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filterPrivacy="1"/>
  <xr:revisionPtr revIDLastSave="0" documentId="13_ncr:1_{987301C0-6913-4977-B394-21C0BB7A7BBD}" xr6:coauthVersionLast="44" xr6:coauthVersionMax="44" xr10:uidLastSave="{00000000-0000-0000-0000-000000000000}"/>
  <bookViews>
    <workbookView xWindow="-120" yWindow="-120" windowWidth="29040" windowHeight="15840" activeTab="2" xr2:uid="{00000000-000D-0000-FFFF-FFFF00000000}"/>
  </bookViews>
  <sheets>
    <sheet name="Loss Original" sheetId="18" r:id="rId1"/>
    <sheet name="Loss Column Comparison" sheetId="20" r:id="rId2"/>
    <sheet name="Model Compare" sheetId="21" r:id="rId3"/>
    <sheet name="Model Presentable" sheetId="22" r:id="rId4"/>
    <sheet name="Model 1 &amp; 7 Graphs" sheetId="19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Z300" i="21" l="1"/>
  <c r="Y300" i="21"/>
  <c r="W300" i="21"/>
  <c r="V300" i="21"/>
  <c r="T300" i="21"/>
  <c r="S300" i="21"/>
  <c r="Z299" i="21"/>
  <c r="Y299" i="21"/>
  <c r="W299" i="21"/>
  <c r="V299" i="21"/>
  <c r="T299" i="21"/>
  <c r="S299" i="21"/>
  <c r="Z298" i="21"/>
  <c r="Y298" i="21"/>
  <c r="W298" i="21"/>
  <c r="V298" i="21"/>
  <c r="T298" i="21"/>
  <c r="S298" i="21"/>
  <c r="Z297" i="21"/>
  <c r="Y297" i="21"/>
  <c r="W297" i="21"/>
  <c r="V297" i="21"/>
  <c r="T297" i="21"/>
  <c r="S297" i="21"/>
  <c r="Z296" i="21"/>
  <c r="Y296" i="21"/>
  <c r="W296" i="21"/>
  <c r="V296" i="21"/>
  <c r="T296" i="21"/>
  <c r="S296" i="21"/>
  <c r="Z295" i="21"/>
  <c r="Y295" i="21"/>
  <c r="W295" i="21"/>
  <c r="V295" i="21"/>
  <c r="T295" i="21"/>
  <c r="S295" i="21"/>
  <c r="Z294" i="21"/>
  <c r="Y294" i="21"/>
  <c r="W294" i="21"/>
  <c r="V294" i="21"/>
  <c r="T294" i="21"/>
  <c r="S294" i="21"/>
  <c r="Z292" i="21"/>
  <c r="Y292" i="21"/>
  <c r="W292" i="21"/>
  <c r="V292" i="21"/>
  <c r="T292" i="21"/>
  <c r="S292" i="21"/>
  <c r="Z291" i="21"/>
  <c r="Y291" i="21"/>
  <c r="W291" i="21"/>
  <c r="V291" i="21"/>
  <c r="T291" i="21"/>
  <c r="S291" i="21"/>
  <c r="Z290" i="21"/>
  <c r="Y290" i="21"/>
  <c r="W290" i="21"/>
  <c r="V290" i="21"/>
  <c r="T290" i="21"/>
  <c r="S290" i="21"/>
  <c r="Z289" i="21"/>
  <c r="Y289" i="21"/>
  <c r="W289" i="21"/>
  <c r="V289" i="21"/>
  <c r="T289" i="21"/>
  <c r="S289" i="21"/>
  <c r="Z288" i="21"/>
  <c r="Y288" i="21"/>
  <c r="W288" i="21"/>
  <c r="V288" i="21"/>
  <c r="T288" i="21"/>
  <c r="S288" i="21"/>
  <c r="Z287" i="21"/>
  <c r="Y287" i="21"/>
  <c r="W287" i="21"/>
  <c r="V287" i="21"/>
  <c r="T287" i="21"/>
  <c r="S287" i="21"/>
  <c r="Z286" i="21"/>
  <c r="Y286" i="21"/>
  <c r="W286" i="21"/>
  <c r="V286" i="21"/>
  <c r="T286" i="21"/>
  <c r="S286" i="21"/>
  <c r="Z284" i="21"/>
  <c r="Y284" i="21"/>
  <c r="W284" i="21"/>
  <c r="V284" i="21"/>
  <c r="T284" i="21"/>
  <c r="S284" i="21"/>
  <c r="Z283" i="21"/>
  <c r="Y283" i="21"/>
  <c r="W283" i="21"/>
  <c r="V283" i="21"/>
  <c r="T283" i="21"/>
  <c r="S283" i="21"/>
  <c r="Z282" i="21"/>
  <c r="Y282" i="21"/>
  <c r="W282" i="21"/>
  <c r="V282" i="21"/>
  <c r="T282" i="21"/>
  <c r="S282" i="21"/>
  <c r="Z281" i="21"/>
  <c r="Y281" i="21"/>
  <c r="W281" i="21"/>
  <c r="V281" i="21"/>
  <c r="T281" i="21"/>
  <c r="S281" i="21"/>
  <c r="Z280" i="21"/>
  <c r="Y280" i="21"/>
  <c r="W280" i="21"/>
  <c r="V280" i="21"/>
  <c r="T280" i="21"/>
  <c r="S280" i="21"/>
  <c r="Z279" i="21"/>
  <c r="Y279" i="21"/>
  <c r="W279" i="21"/>
  <c r="V279" i="21"/>
  <c r="T279" i="21"/>
  <c r="S279" i="21"/>
  <c r="Z278" i="21"/>
  <c r="Y278" i="21"/>
  <c r="W278" i="21"/>
  <c r="V278" i="21"/>
  <c r="T278" i="21"/>
  <c r="S278" i="21"/>
  <c r="Z276" i="21"/>
  <c r="Y276" i="21"/>
  <c r="W276" i="21"/>
  <c r="V276" i="21"/>
  <c r="T276" i="21"/>
  <c r="S276" i="21"/>
  <c r="Z275" i="21"/>
  <c r="Y275" i="21"/>
  <c r="W275" i="21"/>
  <c r="V275" i="21"/>
  <c r="T275" i="21"/>
  <c r="S275" i="21"/>
  <c r="Z274" i="21"/>
  <c r="Y274" i="21"/>
  <c r="W274" i="21"/>
  <c r="V274" i="21"/>
  <c r="T274" i="21"/>
  <c r="S274" i="21"/>
  <c r="Z273" i="21"/>
  <c r="Y273" i="21"/>
  <c r="W273" i="21"/>
  <c r="V273" i="21"/>
  <c r="T273" i="21"/>
  <c r="S273" i="21"/>
  <c r="Z272" i="21"/>
  <c r="Y272" i="21"/>
  <c r="W272" i="21"/>
  <c r="V272" i="21"/>
  <c r="T272" i="21"/>
  <c r="S272" i="21"/>
  <c r="Z271" i="21"/>
  <c r="Y271" i="21"/>
  <c r="W271" i="21"/>
  <c r="V271" i="21"/>
  <c r="T271" i="21"/>
  <c r="S271" i="21"/>
  <c r="Z270" i="21"/>
  <c r="Y270" i="21"/>
  <c r="W270" i="21"/>
  <c r="V270" i="21"/>
  <c r="T270" i="21"/>
  <c r="S270" i="21"/>
  <c r="Z268" i="21"/>
  <c r="Y268" i="21"/>
  <c r="W268" i="21"/>
  <c r="V268" i="21"/>
  <c r="T268" i="21"/>
  <c r="S268" i="21"/>
  <c r="Z267" i="21"/>
  <c r="Y267" i="21"/>
  <c r="W267" i="21"/>
  <c r="V267" i="21"/>
  <c r="T267" i="21"/>
  <c r="S267" i="21"/>
  <c r="Z266" i="21"/>
  <c r="Y266" i="21"/>
  <c r="W266" i="21"/>
  <c r="V266" i="21"/>
  <c r="T266" i="21"/>
  <c r="S266" i="21"/>
  <c r="Z265" i="21"/>
  <c r="Y265" i="21"/>
  <c r="W265" i="21"/>
  <c r="V265" i="21"/>
  <c r="T265" i="21"/>
  <c r="S265" i="21"/>
  <c r="Z264" i="21"/>
  <c r="Y264" i="21"/>
  <c r="W264" i="21"/>
  <c r="V264" i="21"/>
  <c r="T264" i="21"/>
  <c r="S264" i="21"/>
  <c r="Z263" i="21"/>
  <c r="Y263" i="21"/>
  <c r="W263" i="21"/>
  <c r="V263" i="21"/>
  <c r="T263" i="21"/>
  <c r="S263" i="21"/>
  <c r="Z262" i="21"/>
  <c r="Y262" i="21"/>
  <c r="W262" i="21"/>
  <c r="V262" i="21"/>
  <c r="T262" i="21"/>
  <c r="S262" i="21"/>
  <c r="Z260" i="21"/>
  <c r="Y260" i="21"/>
  <c r="W260" i="21"/>
  <c r="V260" i="21"/>
  <c r="T260" i="21"/>
  <c r="S260" i="21"/>
  <c r="Z259" i="21"/>
  <c r="Y259" i="21"/>
  <c r="W259" i="21"/>
  <c r="V259" i="21"/>
  <c r="T259" i="21"/>
  <c r="S259" i="21"/>
  <c r="Z258" i="21"/>
  <c r="Y258" i="21"/>
  <c r="W258" i="21"/>
  <c r="V258" i="21"/>
  <c r="T258" i="21"/>
  <c r="S258" i="21"/>
  <c r="Z257" i="21"/>
  <c r="Y257" i="21"/>
  <c r="W257" i="21"/>
  <c r="V257" i="21"/>
  <c r="T257" i="21"/>
  <c r="S257" i="21"/>
  <c r="Z256" i="21"/>
  <c r="Y256" i="21"/>
  <c r="W256" i="21"/>
  <c r="V256" i="21"/>
  <c r="T256" i="21"/>
  <c r="S256" i="21"/>
  <c r="Z255" i="21"/>
  <c r="Y255" i="21"/>
  <c r="W255" i="21"/>
  <c r="V255" i="21"/>
  <c r="T255" i="21"/>
  <c r="S255" i="21"/>
  <c r="Z254" i="21"/>
  <c r="Y254" i="21"/>
  <c r="W254" i="21"/>
  <c r="V254" i="21"/>
  <c r="T254" i="21"/>
  <c r="S254" i="21"/>
  <c r="W248" i="21"/>
  <c r="V249" i="21"/>
  <c r="V246" i="21"/>
  <c r="Z252" i="21"/>
  <c r="Y252" i="21"/>
  <c r="Z251" i="21"/>
  <c r="Y251" i="21"/>
  <c r="Z250" i="21"/>
  <c r="Y250" i="21"/>
  <c r="Z249" i="21"/>
  <c r="Y249" i="21"/>
  <c r="Z248" i="21"/>
  <c r="Y248" i="21"/>
  <c r="Z247" i="21"/>
  <c r="Y247" i="21"/>
  <c r="Z246" i="21"/>
  <c r="Y246" i="21"/>
  <c r="W252" i="21"/>
  <c r="V252" i="21"/>
  <c r="W251" i="21"/>
  <c r="V251" i="21"/>
  <c r="W250" i="21"/>
  <c r="V250" i="21"/>
  <c r="W249" i="21"/>
  <c r="V248" i="21"/>
  <c r="W247" i="21"/>
  <c r="V247" i="21"/>
  <c r="W246" i="21"/>
  <c r="T252" i="21"/>
  <c r="S252" i="21"/>
  <c r="T251" i="21"/>
  <c r="S251" i="21"/>
  <c r="T250" i="21"/>
  <c r="S250" i="21"/>
  <c r="T249" i="21"/>
  <c r="S249" i="21"/>
  <c r="T248" i="21"/>
  <c r="S248" i="21"/>
  <c r="T247" i="21"/>
  <c r="S247" i="21"/>
  <c r="T246" i="21"/>
  <c r="S246" i="21"/>
  <c r="U310" i="20" l="1"/>
  <c r="V310" i="20" s="1"/>
  <c r="T310" i="20"/>
  <c r="R310" i="20"/>
  <c r="S310" i="20" s="1"/>
  <c r="Q310" i="20"/>
  <c r="N310" i="20"/>
  <c r="O310" i="20" s="1"/>
  <c r="M310" i="20"/>
  <c r="L310" i="20"/>
  <c r="K310" i="20"/>
  <c r="J310" i="20"/>
  <c r="H310" i="20"/>
  <c r="G310" i="20"/>
  <c r="F310" i="20"/>
  <c r="D310" i="20"/>
  <c r="C310" i="20"/>
  <c r="E310" i="20" s="1"/>
  <c r="U309" i="20"/>
  <c r="V309" i="20" s="1"/>
  <c r="T309" i="20"/>
  <c r="R309" i="20"/>
  <c r="Q309" i="20"/>
  <c r="S309" i="20" s="1"/>
  <c r="N309" i="20"/>
  <c r="O309" i="20" s="1"/>
  <c r="M309" i="20"/>
  <c r="K309" i="20"/>
  <c r="L309" i="20" s="1"/>
  <c r="J309" i="20"/>
  <c r="G309" i="20"/>
  <c r="H309" i="20" s="1"/>
  <c r="F309" i="20"/>
  <c r="E309" i="20"/>
  <c r="D309" i="20"/>
  <c r="C309" i="20"/>
  <c r="V308" i="20"/>
  <c r="U308" i="20"/>
  <c r="T308" i="20"/>
  <c r="R308" i="20"/>
  <c r="Q308" i="20"/>
  <c r="S308" i="20" s="1"/>
  <c r="N308" i="20"/>
  <c r="O308" i="20" s="1"/>
  <c r="M308" i="20"/>
  <c r="K308" i="20"/>
  <c r="J308" i="20"/>
  <c r="L308" i="20" s="1"/>
  <c r="G308" i="20"/>
  <c r="H308" i="20" s="1"/>
  <c r="F308" i="20"/>
  <c r="D308" i="20"/>
  <c r="E308" i="20" s="1"/>
  <c r="C308" i="20"/>
  <c r="U307" i="20"/>
  <c r="V307" i="20" s="1"/>
  <c r="T307" i="20"/>
  <c r="S307" i="20"/>
  <c r="R307" i="20"/>
  <c r="Q307" i="20"/>
  <c r="O307" i="20"/>
  <c r="N307" i="20"/>
  <c r="M307" i="20"/>
  <c r="K307" i="20"/>
  <c r="J307" i="20"/>
  <c r="L307" i="20" s="1"/>
  <c r="G307" i="20"/>
  <c r="H307" i="20" s="1"/>
  <c r="F307" i="20"/>
  <c r="D307" i="20"/>
  <c r="C307" i="20"/>
  <c r="E307" i="20" s="1"/>
  <c r="U306" i="20"/>
  <c r="V306" i="20" s="1"/>
  <c r="T306" i="20"/>
  <c r="R306" i="20"/>
  <c r="S306" i="20" s="1"/>
  <c r="Q306" i="20"/>
  <c r="N306" i="20"/>
  <c r="O306" i="20" s="1"/>
  <c r="M306" i="20"/>
  <c r="L306" i="20"/>
  <c r="K306" i="20"/>
  <c r="J306" i="20"/>
  <c r="H306" i="20"/>
  <c r="G306" i="20"/>
  <c r="F306" i="20"/>
  <c r="D306" i="20"/>
  <c r="C306" i="20"/>
  <c r="E306" i="20" s="1"/>
  <c r="U305" i="20"/>
  <c r="V305" i="20" s="1"/>
  <c r="T305" i="20"/>
  <c r="R305" i="20"/>
  <c r="Q305" i="20"/>
  <c r="S305" i="20" s="1"/>
  <c r="N305" i="20"/>
  <c r="O305" i="20" s="1"/>
  <c r="M305" i="20"/>
  <c r="K305" i="20"/>
  <c r="L305" i="20" s="1"/>
  <c r="J305" i="20"/>
  <c r="G305" i="20"/>
  <c r="H305" i="20" s="1"/>
  <c r="F305" i="20"/>
  <c r="E305" i="20"/>
  <c r="D305" i="20"/>
  <c r="C305" i="20"/>
  <c r="V304" i="20"/>
  <c r="U304" i="20"/>
  <c r="T304" i="20"/>
  <c r="R304" i="20"/>
  <c r="Q304" i="20"/>
  <c r="S304" i="20" s="1"/>
  <c r="N304" i="20"/>
  <c r="O304" i="20" s="1"/>
  <c r="M304" i="20"/>
  <c r="K304" i="20"/>
  <c r="J304" i="20"/>
  <c r="L304" i="20" s="1"/>
  <c r="G304" i="20"/>
  <c r="H304" i="20" s="1"/>
  <c r="F304" i="20"/>
  <c r="D304" i="20"/>
  <c r="E304" i="20" s="1"/>
  <c r="C304" i="20"/>
  <c r="U287" i="20"/>
  <c r="T287" i="20"/>
  <c r="R287" i="20"/>
  <c r="S287" i="20" s="1"/>
  <c r="Q287" i="20"/>
  <c r="N287" i="20"/>
  <c r="O287" i="20" s="1"/>
  <c r="M287" i="20"/>
  <c r="K287" i="20"/>
  <c r="L287" i="20" s="1"/>
  <c r="J287" i="20"/>
  <c r="G287" i="20"/>
  <c r="F287" i="20"/>
  <c r="D287" i="20"/>
  <c r="E287" i="20" s="1"/>
  <c r="C287" i="20"/>
  <c r="U286" i="20"/>
  <c r="T286" i="20"/>
  <c r="V286" i="20" s="1"/>
  <c r="R286" i="20"/>
  <c r="Q286" i="20"/>
  <c r="N286" i="20"/>
  <c r="O286" i="20" s="1"/>
  <c r="M286" i="20"/>
  <c r="K286" i="20"/>
  <c r="L286" i="20" s="1"/>
  <c r="J286" i="20"/>
  <c r="G286" i="20"/>
  <c r="F286" i="20"/>
  <c r="D286" i="20"/>
  <c r="E286" i="20" s="1"/>
  <c r="C286" i="20"/>
  <c r="U285" i="20"/>
  <c r="T285" i="20"/>
  <c r="V285" i="20" s="1"/>
  <c r="R285" i="20"/>
  <c r="S285" i="20" s="1"/>
  <c r="Q285" i="20"/>
  <c r="N285" i="20"/>
  <c r="M285" i="20"/>
  <c r="O285" i="20" s="1"/>
  <c r="K285" i="20"/>
  <c r="L285" i="20" s="1"/>
  <c r="J285" i="20"/>
  <c r="G285" i="20"/>
  <c r="H285" i="20" s="1"/>
  <c r="F285" i="20"/>
  <c r="D285" i="20"/>
  <c r="C285" i="20"/>
  <c r="U284" i="20"/>
  <c r="T284" i="20"/>
  <c r="R284" i="20"/>
  <c r="Q284" i="20"/>
  <c r="S284" i="20" s="1"/>
  <c r="N284" i="20"/>
  <c r="M284" i="20"/>
  <c r="O284" i="20" s="1"/>
  <c r="K284" i="20"/>
  <c r="L284" i="20" s="1"/>
  <c r="J284" i="20"/>
  <c r="G284" i="20"/>
  <c r="F284" i="20"/>
  <c r="D284" i="20"/>
  <c r="E284" i="20" s="1"/>
  <c r="C284" i="20"/>
  <c r="U283" i="20"/>
  <c r="T283" i="20"/>
  <c r="R283" i="20"/>
  <c r="Q283" i="20"/>
  <c r="N283" i="20"/>
  <c r="O283" i="20" s="1"/>
  <c r="M283" i="20"/>
  <c r="L283" i="20"/>
  <c r="K283" i="20"/>
  <c r="J283" i="20"/>
  <c r="G283" i="20"/>
  <c r="F283" i="20"/>
  <c r="H283" i="20" s="1"/>
  <c r="E283" i="20"/>
  <c r="D283" i="20"/>
  <c r="C283" i="20"/>
  <c r="U282" i="20"/>
  <c r="T282" i="20"/>
  <c r="R282" i="20"/>
  <c r="Q282" i="20"/>
  <c r="N282" i="20"/>
  <c r="M282" i="20"/>
  <c r="K282" i="20"/>
  <c r="L282" i="20" s="1"/>
  <c r="J282" i="20"/>
  <c r="G282" i="20"/>
  <c r="H282" i="20" s="1"/>
  <c r="F282" i="20"/>
  <c r="D282" i="20"/>
  <c r="E282" i="20" s="1"/>
  <c r="C282" i="20"/>
  <c r="U281" i="20"/>
  <c r="T281" i="20"/>
  <c r="V281" i="20" s="1"/>
  <c r="S281" i="20"/>
  <c r="R281" i="20"/>
  <c r="Q281" i="20"/>
  <c r="N281" i="20"/>
  <c r="M281" i="20"/>
  <c r="O281" i="20" s="1"/>
  <c r="K281" i="20"/>
  <c r="L281" i="20" s="1"/>
  <c r="J281" i="20"/>
  <c r="G281" i="20"/>
  <c r="H281" i="20" s="1"/>
  <c r="F281" i="20"/>
  <c r="D281" i="20"/>
  <c r="E281" i="20" s="1"/>
  <c r="C281" i="20"/>
  <c r="C264" i="20"/>
  <c r="U264" i="20"/>
  <c r="T264" i="20"/>
  <c r="R264" i="20"/>
  <c r="Q264" i="20"/>
  <c r="N264" i="20"/>
  <c r="M264" i="20"/>
  <c r="K264" i="20"/>
  <c r="J264" i="20"/>
  <c r="G264" i="20"/>
  <c r="F264" i="20"/>
  <c r="D264" i="20"/>
  <c r="U263" i="20"/>
  <c r="T263" i="20"/>
  <c r="R263" i="20"/>
  <c r="Q263" i="20"/>
  <c r="N263" i="20"/>
  <c r="M263" i="20"/>
  <c r="K263" i="20"/>
  <c r="J263" i="20"/>
  <c r="G263" i="20"/>
  <c r="F263" i="20"/>
  <c r="D263" i="20"/>
  <c r="C263" i="20"/>
  <c r="U262" i="20"/>
  <c r="T262" i="20"/>
  <c r="R262" i="20"/>
  <c r="Q262" i="20"/>
  <c r="S262" i="20" s="1"/>
  <c r="N262" i="20"/>
  <c r="M262" i="20"/>
  <c r="K262" i="20"/>
  <c r="J262" i="20"/>
  <c r="G262" i="20"/>
  <c r="F262" i="20"/>
  <c r="D262" i="20"/>
  <c r="C262" i="20"/>
  <c r="U261" i="20"/>
  <c r="T261" i="20"/>
  <c r="R261" i="20"/>
  <c r="Q261" i="20"/>
  <c r="N261" i="20"/>
  <c r="M261" i="20"/>
  <c r="K261" i="20"/>
  <c r="J261" i="20"/>
  <c r="G261" i="20"/>
  <c r="F261" i="20"/>
  <c r="D261" i="20"/>
  <c r="C261" i="20"/>
  <c r="U260" i="20"/>
  <c r="T260" i="20"/>
  <c r="R260" i="20"/>
  <c r="Q260" i="20"/>
  <c r="N260" i="20"/>
  <c r="M260" i="20"/>
  <c r="K260" i="20"/>
  <c r="J260" i="20"/>
  <c r="G260" i="20"/>
  <c r="F260" i="20"/>
  <c r="D260" i="20"/>
  <c r="C260" i="20"/>
  <c r="E260" i="20" s="1"/>
  <c r="U259" i="20"/>
  <c r="T259" i="20"/>
  <c r="R259" i="20"/>
  <c r="Q259" i="20"/>
  <c r="N259" i="20"/>
  <c r="M259" i="20"/>
  <c r="K259" i="20"/>
  <c r="J259" i="20"/>
  <c r="G259" i="20"/>
  <c r="F259" i="20"/>
  <c r="D259" i="20"/>
  <c r="C259" i="20"/>
  <c r="U258" i="20"/>
  <c r="T258" i="20"/>
  <c r="R258" i="20"/>
  <c r="Q258" i="20"/>
  <c r="N258" i="20"/>
  <c r="M258" i="20"/>
  <c r="K258" i="20"/>
  <c r="J258" i="20"/>
  <c r="G258" i="20"/>
  <c r="F258" i="20"/>
  <c r="D258" i="20"/>
  <c r="C258" i="20"/>
  <c r="O282" i="20" l="1"/>
  <c r="S286" i="20"/>
  <c r="V287" i="20"/>
  <c r="S282" i="20"/>
  <c r="V283" i="20"/>
  <c r="E285" i="20"/>
  <c r="H286" i="20"/>
  <c r="S283" i="20"/>
  <c r="V284" i="20"/>
  <c r="E259" i="20"/>
  <c r="V282" i="20"/>
  <c r="H263" i="20"/>
  <c r="H284" i="20"/>
  <c r="H287" i="20"/>
  <c r="O261" i="20"/>
  <c r="V262" i="20"/>
  <c r="L264" i="20"/>
  <c r="S261" i="20"/>
  <c r="L260" i="20"/>
  <c r="H259" i="20"/>
  <c r="S264" i="20"/>
  <c r="E263" i="20"/>
  <c r="V261" i="20"/>
  <c r="H260" i="20"/>
  <c r="E261" i="20"/>
  <c r="E258" i="20"/>
  <c r="H264" i="20"/>
  <c r="E264" i="20"/>
  <c r="V264" i="20"/>
  <c r="O264" i="20"/>
  <c r="O263" i="20"/>
  <c r="S263" i="20"/>
  <c r="V263" i="20"/>
  <c r="O262" i="20"/>
  <c r="S260" i="20"/>
  <c r="V260" i="20"/>
  <c r="O260" i="20"/>
  <c r="S259" i="20"/>
  <c r="O258" i="20"/>
  <c r="H258" i="20"/>
  <c r="V258" i="20"/>
  <c r="V259" i="20"/>
  <c r="E262" i="20"/>
  <c r="H262" i="20"/>
  <c r="H261" i="20"/>
  <c r="L263" i="20"/>
  <c r="O259" i="20"/>
  <c r="L261" i="20"/>
  <c r="L262" i="20"/>
  <c r="L259" i="20"/>
  <c r="L258" i="20"/>
  <c r="S258" i="20"/>
  <c r="U356" i="20"/>
  <c r="T356" i="20"/>
  <c r="R356" i="20"/>
  <c r="Q356" i="20"/>
  <c r="S356" i="20" s="1"/>
  <c r="N356" i="20"/>
  <c r="M356" i="20"/>
  <c r="K356" i="20"/>
  <c r="J356" i="20"/>
  <c r="G356" i="20"/>
  <c r="H356" i="20" s="1"/>
  <c r="F356" i="20"/>
  <c r="D356" i="20"/>
  <c r="C356" i="20"/>
  <c r="U355" i="20"/>
  <c r="T355" i="20"/>
  <c r="R355" i="20"/>
  <c r="Q355" i="20"/>
  <c r="N355" i="20"/>
  <c r="M355" i="20"/>
  <c r="K355" i="20"/>
  <c r="J355" i="20"/>
  <c r="L355" i="20" s="1"/>
  <c r="G355" i="20"/>
  <c r="F355" i="20"/>
  <c r="D355" i="20"/>
  <c r="C355" i="20"/>
  <c r="U354" i="20"/>
  <c r="T354" i="20"/>
  <c r="R354" i="20"/>
  <c r="Q354" i="20"/>
  <c r="N354" i="20"/>
  <c r="M354" i="20"/>
  <c r="K354" i="20"/>
  <c r="J354" i="20"/>
  <c r="G354" i="20"/>
  <c r="H354" i="20" s="1"/>
  <c r="F354" i="20"/>
  <c r="D354" i="20"/>
  <c r="C354" i="20"/>
  <c r="U353" i="20"/>
  <c r="T353" i="20"/>
  <c r="R353" i="20"/>
  <c r="Q353" i="20"/>
  <c r="N353" i="20"/>
  <c r="O353" i="20" s="1"/>
  <c r="M353" i="20"/>
  <c r="K353" i="20"/>
  <c r="J353" i="20"/>
  <c r="L353" i="20" s="1"/>
  <c r="G353" i="20"/>
  <c r="F353" i="20"/>
  <c r="D353" i="20"/>
  <c r="C353" i="20"/>
  <c r="U352" i="20"/>
  <c r="T352" i="20"/>
  <c r="R352" i="20"/>
  <c r="Q352" i="20"/>
  <c r="S352" i="20" s="1"/>
  <c r="N352" i="20"/>
  <c r="M352" i="20"/>
  <c r="K352" i="20"/>
  <c r="J352" i="20"/>
  <c r="G352" i="20"/>
  <c r="F352" i="20"/>
  <c r="D352" i="20"/>
  <c r="C352" i="20"/>
  <c r="U351" i="20"/>
  <c r="T351" i="20"/>
  <c r="R351" i="20"/>
  <c r="Q351" i="20"/>
  <c r="N351" i="20"/>
  <c r="O351" i="20" s="1"/>
  <c r="M351" i="20"/>
  <c r="K351" i="20"/>
  <c r="J351" i="20"/>
  <c r="G351" i="20"/>
  <c r="F351" i="20"/>
  <c r="D351" i="20"/>
  <c r="C351" i="20"/>
  <c r="U350" i="20"/>
  <c r="V350" i="20" s="1"/>
  <c r="T350" i="20"/>
  <c r="R350" i="20"/>
  <c r="Q350" i="20"/>
  <c r="N350" i="20"/>
  <c r="M350" i="20"/>
  <c r="K350" i="20"/>
  <c r="J350" i="20"/>
  <c r="G350" i="20"/>
  <c r="F350" i="20"/>
  <c r="D350" i="20"/>
  <c r="C350" i="20"/>
  <c r="U333" i="20"/>
  <c r="T333" i="20"/>
  <c r="R333" i="20"/>
  <c r="Q333" i="20"/>
  <c r="N333" i="20"/>
  <c r="M333" i="20"/>
  <c r="K333" i="20"/>
  <c r="J333" i="20"/>
  <c r="G333" i="20"/>
  <c r="F333" i="20"/>
  <c r="D333" i="20"/>
  <c r="C333" i="20"/>
  <c r="U332" i="20"/>
  <c r="T332" i="20"/>
  <c r="R332" i="20"/>
  <c r="Q332" i="20"/>
  <c r="N332" i="20"/>
  <c r="M332" i="20"/>
  <c r="K332" i="20"/>
  <c r="J332" i="20"/>
  <c r="G332" i="20"/>
  <c r="F332" i="20"/>
  <c r="D332" i="20"/>
  <c r="C332" i="20"/>
  <c r="U331" i="20"/>
  <c r="T331" i="20"/>
  <c r="R331" i="20"/>
  <c r="Q331" i="20"/>
  <c r="N331" i="20"/>
  <c r="M331" i="20"/>
  <c r="K331" i="20"/>
  <c r="J331" i="20"/>
  <c r="L331" i="20" s="1"/>
  <c r="G331" i="20"/>
  <c r="F331" i="20"/>
  <c r="D331" i="20"/>
  <c r="C331" i="20"/>
  <c r="U330" i="20"/>
  <c r="T330" i="20"/>
  <c r="R330" i="20"/>
  <c r="Q330" i="20"/>
  <c r="N330" i="20"/>
  <c r="M330" i="20"/>
  <c r="K330" i="20"/>
  <c r="J330" i="20"/>
  <c r="G330" i="20"/>
  <c r="H330" i="20" s="1"/>
  <c r="F330" i="20"/>
  <c r="D330" i="20"/>
  <c r="C330" i="20"/>
  <c r="E330" i="20" s="1"/>
  <c r="U329" i="20"/>
  <c r="T329" i="20"/>
  <c r="R329" i="20"/>
  <c r="Q329" i="20"/>
  <c r="N329" i="20"/>
  <c r="O329" i="20" s="1"/>
  <c r="M329" i="20"/>
  <c r="K329" i="20"/>
  <c r="J329" i="20"/>
  <c r="G329" i="20"/>
  <c r="F329" i="20"/>
  <c r="D329" i="20"/>
  <c r="C329" i="20"/>
  <c r="U328" i="20"/>
  <c r="T328" i="20"/>
  <c r="R328" i="20"/>
  <c r="Q328" i="20"/>
  <c r="N328" i="20"/>
  <c r="M328" i="20"/>
  <c r="K328" i="20"/>
  <c r="J328" i="20"/>
  <c r="G328" i="20"/>
  <c r="F328" i="20"/>
  <c r="D328" i="20"/>
  <c r="C328" i="20"/>
  <c r="U327" i="20"/>
  <c r="T327" i="20"/>
  <c r="R327" i="20"/>
  <c r="Q327" i="20"/>
  <c r="N327" i="20"/>
  <c r="M327" i="20"/>
  <c r="K327" i="20"/>
  <c r="J327" i="20"/>
  <c r="L327" i="20" s="1"/>
  <c r="G327" i="20"/>
  <c r="F327" i="20"/>
  <c r="D327" i="20"/>
  <c r="C327" i="20"/>
  <c r="U241" i="20"/>
  <c r="T241" i="20"/>
  <c r="R241" i="20"/>
  <c r="Q241" i="20"/>
  <c r="N241" i="20"/>
  <c r="M241" i="20"/>
  <c r="K241" i="20"/>
  <c r="J241" i="20"/>
  <c r="G241" i="20"/>
  <c r="F241" i="20"/>
  <c r="D241" i="20"/>
  <c r="C241" i="20"/>
  <c r="U240" i="20"/>
  <c r="T240" i="20"/>
  <c r="R240" i="20"/>
  <c r="Q240" i="20"/>
  <c r="N240" i="20"/>
  <c r="M240" i="20"/>
  <c r="K240" i="20"/>
  <c r="J240" i="20"/>
  <c r="G240" i="20"/>
  <c r="F240" i="20"/>
  <c r="D240" i="20"/>
  <c r="C240" i="20"/>
  <c r="U239" i="20"/>
  <c r="T239" i="20"/>
  <c r="R239" i="20"/>
  <c r="Q239" i="20"/>
  <c r="N239" i="20"/>
  <c r="M239" i="20"/>
  <c r="K239" i="20"/>
  <c r="J239" i="20"/>
  <c r="G239" i="20"/>
  <c r="F239" i="20"/>
  <c r="D239" i="20"/>
  <c r="C239" i="20"/>
  <c r="U238" i="20"/>
  <c r="T238" i="20"/>
  <c r="R238" i="20"/>
  <c r="Q238" i="20"/>
  <c r="N238" i="20"/>
  <c r="M238" i="20"/>
  <c r="K238" i="20"/>
  <c r="J238" i="20"/>
  <c r="G238" i="20"/>
  <c r="F238" i="20"/>
  <c r="D238" i="20"/>
  <c r="C238" i="20"/>
  <c r="U237" i="20"/>
  <c r="T237" i="20"/>
  <c r="R237" i="20"/>
  <c r="Q237" i="20"/>
  <c r="N237" i="20"/>
  <c r="M237" i="20"/>
  <c r="K237" i="20"/>
  <c r="J237" i="20"/>
  <c r="G237" i="20"/>
  <c r="F237" i="20"/>
  <c r="D237" i="20"/>
  <c r="C237" i="20"/>
  <c r="U236" i="20"/>
  <c r="T236" i="20"/>
  <c r="R236" i="20"/>
  <c r="Q236" i="20"/>
  <c r="N236" i="20"/>
  <c r="M236" i="20"/>
  <c r="K236" i="20"/>
  <c r="J236" i="20"/>
  <c r="G236" i="20"/>
  <c r="F236" i="20"/>
  <c r="D236" i="20"/>
  <c r="C236" i="20"/>
  <c r="U235" i="20"/>
  <c r="V235" i="20" s="1"/>
  <c r="T235" i="20"/>
  <c r="R235" i="20"/>
  <c r="Q235" i="20"/>
  <c r="N235" i="20"/>
  <c r="M235" i="20"/>
  <c r="K235" i="20"/>
  <c r="J235" i="20"/>
  <c r="L235" i="20" s="1"/>
  <c r="G235" i="20"/>
  <c r="F235" i="20"/>
  <c r="D235" i="20"/>
  <c r="C235" i="20"/>
  <c r="C213" i="20"/>
  <c r="D213" i="20"/>
  <c r="F213" i="20"/>
  <c r="G213" i="20"/>
  <c r="J213" i="20"/>
  <c r="K213" i="20"/>
  <c r="M213" i="20"/>
  <c r="N213" i="20"/>
  <c r="Q213" i="20"/>
  <c r="R213" i="20"/>
  <c r="T213" i="20"/>
  <c r="U213" i="20"/>
  <c r="C214" i="20"/>
  <c r="D214" i="20"/>
  <c r="F214" i="20"/>
  <c r="G214" i="20"/>
  <c r="J214" i="20"/>
  <c r="K214" i="20"/>
  <c r="M214" i="20"/>
  <c r="N214" i="20"/>
  <c r="Q214" i="20"/>
  <c r="R214" i="20"/>
  <c r="T214" i="20"/>
  <c r="U214" i="20"/>
  <c r="V214" i="20" s="1"/>
  <c r="C215" i="20"/>
  <c r="D215" i="20"/>
  <c r="F215" i="20"/>
  <c r="G215" i="20"/>
  <c r="J215" i="20"/>
  <c r="K215" i="20"/>
  <c r="M215" i="20"/>
  <c r="N215" i="20"/>
  <c r="Q215" i="20"/>
  <c r="R215" i="20"/>
  <c r="T215" i="20"/>
  <c r="U215" i="20"/>
  <c r="C216" i="20"/>
  <c r="D216" i="20"/>
  <c r="F216" i="20"/>
  <c r="G216" i="20"/>
  <c r="J216" i="20"/>
  <c r="K216" i="20"/>
  <c r="M216" i="20"/>
  <c r="N216" i="20"/>
  <c r="Q216" i="20"/>
  <c r="R216" i="20"/>
  <c r="T216" i="20"/>
  <c r="U216" i="20"/>
  <c r="C217" i="20"/>
  <c r="D217" i="20"/>
  <c r="F217" i="20"/>
  <c r="G217" i="20"/>
  <c r="J217" i="20"/>
  <c r="K217" i="20"/>
  <c r="M217" i="20"/>
  <c r="N217" i="20"/>
  <c r="Q217" i="20"/>
  <c r="R217" i="20"/>
  <c r="T217" i="20"/>
  <c r="U217" i="20"/>
  <c r="C218" i="20"/>
  <c r="D218" i="20"/>
  <c r="F218" i="20"/>
  <c r="G218" i="20"/>
  <c r="J218" i="20"/>
  <c r="K218" i="20"/>
  <c r="M218" i="20"/>
  <c r="N218" i="20"/>
  <c r="Q218" i="20"/>
  <c r="R218" i="20"/>
  <c r="T218" i="20"/>
  <c r="U218" i="20"/>
  <c r="U212" i="20"/>
  <c r="T212" i="20"/>
  <c r="R212" i="20"/>
  <c r="Q212" i="20"/>
  <c r="N212" i="20"/>
  <c r="M212" i="20"/>
  <c r="K212" i="20"/>
  <c r="J212" i="20"/>
  <c r="G212" i="20"/>
  <c r="F212" i="20"/>
  <c r="D212" i="20"/>
  <c r="C212" i="20"/>
  <c r="L241" i="20" l="1"/>
  <c r="L330" i="20"/>
  <c r="V212" i="20"/>
  <c r="O330" i="20"/>
  <c r="H331" i="20"/>
  <c r="H351" i="20"/>
  <c r="O352" i="20"/>
  <c r="H353" i="20"/>
  <c r="V353" i="20"/>
  <c r="O354" i="20"/>
  <c r="O356" i="20"/>
  <c r="E235" i="20"/>
  <c r="S235" i="20"/>
  <c r="V356" i="20"/>
  <c r="V215" i="20"/>
  <c r="V213" i="20"/>
  <c r="S238" i="20"/>
  <c r="L237" i="20"/>
  <c r="V217" i="20"/>
  <c r="H241" i="20"/>
  <c r="E333" i="20"/>
  <c r="S351" i="20"/>
  <c r="S353" i="20"/>
  <c r="L354" i="20"/>
  <c r="E355" i="20"/>
  <c r="S355" i="20"/>
  <c r="L356" i="20"/>
  <c r="H240" i="20"/>
  <c r="V240" i="20"/>
  <c r="S331" i="20"/>
  <c r="E351" i="20"/>
  <c r="S350" i="20"/>
  <c r="E352" i="20"/>
  <c r="S354" i="20"/>
  <c r="E356" i="20"/>
  <c r="H237" i="20"/>
  <c r="V239" i="20"/>
  <c r="E331" i="20"/>
  <c r="S240" i="20"/>
  <c r="L351" i="20"/>
  <c r="V216" i="20"/>
  <c r="E240" i="20"/>
  <c r="E327" i="20"/>
  <c r="S327" i="20"/>
  <c r="E329" i="20"/>
  <c r="O333" i="20"/>
  <c r="H350" i="20"/>
  <c r="E354" i="20"/>
  <c r="H355" i="20"/>
  <c r="V355" i="20"/>
  <c r="V218" i="20"/>
  <c r="O235" i="20"/>
  <c r="E239" i="20"/>
  <c r="S239" i="20"/>
  <c r="V327" i="20"/>
  <c r="O328" i="20"/>
  <c r="S333" i="20"/>
  <c r="L350" i="20"/>
  <c r="H352" i="20"/>
  <c r="V352" i="20"/>
  <c r="V237" i="20"/>
  <c r="O238" i="20"/>
  <c r="E328" i="20"/>
  <c r="O350" i="20"/>
  <c r="L352" i="20"/>
  <c r="E353" i="20"/>
  <c r="V354" i="20"/>
  <c r="O355" i="20"/>
  <c r="E236" i="20"/>
  <c r="E238" i="20"/>
  <c r="L239" i="20"/>
  <c r="E332" i="20"/>
  <c r="E350" i="20"/>
  <c r="V351" i="20"/>
  <c r="S237" i="20"/>
  <c r="O239" i="20"/>
  <c r="V241" i="20"/>
  <c r="L329" i="20"/>
  <c r="O332" i="20"/>
  <c r="S236" i="20"/>
  <c r="H328" i="20"/>
  <c r="V328" i="20"/>
  <c r="S330" i="20"/>
  <c r="S332" i="20"/>
  <c r="H333" i="20"/>
  <c r="V333" i="20"/>
  <c r="L238" i="20"/>
  <c r="V331" i="20"/>
  <c r="L328" i="20"/>
  <c r="V330" i="20"/>
  <c r="O331" i="20"/>
  <c r="L333" i="20"/>
  <c r="O236" i="20"/>
  <c r="V238" i="20"/>
  <c r="O327" i="20"/>
  <c r="H236" i="20"/>
  <c r="V236" i="20"/>
  <c r="H239" i="20"/>
  <c r="L240" i="20"/>
  <c r="E241" i="20"/>
  <c r="O241" i="20"/>
  <c r="H327" i="20"/>
  <c r="S329" i="20"/>
  <c r="H332" i="20"/>
  <c r="V332" i="20"/>
  <c r="H235" i="20"/>
  <c r="L236" i="20"/>
  <c r="E237" i="20"/>
  <c r="O237" i="20"/>
  <c r="H238" i="20"/>
  <c r="O240" i="20"/>
  <c r="S241" i="20"/>
  <c r="S328" i="20"/>
  <c r="H329" i="20"/>
  <c r="V329" i="20"/>
  <c r="L332" i="20"/>
  <c r="E216" i="20"/>
  <c r="O216" i="20"/>
  <c r="L218" i="20"/>
  <c r="E217" i="20"/>
  <c r="S215" i="20"/>
  <c r="E215" i="20"/>
  <c r="O214" i="20"/>
  <c r="E218" i="20"/>
  <c r="H215" i="20"/>
  <c r="H213" i="20"/>
  <c r="L216" i="20"/>
  <c r="O215" i="20"/>
  <c r="O213" i="20"/>
  <c r="S218" i="20"/>
  <c r="L217" i="20"/>
  <c r="S212" i="20"/>
  <c r="H216" i="20"/>
  <c r="S213" i="20"/>
  <c r="S216" i="20"/>
  <c r="H212" i="20"/>
  <c r="H214" i="20"/>
  <c r="S217" i="20"/>
  <c r="E214" i="20"/>
  <c r="H218" i="20"/>
  <c r="O217" i="20"/>
  <c r="L213" i="20"/>
  <c r="H217" i="20"/>
  <c r="L215" i="20"/>
  <c r="L214" i="20"/>
  <c r="O218" i="20"/>
  <c r="S214" i="20"/>
  <c r="E213" i="20"/>
  <c r="O212" i="20"/>
  <c r="L212" i="20"/>
  <c r="E212" i="20"/>
</calcChain>
</file>

<file path=xl/sharedStrings.xml><?xml version="1.0" encoding="utf-8"?>
<sst xmlns="http://schemas.openxmlformats.org/spreadsheetml/2006/main" count="3771" uniqueCount="83">
  <si>
    <t>Dense</t>
  </si>
  <si>
    <t>loss</t>
  </si>
  <si>
    <t>Increment</t>
  </si>
  <si>
    <t>Average</t>
  </si>
  <si>
    <t>val_loss</t>
  </si>
  <si>
    <t>val_acc</t>
  </si>
  <si>
    <t>CNN</t>
  </si>
  <si>
    <t>RNN</t>
  </si>
  <si>
    <t>Model 1</t>
  </si>
  <si>
    <t>Model 2</t>
  </si>
  <si>
    <t>Model 3</t>
  </si>
  <si>
    <t>Model 4</t>
  </si>
  <si>
    <t>Model 5</t>
  </si>
  <si>
    <t>Model 6</t>
  </si>
  <si>
    <t>Model 7</t>
  </si>
  <si>
    <t>Movement</t>
  </si>
  <si>
    <t>Scaling</t>
  </si>
  <si>
    <t>Rotation</t>
  </si>
  <si>
    <t>Colour</t>
  </si>
  <si>
    <t>Background</t>
  </si>
  <si>
    <t>Graphs of Epoch 1</t>
  </si>
  <si>
    <t>Scale</t>
  </si>
  <si>
    <t>BG</t>
  </si>
  <si>
    <t>Movement Old</t>
  </si>
  <si>
    <t>without flip</t>
  </si>
  <si>
    <t>with flip</t>
  </si>
  <si>
    <t>Epoch 3</t>
  </si>
  <si>
    <t>Learning</t>
  </si>
  <si>
    <t>Compare</t>
  </si>
  <si>
    <t>By the entire column</t>
  </si>
  <si>
    <t>By the individual boxes</t>
  </si>
  <si>
    <t>Q: How much does quantity of training data help ? (Test set is also reduced)</t>
  </si>
  <si>
    <t>Q: Given a particular NN architecture, how well does it perform on a variance level?</t>
  </si>
  <si>
    <t>Only learning values, where it is increment over loss (Cases where like CNN has already very low loss, the increment is miniscule)</t>
  </si>
  <si>
    <t>By Entire Data</t>
  </si>
  <si>
    <t>By NN Arch (2 Column)</t>
  </si>
  <si>
    <t>Movement Without Flip</t>
  </si>
  <si>
    <t>Movement With Flip</t>
  </si>
  <si>
    <t>MoveRotate</t>
  </si>
  <si>
    <t>MoveFlip</t>
  </si>
  <si>
    <t>Move</t>
  </si>
  <si>
    <t>Training</t>
  </si>
  <si>
    <t>Validation</t>
  </si>
  <si>
    <t>Q: How much data and which task is the architecture best suited?</t>
  </si>
  <si>
    <t>Within Each Model and Architecture</t>
  </si>
  <si>
    <t>Q: How are the variance categories ordered?</t>
  </si>
  <si>
    <t>Difficulty</t>
  </si>
  <si>
    <t>Dataset #</t>
  </si>
  <si>
    <t xml:space="preserve">Learning Values </t>
  </si>
  <si>
    <t>Divided by dataset quantity</t>
  </si>
  <si>
    <t>By Training %</t>
  </si>
  <si>
    <t>By Validation %</t>
  </si>
  <si>
    <t>Figure 2a</t>
  </si>
  <si>
    <t>Figure 2b</t>
  </si>
  <si>
    <t>Figure 2c</t>
  </si>
  <si>
    <t>Figure 2d</t>
  </si>
  <si>
    <t>Figure 2e</t>
  </si>
  <si>
    <t>Figure 1 (Tranposed)</t>
  </si>
  <si>
    <t>Figure 3a</t>
  </si>
  <si>
    <t>Figure 3b</t>
  </si>
  <si>
    <t>Figure 3c</t>
  </si>
  <si>
    <t>Figure 3d</t>
  </si>
  <si>
    <t>Figure 3e</t>
  </si>
  <si>
    <t>Figure 4a</t>
  </si>
  <si>
    <t>Figure 4b</t>
  </si>
  <si>
    <t>Figurte 5 (Transposed)</t>
  </si>
  <si>
    <t>Figure 6a</t>
  </si>
  <si>
    <t>Figure 6b</t>
  </si>
  <si>
    <t>Figure 6c</t>
  </si>
  <si>
    <t>Figure 6d</t>
  </si>
  <si>
    <t>Figure 6e</t>
  </si>
  <si>
    <t>Figure 6f</t>
  </si>
  <si>
    <t>Figure 6g</t>
  </si>
  <si>
    <t>Figure 7a</t>
  </si>
  <si>
    <t>Figure 7b</t>
  </si>
  <si>
    <t>Figure 7c</t>
  </si>
  <si>
    <t>Figure 7d</t>
  </si>
  <si>
    <t>Figure 7e</t>
  </si>
  <si>
    <t>Figure 7f</t>
  </si>
  <si>
    <t>Figure 7g</t>
  </si>
  <si>
    <t>Quanity of Dataset</t>
  </si>
  <si>
    <t>Train Dataset #</t>
  </si>
  <si>
    <t>Val Dataset 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</si>
</sst>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%"/>
    <numFmt numFmtId="165" formatCode="0.0000%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.5"/>
      <color rgb="FF212121"/>
      <name val="Courier New"/>
      <family val="3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42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96A6C"/>
        <bgColor rgb="FF000000"/>
      </patternFill>
    </fill>
    <fill>
      <patternFill patternType="solid">
        <fgColor rgb="FFF8696B"/>
        <bgColor rgb="FF000000"/>
      </patternFill>
    </fill>
    <fill>
      <patternFill patternType="solid">
        <fgColor rgb="FFFCB079"/>
        <bgColor rgb="FF000000"/>
      </patternFill>
    </fill>
    <fill>
      <patternFill patternType="solid">
        <fgColor rgb="FFFCAE79"/>
        <bgColor rgb="FF000000"/>
      </patternFill>
    </fill>
    <fill>
      <patternFill patternType="solid">
        <fgColor rgb="FFFCB179"/>
        <bgColor rgb="FF000000"/>
      </patternFill>
    </fill>
    <fill>
      <patternFill patternType="solid">
        <fgColor rgb="FFFDB77A"/>
        <bgColor rgb="FF000000"/>
      </patternFill>
    </fill>
    <fill>
      <patternFill patternType="solid">
        <fgColor rgb="FFF9726D"/>
        <bgColor rgb="FF000000"/>
      </patternFill>
    </fill>
    <fill>
      <patternFill patternType="solid">
        <fgColor rgb="FFFFEA84"/>
        <bgColor rgb="FF000000"/>
      </patternFill>
    </fill>
    <fill>
      <patternFill patternType="solid">
        <fgColor rgb="FFFDD67F"/>
        <bgColor rgb="FF000000"/>
      </patternFill>
    </fill>
    <fill>
      <patternFill patternType="solid">
        <fgColor rgb="FFFDD680"/>
        <bgColor rgb="FF000000"/>
      </patternFill>
    </fill>
    <fill>
      <patternFill patternType="solid">
        <fgColor rgb="FFFFEB84"/>
        <bgColor rgb="FF000000"/>
      </patternFill>
    </fill>
    <fill>
      <patternFill patternType="solid">
        <fgColor rgb="FFFEC77E"/>
        <bgColor rgb="FF000000"/>
      </patternFill>
    </fill>
    <fill>
      <patternFill patternType="solid">
        <fgColor rgb="FFFCC17B"/>
        <bgColor rgb="FF000000"/>
      </patternFill>
    </fill>
    <fill>
      <patternFill patternType="solid">
        <fgColor rgb="FFFCBC7A"/>
        <bgColor rgb="FF000000"/>
      </patternFill>
    </fill>
    <fill>
      <patternFill patternType="solid">
        <fgColor rgb="FFF9796E"/>
        <bgColor rgb="FF000000"/>
      </patternFill>
    </fill>
    <fill>
      <patternFill patternType="solid">
        <fgColor rgb="FFE0E283"/>
        <bgColor rgb="FF000000"/>
      </patternFill>
    </fill>
    <fill>
      <patternFill patternType="solid">
        <fgColor rgb="FFFB8F73"/>
        <bgColor rgb="FF000000"/>
      </patternFill>
    </fill>
    <fill>
      <patternFill patternType="solid">
        <fgColor rgb="FFAED480"/>
        <bgColor rgb="FF000000"/>
      </patternFill>
    </fill>
    <fill>
      <patternFill patternType="solid">
        <fgColor rgb="FFFCBB7A"/>
        <bgColor rgb="FF000000"/>
      </patternFill>
    </fill>
    <fill>
      <patternFill patternType="solid">
        <fgColor rgb="FFFA8170"/>
        <bgColor rgb="FF000000"/>
      </patternFill>
    </fill>
    <fill>
      <patternFill patternType="solid">
        <fgColor rgb="FFB0D480"/>
        <bgColor rgb="FF000000"/>
      </patternFill>
    </fill>
    <fill>
      <patternFill patternType="solid">
        <fgColor rgb="FFFBAF78"/>
        <bgColor rgb="FF000000"/>
      </patternFill>
    </fill>
    <fill>
      <patternFill patternType="solid">
        <fgColor rgb="FFFA8771"/>
        <bgColor rgb="FF000000"/>
      </patternFill>
    </fill>
    <fill>
      <patternFill patternType="solid">
        <fgColor rgb="FFAAD380"/>
        <bgColor rgb="FF000000"/>
      </patternFill>
    </fill>
    <fill>
      <patternFill patternType="solid">
        <fgColor rgb="FFFCB87A"/>
        <bgColor rgb="FF000000"/>
      </patternFill>
    </fill>
    <fill>
      <patternFill patternType="solid">
        <fgColor rgb="FFFA8C72"/>
        <bgColor rgb="FF000000"/>
      </patternFill>
    </fill>
    <fill>
      <patternFill patternType="solid">
        <fgColor rgb="FFA6D27F"/>
        <bgColor rgb="FF000000"/>
      </patternFill>
    </fill>
    <fill>
      <patternFill patternType="solid">
        <fgColor rgb="FFFCC07B"/>
        <bgColor rgb="FF000000"/>
      </patternFill>
    </fill>
    <fill>
      <patternFill patternType="solid">
        <fgColor rgb="FFF9706D"/>
        <bgColor rgb="FF000000"/>
      </patternFill>
    </fill>
    <fill>
      <patternFill patternType="solid">
        <fgColor rgb="FFECE683"/>
        <bgColor rgb="FF000000"/>
      </patternFill>
    </fill>
    <fill>
      <patternFill patternType="solid">
        <fgColor rgb="FFF97B6F"/>
        <bgColor rgb="FF000000"/>
      </patternFill>
    </fill>
    <fill>
      <patternFill patternType="solid">
        <fgColor rgb="FFB5D680"/>
        <bgColor rgb="FF000000"/>
      </patternFill>
    </fill>
    <fill>
      <patternFill patternType="solid">
        <fgColor rgb="FFFBA676"/>
        <bgColor rgb="FF000000"/>
      </patternFill>
    </fill>
    <fill>
      <patternFill patternType="solid">
        <fgColor rgb="FFB7D780"/>
        <bgColor rgb="FF000000"/>
      </patternFill>
    </fill>
    <fill>
      <patternFill patternType="solid">
        <fgColor rgb="FFFBAB77"/>
        <bgColor rgb="FF000000"/>
      </patternFill>
    </fill>
    <fill>
      <patternFill patternType="solid">
        <fgColor rgb="FFFDBE7C"/>
        <bgColor rgb="FF000000"/>
      </patternFill>
    </fill>
    <fill>
      <patternFill patternType="solid">
        <fgColor rgb="FF63BE7B"/>
        <bgColor rgb="FF000000"/>
      </patternFill>
    </fill>
    <fill>
      <patternFill patternType="solid">
        <fgColor rgb="FFF8776D"/>
        <bgColor rgb="FF000000"/>
      </patternFill>
    </fill>
    <fill>
      <patternFill patternType="solid">
        <fgColor rgb="FFF8766D"/>
        <bgColor rgb="FF000000"/>
      </patternFill>
    </fill>
    <fill>
      <patternFill patternType="solid">
        <fgColor rgb="FFFDB67A"/>
        <bgColor rgb="FF000000"/>
      </patternFill>
    </fill>
    <fill>
      <patternFill patternType="solid">
        <fgColor rgb="FFF86F6C"/>
        <bgColor rgb="FF000000"/>
      </patternFill>
    </fill>
    <fill>
      <patternFill patternType="solid">
        <fgColor rgb="FFF86E6C"/>
        <bgColor rgb="FF000000"/>
      </patternFill>
    </fill>
    <fill>
      <patternFill patternType="solid">
        <fgColor rgb="FFF86C6B"/>
        <bgColor rgb="FF000000"/>
      </patternFill>
    </fill>
    <fill>
      <patternFill patternType="solid">
        <fgColor rgb="FFFA9473"/>
        <bgColor rgb="FF000000"/>
      </patternFill>
    </fill>
    <fill>
      <patternFill patternType="solid">
        <fgColor rgb="FFFA9072"/>
        <bgColor rgb="FF000000"/>
      </patternFill>
    </fill>
    <fill>
      <patternFill patternType="solid">
        <fgColor rgb="FFF86A6B"/>
        <bgColor rgb="FF000000"/>
      </patternFill>
    </fill>
    <fill>
      <patternFill patternType="solid">
        <fgColor rgb="FFF86B6B"/>
        <bgColor rgb="FF000000"/>
      </patternFill>
    </fill>
    <fill>
      <patternFill patternType="solid">
        <fgColor rgb="FFFDB87B"/>
        <bgColor rgb="FF000000"/>
      </patternFill>
    </fill>
    <fill>
      <patternFill patternType="solid">
        <fgColor rgb="FFFA9F75"/>
        <bgColor rgb="FF000000"/>
      </patternFill>
    </fill>
    <fill>
      <patternFill patternType="solid">
        <fgColor rgb="FFFA9A74"/>
        <bgColor rgb="FF000000"/>
      </patternFill>
    </fill>
    <fill>
      <patternFill patternType="solid">
        <fgColor rgb="FFF96E6C"/>
        <bgColor rgb="FF000000"/>
      </patternFill>
    </fill>
    <fill>
      <patternFill patternType="solid">
        <fgColor rgb="FFF8756D"/>
        <bgColor rgb="FF000000"/>
      </patternFill>
    </fill>
    <fill>
      <patternFill patternType="solid">
        <fgColor rgb="FFF8746D"/>
        <bgColor rgb="FF000000"/>
      </patternFill>
    </fill>
    <fill>
      <patternFill patternType="solid">
        <fgColor rgb="FFFDBA7B"/>
        <bgColor rgb="FF000000"/>
      </patternFill>
    </fill>
    <fill>
      <patternFill patternType="solid">
        <fgColor rgb="FFF86D6B"/>
        <bgColor rgb="FF000000"/>
      </patternFill>
    </fill>
    <fill>
      <patternFill patternType="solid">
        <fgColor rgb="FFAFD480"/>
        <bgColor rgb="FF000000"/>
      </patternFill>
    </fill>
    <fill>
      <patternFill patternType="solid">
        <fgColor rgb="FFFDB97B"/>
        <bgColor rgb="FF000000"/>
      </patternFill>
    </fill>
    <fill>
      <patternFill patternType="solid">
        <fgColor rgb="FFF9736D"/>
        <bgColor rgb="FF000000"/>
      </patternFill>
    </fill>
    <fill>
      <patternFill patternType="solid">
        <fgColor rgb="FFDCE182"/>
        <bgColor rgb="FF000000"/>
      </patternFill>
    </fill>
    <fill>
      <patternFill patternType="solid">
        <fgColor rgb="FFFB9474"/>
        <bgColor rgb="FF000000"/>
      </patternFill>
    </fill>
    <fill>
      <patternFill patternType="solid">
        <fgColor rgb="FFA9D27F"/>
        <bgColor rgb="FF000000"/>
      </patternFill>
    </fill>
    <fill>
      <patternFill patternType="solid">
        <fgColor rgb="FFFCC57C"/>
        <bgColor rgb="FF000000"/>
      </patternFill>
    </fill>
    <fill>
      <patternFill patternType="solid">
        <fgColor rgb="FFDBE182"/>
        <bgColor rgb="FF000000"/>
      </patternFill>
    </fill>
    <fill>
      <patternFill patternType="solid">
        <fgColor rgb="FFFA8471"/>
        <bgColor rgb="FF000000"/>
      </patternFill>
    </fill>
    <fill>
      <patternFill patternType="solid">
        <fgColor rgb="FFB3D580"/>
        <bgColor rgb="FF000000"/>
      </patternFill>
    </fill>
    <fill>
      <patternFill patternType="solid">
        <fgColor rgb="FFFBAD78"/>
        <bgColor rgb="FF000000"/>
      </patternFill>
    </fill>
    <fill>
      <patternFill patternType="solid">
        <fgColor rgb="FFDFE283"/>
        <bgColor rgb="FF000000"/>
      </patternFill>
    </fill>
    <fill>
      <patternFill patternType="solid">
        <fgColor rgb="FFE6E483"/>
        <bgColor rgb="FF000000"/>
      </patternFill>
    </fill>
    <fill>
      <patternFill patternType="solid">
        <fgColor rgb="FFF97B6E"/>
        <bgColor rgb="FF000000"/>
      </patternFill>
    </fill>
    <fill>
      <patternFill patternType="solid">
        <fgColor rgb="FFE2E383"/>
        <bgColor rgb="FF000000"/>
      </patternFill>
    </fill>
    <fill>
      <patternFill patternType="solid">
        <fgColor rgb="FFF96B6C"/>
        <bgColor rgb="FF000000"/>
      </patternFill>
    </fill>
    <fill>
      <patternFill patternType="solid">
        <fgColor rgb="FFF0E784"/>
        <bgColor rgb="FF000000"/>
      </patternFill>
    </fill>
    <fill>
      <patternFill patternType="solid">
        <fgColor rgb="FFF96C6C"/>
        <bgColor rgb="FF000000"/>
      </patternFill>
    </fill>
    <fill>
      <patternFill patternType="solid">
        <fgColor rgb="FFD2DE82"/>
        <bgColor rgb="FF000000"/>
      </patternFill>
    </fill>
    <fill>
      <patternFill patternType="solid">
        <fgColor rgb="FFF98A71"/>
        <bgColor rgb="FF000000"/>
      </patternFill>
    </fill>
    <fill>
      <patternFill patternType="solid">
        <fgColor rgb="FFFA8571"/>
        <bgColor rgb="FF000000"/>
      </patternFill>
    </fill>
    <fill>
      <patternFill patternType="solid">
        <fgColor rgb="FFCEDD82"/>
        <bgColor rgb="FF000000"/>
      </patternFill>
    </fill>
    <fill>
      <patternFill patternType="solid">
        <fgColor rgb="FFFCAC78"/>
        <bgColor rgb="FF000000"/>
      </patternFill>
    </fill>
    <fill>
      <patternFill patternType="solid">
        <fgColor rgb="FF81C77D"/>
        <bgColor rgb="FF000000"/>
      </patternFill>
    </fill>
    <fill>
      <patternFill patternType="solid">
        <fgColor rgb="FFD8E082"/>
        <bgColor rgb="FF000000"/>
      </patternFill>
    </fill>
    <fill>
      <patternFill patternType="solid">
        <fgColor rgb="FFBED981"/>
        <bgColor rgb="FF000000"/>
      </patternFill>
    </fill>
    <fill>
      <patternFill patternType="solid">
        <fgColor rgb="FFFEE282"/>
        <bgColor rgb="FF000000"/>
      </patternFill>
    </fill>
    <fill>
      <patternFill patternType="solid">
        <fgColor rgb="FFF98770"/>
        <bgColor rgb="FF000000"/>
      </patternFill>
    </fill>
    <fill>
      <patternFill patternType="solid">
        <fgColor rgb="FFFECE7F"/>
        <bgColor rgb="FF000000"/>
      </patternFill>
    </fill>
    <fill>
      <patternFill patternType="solid">
        <fgColor rgb="FFFCBA7A"/>
        <bgColor rgb="FF000000"/>
      </patternFill>
    </fill>
    <fill>
      <patternFill patternType="solid">
        <fgColor rgb="FFFCB77A"/>
        <bgColor rgb="FF000000"/>
      </patternFill>
    </fill>
    <fill>
      <patternFill patternType="solid">
        <fgColor rgb="FFEAE482"/>
        <bgColor rgb="FF000000"/>
      </patternFill>
    </fill>
    <fill>
      <patternFill patternType="solid">
        <fgColor rgb="FFF5E884"/>
        <bgColor rgb="FF000000"/>
      </patternFill>
    </fill>
    <fill>
      <patternFill patternType="solid">
        <fgColor rgb="FFFAEA84"/>
        <bgColor rgb="FF000000"/>
      </patternFill>
    </fill>
    <fill>
      <patternFill patternType="solid">
        <fgColor rgb="FFE8E482"/>
        <bgColor rgb="FF000000"/>
      </patternFill>
    </fill>
    <fill>
      <patternFill patternType="solid">
        <fgColor rgb="FFE4E483"/>
        <bgColor rgb="FF000000"/>
      </patternFill>
    </fill>
    <fill>
      <patternFill patternType="solid">
        <fgColor rgb="FFF3E884"/>
        <bgColor rgb="FF000000"/>
      </patternFill>
    </fill>
    <fill>
      <patternFill patternType="solid">
        <fgColor rgb="FFC6DA80"/>
        <bgColor rgb="FF000000"/>
      </patternFill>
    </fill>
    <fill>
      <patternFill patternType="solid">
        <fgColor rgb="FFCCDD82"/>
        <bgColor rgb="FF000000"/>
      </patternFill>
    </fill>
    <fill>
      <patternFill patternType="solid">
        <fgColor rgb="FFE1E383"/>
        <bgColor rgb="FF000000"/>
      </patternFill>
    </fill>
    <fill>
      <patternFill patternType="solid">
        <fgColor rgb="FFC4DA80"/>
        <bgColor rgb="FF000000"/>
      </patternFill>
    </fill>
    <fill>
      <patternFill patternType="solid">
        <fgColor rgb="FFBBD881"/>
        <bgColor rgb="FF000000"/>
      </patternFill>
    </fill>
    <fill>
      <patternFill patternType="solid">
        <fgColor rgb="FF8ECA7D"/>
        <bgColor rgb="FF000000"/>
      </patternFill>
    </fill>
    <fill>
      <patternFill patternType="solid">
        <fgColor rgb="FF8ECB7E"/>
        <bgColor rgb="FF000000"/>
      </patternFill>
    </fill>
    <fill>
      <patternFill patternType="solid">
        <fgColor rgb="FFA9D380"/>
        <bgColor rgb="FF000000"/>
      </patternFill>
    </fill>
    <fill>
      <patternFill patternType="solid">
        <fgColor rgb="FF8CC97D"/>
        <bgColor rgb="FF000000"/>
      </patternFill>
    </fill>
    <fill>
      <patternFill patternType="solid">
        <fgColor rgb="FF82C77D"/>
        <bgColor rgb="FF000000"/>
      </patternFill>
    </fill>
    <fill>
      <patternFill patternType="solid">
        <fgColor rgb="FFA4D17F"/>
        <bgColor rgb="FF000000"/>
      </patternFill>
    </fill>
    <fill>
      <patternFill patternType="solid">
        <fgColor rgb="FF7DC57C"/>
        <bgColor rgb="FF000000"/>
      </patternFill>
    </fill>
    <fill>
      <patternFill patternType="solid">
        <fgColor rgb="FF7DC67D"/>
        <bgColor rgb="FF000000"/>
      </patternFill>
    </fill>
    <fill>
      <patternFill patternType="solid">
        <fgColor rgb="FF91CC7E"/>
        <bgColor rgb="FF000000"/>
      </patternFill>
    </fill>
    <fill>
      <patternFill patternType="solid">
        <fgColor rgb="FF7BC57C"/>
        <bgColor rgb="FF000000"/>
      </patternFill>
    </fill>
    <fill>
      <patternFill patternType="solid">
        <fgColor rgb="FF74C37C"/>
        <bgColor rgb="FF000000"/>
      </patternFill>
    </fill>
    <fill>
      <patternFill patternType="solid">
        <fgColor rgb="FF7EC67C"/>
        <bgColor rgb="FF000000"/>
      </patternFill>
    </fill>
    <fill>
      <patternFill patternType="solid">
        <fgColor rgb="FF7EC67D"/>
        <bgColor rgb="FF000000"/>
      </patternFill>
    </fill>
    <fill>
      <patternFill patternType="solid">
        <fgColor rgb="FF94CC7E"/>
        <bgColor rgb="FF000000"/>
      </patternFill>
    </fill>
    <fill>
      <patternFill patternType="solid">
        <fgColor rgb="FF76C47D"/>
        <bgColor rgb="FF000000"/>
      </patternFill>
    </fill>
    <fill>
      <patternFill patternType="solid">
        <fgColor rgb="FF90CB7E"/>
        <bgColor rgb="FF000000"/>
      </patternFill>
    </fill>
    <fill>
      <patternFill patternType="solid">
        <fgColor rgb="FFFCA978"/>
        <bgColor rgb="FF000000"/>
      </patternFill>
    </fill>
    <fill>
      <patternFill patternType="solid">
        <fgColor rgb="FFFA8F72"/>
        <bgColor rgb="FF000000"/>
      </patternFill>
    </fill>
    <fill>
      <patternFill patternType="solid">
        <fgColor rgb="FFF98C71"/>
        <bgColor rgb="FF000000"/>
      </patternFill>
    </fill>
    <fill>
      <patternFill patternType="solid">
        <fgColor rgb="FFFED280"/>
        <bgColor rgb="FF000000"/>
      </patternFill>
    </fill>
    <fill>
      <patternFill patternType="solid">
        <fgColor rgb="FFFBA977"/>
        <bgColor rgb="FF000000"/>
      </patternFill>
    </fill>
    <fill>
      <patternFill patternType="solid">
        <fgColor rgb="FFFBA776"/>
        <bgColor rgb="FF000000"/>
      </patternFill>
    </fill>
    <fill>
      <patternFill patternType="solid">
        <fgColor rgb="FFBBD780"/>
        <bgColor rgb="FF000000"/>
      </patternFill>
    </fill>
    <fill>
      <patternFill patternType="solid">
        <fgColor rgb="FFD3DF82"/>
        <bgColor rgb="FF000000"/>
      </patternFill>
    </fill>
    <fill>
      <patternFill patternType="solid">
        <fgColor rgb="FFFBEA83"/>
        <bgColor rgb="FF000000"/>
      </patternFill>
    </fill>
    <fill>
      <patternFill patternType="solid">
        <fgColor rgb="FFFBB078"/>
        <bgColor rgb="FF000000"/>
      </patternFill>
    </fill>
    <fill>
      <patternFill patternType="solid">
        <fgColor rgb="FF8AC97D"/>
        <bgColor rgb="FF000000"/>
      </patternFill>
    </fill>
    <fill>
      <patternFill patternType="solid">
        <fgColor rgb="FFC0D981"/>
        <bgColor rgb="FF000000"/>
      </patternFill>
    </fill>
    <fill>
      <patternFill patternType="solid">
        <fgColor rgb="FFBCD780"/>
        <bgColor rgb="FF000000"/>
      </patternFill>
    </fill>
    <fill>
      <patternFill patternType="solid">
        <fgColor rgb="FFF97F6F"/>
        <bgColor rgb="FF000000"/>
      </patternFill>
    </fill>
    <fill>
      <patternFill patternType="solid">
        <fgColor rgb="FF79C47C"/>
        <bgColor rgb="FF000000"/>
      </patternFill>
    </fill>
    <fill>
      <patternFill patternType="solid">
        <fgColor rgb="FFF8796E"/>
        <bgColor rgb="FF000000"/>
      </patternFill>
    </fill>
    <fill>
      <patternFill patternType="solid">
        <fgColor rgb="FFFEE683"/>
        <bgColor rgb="FF000000"/>
      </patternFill>
    </fill>
    <fill>
      <patternFill patternType="solid">
        <fgColor rgb="FFA0CF7E"/>
        <bgColor rgb="FF000000"/>
      </patternFill>
    </fill>
    <fill>
      <patternFill patternType="solid">
        <fgColor rgb="FFF98D72"/>
        <bgColor rgb="FF000000"/>
      </patternFill>
    </fill>
    <fill>
      <patternFill patternType="solid">
        <fgColor rgb="FFD0DE82"/>
        <bgColor rgb="FF000000"/>
      </patternFill>
    </fill>
    <fill>
      <patternFill patternType="solid">
        <fgColor rgb="FFBAD780"/>
        <bgColor rgb="FF000000"/>
      </patternFill>
    </fill>
    <fill>
      <patternFill patternType="solid">
        <fgColor rgb="FFFCB679"/>
        <bgColor rgb="FF000000"/>
      </patternFill>
    </fill>
    <fill>
      <patternFill patternType="solid">
        <fgColor rgb="FF6AC07B"/>
        <bgColor rgb="FF000000"/>
      </patternFill>
    </fill>
    <fill>
      <patternFill patternType="solid">
        <fgColor rgb="FFF87A6E"/>
        <bgColor rgb="FF000000"/>
      </patternFill>
    </fill>
    <fill>
      <patternFill patternType="solid">
        <fgColor rgb="FFCDDD82"/>
        <bgColor rgb="FF000000"/>
      </patternFill>
    </fill>
    <fill>
      <patternFill patternType="solid">
        <fgColor rgb="FF71C27B"/>
        <bgColor rgb="FF000000"/>
      </patternFill>
    </fill>
    <fill>
      <patternFill patternType="solid">
        <fgColor rgb="FF6BC07B"/>
        <bgColor rgb="FF000000"/>
      </patternFill>
    </fill>
    <fill>
      <patternFill patternType="solid">
        <fgColor rgb="FF84C87D"/>
        <bgColor rgb="FF000000"/>
      </patternFill>
    </fill>
    <fill>
      <patternFill patternType="solid">
        <fgColor rgb="FFFCEA83"/>
        <bgColor rgb="FF000000"/>
      </patternFill>
    </fill>
    <fill>
      <patternFill patternType="solid">
        <fgColor rgb="FFFCEA84"/>
        <bgColor rgb="FF000000"/>
      </patternFill>
    </fill>
    <fill>
      <patternFill patternType="solid">
        <fgColor rgb="FFF7E883"/>
        <bgColor rgb="FF000000"/>
      </patternFill>
    </fill>
    <fill>
      <patternFill patternType="solid">
        <fgColor rgb="FFF6E883"/>
        <bgColor rgb="FF000000"/>
      </patternFill>
    </fill>
    <fill>
      <patternFill patternType="solid">
        <fgColor rgb="FFFDEB84"/>
        <bgColor rgb="FF000000"/>
      </patternFill>
    </fill>
    <fill>
      <patternFill patternType="solid">
        <fgColor rgb="FFBDD881"/>
        <bgColor rgb="FF000000"/>
      </patternFill>
    </fill>
    <fill>
      <patternFill patternType="solid">
        <fgColor rgb="FFF5E883"/>
        <bgColor rgb="FF000000"/>
      </patternFill>
    </fill>
    <fill>
      <patternFill patternType="solid">
        <fgColor rgb="FFEFE784"/>
        <bgColor rgb="FF000000"/>
      </patternFill>
    </fill>
    <fill>
      <patternFill patternType="solid">
        <fgColor rgb="FFFEEB84"/>
        <bgColor rgb="FF000000"/>
      </patternFill>
    </fill>
    <fill>
      <patternFill patternType="solid">
        <fgColor rgb="FFF3E783"/>
        <bgColor rgb="FF000000"/>
      </patternFill>
    </fill>
    <fill>
      <patternFill patternType="solid">
        <fgColor rgb="FFBCD881"/>
        <bgColor rgb="FF000000"/>
      </patternFill>
    </fill>
    <fill>
      <patternFill patternType="solid">
        <fgColor rgb="FFFFDF82"/>
        <bgColor rgb="FF000000"/>
      </patternFill>
    </fill>
    <fill>
      <patternFill patternType="solid">
        <fgColor rgb="FFFEE582"/>
        <bgColor rgb="FF000000"/>
      </patternFill>
    </fill>
    <fill>
      <patternFill patternType="solid">
        <fgColor rgb="FFFEE081"/>
        <bgColor rgb="FF000000"/>
      </patternFill>
    </fill>
    <fill>
      <patternFill patternType="solid">
        <fgColor rgb="FFEFE683"/>
        <bgColor rgb="FF000000"/>
      </patternFill>
    </fill>
    <fill>
      <patternFill patternType="solid">
        <fgColor rgb="FFFBEA84"/>
        <bgColor rgb="FF000000"/>
      </patternFill>
    </fill>
    <fill>
      <patternFill patternType="solid">
        <fgColor rgb="FFEEE683"/>
        <bgColor rgb="FF000000"/>
      </patternFill>
    </fill>
    <fill>
      <patternFill patternType="solid">
        <fgColor rgb="FFEBE683"/>
        <bgColor rgb="FF000000"/>
      </patternFill>
    </fill>
    <fill>
      <patternFill patternType="solid">
        <fgColor rgb="FFF6E984"/>
        <bgColor rgb="FF000000"/>
      </patternFill>
    </fill>
    <fill>
      <patternFill patternType="solid">
        <fgColor rgb="FFD2DE81"/>
        <bgColor rgb="FF000000"/>
      </patternFill>
    </fill>
    <fill>
      <patternFill patternType="solid">
        <fgColor rgb="FFD9E082"/>
        <bgColor rgb="FF000000"/>
      </patternFill>
    </fill>
    <fill>
      <patternFill patternType="solid">
        <fgColor rgb="FFEAE583"/>
        <bgColor rgb="FF000000"/>
      </patternFill>
    </fill>
    <fill>
      <patternFill patternType="solid">
        <fgColor rgb="FFCFDD81"/>
        <bgColor rgb="FF000000"/>
      </patternFill>
    </fill>
    <fill>
      <patternFill patternType="solid">
        <fgColor rgb="FFC7DB81"/>
        <bgColor rgb="FF000000"/>
      </patternFill>
    </fill>
    <fill>
      <patternFill patternType="solid">
        <fgColor rgb="FFE3E383"/>
        <bgColor rgb="FF000000"/>
      </patternFill>
    </fill>
    <fill>
      <patternFill patternType="solid">
        <fgColor rgb="FFA1CF7E"/>
        <bgColor rgb="FF000000"/>
      </patternFill>
    </fill>
    <fill>
      <patternFill patternType="solid">
        <fgColor rgb="FFA2D17F"/>
        <bgColor rgb="FF000000"/>
      </patternFill>
    </fill>
    <fill>
      <patternFill patternType="solid">
        <fgColor rgb="FFBFD981"/>
        <bgColor rgb="FF000000"/>
      </patternFill>
    </fill>
    <fill>
      <patternFill patternType="solid">
        <fgColor rgb="FF9ECF7E"/>
        <bgColor rgb="FF000000"/>
      </patternFill>
    </fill>
    <fill>
      <patternFill patternType="solid">
        <fgColor rgb="FF93CC7E"/>
        <bgColor rgb="FF000000"/>
      </patternFill>
    </fill>
    <fill>
      <patternFill patternType="solid">
        <fgColor rgb="FFB9D780"/>
        <bgColor rgb="FF000000"/>
      </patternFill>
    </fill>
    <fill>
      <patternFill patternType="solid">
        <fgColor rgb="FF79C57D"/>
        <bgColor rgb="FF000000"/>
      </patternFill>
    </fill>
    <fill>
      <patternFill patternType="solid">
        <fgColor rgb="FF8BCA7E"/>
        <bgColor rgb="FF000000"/>
      </patternFill>
    </fill>
    <fill>
      <patternFill patternType="solid">
        <fgColor rgb="FF77C37C"/>
        <bgColor rgb="FF000000"/>
      </patternFill>
    </fill>
    <fill>
      <patternFill patternType="solid">
        <fgColor rgb="FF71C37C"/>
        <bgColor rgb="FF000000"/>
      </patternFill>
    </fill>
    <fill>
      <patternFill patternType="solid">
        <fgColor rgb="FF88C97E"/>
        <bgColor rgb="FF000000"/>
      </patternFill>
    </fill>
    <fill>
      <patternFill patternType="solid">
        <fgColor rgb="FF90CB7D"/>
        <bgColor rgb="FF000000"/>
      </patternFill>
    </fill>
    <fill>
      <patternFill patternType="solid">
        <fgColor rgb="FFACD380"/>
        <bgColor rgb="FF000000"/>
      </patternFill>
    </fill>
    <fill>
      <patternFill patternType="solid">
        <fgColor rgb="FFA7D27F"/>
        <bgColor rgb="FF000000"/>
      </patternFill>
    </fill>
    <fill>
      <patternFill patternType="solid">
        <fgColor rgb="FF93CB7D"/>
        <bgColor rgb="FF000000"/>
      </patternFill>
    </fill>
    <fill>
      <patternFill patternType="solid">
        <fgColor rgb="FF86C97E"/>
        <bgColor rgb="FF000000"/>
      </patternFill>
    </fill>
    <fill>
      <patternFill patternType="solid">
        <fgColor rgb="FFFB9C75"/>
        <bgColor rgb="FF000000"/>
      </patternFill>
    </fill>
    <fill>
      <patternFill patternType="solid">
        <fgColor rgb="FFF98670"/>
        <bgColor rgb="FF000000"/>
      </patternFill>
    </fill>
    <fill>
      <patternFill patternType="solid">
        <fgColor rgb="FFF98370"/>
        <bgColor rgb="FF000000"/>
      </patternFill>
    </fill>
    <fill>
      <patternFill patternType="solid">
        <fgColor rgb="FFFDBC7B"/>
        <bgColor rgb="FF000000"/>
      </patternFill>
    </fill>
    <fill>
      <patternFill patternType="solid">
        <fgColor rgb="FFFA9D75"/>
        <bgColor rgb="FF000000"/>
      </patternFill>
    </fill>
    <fill>
      <patternFill patternType="solid">
        <fgColor rgb="FFBED880"/>
        <bgColor rgb="FF000000"/>
      </patternFill>
    </fill>
    <fill>
      <patternFill patternType="solid">
        <fgColor rgb="FFB1D580"/>
        <bgColor rgb="FF000000"/>
      </patternFill>
    </fill>
    <fill>
      <patternFill patternType="solid">
        <fgColor rgb="FFEBE582"/>
        <bgColor rgb="FF000000"/>
      </patternFill>
    </fill>
    <fill>
      <patternFill patternType="solid">
        <fgColor rgb="FFBDD880"/>
        <bgColor rgb="FF000000"/>
      </patternFill>
    </fill>
    <fill>
      <patternFill patternType="solid">
        <fgColor rgb="FFFA9172"/>
        <bgColor rgb="FF000000"/>
      </patternFill>
    </fill>
    <fill>
      <patternFill patternType="solid">
        <fgColor rgb="FFFEE482"/>
        <bgColor rgb="FF000000"/>
      </patternFill>
    </fill>
    <fill>
      <patternFill patternType="solid">
        <fgColor rgb="FF8FCA7D"/>
        <bgColor rgb="FF000000"/>
      </patternFill>
    </fill>
    <fill>
      <patternFill patternType="solid">
        <fgColor rgb="FFE5E382"/>
        <bgColor rgb="FF000000"/>
      </patternFill>
    </fill>
    <fill>
      <patternFill patternType="solid">
        <fgColor rgb="FFFEDF81"/>
        <bgColor rgb="FF000000"/>
      </patternFill>
    </fill>
    <fill>
      <patternFill patternType="solid">
        <fgColor rgb="FF84C77C"/>
        <bgColor rgb="FF000000"/>
      </patternFill>
    </fill>
    <fill>
      <patternFill patternType="solid">
        <fgColor rgb="FFF97D6E"/>
        <bgColor rgb="FF000000"/>
      </patternFill>
    </fill>
    <fill>
      <patternFill patternType="solid">
        <fgColor rgb="FF95CC7D"/>
        <bgColor rgb="FF000000"/>
      </patternFill>
    </fill>
    <fill>
      <patternFill patternType="solid">
        <fgColor rgb="FF83C77C"/>
        <bgColor rgb="FF000000"/>
      </patternFill>
    </fill>
    <fill>
      <patternFill patternType="solid">
        <fgColor rgb="FFF97E6F"/>
        <bgColor rgb="FF000000"/>
      </patternFill>
    </fill>
    <fill>
      <patternFill patternType="solid">
        <fgColor rgb="FFFEE883"/>
        <bgColor rgb="FF000000"/>
      </patternFill>
    </fill>
    <fill>
      <patternFill patternType="solid">
        <fgColor rgb="FF67BF7B"/>
        <bgColor rgb="FF000000"/>
      </patternFill>
    </fill>
    <fill>
      <patternFill patternType="solid">
        <fgColor rgb="FFDEE283"/>
        <bgColor rgb="FF000000"/>
      </patternFill>
    </fill>
    <fill>
      <patternFill patternType="solid">
        <fgColor rgb="FFE5E483"/>
        <bgColor rgb="FF000000"/>
      </patternFill>
    </fill>
    <fill>
      <patternFill patternType="solid">
        <fgColor rgb="FF64BE7B"/>
        <bgColor rgb="FF000000"/>
      </patternFill>
    </fill>
    <fill>
      <patternFill patternType="solid">
        <fgColor rgb="FFF8E983"/>
        <bgColor rgb="FF000000"/>
      </patternFill>
    </fill>
    <fill>
      <patternFill patternType="solid">
        <fgColor rgb="FFF4E884"/>
        <bgColor rgb="FF000000"/>
      </patternFill>
    </fill>
    <fill>
      <patternFill patternType="solid">
        <fgColor rgb="FFCFDE82"/>
        <bgColor rgb="FF000000"/>
      </patternFill>
    </fill>
    <fill>
      <patternFill patternType="solid">
        <fgColor rgb="FF9CCF7F"/>
        <bgColor rgb="FF000000"/>
      </patternFill>
    </fill>
    <fill>
      <patternFill patternType="solid">
        <fgColor rgb="FF75C47D"/>
        <bgColor rgb="FF000000"/>
      </patternFill>
    </fill>
    <fill>
      <patternFill patternType="solid">
        <fgColor rgb="FF78C47D"/>
        <bgColor rgb="FF000000"/>
      </patternFill>
    </fill>
    <fill>
      <patternFill patternType="solid">
        <fgColor rgb="FFFED980"/>
        <bgColor rgb="FF000000"/>
      </patternFill>
    </fill>
    <fill>
      <patternFill patternType="solid">
        <fgColor rgb="FFFDD780"/>
        <bgColor rgb="FF000000"/>
      </patternFill>
    </fill>
    <fill>
      <patternFill patternType="solid">
        <fgColor rgb="FFE0E282"/>
        <bgColor rgb="FF000000"/>
      </patternFill>
    </fill>
    <fill>
      <patternFill patternType="solid">
        <fgColor rgb="FFE9E583"/>
        <bgColor rgb="FF000000"/>
      </patternFill>
    </fill>
    <fill>
      <patternFill patternType="solid">
        <fgColor rgb="FFDEE182"/>
        <bgColor rgb="FF000000"/>
      </patternFill>
    </fill>
    <fill>
      <patternFill patternType="solid">
        <fgColor rgb="FFEDE683"/>
        <bgColor rgb="FF000000"/>
      </patternFill>
    </fill>
    <fill>
      <patternFill patternType="solid">
        <fgColor rgb="FFB8D67F"/>
        <bgColor rgb="FF000000"/>
      </patternFill>
    </fill>
    <fill>
      <patternFill patternType="solid">
        <fgColor rgb="FFD5DF82"/>
        <bgColor rgb="FF000000"/>
      </patternFill>
    </fill>
    <fill>
      <patternFill patternType="solid">
        <fgColor rgb="FFB4D57F"/>
        <bgColor rgb="FF000000"/>
      </patternFill>
    </fill>
    <fill>
      <patternFill patternType="solid">
        <fgColor rgb="FFCFDD82"/>
        <bgColor rgb="FF000000"/>
      </patternFill>
    </fill>
    <fill>
      <patternFill patternType="solid">
        <fgColor rgb="FF94CC7D"/>
        <bgColor rgb="FF000000"/>
      </patternFill>
    </fill>
    <fill>
      <patternFill patternType="solid">
        <fgColor rgb="FF95CD7E"/>
        <bgColor rgb="FF000000"/>
      </patternFill>
    </fill>
    <fill>
      <patternFill patternType="solid">
        <fgColor rgb="FF92CB7D"/>
        <bgColor rgb="FF000000"/>
      </patternFill>
    </fill>
    <fill>
      <patternFill patternType="solid">
        <fgColor rgb="FFC8DB81"/>
        <bgColor rgb="FF000000"/>
      </patternFill>
    </fill>
    <fill>
      <patternFill patternType="solid">
        <fgColor rgb="FFA6D17E"/>
        <bgColor rgb="FF000000"/>
      </patternFill>
    </fill>
    <fill>
      <patternFill patternType="solid">
        <fgColor rgb="FFC2DA81"/>
        <bgColor rgb="FF000000"/>
      </patternFill>
    </fill>
    <fill>
      <patternFill patternType="solid">
        <fgColor rgb="FFABD37F"/>
        <bgColor rgb="FF000000"/>
      </patternFill>
    </fill>
    <fill>
      <patternFill patternType="solid">
        <fgColor rgb="FFCADC81"/>
        <bgColor rgb="FF000000"/>
      </patternFill>
    </fill>
    <fill>
      <patternFill patternType="solid">
        <fgColor rgb="FFA8D27F"/>
        <bgColor rgb="FF000000"/>
      </patternFill>
    </fill>
    <fill>
      <patternFill patternType="solid">
        <fgColor rgb="FF9ECF7F"/>
        <bgColor rgb="FF000000"/>
      </patternFill>
    </fill>
    <fill>
      <patternFill patternType="solid">
        <fgColor rgb="FFC4DA81"/>
        <bgColor rgb="FF000000"/>
      </patternFill>
    </fill>
    <fill>
      <patternFill patternType="solid">
        <fgColor rgb="FFFA8E73"/>
        <bgColor rgb="FF000000"/>
      </patternFill>
    </fill>
    <fill>
      <patternFill patternType="solid">
        <fgColor rgb="FFF97C6E"/>
        <bgColor rgb="FF000000"/>
      </patternFill>
    </fill>
    <fill>
      <patternFill patternType="solid">
        <fgColor rgb="FFCADB80"/>
        <bgColor rgb="FF000000"/>
      </patternFill>
    </fill>
    <fill>
      <patternFill patternType="solid">
        <fgColor rgb="FFFCC47C"/>
        <bgColor rgb="FF000000"/>
      </patternFill>
    </fill>
    <fill>
      <patternFill patternType="solid">
        <fgColor rgb="FFA5D27F"/>
        <bgColor rgb="FF000000"/>
      </patternFill>
    </fill>
    <fill>
      <patternFill patternType="solid">
        <fgColor rgb="FFF98470"/>
        <bgColor rgb="FF000000"/>
      </patternFill>
    </fill>
    <fill>
      <patternFill patternType="solid">
        <fgColor rgb="FFFA9974"/>
        <bgColor rgb="FF000000"/>
      </patternFill>
    </fill>
    <fill>
      <patternFill patternType="solid">
        <fgColor rgb="FFFDCA7D"/>
        <bgColor rgb="FF000000"/>
      </patternFill>
    </fill>
    <fill>
      <patternFill patternType="solid">
        <fgColor rgb="FFECE582"/>
        <bgColor rgb="FF000000"/>
      </patternFill>
    </fill>
    <fill>
      <patternFill patternType="solid">
        <fgColor rgb="FFF9EA84"/>
        <bgColor rgb="FF000000"/>
      </patternFill>
    </fill>
    <fill>
      <patternFill patternType="solid">
        <fgColor rgb="FFF8786D"/>
        <bgColor rgb="FF000000"/>
      </patternFill>
    </fill>
    <fill>
      <patternFill patternType="solid">
        <fgColor rgb="FFFDC67C"/>
        <bgColor rgb="FF000000"/>
      </patternFill>
    </fill>
    <fill>
      <patternFill patternType="solid">
        <fgColor rgb="FFF98871"/>
        <bgColor rgb="FF000000"/>
      </patternFill>
    </fill>
    <fill>
      <patternFill patternType="solid">
        <fgColor rgb="FFBFD880"/>
        <bgColor rgb="FF000000"/>
      </patternFill>
    </fill>
    <fill>
      <patternFill patternType="solid">
        <fgColor rgb="FFABD380"/>
        <bgColor rgb="FF000000"/>
      </patternFill>
    </fill>
    <fill>
      <patternFill patternType="solid">
        <fgColor rgb="FF66BF7B"/>
        <bgColor rgb="FF000000"/>
      </patternFill>
    </fill>
    <fill>
      <patternFill patternType="solid">
        <fgColor rgb="FFFEDD81"/>
        <bgColor rgb="FF000000"/>
      </patternFill>
    </fill>
    <fill>
      <patternFill patternType="solid">
        <fgColor rgb="FFD7E082"/>
        <bgColor rgb="FF000000"/>
      </patternFill>
    </fill>
    <fill>
      <patternFill patternType="solid">
        <fgColor rgb="FFF8E984"/>
        <bgColor rgb="FF000000"/>
      </patternFill>
    </fill>
    <fill>
      <patternFill patternType="solid">
        <fgColor rgb="FFF9E983"/>
        <bgColor rgb="FF000000"/>
      </patternFill>
    </fill>
    <fill>
      <patternFill patternType="solid">
        <fgColor rgb="FF9FD07F"/>
        <bgColor rgb="FF000000"/>
      </patternFill>
    </fill>
    <fill>
      <patternFill patternType="solid">
        <fgColor rgb="FFF7E984"/>
        <bgColor rgb="FF000000"/>
      </patternFill>
    </fill>
    <fill>
      <patternFill patternType="solid">
        <fgColor rgb="FFFCB479"/>
        <bgColor rgb="FF000000"/>
      </patternFill>
    </fill>
    <fill>
      <patternFill patternType="solid">
        <fgColor rgb="FFFBB178"/>
        <bgColor rgb="FF000000"/>
      </patternFill>
    </fill>
    <fill>
      <patternFill patternType="solid">
        <fgColor rgb="FFD1DD81"/>
        <bgColor rgb="FF000000"/>
      </patternFill>
    </fill>
    <fill>
      <patternFill patternType="solid">
        <fgColor rgb="FFB6D67F"/>
        <bgColor rgb="FF000000"/>
      </patternFill>
    </fill>
    <fill>
      <patternFill patternType="solid">
        <fgColor rgb="FFB3D57F"/>
        <bgColor rgb="FF000000"/>
      </patternFill>
    </fill>
    <fill>
      <patternFill patternType="solid">
        <fgColor rgb="FFC7DA80"/>
        <bgColor rgb="FF000000"/>
      </patternFill>
    </fill>
    <fill>
      <patternFill patternType="solid">
        <fgColor rgb="FFC8DB80"/>
        <bgColor rgb="FF000000"/>
      </patternFill>
    </fill>
    <fill>
      <patternFill patternType="solid">
        <fgColor rgb="FFF9816F"/>
        <bgColor rgb="FF000000"/>
      </patternFill>
    </fill>
    <fill>
      <patternFill patternType="solid">
        <fgColor rgb="FFF9806F"/>
        <bgColor rgb="FF000000"/>
      </patternFill>
    </fill>
    <fill>
      <patternFill patternType="solid">
        <fgColor rgb="FFF1E783"/>
        <bgColor rgb="FF000000"/>
      </patternFill>
    </fill>
    <fill>
      <patternFill patternType="solid">
        <fgColor rgb="FF9DCE7E"/>
        <bgColor rgb="FF000000"/>
      </patternFill>
    </fill>
    <fill>
      <patternFill patternType="solid">
        <fgColor rgb="FFFDCC7E"/>
        <bgColor rgb="FF000000"/>
      </patternFill>
    </fill>
    <fill>
      <patternFill patternType="solid">
        <fgColor rgb="FFA7D17E"/>
        <bgColor rgb="FF000000"/>
      </patternFill>
    </fill>
    <fill>
      <patternFill patternType="solid">
        <fgColor rgb="FF8BC97D"/>
        <bgColor rgb="FF000000"/>
      </patternFill>
    </fill>
    <fill>
      <patternFill patternType="solid">
        <fgColor rgb="FFF9826F"/>
        <bgColor rgb="FF000000"/>
      </patternFill>
    </fill>
    <fill>
      <patternFill patternType="solid">
        <fgColor rgb="FFFA9773"/>
        <bgColor rgb="FF000000"/>
      </patternFill>
    </fill>
    <fill>
      <patternFill patternType="solid">
        <fgColor rgb="FFA5D17E"/>
        <bgColor rgb="FF000000"/>
      </patternFill>
    </fill>
    <fill>
      <patternFill patternType="solid">
        <fgColor rgb="FF8CCA7E"/>
        <bgColor rgb="FF000000"/>
      </patternFill>
    </fill>
    <fill>
      <patternFill patternType="solid">
        <fgColor rgb="FFFBAC77"/>
        <bgColor rgb="FF000000"/>
      </patternFill>
    </fill>
    <fill>
      <patternFill patternType="solid">
        <fgColor rgb="FFFDC07C"/>
        <bgColor rgb="FF000000"/>
      </patternFill>
    </fill>
    <fill>
      <patternFill patternType="solid">
        <fgColor rgb="FFFBAA77"/>
        <bgColor rgb="FF000000"/>
      </patternFill>
    </fill>
    <fill>
      <patternFill patternType="solid">
        <fgColor rgb="FFE9E482"/>
        <bgColor rgb="FF000000"/>
      </patternFill>
    </fill>
    <fill>
      <patternFill patternType="solid">
        <fgColor rgb="FF69C07C"/>
        <bgColor rgb="FF000000"/>
      </patternFill>
    </fill>
    <fill>
      <patternFill patternType="solid">
        <fgColor rgb="FFFCBC7B"/>
        <bgColor rgb="FF000000"/>
      </patternFill>
    </fill>
    <fill>
      <patternFill patternType="solid">
        <fgColor rgb="FF6EC27C"/>
        <bgColor rgb="FF000000"/>
      </patternFill>
    </fill>
    <fill>
      <patternFill patternType="solid">
        <fgColor rgb="FFFA9673"/>
        <bgColor rgb="FF000000"/>
      </patternFill>
    </fill>
    <fill>
      <patternFill patternType="solid">
        <fgColor rgb="FFFDC77D"/>
        <bgColor rgb="FF000000"/>
      </patternFill>
    </fill>
    <fill>
      <patternFill patternType="solid">
        <fgColor rgb="FFD9E081"/>
        <bgColor rgb="FF000000"/>
      </patternFill>
    </fill>
    <fill>
      <patternFill patternType="solid">
        <fgColor rgb="FFFCBD7B"/>
        <bgColor rgb="FF000000"/>
      </patternFill>
    </fill>
    <fill>
      <patternFill patternType="solid">
        <fgColor rgb="FFC5DB81"/>
        <bgColor rgb="FF000000"/>
      </patternFill>
    </fill>
    <fill>
      <patternFill patternType="solid">
        <fgColor rgb="FFFDC67D"/>
        <bgColor rgb="FF000000"/>
      </patternFill>
    </fill>
    <fill>
      <patternFill patternType="solid">
        <fgColor rgb="FFCDDC81"/>
        <bgColor rgb="FF000000"/>
      </patternFill>
    </fill>
    <fill>
      <patternFill patternType="solid">
        <fgColor rgb="FFFDD07E"/>
        <bgColor rgb="FF000000"/>
      </patternFill>
    </fill>
    <fill>
      <patternFill patternType="solid">
        <fgColor rgb="FFFED480"/>
        <bgColor rgb="FF000000"/>
      </patternFill>
    </fill>
    <fill>
      <patternFill patternType="solid">
        <fgColor rgb="FFFFE884"/>
        <bgColor rgb="FF000000"/>
      </patternFill>
    </fill>
    <fill>
      <patternFill patternType="solid">
        <fgColor rgb="FFF98D71"/>
        <bgColor rgb="FF000000"/>
      </patternFill>
    </fill>
    <fill>
      <patternFill patternType="solid">
        <fgColor rgb="FFEDE582"/>
        <bgColor rgb="FF000000"/>
      </patternFill>
    </fill>
    <fill>
      <patternFill patternType="solid">
        <fgColor rgb="FFE7E583"/>
        <bgColor rgb="FF000000"/>
      </patternFill>
    </fill>
    <fill>
      <patternFill patternType="solid">
        <fgColor rgb="FFDDE182"/>
        <bgColor rgb="FF000000"/>
      </patternFill>
    </fill>
    <fill>
      <patternFill patternType="solid">
        <fgColor rgb="FFD6E082"/>
        <bgColor rgb="FF000000"/>
      </patternFill>
    </fill>
    <fill>
      <patternFill patternType="solid">
        <fgColor rgb="FFE7E482"/>
        <bgColor rgb="FF000000"/>
      </patternFill>
    </fill>
    <fill>
      <patternFill patternType="solid">
        <fgColor rgb="FFF2E884"/>
        <bgColor rgb="FF000000"/>
      </patternFill>
    </fill>
    <fill>
      <patternFill patternType="solid">
        <fgColor rgb="FFE4E383"/>
        <bgColor rgb="FF000000"/>
      </patternFill>
    </fill>
    <fill>
      <patternFill patternType="solid">
        <fgColor rgb="FFF8736C"/>
        <bgColor rgb="FF000000"/>
      </patternFill>
    </fill>
    <fill>
      <patternFill patternType="solid">
        <fgColor rgb="FFF8716C"/>
        <bgColor rgb="FF000000"/>
      </patternFill>
    </fill>
    <fill>
      <patternFill patternType="solid">
        <fgColor rgb="FFFB9574"/>
        <bgColor rgb="FF000000"/>
      </patternFill>
    </fill>
    <fill>
      <patternFill patternType="solid">
        <fgColor rgb="FFFED17F"/>
        <bgColor rgb="FF000000"/>
      </patternFill>
    </fill>
    <fill>
      <patternFill patternType="solid">
        <fgColor rgb="FFFA9373"/>
        <bgColor rgb="FF000000"/>
      </patternFill>
    </fill>
    <fill>
      <patternFill patternType="solid">
        <fgColor rgb="FFFA9272"/>
        <bgColor rgb="FF000000"/>
      </patternFill>
    </fill>
    <fill>
      <patternFill patternType="solid">
        <fgColor rgb="FFFFDA81"/>
        <bgColor rgb="FF000000"/>
      </patternFill>
    </fill>
    <fill>
      <patternFill patternType="solid">
        <fgColor rgb="FFFA9273"/>
        <bgColor rgb="FF000000"/>
      </patternFill>
    </fill>
    <fill>
      <patternFill patternType="solid">
        <fgColor rgb="FF65BF7C"/>
        <bgColor rgb="FF000000"/>
      </patternFill>
    </fill>
    <fill>
      <patternFill patternType="solid">
        <fgColor rgb="FFFDBB7B"/>
        <bgColor rgb="FF000000"/>
      </patternFill>
    </fill>
    <fill>
      <patternFill patternType="solid">
        <fgColor rgb="FFFEE382"/>
        <bgColor rgb="FF000000"/>
      </patternFill>
    </fill>
    <fill>
      <patternFill patternType="solid">
        <fgColor rgb="FFFEDC81"/>
        <bgColor rgb="FF000000"/>
      </patternFill>
    </fill>
    <fill>
      <patternFill patternType="solid">
        <fgColor rgb="FFFDC37D"/>
        <bgColor rgb="FF000000"/>
      </patternFill>
    </fill>
    <fill>
      <patternFill patternType="solid">
        <fgColor rgb="FFFDCE7E"/>
        <bgColor rgb="FF000000"/>
      </patternFill>
    </fill>
    <fill>
      <patternFill patternType="solid">
        <fgColor rgb="FF96CC7D"/>
        <bgColor rgb="FF000000"/>
      </patternFill>
    </fill>
    <fill>
      <patternFill patternType="solid">
        <fgColor rgb="FF88C87D"/>
        <bgColor rgb="FF000000"/>
      </patternFill>
    </fill>
    <fill>
      <patternFill patternType="solid">
        <fgColor rgb="FF6AC07C"/>
        <bgColor rgb="FF000000"/>
      </patternFill>
    </fill>
    <fill>
      <patternFill patternType="solid">
        <fgColor rgb="FFFA8972"/>
        <bgColor rgb="FF000000"/>
      </patternFill>
    </fill>
    <fill>
      <patternFill patternType="solid">
        <fgColor rgb="FFF98971"/>
        <bgColor rgb="FF000000"/>
      </patternFill>
    </fill>
    <fill>
      <patternFill patternType="solid">
        <fgColor rgb="FFFA8A72"/>
        <bgColor rgb="FF000000"/>
      </patternFill>
    </fill>
    <fill>
      <patternFill patternType="solid">
        <fgColor rgb="FFFCAF79"/>
        <bgColor rgb="FF000000"/>
      </patternFill>
    </fill>
    <fill>
      <patternFill patternType="solid">
        <fgColor rgb="FFFCB579"/>
        <bgColor rgb="FF000000"/>
      </patternFill>
    </fill>
    <fill>
      <patternFill patternType="solid">
        <fgColor rgb="FFFBA075"/>
        <bgColor rgb="FF000000"/>
      </patternFill>
    </fill>
    <fill>
      <patternFill patternType="solid">
        <fgColor rgb="FFC0D980"/>
        <bgColor rgb="FF000000"/>
      </patternFill>
    </fill>
    <fill>
      <patternFill patternType="solid">
        <fgColor rgb="FFC9DC81"/>
        <bgColor rgb="FF000000"/>
      </patternFill>
    </fill>
    <fill>
      <patternFill patternType="solid">
        <fgColor rgb="FFC5DA80"/>
        <bgColor rgb="FF000000"/>
      </patternFill>
    </fill>
    <fill>
      <patternFill patternType="solid">
        <fgColor rgb="FFFECD7F"/>
        <bgColor rgb="FF000000"/>
      </patternFill>
    </fill>
    <fill>
      <patternFill patternType="solid">
        <fgColor rgb="FFFB9D75"/>
        <bgColor rgb="FF000000"/>
      </patternFill>
    </fill>
    <fill>
      <patternFill patternType="solid">
        <fgColor rgb="FFFA9C74"/>
        <bgColor rgb="FF000000"/>
      </patternFill>
    </fill>
    <fill>
      <patternFill patternType="solid">
        <fgColor rgb="FFFA9B74"/>
        <bgColor rgb="FF000000"/>
      </patternFill>
    </fill>
    <fill>
      <patternFill patternType="solid">
        <fgColor rgb="FFFED981"/>
        <bgColor rgb="FF000000"/>
      </patternFill>
    </fill>
    <fill>
      <patternFill patternType="solid">
        <fgColor rgb="FFFBA376"/>
        <bgColor rgb="FF000000"/>
      </patternFill>
    </fill>
    <fill>
      <patternFill patternType="solid">
        <fgColor rgb="FFFBA276"/>
        <bgColor rgb="FF000000"/>
      </patternFill>
    </fill>
    <fill>
      <patternFill patternType="solid">
        <fgColor rgb="FFFDEA83"/>
        <bgColor rgb="FF000000"/>
      </patternFill>
    </fill>
    <fill>
      <patternFill patternType="solid">
        <fgColor rgb="FFFEEA83"/>
        <bgColor rgb="FF000000"/>
      </patternFill>
    </fill>
    <fill>
      <patternFill patternType="solid">
        <fgColor rgb="FFFFDC82"/>
        <bgColor rgb="FF000000"/>
      </patternFill>
    </fill>
    <fill>
      <patternFill patternType="solid">
        <fgColor rgb="FFDAE182"/>
        <bgColor rgb="FF000000"/>
      </patternFill>
    </fill>
    <fill>
      <patternFill patternType="solid">
        <fgColor rgb="FFFBA175"/>
        <bgColor rgb="FF000000"/>
      </patternFill>
    </fill>
    <fill>
      <patternFill patternType="solid">
        <fgColor rgb="FFFCC17C"/>
        <bgColor rgb="FF000000"/>
      </patternFill>
    </fill>
    <fill>
      <patternFill patternType="solid">
        <fgColor rgb="FFFA8B72"/>
        <bgColor rgb="FF000000"/>
      </patternFill>
    </fill>
    <fill>
      <patternFill patternType="solid">
        <fgColor rgb="FF6CC07B"/>
        <bgColor rgb="FF000000"/>
      </patternFill>
    </fill>
    <fill>
      <patternFill patternType="solid">
        <fgColor rgb="FFF8736D"/>
        <bgColor rgb="FF000000"/>
      </patternFill>
    </fill>
    <fill>
      <patternFill patternType="solid">
        <fgColor rgb="FFFB9073"/>
        <bgColor rgb="FF000000"/>
      </patternFill>
    </fill>
    <fill>
      <patternFill patternType="solid">
        <fgColor rgb="FFFBA275"/>
        <bgColor rgb="FF000000"/>
      </patternFill>
    </fill>
    <fill>
      <patternFill patternType="solid">
        <fgColor rgb="FFFCB37A"/>
        <bgColor rgb="FF000000"/>
      </patternFill>
    </fill>
    <fill>
      <patternFill patternType="solid">
        <fgColor rgb="FFFBB379"/>
        <bgColor rgb="FF000000"/>
      </patternFill>
    </fill>
    <fill>
      <patternFill patternType="solid">
        <fgColor rgb="FFC7DB80"/>
        <bgColor rgb="FF000000"/>
      </patternFill>
    </fill>
    <fill>
      <patternFill patternType="solid">
        <fgColor rgb="FFFCB279"/>
        <bgColor rgb="FF000000"/>
      </patternFill>
    </fill>
    <fill>
      <patternFill patternType="solid">
        <fgColor rgb="FFF9746E"/>
        <bgColor rgb="FF000000"/>
      </patternFill>
    </fill>
    <fill>
      <patternFill patternType="solid">
        <fgColor rgb="FFFFE984"/>
        <bgColor rgb="FF000000"/>
      </patternFill>
    </fill>
    <fill>
      <patternFill patternType="solid">
        <fgColor rgb="FFF2E783"/>
        <bgColor rgb="FF000000"/>
      </patternFill>
    </fill>
    <fill>
      <patternFill patternType="solid">
        <fgColor rgb="FF8DCA7D"/>
        <bgColor rgb="FF000000"/>
      </patternFill>
    </fill>
    <fill>
      <patternFill patternType="solid">
        <fgColor rgb="FFFFDB81"/>
        <bgColor rgb="FF000000"/>
      </patternFill>
    </fill>
    <fill>
      <patternFill patternType="solid">
        <fgColor rgb="FFCCDC81"/>
        <bgColor rgb="FF000000"/>
      </patternFill>
    </fill>
    <fill>
      <patternFill patternType="solid">
        <fgColor rgb="FFFCBF7B"/>
        <bgColor rgb="FF000000"/>
      </patternFill>
    </fill>
    <fill>
      <patternFill patternType="solid">
        <fgColor rgb="FF6FC27C"/>
        <bgColor rgb="FF000000"/>
      </patternFill>
    </fill>
    <fill>
      <patternFill patternType="solid">
        <fgColor rgb="FFFA8871"/>
        <bgColor rgb="FF000000"/>
      </patternFill>
    </fill>
    <fill>
      <patternFill patternType="solid">
        <fgColor rgb="FFFA8D72"/>
        <bgColor rgb="FF000000"/>
      </patternFill>
    </fill>
    <fill>
      <patternFill patternType="solid">
        <fgColor rgb="FFFBAC78"/>
        <bgColor rgb="FF000000"/>
      </patternFill>
    </fill>
    <fill>
      <patternFill patternType="solid">
        <fgColor rgb="FFC0D880"/>
        <bgColor rgb="FF000000"/>
      </patternFill>
    </fill>
    <fill>
      <patternFill patternType="solid">
        <fgColor rgb="FFC6DB81"/>
        <bgColor rgb="FF000000"/>
      </patternFill>
    </fill>
    <fill>
      <patternFill patternType="solid">
        <fgColor rgb="FFC9DB80"/>
        <bgColor rgb="FF000000"/>
      </patternFill>
    </fill>
    <fill>
      <patternFill patternType="solid">
        <fgColor rgb="FFFED680"/>
        <bgColor rgb="FF000000"/>
      </patternFill>
    </fill>
    <fill>
      <patternFill patternType="solid">
        <fgColor rgb="FFFBAE78"/>
        <bgColor rgb="FF000000"/>
      </patternFill>
    </fill>
    <fill>
      <patternFill patternType="solid">
        <fgColor rgb="FFFEE583"/>
        <bgColor rgb="FF000000"/>
      </patternFill>
    </fill>
    <fill>
      <patternFill patternType="solid">
        <fgColor rgb="FFFFE683"/>
        <bgColor rgb="FF000000"/>
      </patternFill>
    </fill>
    <fill>
      <patternFill patternType="solid">
        <fgColor rgb="FFFDD17F"/>
        <bgColor rgb="FF000000"/>
      </patternFill>
    </fill>
    <fill>
      <patternFill patternType="solid">
        <fgColor rgb="FFFDD880"/>
        <bgColor rgb="FF000000"/>
      </patternFill>
    </fill>
    <fill>
      <patternFill patternType="solid">
        <fgColor rgb="FFFEE182"/>
        <bgColor rgb="FF000000"/>
      </patternFill>
    </fill>
    <fill>
      <patternFill patternType="solid">
        <fgColor rgb="FFFDCF7E"/>
        <bgColor rgb="FF000000"/>
      </patternFill>
    </fill>
    <fill>
      <patternFill patternType="solid">
        <fgColor rgb="FFFCAA78"/>
        <bgColor rgb="FF000000"/>
      </patternFill>
    </fill>
    <fill>
      <patternFill patternType="solid">
        <fgColor rgb="FFFBA476"/>
        <bgColor rgb="FF000000"/>
      </patternFill>
    </fill>
    <fill>
      <patternFill patternType="solid">
        <fgColor rgb="FFFCAD79"/>
        <bgColor rgb="FF000000"/>
      </patternFill>
    </fill>
    <fill>
      <patternFill patternType="solid">
        <fgColor rgb="FFC2D980"/>
        <bgColor rgb="FF000000"/>
      </patternFill>
    </fill>
    <fill>
      <patternFill patternType="solid">
        <fgColor rgb="FFC1D980"/>
        <bgColor rgb="FF000000"/>
      </patternFill>
    </fill>
    <fill>
      <patternFill patternType="solid">
        <fgColor rgb="FFC1DA81"/>
        <bgColor rgb="FF000000"/>
      </patternFill>
    </fill>
    <fill>
      <patternFill patternType="solid">
        <fgColor rgb="FFCBDC81"/>
        <bgColor rgb="FF000000"/>
      </patternFill>
    </fill>
    <fill>
      <patternFill patternType="solid">
        <fgColor rgb="FFFFE684"/>
        <bgColor rgb="FF000000"/>
      </patternFill>
    </fill>
    <fill>
      <patternFill patternType="solid">
        <fgColor rgb="FFB7D67F"/>
        <bgColor rgb="FF000000"/>
      </patternFill>
    </fill>
    <fill>
      <patternFill patternType="solid">
        <fgColor rgb="FFF4E883"/>
        <bgColor rgb="FF000000"/>
      </patternFill>
    </fill>
    <fill>
      <patternFill patternType="solid">
        <fgColor rgb="FFFDD27F"/>
        <bgColor rgb="FF000000"/>
      </patternFill>
    </fill>
    <fill>
      <patternFill patternType="solid">
        <fgColor rgb="FFFA8671"/>
        <bgColor rgb="FF000000"/>
      </patternFill>
    </fill>
    <fill>
      <patternFill patternType="solid">
        <fgColor rgb="FFF98570"/>
        <bgColor rgb="FF000000"/>
      </patternFill>
    </fill>
    <fill>
      <patternFill patternType="solid">
        <fgColor rgb="FFFDB47A"/>
        <bgColor rgb="FF000000"/>
      </patternFill>
    </fill>
    <fill>
      <patternFill patternType="solid">
        <fgColor rgb="FFFCA878"/>
        <bgColor rgb="FF000000"/>
      </patternFill>
    </fill>
    <fill>
      <patternFill patternType="solid">
        <fgColor rgb="FFFBA877"/>
        <bgColor rgb="FF000000"/>
      </patternFill>
    </fill>
    <fill>
      <patternFill patternType="solid">
        <fgColor rgb="FFFEC77D"/>
        <bgColor rgb="FF000000"/>
      </patternFill>
    </fill>
    <fill>
      <patternFill patternType="solid">
        <fgColor rgb="FFC3D980"/>
        <bgColor rgb="FF000000"/>
      </patternFill>
    </fill>
    <fill>
      <patternFill patternType="solid">
        <fgColor rgb="FFC3DA81"/>
        <bgColor rgb="FF000000"/>
      </patternFill>
    </fill>
    <fill>
      <patternFill patternType="solid">
        <fgColor rgb="FFB1D47F"/>
        <bgColor rgb="FF000000"/>
      </patternFill>
    </fill>
    <fill>
      <patternFill patternType="solid">
        <fgColor rgb="FF83C77D"/>
        <bgColor rgb="FF000000"/>
      </patternFill>
    </fill>
    <fill>
      <patternFill patternType="solid">
        <fgColor rgb="FF83C87D"/>
        <bgColor rgb="FF000000"/>
      </patternFill>
    </fill>
    <fill>
      <patternFill patternType="solid">
        <fgColor rgb="FF80C77D"/>
        <bgColor rgb="FF000000"/>
      </patternFill>
    </fill>
    <fill>
      <patternFill patternType="solid">
        <fgColor rgb="FF7CC57D"/>
        <bgColor rgb="FF000000"/>
      </patternFill>
    </fill>
    <fill>
      <patternFill patternType="solid">
        <fgColor rgb="FFF8726C"/>
        <bgColor rgb="FF000000"/>
      </patternFill>
    </fill>
    <fill>
      <patternFill patternType="solid">
        <fgColor rgb="FFA0D07F"/>
        <bgColor rgb="FF000000"/>
      </patternFill>
    </fill>
    <fill>
      <patternFill patternType="solid">
        <fgColor rgb="FF87C97E"/>
        <bgColor rgb="FF000000"/>
      </patternFill>
    </fill>
    <fill>
      <patternFill patternType="solid">
        <fgColor rgb="FFFCB97A"/>
        <bgColor rgb="FF000000"/>
      </patternFill>
    </fill>
    <fill>
      <patternFill patternType="solid">
        <fgColor rgb="FFFDCB7E"/>
        <bgColor rgb="FF000000"/>
      </patternFill>
    </fill>
    <fill>
      <patternFill patternType="solid">
        <fgColor rgb="FFFBA576"/>
        <bgColor rgb="FF000000"/>
      </patternFill>
    </fill>
    <fill>
      <patternFill patternType="solid">
        <fgColor rgb="FFFCB379"/>
        <bgColor rgb="FF000000"/>
      </patternFill>
    </fill>
    <fill>
      <patternFill patternType="solid">
        <fgColor rgb="FFF1E784"/>
        <bgColor rgb="FF000000"/>
      </patternFill>
    </fill>
    <fill>
      <patternFill patternType="solid">
        <fgColor rgb="FFFDCB7D"/>
        <bgColor rgb="FF000000"/>
      </patternFill>
    </fill>
    <fill>
      <patternFill patternType="solid">
        <fgColor rgb="FFFEDE81"/>
        <bgColor rgb="FF000000"/>
      </patternFill>
    </fill>
    <fill>
      <patternFill patternType="solid">
        <fgColor rgb="FFF87B6E"/>
        <bgColor rgb="FF000000"/>
      </patternFill>
    </fill>
    <fill>
      <patternFill patternType="solid">
        <fgColor rgb="FFFEDA80"/>
        <bgColor rgb="FF000000"/>
      </patternFill>
    </fill>
    <fill>
      <patternFill patternType="solid">
        <fgColor rgb="FFFDC57C"/>
        <bgColor rgb="FF000000"/>
      </patternFill>
    </fill>
    <fill>
      <patternFill patternType="solid">
        <fgColor rgb="FFFCC37C"/>
        <bgColor rgb="FF000000"/>
      </patternFill>
    </fill>
    <fill>
      <patternFill patternType="solid">
        <fgColor rgb="FF8AC97E"/>
        <bgColor rgb="FF000000"/>
      </patternFill>
    </fill>
    <fill>
      <patternFill patternType="solid">
        <fgColor rgb="FFFCEB84"/>
        <bgColor rgb="FF000000"/>
      </patternFill>
    </fill>
    <fill>
      <patternFill patternType="solid">
        <fgColor rgb="FFF8786E"/>
        <bgColor rgb="FF000000"/>
      </patternFill>
    </fill>
    <fill>
      <patternFill patternType="solid">
        <fgColor rgb="FFF98B71"/>
        <bgColor rgb="FF000000"/>
      </patternFill>
    </fill>
    <fill>
      <patternFill patternType="solid">
        <fgColor rgb="FF9BCE7F"/>
        <bgColor rgb="FF000000"/>
      </patternFill>
    </fill>
    <fill>
      <patternFill patternType="solid">
        <fgColor rgb="FFFBB279"/>
        <bgColor rgb="FF000000"/>
      </patternFill>
    </fill>
    <fill>
      <patternFill patternType="solid">
        <fgColor rgb="FFFDD47F"/>
        <bgColor rgb="FF000000"/>
      </patternFill>
    </fill>
    <fill>
      <patternFill patternType="solid">
        <fgColor rgb="FFFA9573"/>
        <bgColor rgb="FF000000"/>
      </patternFill>
    </fill>
    <fill>
      <patternFill patternType="solid">
        <fgColor rgb="FFFDCD7E"/>
        <bgColor rgb="FF000000"/>
      </patternFill>
    </fill>
    <fill>
      <patternFill patternType="solid">
        <fgColor rgb="FFFEDB80"/>
        <bgColor rgb="FF000000"/>
      </patternFill>
    </fill>
    <fill>
      <patternFill patternType="solid">
        <fgColor rgb="FFFDD57F"/>
        <bgColor rgb="FF000000"/>
      </patternFill>
    </fill>
    <fill>
      <patternFill patternType="solid">
        <fgColor rgb="FFF97D6F"/>
        <bgColor rgb="FF000000"/>
      </patternFill>
    </fill>
    <fill>
      <patternFill patternType="solid">
        <fgColor rgb="FFFCC27C"/>
        <bgColor rgb="FF000000"/>
      </patternFill>
    </fill>
    <fill>
      <patternFill patternType="solid">
        <fgColor rgb="FFF98870"/>
        <bgColor rgb="FF000000"/>
      </patternFill>
    </fill>
    <fill>
      <patternFill patternType="solid">
        <fgColor rgb="FFD1DE82"/>
        <bgColor rgb="FF000000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026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4" xfId="0" applyBorder="1"/>
    <xf numFmtId="0" fontId="3" fillId="2" borderId="5" xfId="0" applyFont="1" applyFill="1" applyBorder="1" applyAlignment="1">
      <alignment vertical="center"/>
    </xf>
    <xf numFmtId="0" fontId="0" fillId="0" borderId="5" xfId="0" applyBorder="1"/>
    <xf numFmtId="0" fontId="0" fillId="2" borderId="5" xfId="0" applyFill="1" applyBorder="1"/>
    <xf numFmtId="0" fontId="0" fillId="0" borderId="6" xfId="0" applyBorder="1"/>
    <xf numFmtId="0" fontId="0" fillId="0" borderId="7" xfId="0" applyBorder="1"/>
    <xf numFmtId="0" fontId="3" fillId="2" borderId="0" xfId="0" applyFont="1" applyFill="1" applyAlignment="1">
      <alignment vertical="center"/>
    </xf>
    <xf numFmtId="0" fontId="0" fillId="2" borderId="0" xfId="0" applyFill="1"/>
    <xf numFmtId="0" fontId="0" fillId="0" borderId="8" xfId="0" applyBorder="1"/>
    <xf numFmtId="0" fontId="3" fillId="3" borderId="5" xfId="0" applyFont="1" applyFill="1" applyBorder="1" applyAlignment="1">
      <alignment vertical="center"/>
    </xf>
    <xf numFmtId="0" fontId="0" fillId="3" borderId="5" xfId="0" applyFill="1" applyBorder="1"/>
    <xf numFmtId="0" fontId="3" fillId="3" borderId="0" xfId="0" applyFont="1" applyFill="1" applyAlignment="1">
      <alignment vertical="center"/>
    </xf>
    <xf numFmtId="0" fontId="0" fillId="3" borderId="0" xfId="0" applyFill="1"/>
    <xf numFmtId="0" fontId="0" fillId="0" borderId="9" xfId="0" applyBorder="1"/>
    <xf numFmtId="0" fontId="3" fillId="2" borderId="10" xfId="0" applyFont="1" applyFill="1" applyBorder="1" applyAlignment="1">
      <alignment vertical="center"/>
    </xf>
    <xf numFmtId="0" fontId="0" fillId="0" borderId="10" xfId="0" applyBorder="1"/>
    <xf numFmtId="0" fontId="0" fillId="2" borderId="10" xfId="0" applyFill="1" applyBorder="1"/>
    <xf numFmtId="0" fontId="0" fillId="0" borderId="11" xfId="0" applyBorder="1"/>
    <xf numFmtId="0" fontId="2" fillId="0" borderId="0" xfId="0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9" fontId="0" fillId="0" borderId="0" xfId="1" applyFont="1"/>
    <xf numFmtId="9" fontId="1" fillId="0" borderId="0" xfId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2" borderId="4" xfId="0" applyFill="1" applyBorder="1"/>
    <xf numFmtId="0" fontId="0" fillId="2" borderId="7" xfId="0" applyFill="1" applyBorder="1"/>
    <xf numFmtId="0" fontId="0" fillId="2" borderId="9" xfId="0" applyFill="1" applyBorder="1"/>
    <xf numFmtId="0" fontId="3" fillId="2" borderId="0" xfId="0" applyFont="1" applyFill="1" applyBorder="1" applyAlignment="1">
      <alignment vertical="center"/>
    </xf>
    <xf numFmtId="0" fontId="0" fillId="0" borderId="0" xfId="0" applyBorder="1"/>
    <xf numFmtId="0" fontId="3" fillId="3" borderId="0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0" fillId="2" borderId="0" xfId="0" applyFill="1" applyBorder="1"/>
    <xf numFmtId="9" fontId="1" fillId="2" borderId="0" xfId="1" applyFont="1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3" fillId="3" borderId="0" xfId="0" applyFont="1" applyFill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3" fillId="3" borderId="5" xfId="0" applyFont="1" applyFill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2" borderId="7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9" fontId="4" fillId="0" borderId="0" xfId="1" applyFont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9" fontId="4" fillId="0" borderId="8" xfId="1" applyFont="1" applyBorder="1" applyAlignment="1">
      <alignment horizontal="center" vertical="center"/>
    </xf>
    <xf numFmtId="0" fontId="0" fillId="0" borderId="7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9" fontId="4" fillId="0" borderId="0" xfId="1" applyFont="1" applyBorder="1" applyAlignment="1">
      <alignment horizontal="center"/>
    </xf>
    <xf numFmtId="9" fontId="4" fillId="0" borderId="8" xfId="1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9" fontId="4" fillId="0" borderId="10" xfId="1" applyFont="1" applyBorder="1" applyAlignment="1">
      <alignment horizontal="center"/>
    </xf>
    <xf numFmtId="9" fontId="4" fillId="0" borderId="11" xfId="1" applyFont="1" applyBorder="1" applyAlignment="1">
      <alignment horizontal="center"/>
    </xf>
    <xf numFmtId="10" fontId="0" fillId="0" borderId="0" xfId="1" applyNumberFormat="1" applyFont="1" applyBorder="1" applyAlignment="1">
      <alignment horizontal="center" vertical="center"/>
    </xf>
    <xf numFmtId="10" fontId="0" fillId="0" borderId="0" xfId="1" applyNumberFormat="1" applyFont="1" applyBorder="1" applyAlignment="1">
      <alignment horizontal="center"/>
    </xf>
    <xf numFmtId="10" fontId="0" fillId="0" borderId="10" xfId="1" applyNumberFormat="1" applyFont="1" applyBorder="1" applyAlignment="1">
      <alignment horizontal="center"/>
    </xf>
    <xf numFmtId="10" fontId="1" fillId="0" borderId="2" xfId="1" applyNumberFormat="1" applyFont="1" applyBorder="1" applyAlignment="1">
      <alignment horizontal="center" vertical="center"/>
    </xf>
    <xf numFmtId="10" fontId="4" fillId="0" borderId="0" xfId="1" applyNumberFormat="1" applyFont="1" applyBorder="1" applyAlignment="1">
      <alignment horizontal="center" vertical="center"/>
    </xf>
    <xf numFmtId="10" fontId="4" fillId="0" borderId="0" xfId="1" applyNumberFormat="1" applyFont="1" applyBorder="1" applyAlignment="1">
      <alignment horizontal="center"/>
    </xf>
    <xf numFmtId="10" fontId="4" fillId="0" borderId="10" xfId="1" applyNumberFormat="1" applyFont="1" applyBorder="1" applyAlignment="1">
      <alignment horizontal="center"/>
    </xf>
    <xf numFmtId="10" fontId="1" fillId="0" borderId="2" xfId="0" applyNumberFormat="1" applyFont="1" applyBorder="1" applyAlignment="1">
      <alignment horizontal="center" vertical="center"/>
    </xf>
    <xf numFmtId="10" fontId="4" fillId="0" borderId="8" xfId="1" applyNumberFormat="1" applyFont="1" applyBorder="1" applyAlignment="1">
      <alignment horizontal="center" vertical="center"/>
    </xf>
    <xf numFmtId="10" fontId="4" fillId="0" borderId="8" xfId="1" applyNumberFormat="1" applyFont="1" applyBorder="1" applyAlignment="1">
      <alignment horizontal="center"/>
    </xf>
    <xf numFmtId="10" fontId="4" fillId="0" borderId="11" xfId="1" applyNumberFormat="1" applyFont="1" applyBorder="1" applyAlignment="1">
      <alignment horizontal="center"/>
    </xf>
    <xf numFmtId="10" fontId="1" fillId="0" borderId="3" xfId="0" applyNumberFormat="1" applyFont="1" applyBorder="1" applyAlignment="1">
      <alignment horizontal="center" vertical="center"/>
    </xf>
    <xf numFmtId="10" fontId="0" fillId="0" borderId="8" xfId="1" applyNumberFormat="1" applyFont="1" applyBorder="1" applyAlignment="1">
      <alignment horizontal="center" vertical="center"/>
    </xf>
    <xf numFmtId="10" fontId="0" fillId="0" borderId="8" xfId="1" applyNumberFormat="1" applyFont="1" applyBorder="1" applyAlignment="1">
      <alignment horizontal="center"/>
    </xf>
    <xf numFmtId="10" fontId="0" fillId="0" borderId="11" xfId="1" applyNumberFormat="1" applyFont="1" applyBorder="1" applyAlignment="1">
      <alignment horizontal="center"/>
    </xf>
    <xf numFmtId="10" fontId="1" fillId="0" borderId="3" xfId="1" applyNumberFormat="1" applyFont="1" applyBorder="1" applyAlignment="1">
      <alignment horizontal="center" vertical="center"/>
    </xf>
    <xf numFmtId="10" fontId="0" fillId="0" borderId="5" xfId="1" applyNumberFormat="1" applyFont="1" applyBorder="1" applyAlignment="1">
      <alignment horizontal="center" vertical="center"/>
    </xf>
    <xf numFmtId="10" fontId="0" fillId="0" borderId="6" xfId="1" applyNumberFormat="1" applyFont="1" applyBorder="1" applyAlignment="1">
      <alignment horizontal="center" vertical="center"/>
    </xf>
    <xf numFmtId="164" fontId="0" fillId="0" borderId="0" xfId="1" applyNumberFormat="1" applyFont="1" applyBorder="1" applyAlignment="1">
      <alignment horizontal="center" vertical="center"/>
    </xf>
    <xf numFmtId="164" fontId="0" fillId="0" borderId="0" xfId="1" applyNumberFormat="1" applyFont="1" applyBorder="1" applyAlignment="1">
      <alignment horizontal="center"/>
    </xf>
    <xf numFmtId="164" fontId="0" fillId="0" borderId="10" xfId="1" applyNumberFormat="1" applyFont="1" applyBorder="1" applyAlignment="1">
      <alignment horizontal="center"/>
    </xf>
    <xf numFmtId="165" fontId="0" fillId="0" borderId="0" xfId="1" applyNumberFormat="1" applyFont="1" applyBorder="1" applyAlignment="1">
      <alignment horizontal="center" vertical="center"/>
    </xf>
    <xf numFmtId="165" fontId="0" fillId="0" borderId="0" xfId="1" applyNumberFormat="1" applyFont="1" applyBorder="1" applyAlignment="1">
      <alignment horizontal="center"/>
    </xf>
    <xf numFmtId="165" fontId="0" fillId="0" borderId="10" xfId="1" applyNumberFormat="1" applyFont="1" applyBorder="1" applyAlignment="1">
      <alignment horizontal="center"/>
    </xf>
    <xf numFmtId="164" fontId="1" fillId="0" borderId="2" xfId="1" applyNumberFormat="1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0" fillId="0" borderId="13" xfId="0" applyFont="1" applyFill="1" applyBorder="1" applyAlignment="1">
      <alignment horizontal="center" vertical="center"/>
    </xf>
    <xf numFmtId="0" fontId="0" fillId="0" borderId="14" xfId="0" applyFont="1" applyFill="1" applyBorder="1" applyAlignment="1">
      <alignment horizontal="center" vertical="center"/>
    </xf>
    <xf numFmtId="165" fontId="0" fillId="0" borderId="8" xfId="1" applyNumberFormat="1" applyFont="1" applyBorder="1" applyAlignment="1">
      <alignment horizontal="center" vertical="center"/>
    </xf>
    <xf numFmtId="165" fontId="0" fillId="0" borderId="8" xfId="1" applyNumberFormat="1" applyFont="1" applyBorder="1" applyAlignment="1">
      <alignment horizontal="center"/>
    </xf>
    <xf numFmtId="165" fontId="0" fillId="0" borderId="11" xfId="1" applyNumberFormat="1" applyFont="1" applyBorder="1" applyAlignment="1">
      <alignment horizontal="center"/>
    </xf>
    <xf numFmtId="0" fontId="0" fillId="0" borderId="14" xfId="0" applyFont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10" fontId="1" fillId="0" borderId="12" xfId="0" applyNumberFormat="1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0" fillId="2" borderId="4" xfId="0" applyFont="1" applyFill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10" fontId="4" fillId="0" borderId="5" xfId="1" applyNumberFormat="1" applyFont="1" applyBorder="1" applyAlignment="1">
      <alignment horizontal="center" vertical="center"/>
    </xf>
    <xf numFmtId="0" fontId="0" fillId="2" borderId="5" xfId="0" applyFont="1" applyFill="1" applyBorder="1" applyAlignment="1">
      <alignment horizontal="center" vertical="center"/>
    </xf>
    <xf numFmtId="10" fontId="4" fillId="0" borderId="6" xfId="1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5" fillId="4" borderId="7" xfId="0" applyFont="1" applyFill="1" applyBorder="1" applyAlignment="1">
      <alignment horizontal="center" vertical="center"/>
    </xf>
    <xf numFmtId="0" fontId="5" fillId="6" borderId="7" xfId="0" applyFont="1" applyFill="1" applyBorder="1" applyAlignment="1">
      <alignment horizontal="center" vertical="center"/>
    </xf>
    <xf numFmtId="0" fontId="5" fillId="4" borderId="7" xfId="0" applyFont="1" applyFill="1" applyBorder="1" applyAlignment="1">
      <alignment horizontal="center"/>
    </xf>
    <xf numFmtId="0" fontId="5" fillId="7" borderId="7" xfId="0" applyFont="1" applyFill="1" applyBorder="1" applyAlignment="1">
      <alignment horizontal="center"/>
    </xf>
    <xf numFmtId="0" fontId="5" fillId="6" borderId="7" xfId="0" applyFont="1" applyFill="1" applyBorder="1" applyAlignment="1">
      <alignment horizontal="center"/>
    </xf>
    <xf numFmtId="0" fontId="5" fillId="8" borderId="7" xfId="0" applyFont="1" applyFill="1" applyBorder="1" applyAlignment="1">
      <alignment horizontal="center"/>
    </xf>
    <xf numFmtId="0" fontId="5" fillId="9" borderId="7" xfId="0" applyFont="1" applyFill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5" borderId="10" xfId="0" applyFont="1" applyFill="1" applyBorder="1" applyAlignment="1">
      <alignment horizontal="center"/>
    </xf>
    <xf numFmtId="10" fontId="5" fillId="5" borderId="10" xfId="0" applyNumberFormat="1" applyFont="1" applyFill="1" applyBorder="1" applyAlignment="1">
      <alignment horizontal="center"/>
    </xf>
    <xf numFmtId="0" fontId="5" fillId="10" borderId="9" xfId="0" applyFont="1" applyFill="1" applyBorder="1" applyAlignment="1">
      <alignment horizontal="center"/>
    </xf>
    <xf numFmtId="0" fontId="5" fillId="11" borderId="7" xfId="0" applyFont="1" applyFill="1" applyBorder="1" applyAlignment="1">
      <alignment horizontal="center" vertical="center"/>
    </xf>
    <xf numFmtId="10" fontId="5" fillId="13" borderId="8" xfId="0" applyNumberFormat="1" applyFont="1" applyFill="1" applyBorder="1" applyAlignment="1">
      <alignment horizontal="center" vertical="center"/>
    </xf>
    <xf numFmtId="0" fontId="5" fillId="11" borderId="7" xfId="0" applyFont="1" applyFill="1" applyBorder="1" applyAlignment="1">
      <alignment horizontal="center"/>
    </xf>
    <xf numFmtId="10" fontId="5" fillId="13" borderId="8" xfId="0" applyNumberFormat="1" applyFont="1" applyFill="1" applyBorder="1" applyAlignment="1">
      <alignment horizontal="center"/>
    </xf>
    <xf numFmtId="0" fontId="5" fillId="14" borderId="7" xfId="0" applyFont="1" applyFill="1" applyBorder="1" applyAlignment="1">
      <alignment horizontal="center"/>
    </xf>
    <xf numFmtId="10" fontId="5" fillId="14" borderId="8" xfId="0" applyNumberFormat="1" applyFont="1" applyFill="1" applyBorder="1" applyAlignment="1">
      <alignment horizontal="center"/>
    </xf>
    <xf numFmtId="0" fontId="5" fillId="14" borderId="9" xfId="0" applyFont="1" applyFill="1" applyBorder="1" applyAlignment="1">
      <alignment horizontal="center"/>
    </xf>
    <xf numFmtId="0" fontId="5" fillId="14" borderId="10" xfId="0" applyFont="1" applyFill="1" applyBorder="1" applyAlignment="1">
      <alignment horizontal="center"/>
    </xf>
    <xf numFmtId="10" fontId="5" fillId="14" borderId="10" xfId="0" applyNumberFormat="1" applyFont="1" applyFill="1" applyBorder="1" applyAlignment="1">
      <alignment horizontal="center"/>
    </xf>
    <xf numFmtId="0" fontId="5" fillId="15" borderId="9" xfId="0" applyFont="1" applyFill="1" applyBorder="1" applyAlignment="1">
      <alignment horizontal="center"/>
    </xf>
    <xf numFmtId="0" fontId="5" fillId="16" borderId="10" xfId="0" applyFont="1" applyFill="1" applyBorder="1" applyAlignment="1">
      <alignment horizontal="center"/>
    </xf>
    <xf numFmtId="10" fontId="5" fillId="17" borderId="11" xfId="0" applyNumberFormat="1" applyFont="1" applyFill="1" applyBorder="1" applyAlignment="1">
      <alignment horizontal="center"/>
    </xf>
    <xf numFmtId="0" fontId="5" fillId="18" borderId="7" xfId="0" applyFont="1" applyFill="1" applyBorder="1" applyAlignment="1">
      <alignment horizontal="center" vertical="center"/>
    </xf>
    <xf numFmtId="0" fontId="5" fillId="20" borderId="7" xfId="0" applyFont="1" applyFill="1" applyBorder="1" applyAlignment="1">
      <alignment horizontal="center" vertical="center"/>
    </xf>
    <xf numFmtId="0" fontId="5" fillId="23" borderId="7" xfId="0" applyFont="1" applyFill="1" applyBorder="1" applyAlignment="1">
      <alignment horizontal="center" vertical="center"/>
    </xf>
    <xf numFmtId="0" fontId="5" fillId="18" borderId="7" xfId="0" applyFont="1" applyFill="1" applyBorder="1" applyAlignment="1">
      <alignment horizontal="center"/>
    </xf>
    <xf numFmtId="0" fontId="5" fillId="26" borderId="7" xfId="0" applyFont="1" applyFill="1" applyBorder="1" applyAlignment="1">
      <alignment horizontal="center"/>
    </xf>
    <xf numFmtId="0" fontId="5" fillId="29" borderId="7" xfId="0" applyFont="1" applyFill="1" applyBorder="1" applyAlignment="1">
      <alignment horizontal="center"/>
    </xf>
    <xf numFmtId="0" fontId="5" fillId="32" borderId="7" xfId="0" applyFont="1" applyFill="1" applyBorder="1" applyAlignment="1">
      <alignment horizontal="center"/>
    </xf>
    <xf numFmtId="0" fontId="5" fillId="34" borderId="7" xfId="0" applyFont="1" applyFill="1" applyBorder="1" applyAlignment="1">
      <alignment horizontal="center"/>
    </xf>
    <xf numFmtId="0" fontId="5" fillId="18" borderId="9" xfId="0" applyFont="1" applyFill="1" applyBorder="1" applyAlignment="1">
      <alignment horizontal="center"/>
    </xf>
    <xf numFmtId="0" fontId="5" fillId="19" borderId="10" xfId="0" applyFont="1" applyFill="1" applyBorder="1" applyAlignment="1">
      <alignment horizontal="center"/>
    </xf>
    <xf numFmtId="0" fontId="5" fillId="39" borderId="9" xfId="0" applyFont="1" applyFill="1" applyBorder="1" applyAlignment="1">
      <alignment horizontal="center"/>
    </xf>
    <xf numFmtId="0" fontId="5" fillId="40" borderId="10" xfId="0" applyFont="1" applyFill="1" applyBorder="1" applyAlignment="1">
      <alignment horizontal="center"/>
    </xf>
    <xf numFmtId="0" fontId="5" fillId="43" borderId="7" xfId="0" applyFont="1" applyFill="1" applyBorder="1" applyAlignment="1">
      <alignment horizontal="center" vertical="center"/>
    </xf>
    <xf numFmtId="0" fontId="5" fillId="51" borderId="7" xfId="0" applyFont="1" applyFill="1" applyBorder="1" applyAlignment="1">
      <alignment horizontal="center"/>
    </xf>
    <xf numFmtId="0" fontId="5" fillId="54" borderId="7" xfId="0" applyFont="1" applyFill="1" applyBorder="1" applyAlignment="1">
      <alignment horizontal="center"/>
    </xf>
    <xf numFmtId="0" fontId="5" fillId="57" borderId="7" xfId="0" applyFont="1" applyFill="1" applyBorder="1" applyAlignment="1">
      <alignment horizontal="center"/>
    </xf>
    <xf numFmtId="0" fontId="5" fillId="5" borderId="9" xfId="0" applyFont="1" applyFill="1" applyBorder="1" applyAlignment="1">
      <alignment horizontal="center"/>
    </xf>
    <xf numFmtId="0" fontId="5" fillId="59" borderId="10" xfId="0" applyFont="1" applyFill="1" applyBorder="1" applyAlignment="1">
      <alignment horizontal="center"/>
    </xf>
    <xf numFmtId="10" fontId="5" fillId="19" borderId="10" xfId="0" applyNumberFormat="1" applyFont="1" applyFill="1" applyBorder="1" applyAlignment="1">
      <alignment horizontal="center"/>
    </xf>
    <xf numFmtId="0" fontId="5" fillId="60" borderId="9" xfId="0" applyFont="1" applyFill="1" applyBorder="1" applyAlignment="1">
      <alignment horizontal="center"/>
    </xf>
    <xf numFmtId="0" fontId="5" fillId="61" borderId="7" xfId="0" applyFont="1" applyFill="1" applyBorder="1" applyAlignment="1">
      <alignment horizontal="center" vertical="center"/>
    </xf>
    <xf numFmtId="0" fontId="5" fillId="63" borderId="7" xfId="0" applyFont="1" applyFill="1" applyBorder="1" applyAlignment="1">
      <alignment horizontal="center" vertical="center"/>
    </xf>
    <xf numFmtId="0" fontId="5" fillId="5" borderId="7" xfId="0" applyFont="1" applyFill="1" applyBorder="1" applyAlignment="1">
      <alignment horizontal="center" vertical="center"/>
    </xf>
    <xf numFmtId="0" fontId="5" fillId="67" borderId="7" xfId="0" applyFont="1" applyFill="1" applyBorder="1" applyAlignment="1">
      <alignment horizontal="center" vertical="center"/>
    </xf>
    <xf numFmtId="0" fontId="5" fillId="5" borderId="7" xfId="0" applyFont="1" applyFill="1" applyBorder="1" applyAlignment="1">
      <alignment horizontal="center"/>
    </xf>
    <xf numFmtId="0" fontId="5" fillId="61" borderId="7" xfId="0" applyFont="1" applyFill="1" applyBorder="1" applyAlignment="1">
      <alignment horizontal="center"/>
    </xf>
    <xf numFmtId="0" fontId="5" fillId="20" borderId="7" xfId="0" applyFont="1" applyFill="1" applyBorder="1" applyAlignment="1">
      <alignment horizontal="center"/>
    </xf>
    <xf numFmtId="0" fontId="5" fillId="74" borderId="7" xfId="0" applyFont="1" applyFill="1" applyBorder="1" applyAlignment="1">
      <alignment horizontal="center"/>
    </xf>
    <xf numFmtId="0" fontId="5" fillId="76" borderId="7" xfId="0" applyFont="1" applyFill="1" applyBorder="1" applyAlignment="1">
      <alignment horizontal="center"/>
    </xf>
    <xf numFmtId="0" fontId="5" fillId="79" borderId="7" xfId="0" applyFont="1" applyFill="1" applyBorder="1" applyAlignment="1">
      <alignment horizontal="center"/>
    </xf>
    <xf numFmtId="0" fontId="5" fillId="81" borderId="7" xfId="0" applyFont="1" applyFill="1" applyBorder="1" applyAlignment="1">
      <alignment horizontal="center"/>
    </xf>
    <xf numFmtId="10" fontId="5" fillId="83" borderId="10" xfId="0" applyNumberFormat="1" applyFont="1" applyFill="1" applyBorder="1" applyAlignment="1">
      <alignment horizontal="center"/>
    </xf>
    <xf numFmtId="0" fontId="5" fillId="84" borderId="10" xfId="0" applyFont="1" applyFill="1" applyBorder="1" applyAlignment="1">
      <alignment horizontal="center"/>
    </xf>
    <xf numFmtId="0" fontId="5" fillId="14" borderId="7" xfId="0" applyFont="1" applyFill="1" applyBorder="1" applyAlignment="1">
      <alignment horizontal="center" vertical="center"/>
    </xf>
    <xf numFmtId="10" fontId="5" fillId="14" borderId="8" xfId="0" applyNumberFormat="1" applyFont="1" applyFill="1" applyBorder="1" applyAlignment="1">
      <alignment horizontal="center" vertical="center"/>
    </xf>
    <xf numFmtId="10" fontId="5" fillId="86" borderId="10" xfId="0" applyNumberFormat="1" applyFont="1" applyFill="1" applyBorder="1" applyAlignment="1">
      <alignment horizontal="center"/>
    </xf>
    <xf numFmtId="0" fontId="5" fillId="87" borderId="9" xfId="0" applyFont="1" applyFill="1" applyBorder="1" applyAlignment="1">
      <alignment horizontal="center"/>
    </xf>
    <xf numFmtId="0" fontId="5" fillId="88" borderId="10" xfId="0" applyFont="1" applyFill="1" applyBorder="1" applyAlignment="1">
      <alignment horizontal="center"/>
    </xf>
    <xf numFmtId="10" fontId="5" fillId="89" borderId="11" xfId="0" applyNumberFormat="1" applyFont="1" applyFill="1" applyBorder="1" applyAlignment="1">
      <alignment horizontal="center"/>
    </xf>
    <xf numFmtId="0" fontId="5" fillId="90" borderId="7" xfId="0" applyFont="1" applyFill="1" applyBorder="1" applyAlignment="1">
      <alignment horizontal="center" vertical="center"/>
    </xf>
    <xf numFmtId="0" fontId="5" fillId="93" borderId="7" xfId="0" applyFont="1" applyFill="1" applyBorder="1" applyAlignment="1">
      <alignment horizontal="center" vertical="center"/>
    </xf>
    <xf numFmtId="0" fontId="5" fillId="96" borderId="7" xfId="0" applyFont="1" applyFill="1" applyBorder="1" applyAlignment="1">
      <alignment horizontal="center" vertical="center"/>
    </xf>
    <xf numFmtId="0" fontId="5" fillId="99" borderId="7" xfId="0" applyFont="1" applyFill="1" applyBorder="1" applyAlignment="1">
      <alignment horizontal="center" vertical="center"/>
    </xf>
    <xf numFmtId="0" fontId="5" fillId="101" borderId="7" xfId="0" applyFont="1" applyFill="1" applyBorder="1" applyAlignment="1">
      <alignment horizontal="center"/>
    </xf>
    <xf numFmtId="0" fontId="5" fillId="104" borderId="7" xfId="0" applyFont="1" applyFill="1" applyBorder="1" applyAlignment="1">
      <alignment horizontal="center"/>
    </xf>
    <xf numFmtId="0" fontId="5" fillId="40" borderId="7" xfId="0" applyFont="1" applyFill="1" applyBorder="1" applyAlignment="1">
      <alignment horizontal="center"/>
    </xf>
    <xf numFmtId="0" fontId="5" fillId="107" borderId="7" xfId="0" applyFont="1" applyFill="1" applyBorder="1" applyAlignment="1">
      <alignment horizontal="center"/>
    </xf>
    <xf numFmtId="0" fontId="5" fillId="110" borderId="7" xfId="0" applyFont="1" applyFill="1" applyBorder="1" applyAlignment="1">
      <alignment horizontal="center"/>
    </xf>
    <xf numFmtId="0" fontId="5" fillId="112" borderId="7" xfId="0" applyFont="1" applyFill="1" applyBorder="1" applyAlignment="1">
      <alignment horizontal="center"/>
    </xf>
    <xf numFmtId="0" fontId="5" fillId="117" borderId="9" xfId="0" applyFont="1" applyFill="1" applyBorder="1" applyAlignment="1">
      <alignment horizontal="center"/>
    </xf>
    <xf numFmtId="0" fontId="5" fillId="118" borderId="10" xfId="0" applyFont="1" applyFill="1" applyBorder="1" applyAlignment="1">
      <alignment horizontal="center"/>
    </xf>
    <xf numFmtId="10" fontId="5" fillId="119" borderId="10" xfId="0" applyNumberFormat="1" applyFont="1" applyFill="1" applyBorder="1" applyAlignment="1">
      <alignment horizontal="center"/>
    </xf>
    <xf numFmtId="0" fontId="5" fillId="120" borderId="9" xfId="0" applyFont="1" applyFill="1" applyBorder="1" applyAlignment="1">
      <alignment horizontal="center"/>
    </xf>
    <xf numFmtId="0" fontId="5" fillId="121" borderId="10" xfId="0" applyFont="1" applyFill="1" applyBorder="1" applyAlignment="1">
      <alignment horizontal="center"/>
    </xf>
    <xf numFmtId="0" fontId="5" fillId="123" borderId="7" xfId="0" applyFont="1" applyFill="1" applyBorder="1" applyAlignment="1">
      <alignment horizontal="center" vertical="center"/>
    </xf>
    <xf numFmtId="0" fontId="5" fillId="125" borderId="7" xfId="0" applyFont="1" applyFill="1" applyBorder="1" applyAlignment="1">
      <alignment horizontal="center" vertical="center"/>
    </xf>
    <xf numFmtId="0" fontId="5" fillId="127" borderId="7" xfId="0" applyNumberFormat="1" applyFont="1" applyFill="1" applyBorder="1" applyAlignment="1">
      <alignment horizontal="center" vertical="center"/>
    </xf>
    <xf numFmtId="0" fontId="5" fillId="129" borderId="7" xfId="0" applyNumberFormat="1" applyFont="1" applyFill="1" applyBorder="1" applyAlignment="1">
      <alignment horizontal="center" vertical="center"/>
    </xf>
    <xf numFmtId="0" fontId="5" fillId="131" borderId="7" xfId="0" applyNumberFormat="1" applyFont="1" applyFill="1" applyBorder="1" applyAlignment="1">
      <alignment horizontal="center"/>
    </xf>
    <xf numFmtId="0" fontId="5" fillId="134" borderId="7" xfId="0" applyNumberFormat="1" applyFont="1" applyFill="1" applyBorder="1" applyAlignment="1">
      <alignment horizontal="center"/>
    </xf>
    <xf numFmtId="0" fontId="5" fillId="40" borderId="7" xfId="0" applyNumberFormat="1" applyFont="1" applyFill="1" applyBorder="1" applyAlignment="1">
      <alignment horizontal="center"/>
    </xf>
    <xf numFmtId="0" fontId="5" fillId="137" borderId="7" xfId="0" applyNumberFormat="1" applyFont="1" applyFill="1" applyBorder="1" applyAlignment="1">
      <alignment horizontal="center"/>
    </xf>
    <xf numFmtId="0" fontId="5" fillId="139" borderId="7" xfId="0" applyNumberFormat="1" applyFont="1" applyFill="1" applyBorder="1" applyAlignment="1">
      <alignment horizontal="center"/>
    </xf>
    <xf numFmtId="0" fontId="5" fillId="142" borderId="7" xfId="0" applyFont="1" applyFill="1" applyBorder="1" applyAlignment="1">
      <alignment horizontal="center"/>
    </xf>
    <xf numFmtId="0" fontId="5" fillId="143" borderId="7" xfId="0" applyNumberFormat="1" applyFont="1" applyFill="1" applyBorder="1" applyAlignment="1">
      <alignment horizontal="center"/>
    </xf>
    <xf numFmtId="0" fontId="5" fillId="75" borderId="10" xfId="0" applyFont="1" applyFill="1" applyBorder="1" applyAlignment="1">
      <alignment horizontal="center"/>
    </xf>
    <xf numFmtId="10" fontId="5" fillId="144" borderId="10" xfId="0" applyNumberFormat="1" applyFont="1" applyFill="1" applyBorder="1" applyAlignment="1">
      <alignment horizontal="center"/>
    </xf>
    <xf numFmtId="0" fontId="5" fillId="40" borderId="9" xfId="0" applyNumberFormat="1" applyFont="1" applyFill="1" applyBorder="1" applyAlignment="1">
      <alignment horizontal="center"/>
    </xf>
    <xf numFmtId="0" fontId="5" fillId="145" borderId="7" xfId="0" applyFont="1" applyFill="1" applyBorder="1" applyAlignment="1">
      <alignment horizontal="center" vertical="center"/>
    </xf>
    <xf numFmtId="0" fontId="5" fillId="147" borderId="7" xfId="0" applyFont="1" applyFill="1" applyBorder="1" applyAlignment="1">
      <alignment horizontal="center"/>
    </xf>
    <xf numFmtId="0" fontId="5" fillId="148" borderId="7" xfId="0" applyFont="1" applyFill="1" applyBorder="1" applyAlignment="1">
      <alignment horizontal="center"/>
    </xf>
    <xf numFmtId="10" fontId="5" fillId="149" borderId="8" xfId="0" applyNumberFormat="1" applyFont="1" applyFill="1" applyBorder="1" applyAlignment="1">
      <alignment horizontal="center"/>
    </xf>
    <xf numFmtId="10" fontId="5" fillId="40" borderId="8" xfId="0" applyNumberFormat="1" applyFont="1" applyFill="1" applyBorder="1" applyAlignment="1">
      <alignment horizontal="center"/>
    </xf>
    <xf numFmtId="0" fontId="5" fillId="151" borderId="7" xfId="0" applyFont="1" applyFill="1" applyBorder="1" applyAlignment="1">
      <alignment horizontal="center"/>
    </xf>
    <xf numFmtId="0" fontId="5" fillId="154" borderId="7" xfId="0" applyFont="1" applyFill="1" applyBorder="1" applyAlignment="1">
      <alignment horizontal="center"/>
    </xf>
    <xf numFmtId="10" fontId="5" fillId="146" borderId="8" xfId="0" applyNumberFormat="1" applyFont="1" applyFill="1" applyBorder="1" applyAlignment="1">
      <alignment horizontal="center"/>
    </xf>
    <xf numFmtId="0" fontId="5" fillId="156" borderId="9" xfId="0" applyFont="1" applyFill="1" applyBorder="1" applyAlignment="1">
      <alignment horizontal="center"/>
    </xf>
    <xf numFmtId="10" fontId="5" fillId="157" borderId="10" xfId="0" applyNumberFormat="1" applyFont="1" applyFill="1" applyBorder="1" applyAlignment="1">
      <alignment horizontal="center"/>
    </xf>
    <xf numFmtId="0" fontId="5" fillId="149" borderId="10" xfId="0" applyFont="1" applyFill="1" applyBorder="1" applyAlignment="1">
      <alignment horizontal="center"/>
    </xf>
    <xf numFmtId="10" fontId="5" fillId="158" borderId="11" xfId="0" applyNumberFormat="1" applyFont="1" applyFill="1" applyBorder="1" applyAlignment="1">
      <alignment horizontal="center"/>
    </xf>
    <xf numFmtId="0" fontId="5" fillId="159" borderId="7" xfId="0" applyFont="1" applyFill="1" applyBorder="1" applyAlignment="1">
      <alignment horizontal="center" vertical="center"/>
    </xf>
    <xf numFmtId="0" fontId="5" fillId="161" borderId="7" xfId="0" applyFont="1" applyFill="1" applyBorder="1" applyAlignment="1">
      <alignment horizontal="center" vertical="center"/>
    </xf>
    <xf numFmtId="0" fontId="5" fillId="164" borderId="7" xfId="0" applyFont="1" applyFill="1" applyBorder="1" applyAlignment="1">
      <alignment horizontal="center" vertical="center"/>
    </xf>
    <xf numFmtId="0" fontId="5" fillId="167" borderId="7" xfId="0" applyFont="1" applyFill="1" applyBorder="1" applyAlignment="1">
      <alignment horizontal="center" vertical="center"/>
    </xf>
    <xf numFmtId="0" fontId="5" fillId="170" borderId="7" xfId="0" applyFont="1" applyFill="1" applyBorder="1" applyAlignment="1">
      <alignment horizontal="center"/>
    </xf>
    <xf numFmtId="0" fontId="5" fillId="173" borderId="7" xfId="0" applyFont="1" applyFill="1" applyBorder="1" applyAlignment="1">
      <alignment horizontal="center"/>
    </xf>
    <xf numFmtId="0" fontId="5" fillId="131" borderId="7" xfId="0" applyFont="1" applyFill="1" applyBorder="1" applyAlignment="1">
      <alignment horizontal="center"/>
    </xf>
    <xf numFmtId="0" fontId="5" fillId="178" borderId="7" xfId="0" applyFont="1" applyFill="1" applyBorder="1" applyAlignment="1">
      <alignment horizontal="center"/>
    </xf>
    <xf numFmtId="0" fontId="5" fillId="181" borderId="7" xfId="0" applyFont="1" applyFill="1" applyBorder="1" applyAlignment="1">
      <alignment horizontal="center"/>
    </xf>
    <xf numFmtId="0" fontId="5" fillId="184" borderId="7" xfId="0" applyFont="1" applyFill="1" applyBorder="1" applyAlignment="1">
      <alignment horizontal="center"/>
    </xf>
    <xf numFmtId="0" fontId="5" fillId="186" borderId="9" xfId="0" applyFont="1" applyFill="1" applyBorder="1" applyAlignment="1">
      <alignment horizontal="center"/>
    </xf>
    <xf numFmtId="0" fontId="5" fillId="187" borderId="10" xfId="0" applyFont="1" applyFill="1" applyBorder="1" applyAlignment="1">
      <alignment horizontal="center"/>
    </xf>
    <xf numFmtId="10" fontId="5" fillId="188" borderId="10" xfId="0" applyNumberFormat="1" applyFont="1" applyFill="1" applyBorder="1" applyAlignment="1">
      <alignment horizontal="center"/>
    </xf>
    <xf numFmtId="0" fontId="5" fillId="189" borderId="9" xfId="0" applyFont="1" applyFill="1" applyBorder="1" applyAlignment="1">
      <alignment horizontal="center"/>
    </xf>
    <xf numFmtId="0" fontId="5" fillId="190" borderId="10" xfId="0" applyFont="1" applyFill="1" applyBorder="1" applyAlignment="1">
      <alignment horizontal="center"/>
    </xf>
    <xf numFmtId="0" fontId="5" fillId="191" borderId="7" xfId="0" applyFont="1" applyFill="1" applyBorder="1" applyAlignment="1">
      <alignment horizontal="center" vertical="center"/>
    </xf>
    <xf numFmtId="0" fontId="5" fillId="193" borderId="7" xfId="0" applyFont="1" applyFill="1" applyBorder="1" applyAlignment="1">
      <alignment horizontal="center" vertical="center"/>
    </xf>
    <xf numFmtId="0" fontId="5" fillId="194" borderId="7" xfId="0" applyFont="1" applyFill="1" applyBorder="1" applyAlignment="1">
      <alignment horizontal="center" vertical="center"/>
    </xf>
    <xf numFmtId="0" fontId="5" fillId="107" borderId="7" xfId="0" applyNumberFormat="1" applyFont="1" applyFill="1" applyBorder="1" applyAlignment="1">
      <alignment horizontal="center"/>
    </xf>
    <xf numFmtId="0" fontId="5" fillId="197" borderId="7" xfId="0" applyNumberFormat="1" applyFont="1" applyFill="1" applyBorder="1" applyAlignment="1">
      <alignment horizontal="center"/>
    </xf>
    <xf numFmtId="0" fontId="5" fillId="198" borderId="7" xfId="0" applyFont="1" applyFill="1" applyBorder="1" applyAlignment="1">
      <alignment horizontal="center"/>
    </xf>
    <xf numFmtId="0" fontId="5" fillId="200" borderId="7" xfId="0" applyNumberFormat="1" applyFont="1" applyFill="1" applyBorder="1" applyAlignment="1">
      <alignment horizontal="center"/>
    </xf>
    <xf numFmtId="0" fontId="5" fillId="202" borderId="7" xfId="0" applyNumberFormat="1" applyFont="1" applyFill="1" applyBorder="1" applyAlignment="1">
      <alignment horizontal="center"/>
    </xf>
    <xf numFmtId="0" fontId="5" fillId="203" borderId="7" xfId="0" applyNumberFormat="1" applyFont="1" applyFill="1" applyBorder="1" applyAlignment="1">
      <alignment horizontal="center"/>
    </xf>
    <xf numFmtId="0" fontId="5" fillId="206" borderId="7" xfId="0" applyNumberFormat="1" applyFont="1" applyFill="1" applyBorder="1" applyAlignment="1">
      <alignment horizontal="center"/>
    </xf>
    <xf numFmtId="0" fontId="5" fillId="207" borderId="10" xfId="0" applyFont="1" applyFill="1" applyBorder="1" applyAlignment="1">
      <alignment horizontal="center"/>
    </xf>
    <xf numFmtId="10" fontId="5" fillId="208" borderId="10" xfId="0" applyNumberFormat="1" applyFont="1" applyFill="1" applyBorder="1" applyAlignment="1">
      <alignment horizontal="center"/>
    </xf>
    <xf numFmtId="0" fontId="5" fillId="209" borderId="9" xfId="0" applyNumberFormat="1" applyFont="1" applyFill="1" applyBorder="1" applyAlignment="1">
      <alignment horizontal="center"/>
    </xf>
    <xf numFmtId="0" fontId="5" fillId="14" borderId="10" xfId="0" applyNumberFormat="1" applyFont="1" applyFill="1" applyBorder="1" applyAlignment="1">
      <alignment horizontal="center"/>
    </xf>
    <xf numFmtId="10" fontId="5" fillId="40" borderId="10" xfId="0" applyNumberFormat="1" applyFont="1" applyFill="1" applyBorder="1" applyAlignment="1">
      <alignment horizontal="center"/>
    </xf>
    <xf numFmtId="0" fontId="5" fillId="210" borderId="7" xfId="0" applyFont="1" applyFill="1" applyBorder="1" applyAlignment="1">
      <alignment horizontal="center"/>
    </xf>
    <xf numFmtId="0" fontId="5" fillId="209" borderId="7" xfId="0" applyFont="1" applyFill="1" applyBorder="1" applyAlignment="1">
      <alignment horizontal="center"/>
    </xf>
    <xf numFmtId="10" fontId="5" fillId="215" borderId="8" xfId="0" applyNumberFormat="1" applyFont="1" applyFill="1" applyBorder="1" applyAlignment="1">
      <alignment horizontal="center"/>
    </xf>
    <xf numFmtId="0" fontId="5" fillId="11" borderId="9" xfId="0" applyFont="1" applyFill="1" applyBorder="1" applyAlignment="1">
      <alignment horizontal="center"/>
    </xf>
    <xf numFmtId="0" fontId="5" fillId="23" borderId="9" xfId="0" applyFont="1" applyFill="1" applyBorder="1" applyAlignment="1">
      <alignment horizontal="center"/>
    </xf>
    <xf numFmtId="10" fontId="5" fillId="5" borderId="11" xfId="0" applyNumberFormat="1" applyFont="1" applyFill="1" applyBorder="1" applyAlignment="1">
      <alignment horizontal="center"/>
    </xf>
    <xf numFmtId="0" fontId="5" fillId="148" borderId="7" xfId="0" applyFont="1" applyFill="1" applyBorder="1" applyAlignment="1">
      <alignment horizontal="center" vertical="center"/>
    </xf>
    <xf numFmtId="0" fontId="5" fillId="218" borderId="7" xfId="0" applyFont="1" applyFill="1" applyBorder="1" applyAlignment="1">
      <alignment horizontal="center" vertical="center"/>
    </xf>
    <xf numFmtId="0" fontId="5" fillId="220" borderId="7" xfId="0" applyFont="1" applyFill="1" applyBorder="1" applyAlignment="1">
      <alignment horizontal="center" vertical="center"/>
    </xf>
    <xf numFmtId="0" fontId="5" fillId="222" borderId="7" xfId="0" applyFont="1" applyFill="1" applyBorder="1" applyAlignment="1">
      <alignment horizontal="center"/>
    </xf>
    <xf numFmtId="0" fontId="5" fillId="224" borderId="7" xfId="0" applyFont="1" applyFill="1" applyBorder="1" applyAlignment="1">
      <alignment horizontal="center"/>
    </xf>
    <xf numFmtId="0" fontId="5" fillId="226" borderId="7" xfId="0" applyFont="1" applyFill="1" applyBorder="1" applyAlignment="1">
      <alignment horizontal="center"/>
    </xf>
    <xf numFmtId="0" fontId="5" fillId="228" borderId="7" xfId="0" applyFont="1" applyFill="1" applyBorder="1" applyAlignment="1">
      <alignment horizontal="center"/>
    </xf>
    <xf numFmtId="0" fontId="5" fillId="64" borderId="7" xfId="0" applyFont="1" applyFill="1" applyBorder="1" applyAlignment="1">
      <alignment horizontal="center"/>
    </xf>
    <xf numFmtId="0" fontId="5" fillId="230" borderId="7" xfId="0" applyFont="1" applyFill="1" applyBorder="1" applyAlignment="1">
      <alignment horizontal="center"/>
    </xf>
    <xf numFmtId="0" fontId="5" fillId="232" borderId="7" xfId="0" applyFont="1" applyFill="1" applyBorder="1" applyAlignment="1">
      <alignment horizontal="center"/>
    </xf>
    <xf numFmtId="0" fontId="5" fillId="234" borderId="7" xfId="0" applyFont="1" applyFill="1" applyBorder="1" applyAlignment="1">
      <alignment horizontal="center"/>
    </xf>
    <xf numFmtId="0" fontId="5" fillId="237" borderId="9" xfId="0" applyFont="1" applyFill="1" applyBorder="1" applyAlignment="1">
      <alignment horizontal="center"/>
    </xf>
    <xf numFmtId="0" fontId="5" fillId="204" borderId="10" xfId="0" applyFont="1" applyFill="1" applyBorder="1" applyAlignment="1">
      <alignment horizontal="center"/>
    </xf>
    <xf numFmtId="10" fontId="5" fillId="238" borderId="10" xfId="0" applyNumberFormat="1" applyFont="1" applyFill="1" applyBorder="1" applyAlignment="1">
      <alignment horizontal="center"/>
    </xf>
    <xf numFmtId="0" fontId="5" fillId="239" borderId="7" xfId="0" applyFont="1" applyFill="1" applyBorder="1" applyAlignment="1">
      <alignment horizontal="center" vertical="center"/>
    </xf>
    <xf numFmtId="0" fontId="5" fillId="245" borderId="7" xfId="0" applyFont="1" applyFill="1" applyBorder="1" applyAlignment="1">
      <alignment horizontal="center" vertical="center"/>
    </xf>
    <xf numFmtId="0" fontId="5" fillId="104" borderId="7" xfId="0" applyNumberFormat="1" applyFont="1" applyFill="1" applyBorder="1" applyAlignment="1">
      <alignment horizontal="center"/>
    </xf>
    <xf numFmtId="0" fontId="5" fillId="127" borderId="7" xfId="0" applyNumberFormat="1" applyFont="1" applyFill="1" applyBorder="1" applyAlignment="1">
      <alignment horizontal="center"/>
    </xf>
    <xf numFmtId="0" fontId="5" fillId="142" borderId="7" xfId="0" applyNumberFormat="1" applyFont="1" applyFill="1" applyBorder="1" applyAlignment="1">
      <alignment horizontal="center"/>
    </xf>
    <xf numFmtId="0" fontId="5" fillId="101" borderId="7" xfId="0" applyNumberFormat="1" applyFont="1" applyFill="1" applyBorder="1" applyAlignment="1">
      <alignment horizontal="center"/>
    </xf>
    <xf numFmtId="0" fontId="5" fillId="250" borderId="7" xfId="0" applyNumberFormat="1" applyFont="1" applyFill="1" applyBorder="1" applyAlignment="1">
      <alignment horizontal="center"/>
    </xf>
    <xf numFmtId="0" fontId="5" fillId="252" borderId="7" xfId="0" applyNumberFormat="1" applyFont="1" applyFill="1" applyBorder="1" applyAlignment="1">
      <alignment horizontal="center"/>
    </xf>
    <xf numFmtId="0" fontId="5" fillId="136" borderId="10" xfId="0" applyFont="1" applyFill="1" applyBorder="1" applyAlignment="1">
      <alignment horizontal="center"/>
    </xf>
    <xf numFmtId="10" fontId="5" fillId="242" borderId="10" xfId="0" applyNumberFormat="1" applyFont="1" applyFill="1" applyBorder="1" applyAlignment="1">
      <alignment horizontal="center"/>
    </xf>
    <xf numFmtId="0" fontId="5" fillId="246" borderId="10" xfId="0" applyFont="1" applyFill="1" applyBorder="1" applyAlignment="1">
      <alignment horizontal="center"/>
    </xf>
    <xf numFmtId="10" fontId="5" fillId="153" borderId="8" xfId="0" applyNumberFormat="1" applyFont="1" applyFill="1" applyBorder="1" applyAlignment="1">
      <alignment horizontal="center"/>
    </xf>
    <xf numFmtId="0" fontId="5" fillId="261" borderId="7" xfId="0" applyFont="1" applyFill="1" applyBorder="1" applyAlignment="1">
      <alignment horizontal="center"/>
    </xf>
    <xf numFmtId="0" fontId="5" fillId="167" borderId="7" xfId="0" applyFont="1" applyFill="1" applyBorder="1" applyAlignment="1">
      <alignment horizontal="center"/>
    </xf>
    <xf numFmtId="0" fontId="5" fillId="262" borderId="7" xfId="0" applyFont="1" applyFill="1" applyBorder="1" applyAlignment="1">
      <alignment horizontal="center"/>
    </xf>
    <xf numFmtId="0" fontId="5" fillId="263" borderId="7" xfId="0" applyFont="1" applyFill="1" applyBorder="1" applyAlignment="1">
      <alignment horizontal="center"/>
    </xf>
    <xf numFmtId="0" fontId="5" fillId="264" borderId="7" xfId="0" applyFont="1" applyFill="1" applyBorder="1" applyAlignment="1">
      <alignment horizontal="center"/>
    </xf>
    <xf numFmtId="0" fontId="5" fillId="99" borderId="7" xfId="0" applyFont="1" applyFill="1" applyBorder="1" applyAlignment="1">
      <alignment horizontal="center"/>
    </xf>
    <xf numFmtId="0" fontId="5" fillId="265" borderId="7" xfId="0" applyFont="1" applyFill="1" applyBorder="1" applyAlignment="1">
      <alignment horizontal="center"/>
    </xf>
    <xf numFmtId="0" fontId="5" fillId="96" borderId="7" xfId="0" applyFont="1" applyFill="1" applyBorder="1" applyAlignment="1">
      <alignment horizontal="center"/>
    </xf>
    <xf numFmtId="0" fontId="5" fillId="42" borderId="10" xfId="0" applyFont="1" applyFill="1" applyBorder="1" applyAlignment="1">
      <alignment horizontal="center"/>
    </xf>
    <xf numFmtId="10" fontId="5" fillId="55" borderId="10" xfId="0" applyNumberFormat="1" applyFont="1" applyFill="1" applyBorder="1" applyAlignment="1">
      <alignment horizontal="center"/>
    </xf>
    <xf numFmtId="0" fontId="5" fillId="266" borderId="10" xfId="0" applyFont="1" applyFill="1" applyBorder="1" applyAlignment="1">
      <alignment horizontal="center"/>
    </xf>
    <xf numFmtId="0" fontId="5" fillId="268" borderId="7" xfId="0" applyFont="1" applyFill="1" applyBorder="1" applyAlignment="1">
      <alignment horizontal="center" vertical="center"/>
    </xf>
    <xf numFmtId="0" fontId="5" fillId="269" borderId="7" xfId="0" applyNumberFormat="1" applyFont="1" applyFill="1" applyBorder="1" applyAlignment="1">
      <alignment horizontal="center" vertical="center"/>
    </xf>
    <xf numFmtId="0" fontId="5" fillId="271" borderId="7" xfId="0" applyFont="1" applyFill="1" applyBorder="1" applyAlignment="1">
      <alignment horizontal="center"/>
    </xf>
    <xf numFmtId="0" fontId="5" fillId="230" borderId="7" xfId="0" applyNumberFormat="1" applyFont="1" applyFill="1" applyBorder="1" applyAlignment="1">
      <alignment horizontal="center"/>
    </xf>
    <xf numFmtId="0" fontId="5" fillId="272" borderId="7" xfId="0" applyNumberFormat="1" applyFont="1" applyFill="1" applyBorder="1" applyAlignment="1">
      <alignment horizontal="center"/>
    </xf>
    <xf numFmtId="0" fontId="5" fillId="175" borderId="7" xfId="0" applyNumberFormat="1" applyFont="1" applyFill="1" applyBorder="1" applyAlignment="1">
      <alignment horizontal="center"/>
    </xf>
    <xf numFmtId="0" fontId="5" fillId="275" borderId="7" xfId="0" applyFont="1" applyFill="1" applyBorder="1" applyAlignment="1">
      <alignment horizontal="center"/>
    </xf>
    <xf numFmtId="0" fontId="5" fillId="68" borderId="10" xfId="0" applyFont="1" applyFill="1" applyBorder="1" applyAlignment="1">
      <alignment horizontal="center"/>
    </xf>
    <xf numFmtId="10" fontId="5" fillId="46" borderId="10" xfId="0" applyNumberFormat="1" applyFont="1" applyFill="1" applyBorder="1" applyAlignment="1">
      <alignment horizontal="center"/>
    </xf>
    <xf numFmtId="0" fontId="5" fillId="208" borderId="10" xfId="0" applyFont="1" applyFill="1" applyBorder="1" applyAlignment="1">
      <alignment horizontal="center"/>
    </xf>
    <xf numFmtId="0" fontId="5" fillId="145" borderId="7" xfId="0" applyFont="1" applyFill="1" applyBorder="1" applyAlignment="1">
      <alignment horizontal="center"/>
    </xf>
    <xf numFmtId="0" fontId="5" fillId="143" borderId="7" xfId="0" applyFont="1" applyFill="1" applyBorder="1" applyAlignment="1">
      <alignment horizontal="center"/>
    </xf>
    <xf numFmtId="0" fontId="5" fillId="139" borderId="7" xfId="0" applyFont="1" applyFill="1" applyBorder="1" applyAlignment="1">
      <alignment horizontal="center"/>
    </xf>
    <xf numFmtId="10" fontId="5" fillId="276" borderId="8" xfId="0" applyNumberFormat="1" applyFont="1" applyFill="1" applyBorder="1" applyAlignment="1">
      <alignment horizontal="center"/>
    </xf>
    <xf numFmtId="0" fontId="5" fillId="9" borderId="9" xfId="0" applyFont="1" applyFill="1" applyBorder="1" applyAlignment="1">
      <alignment horizontal="center"/>
    </xf>
    <xf numFmtId="0" fontId="5" fillId="277" borderId="10" xfId="0" applyFont="1" applyFill="1" applyBorder="1" applyAlignment="1">
      <alignment horizontal="center"/>
    </xf>
    <xf numFmtId="10" fontId="5" fillId="36" borderId="11" xfId="0" applyNumberFormat="1" applyFont="1" applyFill="1" applyBorder="1" applyAlignment="1">
      <alignment horizontal="center"/>
    </xf>
    <xf numFmtId="0" fontId="5" fillId="278" borderId="9" xfId="0" applyFont="1" applyFill="1" applyBorder="1" applyAlignment="1">
      <alignment horizontal="center"/>
    </xf>
    <xf numFmtId="0" fontId="5" fillId="279" borderId="10" xfId="0" applyFont="1" applyFill="1" applyBorder="1" applyAlignment="1">
      <alignment horizontal="center"/>
    </xf>
    <xf numFmtId="0" fontId="5" fillId="280" borderId="7" xfId="0" applyFont="1" applyFill="1" applyBorder="1" applyAlignment="1">
      <alignment horizontal="center" vertical="center"/>
    </xf>
    <xf numFmtId="0" fontId="5" fillId="239" borderId="7" xfId="0" applyNumberFormat="1" applyFont="1" applyFill="1" applyBorder="1" applyAlignment="1">
      <alignment horizontal="center" vertical="center"/>
    </xf>
    <xf numFmtId="0" fontId="5" fillId="275" borderId="7" xfId="0" applyNumberFormat="1" applyFont="1" applyFill="1" applyBorder="1" applyAlignment="1">
      <alignment horizontal="center"/>
    </xf>
    <xf numFmtId="0" fontId="5" fillId="269" borderId="7" xfId="0" applyFont="1" applyFill="1" applyBorder="1" applyAlignment="1">
      <alignment horizontal="center"/>
    </xf>
    <xf numFmtId="0" fontId="5" fillId="286" borderId="7" xfId="0" applyFont="1" applyFill="1" applyBorder="1" applyAlignment="1">
      <alignment horizontal="center"/>
    </xf>
    <xf numFmtId="0" fontId="5" fillId="290" borderId="7" xfId="0" applyFont="1" applyFill="1" applyBorder="1" applyAlignment="1">
      <alignment horizontal="center"/>
    </xf>
    <xf numFmtId="0" fontId="5" fillId="292" borderId="9" xfId="0" applyFont="1" applyFill="1" applyBorder="1" applyAlignment="1">
      <alignment horizontal="center"/>
    </xf>
    <xf numFmtId="0" fontId="5" fillId="116" borderId="10" xfId="0" applyFont="1" applyFill="1" applyBorder="1" applyAlignment="1">
      <alignment horizontal="center"/>
    </xf>
    <xf numFmtId="0" fontId="5" fillId="293" borderId="9" xfId="0" applyFont="1" applyFill="1" applyBorder="1" applyAlignment="1">
      <alignment horizontal="center"/>
    </xf>
    <xf numFmtId="0" fontId="5" fillId="257" borderId="10" xfId="0" applyFont="1" applyFill="1" applyBorder="1" applyAlignment="1">
      <alignment horizontal="center"/>
    </xf>
    <xf numFmtId="0" fontId="5" fillId="117" borderId="7" xfId="0" applyFont="1" applyFill="1" applyBorder="1" applyAlignment="1">
      <alignment horizontal="center" vertical="center"/>
    </xf>
    <xf numFmtId="0" fontId="5" fillId="120" borderId="7" xfId="0" applyFont="1" applyFill="1" applyBorder="1" applyAlignment="1">
      <alignment horizontal="center" vertical="center"/>
    </xf>
    <xf numFmtId="0" fontId="5" fillId="161" borderId="7" xfId="0" applyFont="1" applyFill="1" applyBorder="1" applyAlignment="1">
      <alignment horizontal="center"/>
    </xf>
    <xf numFmtId="0" fontId="5" fillId="295" borderId="7" xfId="0" applyFont="1" applyFill="1" applyBorder="1" applyAlignment="1">
      <alignment horizontal="center"/>
    </xf>
    <xf numFmtId="0" fontId="5" fillId="220" borderId="7" xfId="0" applyFont="1" applyFill="1" applyBorder="1" applyAlignment="1">
      <alignment horizontal="center"/>
    </xf>
    <xf numFmtId="0" fontId="5" fillId="297" borderId="7" xfId="0" applyFont="1" applyFill="1" applyBorder="1" applyAlignment="1">
      <alignment horizontal="center"/>
    </xf>
    <xf numFmtId="0" fontId="5" fillId="93" borderId="7" xfId="0" applyFont="1" applyFill="1" applyBorder="1" applyAlignment="1">
      <alignment horizontal="center"/>
    </xf>
    <xf numFmtId="0" fontId="5" fillId="299" borderId="7" xfId="0" applyFont="1" applyFill="1" applyBorder="1" applyAlignment="1">
      <alignment horizontal="center"/>
    </xf>
    <xf numFmtId="0" fontId="5" fillId="280" borderId="7" xfId="0" applyFont="1" applyFill="1" applyBorder="1" applyAlignment="1">
      <alignment horizontal="center"/>
    </xf>
    <xf numFmtId="0" fontId="5" fillId="58" borderId="10" xfId="0" applyFont="1" applyFill="1" applyBorder="1" applyAlignment="1">
      <alignment horizontal="center"/>
    </xf>
    <xf numFmtId="10" fontId="5" fillId="58" borderId="10" xfId="0" applyNumberFormat="1" applyFont="1" applyFill="1" applyBorder="1" applyAlignment="1">
      <alignment horizontal="center"/>
    </xf>
    <xf numFmtId="0" fontId="5" fillId="302" borderId="10" xfId="0" applyFont="1" applyFill="1" applyBorder="1" applyAlignment="1">
      <alignment horizontal="center"/>
    </xf>
    <xf numFmtId="0" fontId="5" fillId="304" borderId="7" xfId="0" applyFont="1" applyFill="1" applyBorder="1" applyAlignment="1">
      <alignment horizontal="center" vertical="center"/>
    </xf>
    <xf numFmtId="10" fontId="5" fillId="50" borderId="8" xfId="0" applyNumberFormat="1" applyFont="1" applyFill="1" applyBorder="1" applyAlignment="1">
      <alignment horizontal="center" vertical="center"/>
    </xf>
    <xf numFmtId="0" fontId="5" fillId="8" borderId="7" xfId="0" applyFont="1" applyFill="1" applyBorder="1" applyAlignment="1">
      <alignment horizontal="center" vertical="center"/>
    </xf>
    <xf numFmtId="10" fontId="5" fillId="309" borderId="8" xfId="0" applyNumberFormat="1" applyFont="1" applyFill="1" applyBorder="1" applyAlignment="1">
      <alignment horizontal="center" vertical="center"/>
    </xf>
    <xf numFmtId="0" fontId="5" fillId="45" borderId="10" xfId="0" applyFont="1" applyFill="1" applyBorder="1" applyAlignment="1">
      <alignment horizontal="center"/>
    </xf>
    <xf numFmtId="0" fontId="5" fillId="311" borderId="7" xfId="0" applyFont="1" applyFill="1" applyBorder="1" applyAlignment="1">
      <alignment horizontal="center" vertical="center"/>
    </xf>
    <xf numFmtId="0" fontId="5" fillId="156" borderId="7" xfId="0" applyNumberFormat="1" applyFont="1" applyFill="1" applyBorder="1" applyAlignment="1">
      <alignment horizontal="center" vertical="center"/>
    </xf>
    <xf numFmtId="0" fontId="5" fillId="14" borderId="7" xfId="0" applyNumberFormat="1" applyFont="1" applyFill="1" applyBorder="1" applyAlignment="1">
      <alignment horizontal="center"/>
    </xf>
    <xf numFmtId="0" fontId="5" fillId="316" borderId="7" xfId="0" applyNumberFormat="1" applyFont="1" applyFill="1" applyBorder="1" applyAlignment="1">
      <alignment horizontal="center"/>
    </xf>
    <xf numFmtId="0" fontId="5" fillId="269" borderId="7" xfId="0" applyNumberFormat="1" applyFont="1" applyFill="1" applyBorder="1" applyAlignment="1">
      <alignment horizontal="center"/>
    </xf>
    <xf numFmtId="0" fontId="5" fillId="40" borderId="10" xfId="0" applyNumberFormat="1" applyFont="1" applyFill="1" applyBorder="1" applyAlignment="1">
      <alignment horizontal="center"/>
    </xf>
    <xf numFmtId="0" fontId="5" fillId="319" borderId="7" xfId="0" applyFont="1" applyFill="1" applyBorder="1" applyAlignment="1">
      <alignment horizontal="center" vertical="center"/>
    </xf>
    <xf numFmtId="0" fontId="5" fillId="322" borderId="7" xfId="0" applyFont="1" applyFill="1" applyBorder="1" applyAlignment="1">
      <alignment horizontal="center" vertical="center"/>
    </xf>
    <xf numFmtId="0" fontId="5" fillId="325" borderId="7" xfId="0" applyFont="1" applyFill="1" applyBorder="1" applyAlignment="1">
      <alignment horizontal="center"/>
    </xf>
    <xf numFmtId="10" fontId="5" fillId="201" borderId="8" xfId="0" applyNumberFormat="1" applyFont="1" applyFill="1" applyBorder="1" applyAlignment="1">
      <alignment horizontal="center" vertical="center"/>
    </xf>
    <xf numFmtId="0" fontId="5" fillId="329" borderId="7" xfId="0" applyFont="1" applyFill="1" applyBorder="1" applyAlignment="1">
      <alignment horizontal="center" vertical="center"/>
    </xf>
    <xf numFmtId="10" fontId="5" fillId="334" borderId="8" xfId="0" applyNumberFormat="1" applyFont="1" applyFill="1" applyBorder="1" applyAlignment="1">
      <alignment horizontal="center" vertical="center"/>
    </xf>
    <xf numFmtId="0" fontId="5" fillId="335" borderId="7" xfId="0" applyFont="1" applyFill="1" applyBorder="1" applyAlignment="1">
      <alignment horizontal="center"/>
    </xf>
    <xf numFmtId="0" fontId="5" fillId="336" borderId="7" xfId="0" applyFont="1" applyFill="1" applyBorder="1" applyAlignment="1">
      <alignment horizontal="center"/>
    </xf>
    <xf numFmtId="0" fontId="5" fillId="337" borderId="7" xfId="0" applyFont="1" applyFill="1" applyBorder="1" applyAlignment="1">
      <alignment horizontal="center" vertical="center"/>
    </xf>
    <xf numFmtId="0" fontId="5" fillId="261" borderId="7" xfId="0" applyNumberFormat="1" applyFont="1" applyFill="1" applyBorder="1" applyAlignment="1">
      <alignment horizontal="center"/>
    </xf>
    <xf numFmtId="0" fontId="5" fillId="256" borderId="7" xfId="0" applyNumberFormat="1" applyFont="1" applyFill="1" applyBorder="1" applyAlignment="1">
      <alignment horizontal="center"/>
    </xf>
    <xf numFmtId="10" fontId="5" fillId="326" borderId="10" xfId="0" applyNumberFormat="1" applyFont="1" applyFill="1" applyBorder="1" applyAlignment="1">
      <alignment horizontal="center"/>
    </xf>
    <xf numFmtId="0" fontId="5" fillId="321" borderId="7" xfId="0" applyFont="1" applyFill="1" applyBorder="1" applyAlignment="1">
      <alignment horizontal="center" vertical="center"/>
    </xf>
    <xf numFmtId="0" fontId="5" fillId="7" borderId="7" xfId="0" applyFont="1" applyFill="1" applyBorder="1" applyAlignment="1">
      <alignment horizontal="center" vertical="center"/>
    </xf>
    <xf numFmtId="0" fontId="5" fillId="250" borderId="7" xfId="0" applyFont="1" applyFill="1" applyBorder="1" applyAlignment="1">
      <alignment horizontal="center"/>
    </xf>
    <xf numFmtId="10" fontId="5" fillId="238" borderId="8" xfId="0" applyNumberFormat="1" applyFont="1" applyFill="1" applyBorder="1" applyAlignment="1">
      <alignment horizontal="center" vertical="center"/>
    </xf>
    <xf numFmtId="0" fontId="5" fillId="349" borderId="7" xfId="0" applyFont="1" applyFill="1" applyBorder="1" applyAlignment="1">
      <alignment horizontal="center" vertical="center"/>
    </xf>
    <xf numFmtId="10" fontId="5" fillId="89" borderId="8" xfId="0" applyNumberFormat="1" applyFont="1" applyFill="1" applyBorder="1" applyAlignment="1">
      <alignment horizontal="center" vertical="center"/>
    </xf>
    <xf numFmtId="0" fontId="5" fillId="350" borderId="9" xfId="0" applyFont="1" applyFill="1" applyBorder="1" applyAlignment="1">
      <alignment horizontal="center"/>
    </xf>
    <xf numFmtId="0" fontId="5" fillId="55" borderId="10" xfId="0" applyFont="1" applyFill="1" applyBorder="1" applyAlignment="1">
      <alignment horizontal="center"/>
    </xf>
    <xf numFmtId="10" fontId="5" fillId="56" borderId="10" xfId="0" applyNumberFormat="1" applyFont="1" applyFill="1" applyBorder="1" applyAlignment="1">
      <alignment horizontal="center"/>
    </xf>
    <xf numFmtId="0" fontId="5" fillId="351" borderId="7" xfId="0" applyFont="1" applyFill="1" applyBorder="1" applyAlignment="1">
      <alignment horizontal="center" vertical="center"/>
    </xf>
    <xf numFmtId="0" fontId="5" fillId="293" borderId="7" xfId="0" applyFont="1" applyFill="1" applyBorder="1" applyAlignment="1">
      <alignment horizontal="center" vertical="center"/>
    </xf>
    <xf numFmtId="0" fontId="5" fillId="352" borderId="7" xfId="0" applyNumberFormat="1" applyFont="1" applyFill="1" applyBorder="1" applyAlignment="1">
      <alignment horizontal="center"/>
    </xf>
    <xf numFmtId="0" fontId="5" fillId="209" borderId="7" xfId="0" applyNumberFormat="1" applyFont="1" applyFill="1" applyBorder="1" applyAlignment="1">
      <alignment horizontal="center"/>
    </xf>
    <xf numFmtId="0" fontId="5" fillId="358" borderId="7" xfId="0" applyFont="1" applyFill="1" applyBorder="1" applyAlignment="1">
      <alignment horizontal="center" vertical="center"/>
    </xf>
    <xf numFmtId="0" fontId="5" fillId="81" borderId="7" xfId="0" applyFont="1" applyFill="1" applyBorder="1" applyAlignment="1">
      <alignment horizontal="center" vertical="center"/>
    </xf>
    <xf numFmtId="0" fontId="5" fillId="361" borderId="7" xfId="0" applyFont="1" applyFill="1" applyBorder="1" applyAlignment="1">
      <alignment horizontal="center"/>
    </xf>
    <xf numFmtId="0" fontId="5" fillId="363" borderId="7" xfId="0" applyFont="1" applyFill="1" applyBorder="1" applyAlignment="1">
      <alignment horizontal="center"/>
    </xf>
    <xf numFmtId="10" fontId="5" fillId="119" borderId="8" xfId="0" applyNumberFormat="1" applyFont="1" applyFill="1" applyBorder="1" applyAlignment="1">
      <alignment horizontal="center" vertical="center"/>
    </xf>
    <xf numFmtId="0" fontId="5" fillId="137" borderId="7" xfId="0" applyFont="1" applyFill="1" applyBorder="1" applyAlignment="1">
      <alignment horizontal="center"/>
    </xf>
    <xf numFmtId="0" fontId="5" fillId="129" borderId="7" xfId="0" applyFont="1" applyFill="1" applyBorder="1" applyAlignment="1">
      <alignment horizontal="center"/>
    </xf>
    <xf numFmtId="0" fontId="5" fillId="26" borderId="7" xfId="0" applyFont="1" applyFill="1" applyBorder="1" applyAlignment="1">
      <alignment horizontal="center" vertical="center"/>
    </xf>
    <xf numFmtId="0" fontId="5" fillId="372" borderId="7" xfId="0" applyFont="1" applyFill="1" applyBorder="1" applyAlignment="1">
      <alignment horizontal="center" vertical="center"/>
    </xf>
    <xf numFmtId="0" fontId="5" fillId="375" borderId="7" xfId="0" applyFont="1" applyFill="1" applyBorder="1" applyAlignment="1">
      <alignment horizontal="center"/>
    </xf>
    <xf numFmtId="0" fontId="5" fillId="378" borderId="7" xfId="0" applyFont="1" applyFill="1" applyBorder="1" applyAlignment="1">
      <alignment horizontal="center"/>
    </xf>
    <xf numFmtId="10" fontId="5" fillId="240" borderId="8" xfId="0" applyNumberFormat="1" applyFont="1" applyFill="1" applyBorder="1" applyAlignment="1">
      <alignment horizontal="center" vertical="center"/>
    </xf>
    <xf numFmtId="10" fontId="5" fillId="240" borderId="8" xfId="0" applyNumberFormat="1" applyFont="1" applyFill="1" applyBorder="1" applyAlignment="1">
      <alignment horizontal="center"/>
    </xf>
    <xf numFmtId="0" fontId="5" fillId="381" borderId="7" xfId="0" applyFont="1" applyFill="1" applyBorder="1" applyAlignment="1">
      <alignment horizontal="center"/>
    </xf>
    <xf numFmtId="0" fontId="5" fillId="383" borderId="7" xfId="0" applyFont="1" applyFill="1" applyBorder="1" applyAlignment="1">
      <alignment horizontal="center" vertical="center"/>
    </xf>
    <xf numFmtId="0" fontId="5" fillId="386" borderId="7" xfId="0" applyFont="1" applyFill="1" applyBorder="1" applyAlignment="1">
      <alignment horizontal="center" vertical="center"/>
    </xf>
    <xf numFmtId="0" fontId="5" fillId="389" borderId="7" xfId="0" applyFont="1" applyFill="1" applyBorder="1" applyAlignment="1">
      <alignment horizontal="center"/>
    </xf>
    <xf numFmtId="0" fontId="5" fillId="86" borderId="0" xfId="0" applyFont="1" applyFill="1" applyBorder="1" applyAlignment="1">
      <alignment horizontal="center" vertical="center"/>
    </xf>
    <xf numFmtId="10" fontId="5" fillId="384" borderId="0" xfId="0" applyNumberFormat="1" applyFont="1" applyFill="1" applyBorder="1" applyAlignment="1">
      <alignment horizontal="center" vertical="center"/>
    </xf>
    <xf numFmtId="0" fontId="5" fillId="385" borderId="0" xfId="0" applyFont="1" applyFill="1" applyBorder="1" applyAlignment="1">
      <alignment horizontal="center" vertical="center"/>
    </xf>
    <xf numFmtId="0" fontId="5" fillId="384" borderId="0" xfId="0" applyFont="1" applyFill="1" applyBorder="1" applyAlignment="1">
      <alignment horizontal="center" vertical="center"/>
    </xf>
    <xf numFmtId="10" fontId="5" fillId="188" borderId="8" xfId="0" applyNumberFormat="1" applyFont="1" applyFill="1" applyBorder="1" applyAlignment="1">
      <alignment horizontal="center" vertical="center"/>
    </xf>
    <xf numFmtId="0" fontId="5" fillId="387" borderId="0" xfId="0" applyFont="1" applyFill="1" applyBorder="1" applyAlignment="1">
      <alignment horizontal="center" vertical="center"/>
    </xf>
    <xf numFmtId="10" fontId="5" fillId="373" borderId="0" xfId="0" applyNumberFormat="1" applyFont="1" applyFill="1" applyBorder="1" applyAlignment="1">
      <alignment horizontal="center" vertical="center"/>
    </xf>
    <xf numFmtId="0" fontId="5" fillId="388" borderId="0" xfId="0" applyFont="1" applyFill="1" applyBorder="1" applyAlignment="1">
      <alignment horizontal="center" vertical="center"/>
    </xf>
    <xf numFmtId="10" fontId="5" fillId="373" borderId="8" xfId="0" applyNumberFormat="1" applyFont="1" applyFill="1" applyBorder="1" applyAlignment="1">
      <alignment horizontal="center" vertical="center"/>
    </xf>
    <xf numFmtId="0" fontId="5" fillId="14" borderId="0" xfId="0" applyFont="1" applyFill="1" applyBorder="1" applyAlignment="1">
      <alignment horizontal="center"/>
    </xf>
    <xf numFmtId="10" fontId="5" fillId="14" borderId="0" xfId="0" applyNumberFormat="1" applyFont="1" applyFill="1" applyBorder="1" applyAlignment="1">
      <alignment horizontal="center"/>
    </xf>
    <xf numFmtId="0" fontId="5" fillId="40" borderId="0" xfId="0" applyFont="1" applyFill="1" applyBorder="1" applyAlignment="1">
      <alignment horizontal="center"/>
    </xf>
    <xf numFmtId="10" fontId="5" fillId="40" borderId="0" xfId="0" applyNumberFormat="1" applyFont="1" applyFill="1" applyBorder="1" applyAlignment="1">
      <alignment horizontal="center"/>
    </xf>
    <xf numFmtId="0" fontId="5" fillId="390" borderId="0" xfId="0" applyFont="1" applyFill="1" applyBorder="1" applyAlignment="1">
      <alignment horizontal="center"/>
    </xf>
    <xf numFmtId="10" fontId="5" fillId="288" borderId="0" xfId="0" applyNumberFormat="1" applyFont="1" applyFill="1" applyBorder="1" applyAlignment="1">
      <alignment horizontal="center"/>
    </xf>
    <xf numFmtId="0" fontId="5" fillId="376" borderId="0" xfId="0" applyFont="1" applyFill="1" applyBorder="1" applyAlignment="1">
      <alignment horizontal="center"/>
    </xf>
    <xf numFmtId="0" fontId="5" fillId="231" borderId="0" xfId="0" applyFont="1" applyFill="1" applyBorder="1" applyAlignment="1">
      <alignment horizontal="center"/>
    </xf>
    <xf numFmtId="10" fontId="5" fillId="236" borderId="8" xfId="0" applyNumberFormat="1" applyFont="1" applyFill="1" applyBorder="1" applyAlignment="1">
      <alignment horizontal="center"/>
    </xf>
    <xf numFmtId="0" fontId="5" fillId="141" borderId="0" xfId="0" applyFont="1" applyFill="1" applyBorder="1" applyAlignment="1">
      <alignment horizontal="center"/>
    </xf>
    <xf numFmtId="10" fontId="5" fillId="225" borderId="0" xfId="0" applyNumberFormat="1" applyFont="1" applyFill="1" applyBorder="1" applyAlignment="1">
      <alignment horizontal="center"/>
    </xf>
    <xf numFmtId="0" fontId="5" fillId="355" borderId="0" xfId="0" applyFont="1" applyFill="1" applyBorder="1" applyAlignment="1">
      <alignment horizontal="center"/>
    </xf>
    <xf numFmtId="0" fontId="5" fillId="97" borderId="0" xfId="0" applyFont="1" applyFill="1" applyBorder="1" applyAlignment="1">
      <alignment horizontal="center"/>
    </xf>
    <xf numFmtId="10" fontId="5" fillId="80" borderId="8" xfId="0" applyNumberFormat="1" applyFont="1" applyFill="1" applyBorder="1" applyAlignment="1">
      <alignment horizontal="center"/>
    </xf>
    <xf numFmtId="0" fontId="5" fillId="35" borderId="0" xfId="0" applyFont="1" applyFill="1" applyBorder="1" applyAlignment="1">
      <alignment horizontal="center" vertical="center"/>
    </xf>
    <xf numFmtId="10" fontId="5" fillId="40" borderId="0" xfId="0" applyNumberFormat="1" applyFont="1" applyFill="1" applyBorder="1" applyAlignment="1">
      <alignment horizontal="center" vertical="center"/>
    </xf>
    <xf numFmtId="0" fontId="5" fillId="14" borderId="0" xfId="0" applyFont="1" applyFill="1" applyBorder="1" applyAlignment="1">
      <alignment horizontal="center" vertical="center"/>
    </xf>
    <xf numFmtId="0" fontId="5" fillId="255" borderId="0" xfId="0" applyFont="1" applyFill="1" applyBorder="1" applyAlignment="1">
      <alignment horizontal="center" vertical="center"/>
    </xf>
    <xf numFmtId="10" fontId="5" fillId="40" borderId="8" xfId="0" applyNumberFormat="1" applyFont="1" applyFill="1" applyBorder="1" applyAlignment="1">
      <alignment horizontal="center" vertical="center"/>
    </xf>
    <xf numFmtId="0" fontId="5" fillId="95" borderId="0" xfId="0" applyFont="1" applyFill="1" applyBorder="1" applyAlignment="1">
      <alignment horizontal="center" vertical="center"/>
    </xf>
    <xf numFmtId="10" fontId="5" fillId="144" borderId="0" xfId="0" applyNumberFormat="1" applyFont="1" applyFill="1" applyBorder="1" applyAlignment="1">
      <alignment horizontal="center" vertical="center"/>
    </xf>
    <xf numFmtId="0" fontId="5" fillId="380" borderId="0" xfId="0" applyNumberFormat="1" applyFont="1" applyFill="1" applyBorder="1" applyAlignment="1">
      <alignment horizontal="center" vertical="center"/>
    </xf>
    <xf numFmtId="0" fontId="5" fillId="14" borderId="0" xfId="0" applyNumberFormat="1" applyFont="1" applyFill="1" applyBorder="1" applyAlignment="1">
      <alignment horizontal="center" vertical="center"/>
    </xf>
    <xf numFmtId="10" fontId="5" fillId="153" borderId="8" xfId="0" applyNumberFormat="1" applyFont="1" applyFill="1" applyBorder="1" applyAlignment="1">
      <alignment horizontal="center" vertical="center"/>
    </xf>
    <xf numFmtId="0" fontId="5" fillId="291" borderId="0" xfId="0" applyFont="1" applyFill="1" applyBorder="1" applyAlignment="1">
      <alignment horizontal="center"/>
    </xf>
    <xf numFmtId="10" fontId="5" fillId="214" borderId="0" xfId="0" applyNumberFormat="1" applyFont="1" applyFill="1" applyBorder="1" applyAlignment="1">
      <alignment horizontal="center"/>
    </xf>
    <xf numFmtId="0" fontId="5" fillId="40" borderId="0" xfId="0" applyNumberFormat="1" applyFont="1" applyFill="1" applyBorder="1" applyAlignment="1">
      <alignment horizontal="center"/>
    </xf>
    <xf numFmtId="0" fontId="5" fillId="5" borderId="0" xfId="0" applyNumberFormat="1" applyFont="1" applyFill="1" applyBorder="1" applyAlignment="1">
      <alignment horizontal="center"/>
    </xf>
    <xf numFmtId="10" fontId="5" fillId="5" borderId="8" xfId="0" applyNumberFormat="1" applyFont="1" applyFill="1" applyBorder="1" applyAlignment="1">
      <alignment horizontal="center"/>
    </xf>
    <xf numFmtId="0" fontId="5" fillId="5" borderId="0" xfId="0" applyFont="1" applyFill="1" applyBorder="1" applyAlignment="1">
      <alignment horizontal="center"/>
    </xf>
    <xf numFmtId="10" fontId="5" fillId="370" borderId="0" xfId="0" applyNumberFormat="1" applyFont="1" applyFill="1" applyBorder="1" applyAlignment="1">
      <alignment horizontal="center"/>
    </xf>
    <xf numFmtId="10" fontId="5" fillId="266" borderId="8" xfId="0" applyNumberFormat="1" applyFont="1" applyFill="1" applyBorder="1" applyAlignment="1">
      <alignment horizontal="center"/>
    </xf>
    <xf numFmtId="0" fontId="5" fillId="382" borderId="0" xfId="0" applyFont="1" applyFill="1" applyBorder="1" applyAlignment="1">
      <alignment horizontal="center"/>
    </xf>
    <xf numFmtId="0" fontId="5" fillId="330" borderId="0" xfId="0" applyNumberFormat="1" applyFont="1" applyFill="1" applyBorder="1" applyAlignment="1">
      <alignment horizontal="center"/>
    </xf>
    <xf numFmtId="10" fontId="5" fillId="12" borderId="0" xfId="0" applyNumberFormat="1" applyFont="1" applyFill="1" applyBorder="1" applyAlignment="1">
      <alignment horizontal="center"/>
    </xf>
    <xf numFmtId="0" fontId="5" fillId="194" borderId="0" xfId="0" applyFont="1" applyFill="1" applyBorder="1" applyAlignment="1">
      <alignment horizontal="center"/>
    </xf>
    <xf numFmtId="0" fontId="5" fillId="140" borderId="0" xfId="0" applyFont="1" applyFill="1" applyBorder="1" applyAlignment="1">
      <alignment horizontal="center"/>
    </xf>
    <xf numFmtId="10" fontId="5" fillId="309" borderId="8" xfId="0" applyNumberFormat="1" applyFont="1" applyFill="1" applyBorder="1" applyAlignment="1">
      <alignment horizontal="center"/>
    </xf>
    <xf numFmtId="10" fontId="5" fillId="153" borderId="11" xfId="0" applyNumberFormat="1" applyFont="1" applyFill="1" applyBorder="1" applyAlignment="1">
      <alignment horizontal="center"/>
    </xf>
    <xf numFmtId="10" fontId="5" fillId="14" borderId="0" xfId="0" applyNumberFormat="1" applyFont="1" applyFill="1" applyBorder="1" applyAlignment="1">
      <alignment horizontal="center" vertical="center"/>
    </xf>
    <xf numFmtId="0" fontId="5" fillId="5" borderId="0" xfId="0" applyFont="1" applyFill="1" applyBorder="1" applyAlignment="1">
      <alignment horizontal="center" vertical="center"/>
    </xf>
    <xf numFmtId="10" fontId="5" fillId="5" borderId="0" xfId="0" applyNumberFormat="1" applyFont="1" applyFill="1" applyBorder="1" applyAlignment="1">
      <alignment horizontal="center" vertical="center"/>
    </xf>
    <xf numFmtId="0" fontId="5" fillId="379" borderId="0" xfId="0" applyFont="1" applyFill="1" applyBorder="1" applyAlignment="1">
      <alignment horizontal="center" vertical="center"/>
    </xf>
    <xf numFmtId="0" fontId="5" fillId="16" borderId="0" xfId="0" applyFont="1" applyFill="1" applyBorder="1" applyAlignment="1">
      <alignment horizontal="center" vertical="center"/>
    </xf>
    <xf numFmtId="10" fontId="5" fillId="5" borderId="0" xfId="0" applyNumberFormat="1" applyFont="1" applyFill="1" applyBorder="1" applyAlignment="1">
      <alignment horizontal="center"/>
    </xf>
    <xf numFmtId="0" fontId="5" fillId="379" borderId="0" xfId="0" applyFont="1" applyFill="1" applyBorder="1" applyAlignment="1">
      <alignment horizontal="center"/>
    </xf>
    <xf numFmtId="0" fontId="5" fillId="16" borderId="0" xfId="0" applyFont="1" applyFill="1" applyBorder="1" applyAlignment="1">
      <alignment horizontal="center"/>
    </xf>
    <xf numFmtId="10" fontId="5" fillId="273" borderId="0" xfId="0" applyNumberFormat="1" applyFont="1" applyFill="1" applyBorder="1" applyAlignment="1">
      <alignment horizontal="center" vertical="center"/>
    </xf>
    <xf numFmtId="0" fontId="5" fillId="29" borderId="0" xfId="0" applyFont="1" applyFill="1" applyBorder="1" applyAlignment="1">
      <alignment horizontal="center" vertical="center"/>
    </xf>
    <xf numFmtId="10" fontId="5" fillId="273" borderId="8" xfId="0" applyNumberFormat="1" applyFont="1" applyFill="1" applyBorder="1" applyAlignment="1">
      <alignment horizontal="center" vertical="center"/>
    </xf>
    <xf numFmtId="0" fontId="5" fillId="279" borderId="0" xfId="0" applyFont="1" applyFill="1" applyBorder="1" applyAlignment="1">
      <alignment horizontal="center" vertical="center"/>
    </xf>
    <xf numFmtId="0" fontId="5" fillId="374" borderId="0" xfId="0" applyFont="1" applyFill="1" applyBorder="1" applyAlignment="1">
      <alignment horizontal="center" vertical="center"/>
    </xf>
    <xf numFmtId="0" fontId="5" fillId="277" borderId="0" xfId="0" applyFont="1" applyFill="1" applyBorder="1" applyAlignment="1">
      <alignment horizontal="center" vertical="center"/>
    </xf>
    <xf numFmtId="10" fontId="5" fillId="362" borderId="0" xfId="0" applyNumberFormat="1" applyFont="1" applyFill="1" applyBorder="1" applyAlignment="1">
      <alignment horizontal="center"/>
    </xf>
    <xf numFmtId="0" fontId="5" fillId="377" borderId="0" xfId="0" applyFont="1" applyFill="1" applyBorder="1" applyAlignment="1">
      <alignment horizontal="center"/>
    </xf>
    <xf numFmtId="10" fontId="5" fillId="362" borderId="8" xfId="0" applyNumberFormat="1" applyFont="1" applyFill="1" applyBorder="1" applyAlignment="1">
      <alignment horizontal="center"/>
    </xf>
    <xf numFmtId="10" fontId="5" fillId="136" borderId="0" xfId="0" applyNumberFormat="1" applyFont="1" applyFill="1" applyBorder="1" applyAlignment="1">
      <alignment horizontal="center"/>
    </xf>
    <xf numFmtId="0" fontId="5" fillId="378" borderId="0" xfId="0" applyFont="1" applyFill="1" applyBorder="1" applyAlignment="1">
      <alignment horizontal="center"/>
    </xf>
    <xf numFmtId="10" fontId="5" fillId="136" borderId="8" xfId="0" applyNumberFormat="1" applyFont="1" applyFill="1" applyBorder="1" applyAlignment="1">
      <alignment horizontal="center"/>
    </xf>
    <xf numFmtId="0" fontId="5" fillId="207" borderId="0" xfId="0" applyFont="1" applyFill="1" applyBorder="1" applyAlignment="1">
      <alignment horizontal="center" vertical="center"/>
    </xf>
    <xf numFmtId="0" fontId="5" fillId="11" borderId="0" xfId="0" applyFont="1" applyFill="1" applyBorder="1" applyAlignment="1">
      <alignment horizontal="center" vertical="center"/>
    </xf>
    <xf numFmtId="10" fontId="5" fillId="246" borderId="8" xfId="0" applyNumberFormat="1" applyFont="1" applyFill="1" applyBorder="1" applyAlignment="1">
      <alignment horizontal="center" vertical="center"/>
    </xf>
    <xf numFmtId="0" fontId="5" fillId="211" borderId="0" xfId="0" applyFont="1" applyFill="1" applyBorder="1" applyAlignment="1">
      <alignment horizontal="center" vertical="center"/>
    </xf>
    <xf numFmtId="10" fontId="5" fillId="27" borderId="0" xfId="0" applyNumberFormat="1" applyFont="1" applyFill="1" applyBorder="1" applyAlignment="1">
      <alignment horizontal="center" vertical="center"/>
    </xf>
    <xf numFmtId="0" fontId="5" fillId="40" borderId="0" xfId="0" applyNumberFormat="1" applyFont="1" applyFill="1" applyBorder="1" applyAlignment="1">
      <alignment horizontal="center" vertical="center"/>
    </xf>
    <xf numFmtId="0" fontId="5" fillId="5" borderId="0" xfId="0" applyNumberFormat="1" applyFont="1" applyFill="1" applyBorder="1" applyAlignment="1">
      <alignment horizontal="center" vertical="center"/>
    </xf>
    <xf numFmtId="10" fontId="5" fillId="5" borderId="8" xfId="0" applyNumberFormat="1" applyFont="1" applyFill="1" applyBorder="1" applyAlignment="1">
      <alignment horizontal="center" vertical="center"/>
    </xf>
    <xf numFmtId="0" fontId="5" fillId="360" borderId="0" xfId="0" applyFont="1" applyFill="1" applyBorder="1" applyAlignment="1">
      <alignment horizontal="center"/>
    </xf>
    <xf numFmtId="0" fontId="5" fillId="228" borderId="0" xfId="0" applyNumberFormat="1" applyFont="1" applyFill="1" applyBorder="1" applyAlignment="1">
      <alignment horizontal="center"/>
    </xf>
    <xf numFmtId="0" fontId="5" fillId="365" borderId="0" xfId="0" applyNumberFormat="1" applyFont="1" applyFill="1" applyBorder="1" applyAlignment="1">
      <alignment horizontal="center"/>
    </xf>
    <xf numFmtId="10" fontId="5" fillId="22" borderId="8" xfId="0" applyNumberFormat="1" applyFont="1" applyFill="1" applyBorder="1" applyAlignment="1">
      <alignment horizontal="center"/>
    </xf>
    <xf numFmtId="10" fontId="5" fillId="366" borderId="0" xfId="0" applyNumberFormat="1" applyFont="1" applyFill="1" applyBorder="1" applyAlignment="1">
      <alignment horizontal="center"/>
    </xf>
    <xf numFmtId="0" fontId="5" fillId="367" borderId="0" xfId="0" applyFont="1" applyFill="1" applyBorder="1" applyAlignment="1">
      <alignment horizontal="center"/>
    </xf>
    <xf numFmtId="10" fontId="5" fillId="83" borderId="0" xfId="0" applyNumberFormat="1" applyFont="1" applyFill="1" applyBorder="1" applyAlignment="1">
      <alignment horizontal="center"/>
    </xf>
    <xf numFmtId="0" fontId="5" fillId="14" borderId="0" xfId="0" applyNumberFormat="1" applyFont="1" applyFill="1" applyBorder="1" applyAlignment="1">
      <alignment horizontal="center"/>
    </xf>
    <xf numFmtId="10" fontId="5" fillId="368" borderId="8" xfId="0" applyNumberFormat="1" applyFont="1" applyFill="1" applyBorder="1" applyAlignment="1">
      <alignment horizontal="center"/>
    </xf>
    <xf numFmtId="0" fontId="5" fillId="369" borderId="0" xfId="0" applyFont="1" applyFill="1" applyBorder="1" applyAlignment="1">
      <alignment horizontal="center"/>
    </xf>
    <xf numFmtId="0" fontId="5" fillId="101" borderId="0" xfId="0" applyFont="1" applyFill="1" applyBorder="1" applyAlignment="1">
      <alignment horizontal="center"/>
    </xf>
    <xf numFmtId="0" fontId="5" fillId="371" borderId="0" xfId="0" applyFont="1" applyFill="1" applyBorder="1" applyAlignment="1">
      <alignment horizontal="center"/>
    </xf>
    <xf numFmtId="10" fontId="5" fillId="40" borderId="11" xfId="0" applyNumberFormat="1" applyFont="1" applyFill="1" applyBorder="1" applyAlignment="1">
      <alignment horizontal="center"/>
    </xf>
    <xf numFmtId="0" fontId="5" fillId="364" borderId="0" xfId="0" applyFont="1" applyFill="1" applyBorder="1" applyAlignment="1">
      <alignment horizontal="center" vertical="center"/>
    </xf>
    <xf numFmtId="0" fontId="5" fillId="320" borderId="0" xfId="0" applyFont="1" applyFill="1" applyBorder="1" applyAlignment="1">
      <alignment horizontal="center" vertical="center"/>
    </xf>
    <xf numFmtId="0" fontId="5" fillId="249" borderId="0" xfId="0" applyFont="1" applyFill="1" applyBorder="1" applyAlignment="1">
      <alignment horizontal="center" vertical="center"/>
    </xf>
    <xf numFmtId="10" fontId="5" fillId="266" borderId="0" xfId="0" applyNumberFormat="1" applyFont="1" applyFill="1" applyBorder="1" applyAlignment="1">
      <alignment horizontal="center" vertical="center"/>
    </xf>
    <xf numFmtId="0" fontId="5" fillId="359" borderId="0" xfId="0" applyFont="1" applyFill="1" applyBorder="1" applyAlignment="1">
      <alignment horizontal="center" vertical="center"/>
    </xf>
    <xf numFmtId="0" fontId="5" fillId="78" borderId="0" xfId="0" applyFont="1" applyFill="1" applyBorder="1" applyAlignment="1">
      <alignment horizontal="center" vertical="center"/>
    </xf>
    <xf numFmtId="0" fontId="5" fillId="360" borderId="0" xfId="0" applyFont="1" applyFill="1" applyBorder="1" applyAlignment="1">
      <alignment horizontal="center" vertical="center"/>
    </xf>
    <xf numFmtId="10" fontId="5" fillId="334" borderId="0" xfId="0" applyNumberFormat="1" applyFont="1" applyFill="1" applyBorder="1" applyAlignment="1">
      <alignment horizontal="center" vertical="center"/>
    </xf>
    <xf numFmtId="0" fontId="5" fillId="322" borderId="0" xfId="0" applyFont="1" applyFill="1" applyBorder="1" applyAlignment="1">
      <alignment horizontal="center" vertical="center"/>
    </xf>
    <xf numFmtId="0" fontId="5" fillId="25" borderId="0" xfId="0" applyFont="1" applyFill="1" applyBorder="1" applyAlignment="1">
      <alignment horizontal="center" vertical="center"/>
    </xf>
    <xf numFmtId="0" fontId="5" fillId="172" borderId="0" xfId="0" applyFont="1" applyFill="1" applyBorder="1" applyAlignment="1">
      <alignment horizontal="center"/>
    </xf>
    <xf numFmtId="0" fontId="5" fillId="250" borderId="0" xfId="0" applyFont="1" applyFill="1" applyBorder="1" applyAlignment="1">
      <alignment horizontal="center"/>
    </xf>
    <xf numFmtId="0" fontId="5" fillId="84" borderId="0" xfId="0" applyFont="1" applyFill="1" applyBorder="1" applyAlignment="1">
      <alignment horizontal="center"/>
    </xf>
    <xf numFmtId="0" fontId="5" fillId="326" borderId="0" xfId="0" applyFont="1" applyFill="1" applyBorder="1" applyAlignment="1">
      <alignment horizontal="center"/>
    </xf>
    <xf numFmtId="0" fontId="5" fillId="265" borderId="0" xfId="0" applyFont="1" applyFill="1" applyBorder="1" applyAlignment="1">
      <alignment horizontal="center"/>
    </xf>
    <xf numFmtId="0" fontId="5" fillId="168" borderId="0" xfId="0" applyFont="1" applyFill="1" applyBorder="1" applyAlignment="1">
      <alignment horizontal="center"/>
    </xf>
    <xf numFmtId="10" fontId="5" fillId="225" borderId="8" xfId="0" applyNumberFormat="1" applyFont="1" applyFill="1" applyBorder="1" applyAlignment="1">
      <alignment horizontal="center"/>
    </xf>
    <xf numFmtId="10" fontId="5" fillId="307" borderId="8" xfId="0" applyNumberFormat="1" applyFont="1" applyFill="1" applyBorder="1" applyAlignment="1">
      <alignment horizontal="center" vertical="center"/>
    </xf>
    <xf numFmtId="0" fontId="5" fillId="163" borderId="0" xfId="0" applyFont="1" applyFill="1" applyBorder="1" applyAlignment="1">
      <alignment horizontal="center" vertical="center"/>
    </xf>
    <xf numFmtId="10" fontId="5" fillId="323" borderId="0" xfId="0" applyNumberFormat="1" applyFont="1" applyFill="1" applyBorder="1" applyAlignment="1">
      <alignment horizontal="center" vertical="center"/>
    </xf>
    <xf numFmtId="0" fontId="5" fillId="244" borderId="0" xfId="0" applyNumberFormat="1" applyFont="1" applyFill="1" applyBorder="1" applyAlignment="1">
      <alignment horizontal="center" vertical="center"/>
    </xf>
    <xf numFmtId="10" fontId="5" fillId="42" borderId="8" xfId="0" applyNumberFormat="1" applyFont="1" applyFill="1" applyBorder="1" applyAlignment="1">
      <alignment horizontal="center" vertical="center"/>
    </xf>
    <xf numFmtId="0" fontId="5" fillId="22" borderId="0" xfId="0" applyFont="1" applyFill="1" applyBorder="1" applyAlignment="1">
      <alignment horizontal="center"/>
    </xf>
    <xf numFmtId="10" fontId="5" fillId="85" borderId="0" xfId="0" applyNumberFormat="1" applyFont="1" applyFill="1" applyBorder="1" applyAlignment="1">
      <alignment horizontal="center"/>
    </xf>
    <xf numFmtId="0" fontId="5" fillId="353" borderId="0" xfId="0" applyNumberFormat="1" applyFont="1" applyFill="1" applyBorder="1" applyAlignment="1">
      <alignment horizontal="center"/>
    </xf>
    <xf numFmtId="0" fontId="5" fillId="69" borderId="0" xfId="0" applyNumberFormat="1" applyFont="1" applyFill="1" applyBorder="1" applyAlignment="1">
      <alignment horizontal="center"/>
    </xf>
    <xf numFmtId="0" fontId="5" fillId="354" borderId="0" xfId="0" applyFont="1" applyFill="1" applyBorder="1" applyAlignment="1">
      <alignment horizontal="center"/>
    </xf>
    <xf numFmtId="10" fontId="5" fillId="71" borderId="0" xfId="0" applyNumberFormat="1" applyFont="1" applyFill="1" applyBorder="1" applyAlignment="1">
      <alignment horizontal="center"/>
    </xf>
    <xf numFmtId="0" fontId="5" fillId="355" borderId="0" xfId="0" applyNumberFormat="1" applyFont="1" applyFill="1" applyBorder="1" applyAlignment="1">
      <alignment horizontal="center"/>
    </xf>
    <xf numFmtId="0" fontId="5" fillId="356" borderId="0" xfId="0" applyFont="1" applyFill="1" applyBorder="1" applyAlignment="1">
      <alignment horizontal="center"/>
    </xf>
    <xf numFmtId="10" fontId="5" fillId="357" borderId="0" xfId="0" applyNumberFormat="1" applyFont="1" applyFill="1" applyBorder="1" applyAlignment="1">
      <alignment horizontal="center"/>
    </xf>
    <xf numFmtId="0" fontId="5" fillId="328" borderId="0" xfId="0" applyFont="1" applyFill="1" applyBorder="1" applyAlignment="1">
      <alignment horizontal="center" vertical="center"/>
    </xf>
    <xf numFmtId="0" fontId="5" fillId="140" borderId="0" xfId="0" applyFont="1" applyFill="1" applyBorder="1" applyAlignment="1">
      <alignment horizontal="center" vertical="center"/>
    </xf>
    <xf numFmtId="0" fontId="5" fillId="138" borderId="0" xfId="0" applyFont="1" applyFill="1" applyBorder="1" applyAlignment="1">
      <alignment horizontal="center" vertical="center"/>
    </xf>
    <xf numFmtId="0" fontId="5" fillId="156" borderId="0" xfId="0" applyFont="1" applyFill="1" applyBorder="1" applyAlignment="1">
      <alignment horizontal="center" vertical="center"/>
    </xf>
    <xf numFmtId="0" fontId="5" fillId="89" borderId="0" xfId="0" applyFont="1" applyFill="1" applyBorder="1" applyAlignment="1">
      <alignment horizontal="center" vertical="center"/>
    </xf>
    <xf numFmtId="0" fontId="5" fillId="153" borderId="0" xfId="0" applyFont="1" applyFill="1" applyBorder="1" applyAlignment="1">
      <alignment horizontal="center"/>
    </xf>
    <xf numFmtId="0" fontId="5" fillId="336" borderId="0" xfId="0" applyFont="1" applyFill="1" applyBorder="1" applyAlignment="1">
      <alignment horizontal="center"/>
    </xf>
    <xf numFmtId="0" fontId="5" fillId="146" borderId="0" xfId="0" applyFont="1" applyFill="1" applyBorder="1" applyAlignment="1">
      <alignment horizontal="center"/>
    </xf>
    <xf numFmtId="0" fontId="5" fillId="344" borderId="0" xfId="0" applyFont="1" applyFill="1" applyBorder="1" applyAlignment="1">
      <alignment horizontal="center" vertical="center"/>
    </xf>
    <xf numFmtId="0" fontId="5" fillId="119" borderId="0" xfId="0" applyFont="1" applyFill="1" applyBorder="1" applyAlignment="1">
      <alignment horizontal="center" vertical="center"/>
    </xf>
    <xf numFmtId="10" fontId="5" fillId="266" borderId="8" xfId="0" applyNumberFormat="1" applyFont="1" applyFill="1" applyBorder="1" applyAlignment="1">
      <alignment horizontal="center" vertical="center"/>
    </xf>
    <xf numFmtId="10" fontId="5" fillId="345" borderId="0" xfId="0" applyNumberFormat="1" applyFont="1" applyFill="1" applyBorder="1" applyAlignment="1">
      <alignment horizontal="center" vertical="center"/>
    </xf>
    <xf numFmtId="0" fontId="5" fillId="346" borderId="0" xfId="0" applyFont="1" applyFill="1" applyBorder="1" applyAlignment="1">
      <alignment horizontal="center" vertical="center"/>
    </xf>
    <xf numFmtId="0" fontId="5" fillId="347" borderId="0" xfId="0" applyFont="1" applyFill="1" applyBorder="1" applyAlignment="1">
      <alignment horizontal="center" vertical="center"/>
    </xf>
    <xf numFmtId="10" fontId="5" fillId="168" borderId="0" xfId="0" applyNumberFormat="1" applyFont="1" applyFill="1" applyBorder="1" applyAlignment="1">
      <alignment horizontal="center"/>
    </xf>
    <xf numFmtId="0" fontId="5" fillId="191" borderId="0" xfId="0" applyFont="1" applyFill="1" applyBorder="1" applyAlignment="1">
      <alignment horizontal="center"/>
    </xf>
    <xf numFmtId="0" fontId="5" fillId="100" borderId="0" xfId="0" applyFont="1" applyFill="1" applyBorder="1" applyAlignment="1">
      <alignment horizontal="center"/>
    </xf>
    <xf numFmtId="10" fontId="5" fillId="168" borderId="8" xfId="0" applyNumberFormat="1" applyFont="1" applyFill="1" applyBorder="1" applyAlignment="1">
      <alignment horizontal="center"/>
    </xf>
    <xf numFmtId="0" fontId="5" fillId="229" borderId="0" xfId="0" applyFont="1" applyFill="1" applyBorder="1" applyAlignment="1">
      <alignment horizontal="center"/>
    </xf>
    <xf numFmtId="0" fontId="5" fillId="348" borderId="0" xfId="0" applyFont="1" applyFill="1" applyBorder="1" applyAlignment="1">
      <alignment horizontal="center"/>
    </xf>
    <xf numFmtId="0" fontId="5" fillId="236" borderId="0" xfId="0" applyFont="1" applyFill="1" applyBorder="1" applyAlignment="1">
      <alignment horizontal="center"/>
    </xf>
    <xf numFmtId="10" fontId="5" fillId="212" borderId="8" xfId="0" applyNumberFormat="1" applyFont="1" applyFill="1" applyBorder="1" applyAlignment="1">
      <alignment horizontal="center"/>
    </xf>
    <xf numFmtId="0" fontId="5" fillId="338" borderId="0" xfId="0" applyFont="1" applyFill="1" applyBorder="1" applyAlignment="1">
      <alignment horizontal="center" vertical="center"/>
    </xf>
    <xf numFmtId="0" fontId="5" fillId="79" borderId="0" xfId="0" applyFont="1" applyFill="1" applyBorder="1" applyAlignment="1">
      <alignment horizontal="center" vertical="center"/>
    </xf>
    <xf numFmtId="0" fontId="5" fillId="274" borderId="0" xfId="0" applyFont="1" applyFill="1" applyBorder="1" applyAlignment="1">
      <alignment horizontal="center" vertical="center"/>
    </xf>
    <xf numFmtId="10" fontId="5" fillId="130" borderId="8" xfId="0" applyNumberFormat="1" applyFont="1" applyFill="1" applyBorder="1" applyAlignment="1">
      <alignment horizontal="center" vertical="center"/>
    </xf>
    <xf numFmtId="10" fontId="5" fillId="133" borderId="0" xfId="0" applyNumberFormat="1" applyFont="1" applyFill="1" applyBorder="1" applyAlignment="1">
      <alignment horizontal="center" vertical="center"/>
    </xf>
    <xf numFmtId="10" fontId="5" fillId="339" borderId="8" xfId="0" applyNumberFormat="1" applyFont="1" applyFill="1" applyBorder="1" applyAlignment="1">
      <alignment horizontal="center" vertical="center"/>
    </xf>
    <xf numFmtId="0" fontId="5" fillId="161" borderId="0" xfId="0" applyNumberFormat="1" applyFont="1" applyFill="1" applyBorder="1" applyAlignment="1">
      <alignment horizontal="center"/>
    </xf>
    <xf numFmtId="0" fontId="5" fillId="340" borderId="0" xfId="0" applyFont="1" applyFill="1" applyBorder="1" applyAlignment="1">
      <alignment horizontal="center"/>
    </xf>
    <xf numFmtId="10" fontId="5" fillId="77" borderId="0" xfId="0" applyNumberFormat="1" applyFont="1" applyFill="1" applyBorder="1" applyAlignment="1">
      <alignment horizontal="center"/>
    </xf>
    <xf numFmtId="0" fontId="5" fillId="341" borderId="0" xfId="0" applyFont="1" applyFill="1" applyBorder="1" applyAlignment="1">
      <alignment horizontal="center"/>
    </xf>
    <xf numFmtId="0" fontId="5" fillId="73" borderId="0" xfId="0" applyFont="1" applyFill="1" applyBorder="1" applyAlignment="1">
      <alignment horizontal="center"/>
    </xf>
    <xf numFmtId="0" fontId="5" fillId="133" borderId="0" xfId="0" applyFont="1" applyFill="1" applyBorder="1" applyAlignment="1">
      <alignment horizontal="center"/>
    </xf>
    <xf numFmtId="10" fontId="5" fillId="196" borderId="0" xfId="0" applyNumberFormat="1" applyFont="1" applyFill="1" applyBorder="1" applyAlignment="1">
      <alignment horizontal="center"/>
    </xf>
    <xf numFmtId="0" fontId="5" fillId="342" borderId="0" xfId="0" applyNumberFormat="1" applyFont="1" applyFill="1" applyBorder="1" applyAlignment="1">
      <alignment horizontal="center"/>
    </xf>
    <xf numFmtId="0" fontId="5" fillId="343" borderId="0" xfId="0" applyNumberFormat="1" applyFont="1" applyFill="1" applyBorder="1" applyAlignment="1">
      <alignment horizontal="center"/>
    </xf>
    <xf numFmtId="0" fontId="5" fillId="201" borderId="0" xfId="0" applyFont="1" applyFill="1" applyBorder="1" applyAlignment="1">
      <alignment horizontal="center" vertical="center"/>
    </xf>
    <xf numFmtId="0" fontId="5" fillId="330" borderId="0" xfId="0" applyFont="1" applyFill="1" applyBorder="1" applyAlignment="1">
      <alignment horizontal="center" vertical="center"/>
    </xf>
    <xf numFmtId="10" fontId="5" fillId="331" borderId="0" xfId="0" applyNumberFormat="1" applyFont="1" applyFill="1" applyBorder="1" applyAlignment="1">
      <alignment horizontal="center" vertical="center"/>
    </xf>
    <xf numFmtId="0" fontId="5" fillId="332" borderId="0" xfId="0" applyFont="1" applyFill="1" applyBorder="1" applyAlignment="1">
      <alignment horizontal="center" vertical="center"/>
    </xf>
    <xf numFmtId="0" fontId="5" fillId="333" borderId="0" xfId="0" applyFont="1" applyFill="1" applyBorder="1" applyAlignment="1">
      <alignment horizontal="center" vertical="center"/>
    </xf>
    <xf numFmtId="0" fontId="5" fillId="92" borderId="0" xfId="0" applyFont="1" applyFill="1" applyBorder="1" applyAlignment="1">
      <alignment horizontal="center"/>
    </xf>
    <xf numFmtId="10" fontId="5" fillId="130" borderId="0" xfId="0" applyNumberFormat="1" applyFont="1" applyFill="1" applyBorder="1" applyAlignment="1">
      <alignment horizontal="center" vertical="center"/>
    </xf>
    <xf numFmtId="0" fontId="5" fillId="321" borderId="0" xfId="0" applyFont="1" applyFill="1" applyBorder="1" applyAlignment="1">
      <alignment horizontal="center" vertical="center"/>
    </xf>
    <xf numFmtId="0" fontId="5" fillId="135" borderId="0" xfId="0" applyFont="1" applyFill="1" applyBorder="1" applyAlignment="1">
      <alignment horizontal="center" vertical="center"/>
    </xf>
    <xf numFmtId="0" fontId="5" fillId="126" borderId="0" xfId="0" applyFont="1" applyFill="1" applyBorder="1" applyAlignment="1">
      <alignment horizontal="center" vertical="center"/>
    </xf>
    <xf numFmtId="10" fontId="5" fillId="52" borderId="0" xfId="0" applyNumberFormat="1" applyFont="1" applyFill="1" applyBorder="1" applyAlignment="1">
      <alignment horizontal="center" vertical="center"/>
    </xf>
    <xf numFmtId="0" fontId="5" fillId="8" borderId="0" xfId="0" applyFont="1" applyFill="1" applyBorder="1" applyAlignment="1">
      <alignment horizontal="center" vertical="center"/>
    </xf>
    <xf numFmtId="0" fontId="5" fillId="323" borderId="0" xfId="0" applyFont="1" applyFill="1" applyBorder="1" applyAlignment="1">
      <alignment horizontal="center" vertical="center"/>
    </xf>
    <xf numFmtId="10" fontId="5" fillId="324" borderId="8" xfId="0" applyNumberFormat="1" applyFont="1" applyFill="1" applyBorder="1" applyAlignment="1">
      <alignment horizontal="center" vertical="center"/>
    </xf>
    <xf numFmtId="10" fontId="5" fillId="233" borderId="0" xfId="0" applyNumberFormat="1" applyFont="1" applyFill="1" applyBorder="1" applyAlignment="1">
      <alignment horizontal="center"/>
    </xf>
    <xf numFmtId="0" fontId="5" fillId="175" borderId="0" xfId="0" applyFont="1" applyFill="1" applyBorder="1" applyAlignment="1">
      <alignment horizontal="center"/>
    </xf>
    <xf numFmtId="10" fontId="5" fillId="326" borderId="8" xfId="0" applyNumberFormat="1" applyFont="1" applyFill="1" applyBorder="1" applyAlignment="1">
      <alignment horizontal="center"/>
    </xf>
    <xf numFmtId="0" fontId="5" fillId="288" borderId="0" xfId="0" applyFont="1" applyFill="1" applyBorder="1" applyAlignment="1">
      <alignment horizontal="center"/>
    </xf>
    <xf numFmtId="0" fontId="5" fillId="327" borderId="0" xfId="0" applyFont="1" applyFill="1" applyBorder="1" applyAlignment="1">
      <alignment horizontal="center"/>
    </xf>
    <xf numFmtId="0" fontId="5" fillId="128" borderId="0" xfId="0" applyFont="1" applyFill="1" applyBorder="1" applyAlignment="1">
      <alignment horizontal="center"/>
    </xf>
    <xf numFmtId="0" fontId="5" fillId="83" borderId="0" xfId="0" applyFont="1" applyFill="1" applyBorder="1" applyAlignment="1">
      <alignment horizontal="center" vertical="center"/>
    </xf>
    <xf numFmtId="10" fontId="5" fillId="312" borderId="0" xfId="0" applyNumberFormat="1" applyFont="1" applyFill="1" applyBorder="1" applyAlignment="1">
      <alignment horizontal="center" vertical="center"/>
    </xf>
    <xf numFmtId="0" fontId="5" fillId="313" borderId="0" xfId="0" applyFont="1" applyFill="1" applyBorder="1" applyAlignment="1">
      <alignment horizontal="center" vertical="center"/>
    </xf>
    <xf numFmtId="0" fontId="5" fillId="33" borderId="0" xfId="0" applyFont="1" applyFill="1" applyBorder="1" applyAlignment="1">
      <alignment horizontal="center" vertical="center"/>
    </xf>
    <xf numFmtId="10" fontId="5" fillId="207" borderId="0" xfId="0" applyNumberFormat="1" applyFont="1" applyFill="1" applyBorder="1" applyAlignment="1">
      <alignment horizontal="center" vertical="center"/>
    </xf>
    <xf numFmtId="0" fontId="5" fillId="314" borderId="0" xfId="0" applyNumberFormat="1" applyFont="1" applyFill="1" applyBorder="1" applyAlignment="1">
      <alignment horizontal="center" vertical="center"/>
    </xf>
    <xf numFmtId="0" fontId="5" fillId="162" borderId="0" xfId="0" applyNumberFormat="1" applyFont="1" applyFill="1" applyBorder="1" applyAlignment="1">
      <alignment horizontal="center" vertical="center"/>
    </xf>
    <xf numFmtId="0" fontId="5" fillId="315" borderId="0" xfId="0" applyFont="1" applyFill="1" applyBorder="1" applyAlignment="1">
      <alignment horizontal="center"/>
    </xf>
    <xf numFmtId="0" fontId="5" fillId="168" borderId="0" xfId="0" applyNumberFormat="1" applyFont="1" applyFill="1" applyBorder="1" applyAlignment="1">
      <alignment horizontal="center"/>
    </xf>
    <xf numFmtId="10" fontId="5" fillId="27" borderId="8" xfId="0" applyNumberFormat="1" applyFont="1" applyFill="1" applyBorder="1" applyAlignment="1">
      <alignment horizontal="center"/>
    </xf>
    <xf numFmtId="0" fontId="5" fillId="289" borderId="0" xfId="0" applyNumberFormat="1" applyFont="1" applyFill="1" applyBorder="1" applyAlignment="1">
      <alignment horizontal="center"/>
    </xf>
    <xf numFmtId="10" fontId="5" fillId="255" borderId="0" xfId="0" applyNumberFormat="1" applyFont="1" applyFill="1" applyBorder="1" applyAlignment="1">
      <alignment horizontal="center"/>
    </xf>
    <xf numFmtId="0" fontId="5" fillId="317" borderId="0" xfId="0" applyFont="1" applyFill="1" applyBorder="1" applyAlignment="1">
      <alignment horizontal="center"/>
    </xf>
    <xf numFmtId="10" fontId="5" fillId="318" borderId="8" xfId="0" applyNumberFormat="1" applyFont="1" applyFill="1" applyBorder="1" applyAlignment="1">
      <alignment horizontal="center"/>
    </xf>
    <xf numFmtId="0" fontId="5" fillId="285" borderId="0" xfId="0" applyFont="1" applyFill="1" applyBorder="1" applyAlignment="1">
      <alignment horizontal="center"/>
    </xf>
    <xf numFmtId="10" fontId="5" fillId="315" borderId="0" xfId="0" applyNumberFormat="1" applyFont="1" applyFill="1" applyBorder="1" applyAlignment="1">
      <alignment horizontal="center"/>
    </xf>
    <xf numFmtId="0" fontId="5" fillId="305" borderId="0" xfId="0" applyFont="1" applyFill="1" applyBorder="1" applyAlignment="1">
      <alignment horizontal="center" vertical="center"/>
    </xf>
    <xf numFmtId="0" fontId="5" fillId="306" borderId="0" xfId="0" applyFont="1" applyFill="1" applyBorder="1" applyAlignment="1">
      <alignment horizontal="center" vertical="center"/>
    </xf>
    <xf numFmtId="10" fontId="5" fillId="307" borderId="0" xfId="0" applyNumberFormat="1" applyFont="1" applyFill="1" applyBorder="1" applyAlignment="1">
      <alignment horizontal="center" vertical="center"/>
    </xf>
    <xf numFmtId="0" fontId="5" fillId="308" borderId="0" xfId="0" applyFont="1" applyFill="1" applyBorder="1" applyAlignment="1">
      <alignment horizontal="center" vertical="center"/>
    </xf>
    <xf numFmtId="0" fontId="5" fillId="309" borderId="0" xfId="0" applyFont="1" applyFill="1" applyBorder="1" applyAlignment="1">
      <alignment horizontal="center" vertical="center"/>
    </xf>
    <xf numFmtId="0" fontId="5" fillId="310" borderId="0" xfId="0" applyFont="1" applyFill="1" applyBorder="1" applyAlignment="1">
      <alignment horizontal="center"/>
    </xf>
    <xf numFmtId="0" fontId="5" fillId="258" borderId="0" xfId="0" applyFont="1" applyFill="1" applyBorder="1" applyAlignment="1">
      <alignment horizontal="center"/>
    </xf>
    <xf numFmtId="0" fontId="5" fillId="125" borderId="0" xfId="0" applyFont="1" applyFill="1" applyBorder="1" applyAlignment="1">
      <alignment horizontal="center"/>
    </xf>
    <xf numFmtId="0" fontId="5" fillId="163" borderId="0" xfId="0" applyFont="1" applyFill="1" applyBorder="1" applyAlignment="1">
      <alignment horizontal="center"/>
    </xf>
    <xf numFmtId="0" fontId="5" fillId="118" borderId="0" xfId="0" applyFont="1" applyFill="1" applyBorder="1" applyAlignment="1">
      <alignment horizontal="center" vertical="center"/>
    </xf>
    <xf numFmtId="10" fontId="5" fillId="294" borderId="0" xfId="0" applyNumberFormat="1" applyFont="1" applyFill="1" applyBorder="1" applyAlignment="1">
      <alignment horizontal="center" vertical="center"/>
    </xf>
    <xf numFmtId="0" fontId="5" fillId="121" borderId="0" xfId="0" applyFont="1" applyFill="1" applyBorder="1" applyAlignment="1">
      <alignment horizontal="center" vertical="center"/>
    </xf>
    <xf numFmtId="10" fontId="5" fillId="122" borderId="8" xfId="0" applyNumberFormat="1" applyFont="1" applyFill="1" applyBorder="1" applyAlignment="1">
      <alignment horizontal="center" vertical="center"/>
    </xf>
    <xf numFmtId="0" fontId="5" fillId="259" borderId="0" xfId="0" applyFont="1" applyFill="1" applyBorder="1" applyAlignment="1">
      <alignment horizontal="center" vertical="center"/>
    </xf>
    <xf numFmtId="10" fontId="5" fillId="260" borderId="0" xfId="0" applyNumberFormat="1" applyFont="1" applyFill="1" applyBorder="1" applyAlignment="1">
      <alignment horizontal="center" vertical="center"/>
    </xf>
    <xf numFmtId="10" fontId="5" fillId="149" borderId="0" xfId="0" applyNumberFormat="1" applyFont="1" applyFill="1" applyBorder="1" applyAlignment="1">
      <alignment horizontal="center"/>
    </xf>
    <xf numFmtId="0" fontId="5" fillId="166" borderId="0" xfId="0" applyFont="1" applyFill="1" applyBorder="1" applyAlignment="1">
      <alignment horizontal="center"/>
    </xf>
    <xf numFmtId="10" fontId="5" fillId="163" borderId="8" xfId="0" applyNumberFormat="1" applyFont="1" applyFill="1" applyBorder="1" applyAlignment="1">
      <alignment horizontal="center"/>
    </xf>
    <xf numFmtId="0" fontId="5" fillId="296" borderId="0" xfId="0" applyFont="1" applyFill="1" applyBorder="1" applyAlignment="1">
      <alignment horizontal="center"/>
    </xf>
    <xf numFmtId="10" fontId="5" fillId="95" borderId="0" xfId="0" applyNumberFormat="1" applyFont="1" applyFill="1" applyBorder="1" applyAlignment="1">
      <alignment horizontal="center"/>
    </xf>
    <xf numFmtId="0" fontId="5" fillId="298" borderId="0" xfId="0" applyFont="1" applyFill="1" applyBorder="1" applyAlignment="1">
      <alignment horizontal="center"/>
    </xf>
    <xf numFmtId="10" fontId="5" fillId="33" borderId="8" xfId="0" applyNumberFormat="1" applyFont="1" applyFill="1" applyBorder="1" applyAlignment="1">
      <alignment horizontal="center"/>
    </xf>
    <xf numFmtId="0" fontId="5" fillId="95" borderId="0" xfId="0" applyFont="1" applyFill="1" applyBorder="1" applyAlignment="1">
      <alignment horizontal="center"/>
    </xf>
    <xf numFmtId="10" fontId="5" fillId="246" borderId="0" xfId="0" applyNumberFormat="1" applyFont="1" applyFill="1" applyBorder="1" applyAlignment="1">
      <alignment horizontal="center"/>
    </xf>
    <xf numFmtId="10" fontId="5" fillId="300" borderId="8" xfId="0" applyNumberFormat="1" applyFont="1" applyFill="1" applyBorder="1" applyAlignment="1">
      <alignment horizontal="center"/>
    </xf>
    <xf numFmtId="0" fontId="5" fillId="211" borderId="0" xfId="0" applyFont="1" applyFill="1" applyBorder="1" applyAlignment="1">
      <alignment horizontal="center"/>
    </xf>
    <xf numFmtId="10" fontId="5" fillId="92" borderId="0" xfId="0" applyNumberFormat="1" applyFont="1" applyFill="1" applyBorder="1" applyAlignment="1">
      <alignment horizontal="center"/>
    </xf>
    <xf numFmtId="0" fontId="5" fillId="301" borderId="0" xfId="0" applyFont="1" applyFill="1" applyBorder="1" applyAlignment="1">
      <alignment horizontal="center"/>
    </xf>
    <xf numFmtId="10" fontId="5" fillId="95" borderId="8" xfId="0" applyNumberFormat="1" applyFont="1" applyFill="1" applyBorder="1" applyAlignment="1">
      <alignment horizontal="center"/>
    </xf>
    <xf numFmtId="10" fontId="5" fillId="303" borderId="11" xfId="0" applyNumberFormat="1" applyFont="1" applyFill="1" applyBorder="1" applyAlignment="1">
      <alignment horizontal="center"/>
    </xf>
    <xf numFmtId="0" fontId="5" fillId="212" borderId="0" xfId="0" applyFont="1" applyFill="1" applyBorder="1" applyAlignment="1">
      <alignment horizontal="center" vertical="center"/>
    </xf>
    <xf numFmtId="0" fontId="5" fillId="160" borderId="0" xfId="0" applyFont="1" applyFill="1" applyBorder="1" applyAlignment="1">
      <alignment horizontal="center" vertical="center"/>
    </xf>
    <xf numFmtId="10" fontId="5" fillId="281" borderId="8" xfId="0" applyNumberFormat="1" applyFont="1" applyFill="1" applyBorder="1" applyAlignment="1">
      <alignment horizontal="center" vertical="center"/>
    </xf>
    <xf numFmtId="10" fontId="5" fillId="215" borderId="0" xfId="0" applyNumberFormat="1" applyFont="1" applyFill="1" applyBorder="1" applyAlignment="1">
      <alignment horizontal="center" vertical="center"/>
    </xf>
    <xf numFmtId="0" fontId="5" fillId="282" borderId="0" xfId="0" applyFont="1" applyFill="1" applyBorder="1" applyAlignment="1">
      <alignment horizontal="center"/>
    </xf>
    <xf numFmtId="10" fontId="5" fillId="283" borderId="0" xfId="0" applyNumberFormat="1" applyFont="1" applyFill="1" applyBorder="1" applyAlignment="1">
      <alignment horizontal="center"/>
    </xf>
    <xf numFmtId="0" fontId="5" fillId="44" borderId="0" xfId="0" applyNumberFormat="1" applyFont="1" applyFill="1" applyBorder="1" applyAlignment="1">
      <alignment horizontal="center"/>
    </xf>
    <xf numFmtId="10" fontId="5" fillId="88" borderId="8" xfId="0" applyNumberFormat="1" applyFont="1" applyFill="1" applyBorder="1" applyAlignment="1">
      <alignment horizontal="center"/>
    </xf>
    <xf numFmtId="0" fontId="5" fillId="284" borderId="0" xfId="0" applyFont="1" applyFill="1" applyBorder="1" applyAlignment="1">
      <alignment horizontal="center"/>
    </xf>
    <xf numFmtId="0" fontId="5" fillId="190" borderId="0" xfId="0" applyFont="1" applyFill="1" applyBorder="1" applyAlignment="1">
      <alignment horizontal="center"/>
    </xf>
    <xf numFmtId="10" fontId="5" fillId="285" borderId="8" xfId="0" applyNumberFormat="1" applyFont="1" applyFill="1" applyBorder="1" applyAlignment="1">
      <alignment horizontal="center"/>
    </xf>
    <xf numFmtId="0" fontId="5" fillId="287" borderId="0" xfId="0" applyFont="1" applyFill="1" applyBorder="1" applyAlignment="1">
      <alignment horizontal="center"/>
    </xf>
    <xf numFmtId="0" fontId="5" fillId="266" borderId="0" xfId="0" applyNumberFormat="1" applyFont="1" applyFill="1" applyBorder="1" applyAlignment="1">
      <alignment horizontal="center"/>
    </xf>
    <xf numFmtId="0" fontId="5" fillId="289" borderId="0" xfId="0" applyFont="1" applyFill="1" applyBorder="1" applyAlignment="1">
      <alignment horizontal="center"/>
    </xf>
    <xf numFmtId="10" fontId="5" fillId="70" borderId="0" xfId="0" applyNumberFormat="1" applyFont="1" applyFill="1" applyBorder="1" applyAlignment="1">
      <alignment horizontal="center"/>
    </xf>
    <xf numFmtId="0" fontId="5" fillId="55" borderId="0" xfId="0" applyFont="1" applyFill="1" applyBorder="1" applyAlignment="1">
      <alignment horizontal="center"/>
    </xf>
    <xf numFmtId="10" fontId="5" fillId="291" borderId="8" xfId="0" applyNumberFormat="1" applyFont="1" applyFill="1" applyBorder="1" applyAlignment="1">
      <alignment horizontal="center"/>
    </xf>
    <xf numFmtId="0" fontId="5" fillId="12" borderId="0" xfId="0" applyFont="1" applyFill="1" applyBorder="1" applyAlignment="1">
      <alignment horizontal="center" vertical="center"/>
    </xf>
    <xf numFmtId="0" fontId="5" fillId="75" borderId="0" xfId="0" applyFont="1" applyFill="1" applyBorder="1" applyAlignment="1">
      <alignment horizontal="center"/>
    </xf>
    <xf numFmtId="0" fontId="5" fillId="12" borderId="0" xfId="0" applyFont="1" applyFill="1" applyBorder="1" applyAlignment="1">
      <alignment horizontal="center"/>
    </xf>
    <xf numFmtId="10" fontId="5" fillId="149" borderId="0" xfId="0" applyNumberFormat="1" applyFont="1" applyFill="1" applyBorder="1" applyAlignment="1">
      <alignment horizontal="center" vertical="center"/>
    </xf>
    <xf numFmtId="0" fontId="5" fillId="162" borderId="0" xfId="0" applyFont="1" applyFill="1" applyBorder="1" applyAlignment="1">
      <alignment horizontal="center" vertical="center"/>
    </xf>
    <xf numFmtId="10" fontId="5" fillId="163" borderId="8" xfId="0" applyNumberFormat="1" applyFont="1" applyFill="1" applyBorder="1" applyAlignment="1">
      <alignment horizontal="center" vertical="center"/>
    </xf>
    <xf numFmtId="0" fontId="5" fillId="165" borderId="0" xfId="0" applyFont="1" applyFill="1" applyBorder="1" applyAlignment="1">
      <alignment horizontal="center"/>
    </xf>
    <xf numFmtId="10" fontId="5" fillId="166" borderId="0" xfId="0" applyNumberFormat="1" applyFont="1" applyFill="1" applyBorder="1" applyAlignment="1">
      <alignment horizontal="center"/>
    </xf>
    <xf numFmtId="10" fontId="5" fillId="169" borderId="8" xfId="0" applyNumberFormat="1" applyFont="1" applyFill="1" applyBorder="1" applyAlignment="1">
      <alignment horizontal="center"/>
    </xf>
    <xf numFmtId="10" fontId="5" fillId="124" borderId="0" xfId="0" applyNumberFormat="1" applyFont="1" applyFill="1" applyBorder="1" applyAlignment="1">
      <alignment horizontal="center"/>
    </xf>
    <xf numFmtId="0" fontId="5" fillId="234" borderId="0" xfId="0" applyFont="1" applyFill="1" applyBorder="1" applyAlignment="1">
      <alignment horizontal="center"/>
    </xf>
    <xf numFmtId="10" fontId="5" fillId="141" borderId="8" xfId="0" applyNumberFormat="1" applyFont="1" applyFill="1" applyBorder="1" applyAlignment="1">
      <alignment horizontal="center"/>
    </xf>
    <xf numFmtId="10" fontId="5" fillId="98" borderId="0" xfId="0" applyNumberFormat="1" applyFont="1" applyFill="1" applyBorder="1" applyAlignment="1">
      <alignment horizontal="center"/>
    </xf>
    <xf numFmtId="10" fontId="5" fillId="66" borderId="8" xfId="0" applyNumberFormat="1" applyFont="1" applyFill="1" applyBorder="1" applyAlignment="1">
      <alignment horizontal="center"/>
    </xf>
    <xf numFmtId="0" fontId="5" fillId="80" borderId="0" xfId="0" applyFont="1" applyFill="1" applyBorder="1" applyAlignment="1">
      <alignment horizontal="center"/>
    </xf>
    <xf numFmtId="10" fontId="5" fillId="169" borderId="0" xfId="0" applyNumberFormat="1" applyFont="1" applyFill="1" applyBorder="1" applyAlignment="1">
      <alignment horizontal="center"/>
    </xf>
    <xf numFmtId="0" fontId="5" fillId="150" borderId="0" xfId="0" applyFont="1" applyFill="1" applyBorder="1" applyAlignment="1">
      <alignment horizontal="center"/>
    </xf>
    <xf numFmtId="10" fontId="5" fillId="62" borderId="8" xfId="0" applyNumberFormat="1" applyFont="1" applyFill="1" applyBorder="1" applyAlignment="1">
      <alignment horizontal="center"/>
    </xf>
    <xf numFmtId="10" fontId="5" fillId="267" borderId="11" xfId="0" applyNumberFormat="1" applyFont="1" applyFill="1" applyBorder="1" applyAlignment="1">
      <alignment horizontal="center"/>
    </xf>
    <xf numFmtId="10" fontId="5" fillId="192" borderId="0" xfId="0" applyNumberFormat="1" applyFont="1" applyFill="1" applyBorder="1" applyAlignment="1">
      <alignment horizontal="center" vertical="center"/>
    </xf>
    <xf numFmtId="0" fontId="5" fillId="44" borderId="0" xfId="0" applyNumberFormat="1" applyFont="1" applyFill="1" applyBorder="1" applyAlignment="1">
      <alignment horizontal="center" vertical="center"/>
    </xf>
    <xf numFmtId="10" fontId="5" fillId="270" borderId="8" xfId="0" applyNumberFormat="1" applyFont="1" applyFill="1" applyBorder="1" applyAlignment="1">
      <alignment horizontal="center" vertical="center"/>
    </xf>
    <xf numFmtId="0" fontId="5" fillId="118" borderId="0" xfId="0" applyFont="1" applyFill="1" applyBorder="1" applyAlignment="1">
      <alignment horizontal="center"/>
    </xf>
    <xf numFmtId="10" fontId="5" fillId="163" borderId="0" xfId="0" applyNumberFormat="1" applyFont="1" applyFill="1" applyBorder="1" applyAlignment="1">
      <alignment horizontal="center"/>
    </xf>
    <xf numFmtId="0" fontId="5" fillId="42" borderId="0" xfId="0" applyNumberFormat="1" applyFont="1" applyFill="1" applyBorder="1" applyAlignment="1">
      <alignment horizontal="center"/>
    </xf>
    <xf numFmtId="0" fontId="5" fillId="273" borderId="0" xfId="0" applyFont="1" applyFill="1" applyBorder="1" applyAlignment="1">
      <alignment horizontal="center"/>
    </xf>
    <xf numFmtId="0" fontId="5" fillId="53" borderId="0" xfId="0" applyFont="1" applyFill="1" applyBorder="1" applyAlignment="1">
      <alignment horizontal="center"/>
    </xf>
    <xf numFmtId="10" fontId="5" fillId="254" borderId="0" xfId="0" applyNumberFormat="1" applyFont="1" applyFill="1" applyBorder="1" applyAlignment="1">
      <alignment horizontal="center"/>
    </xf>
    <xf numFmtId="0" fontId="5" fillId="238" borderId="0" xfId="0" applyNumberFormat="1" applyFont="1" applyFill="1" applyBorder="1" applyAlignment="1">
      <alignment horizontal="center"/>
    </xf>
    <xf numFmtId="0" fontId="5" fillId="274" borderId="0" xfId="0" applyFont="1" applyFill="1" applyBorder="1" applyAlignment="1">
      <alignment horizontal="center"/>
    </xf>
    <xf numFmtId="10" fontId="5" fillId="153" borderId="0" xfId="0" applyNumberFormat="1" applyFont="1" applyFill="1" applyBorder="1" applyAlignment="1">
      <alignment horizontal="center"/>
    </xf>
    <xf numFmtId="0" fontId="5" fillId="132" borderId="0" xfId="0" applyFont="1" applyFill="1" applyBorder="1" applyAlignment="1">
      <alignment horizontal="center"/>
    </xf>
    <xf numFmtId="10" fontId="5" fillId="221" borderId="11" xfId="0" applyNumberFormat="1" applyFont="1" applyFill="1" applyBorder="1" applyAlignment="1">
      <alignment horizontal="center"/>
    </xf>
    <xf numFmtId="10" fontId="5" fillId="227" borderId="0" xfId="0" applyNumberFormat="1" applyFont="1" applyFill="1" applyBorder="1" applyAlignment="1">
      <alignment horizontal="center"/>
    </xf>
    <xf numFmtId="0" fontId="5" fillId="216" borderId="0" xfId="0" applyFont="1" applyFill="1" applyBorder="1" applyAlignment="1">
      <alignment horizontal="center" vertical="center"/>
    </xf>
    <xf numFmtId="10" fontId="5" fillId="217" borderId="0" xfId="0" applyNumberFormat="1" applyFont="1" applyFill="1" applyBorder="1" applyAlignment="1">
      <alignment horizontal="center" vertical="center"/>
    </xf>
    <xf numFmtId="0" fontId="5" fillId="91" borderId="0" xfId="0" applyFont="1" applyFill="1" applyBorder="1" applyAlignment="1">
      <alignment horizontal="center" vertical="center"/>
    </xf>
    <xf numFmtId="10" fontId="5" fillId="160" borderId="8" xfId="0" applyNumberFormat="1" applyFont="1" applyFill="1" applyBorder="1" applyAlignment="1">
      <alignment horizontal="center" vertical="center"/>
    </xf>
    <xf numFmtId="0" fontId="5" fillId="219" borderId="0" xfId="0" applyFont="1" applyFill="1" applyBorder="1" applyAlignment="1">
      <alignment horizontal="center" vertical="center"/>
    </xf>
    <xf numFmtId="10" fontId="5" fillId="211" borderId="0" xfId="0" applyNumberFormat="1" applyFont="1" applyFill="1" applyBorder="1" applyAlignment="1">
      <alignment horizontal="center" vertical="center"/>
    </xf>
    <xf numFmtId="10" fontId="5" fillId="221" borderId="8" xfId="0" applyNumberFormat="1" applyFont="1" applyFill="1" applyBorder="1" applyAlignment="1">
      <alignment horizontal="center" vertical="center"/>
    </xf>
    <xf numFmtId="10" fontId="5" fillId="223" borderId="0" xfId="0" applyNumberFormat="1" applyFont="1" applyFill="1" applyBorder="1" applyAlignment="1">
      <alignment horizontal="center"/>
    </xf>
    <xf numFmtId="0" fontId="5" fillId="27" borderId="0" xfId="0" applyFont="1" applyFill="1" applyBorder="1" applyAlignment="1">
      <alignment horizontal="center"/>
    </xf>
    <xf numFmtId="0" fontId="5" fillId="227" borderId="0" xfId="0" applyFont="1" applyFill="1" applyBorder="1" applyAlignment="1">
      <alignment horizontal="center"/>
    </xf>
    <xf numFmtId="10" fontId="5" fillId="192" borderId="0" xfId="0" applyNumberFormat="1" applyFont="1" applyFill="1" applyBorder="1" applyAlignment="1">
      <alignment horizontal="center"/>
    </xf>
    <xf numFmtId="0" fontId="5" fillId="180" borderId="0" xfId="0" applyFont="1" applyFill="1" applyBorder="1" applyAlignment="1">
      <alignment horizontal="center"/>
    </xf>
    <xf numFmtId="10" fontId="5" fillId="182" borderId="8" xfId="0" applyNumberFormat="1" applyFont="1" applyFill="1" applyBorder="1" applyAlignment="1">
      <alignment horizontal="center"/>
    </xf>
    <xf numFmtId="0" fontId="5" fillId="182" borderId="0" xfId="0" applyFont="1" applyFill="1" applyBorder="1" applyAlignment="1">
      <alignment horizontal="center"/>
    </xf>
    <xf numFmtId="10" fontId="5" fillId="229" borderId="0" xfId="0" applyNumberFormat="1" applyFont="1" applyFill="1" applyBorder="1" applyAlignment="1">
      <alignment horizontal="center"/>
    </xf>
    <xf numFmtId="0" fontId="5" fillId="213" borderId="0" xfId="0" applyFont="1" applyFill="1" applyBorder="1" applyAlignment="1">
      <alignment horizontal="center"/>
    </xf>
    <xf numFmtId="10" fontId="5" fillId="231" borderId="8" xfId="0" applyNumberFormat="1" applyFont="1" applyFill="1" applyBorder="1" applyAlignment="1">
      <alignment horizontal="center"/>
    </xf>
    <xf numFmtId="0" fontId="5" fillId="21" borderId="0" xfId="0" applyFont="1" applyFill="1" applyBorder="1" applyAlignment="1">
      <alignment horizontal="center"/>
    </xf>
    <xf numFmtId="0" fontId="5" fillId="235" borderId="0" xfId="0" applyFont="1" applyFill="1" applyBorder="1" applyAlignment="1">
      <alignment horizontal="center"/>
    </xf>
    <xf numFmtId="10" fontId="5" fillId="135" borderId="11" xfId="0" applyNumberFormat="1" applyFont="1" applyFill="1" applyBorder="1" applyAlignment="1">
      <alignment horizontal="center"/>
    </xf>
    <xf numFmtId="0" fontId="5" fillId="240" borderId="0" xfId="0" applyFont="1" applyFill="1" applyBorder="1" applyAlignment="1">
      <alignment horizontal="center" vertical="center"/>
    </xf>
    <xf numFmtId="10" fontId="5" fillId="241" borderId="0" xfId="0" applyNumberFormat="1" applyFont="1" applyFill="1" applyBorder="1" applyAlignment="1">
      <alignment horizontal="center" vertical="center"/>
    </xf>
    <xf numFmtId="0" fontId="5" fillId="242" borderId="0" xfId="0" applyNumberFormat="1" applyFont="1" applyFill="1" applyBorder="1" applyAlignment="1">
      <alignment horizontal="center" vertical="center"/>
    </xf>
    <xf numFmtId="0" fontId="5" fillId="243" borderId="0" xfId="0" applyFont="1" applyFill="1" applyBorder="1" applyAlignment="1">
      <alignment horizontal="center" vertical="center"/>
    </xf>
    <xf numFmtId="10" fontId="5" fillId="244" borderId="0" xfId="0" applyNumberFormat="1" applyFont="1" applyFill="1" applyBorder="1" applyAlignment="1">
      <alignment horizontal="center" vertical="center"/>
    </xf>
    <xf numFmtId="0" fontId="5" fillId="204" borderId="0" xfId="0" applyNumberFormat="1" applyFont="1" applyFill="1" applyBorder="1" applyAlignment="1">
      <alignment horizontal="center" vertical="center"/>
    </xf>
    <xf numFmtId="0" fontId="5" fillId="188" borderId="0" xfId="0" applyFont="1" applyFill="1" applyBorder="1" applyAlignment="1">
      <alignment horizontal="center"/>
    </xf>
    <xf numFmtId="0" fontId="5" fillId="247" borderId="0" xfId="0" applyNumberFormat="1" applyFont="1" applyFill="1" applyBorder="1" applyAlignment="1">
      <alignment horizontal="center"/>
    </xf>
    <xf numFmtId="0" fontId="5" fillId="248" borderId="0" xfId="0" applyNumberFormat="1" applyFont="1" applyFill="1" applyBorder="1" applyAlignment="1">
      <alignment horizontal="center"/>
    </xf>
    <xf numFmtId="0" fontId="5" fillId="249" borderId="0" xfId="0" applyFont="1" applyFill="1" applyBorder="1" applyAlignment="1">
      <alignment horizontal="center"/>
    </xf>
    <xf numFmtId="0" fontId="5" fillId="243" borderId="0" xfId="0" applyNumberFormat="1" applyFont="1" applyFill="1" applyBorder="1" applyAlignment="1">
      <alignment horizontal="center"/>
    </xf>
    <xf numFmtId="10" fontId="5" fillId="251" borderId="0" xfId="0" applyNumberFormat="1" applyFont="1" applyFill="1" applyBorder="1" applyAlignment="1">
      <alignment horizontal="center"/>
    </xf>
    <xf numFmtId="10" fontId="5" fillId="253" borderId="8" xfId="0" applyNumberFormat="1" applyFont="1" applyFill="1" applyBorder="1" applyAlignment="1">
      <alignment horizontal="center"/>
    </xf>
    <xf numFmtId="10" fontId="5" fillId="254" borderId="11" xfId="0" applyNumberFormat="1" applyFont="1" applyFill="1" applyBorder="1" applyAlignment="1">
      <alignment horizontal="center"/>
    </xf>
    <xf numFmtId="0" fontId="5" fillId="165" borderId="0" xfId="0" applyFont="1" applyFill="1" applyBorder="1" applyAlignment="1">
      <alignment horizontal="center" vertical="center"/>
    </xf>
    <xf numFmtId="10" fontId="5" fillId="166" borderId="0" xfId="0" applyNumberFormat="1" applyFont="1" applyFill="1" applyBorder="1" applyAlignment="1">
      <alignment horizontal="center" vertical="center"/>
    </xf>
    <xf numFmtId="0" fontId="5" fillId="168" borderId="0" xfId="0" applyFont="1" applyFill="1" applyBorder="1" applyAlignment="1">
      <alignment horizontal="center" vertical="center"/>
    </xf>
    <xf numFmtId="10" fontId="5" fillId="169" borderId="8" xfId="0" applyNumberFormat="1" applyFont="1" applyFill="1" applyBorder="1" applyAlignment="1">
      <alignment horizontal="center" vertical="center"/>
    </xf>
    <xf numFmtId="0" fontId="5" fillId="171" borderId="0" xfId="0" applyFont="1" applyFill="1" applyBorder="1" applyAlignment="1">
      <alignment horizontal="center"/>
    </xf>
    <xf numFmtId="10" fontId="5" fillId="172" borderId="0" xfId="0" applyNumberFormat="1" applyFont="1" applyFill="1" applyBorder="1" applyAlignment="1">
      <alignment horizontal="center"/>
    </xf>
    <xf numFmtId="0" fontId="5" fillId="174" borderId="0" xfId="0" applyFont="1" applyFill="1" applyBorder="1" applyAlignment="1">
      <alignment horizontal="center"/>
    </xf>
    <xf numFmtId="10" fontId="5" fillId="175" borderId="8" xfId="0" applyNumberFormat="1" applyFont="1" applyFill="1" applyBorder="1" applyAlignment="1">
      <alignment horizontal="center"/>
    </xf>
    <xf numFmtId="0" fontId="5" fillId="176" borderId="0" xfId="0" applyFont="1" applyFill="1" applyBorder="1" applyAlignment="1">
      <alignment horizontal="center"/>
    </xf>
    <xf numFmtId="10" fontId="5" fillId="177" borderId="0" xfId="0" applyNumberFormat="1" applyFont="1" applyFill="1" applyBorder="1" applyAlignment="1">
      <alignment horizontal="center"/>
    </xf>
    <xf numFmtId="0" fontId="5" fillId="179" borderId="0" xfId="0" applyFont="1" applyFill="1" applyBorder="1" applyAlignment="1">
      <alignment horizontal="center"/>
    </xf>
    <xf numFmtId="10" fontId="5" fillId="180" borderId="8" xfId="0" applyNumberFormat="1" applyFont="1" applyFill="1" applyBorder="1" applyAlignment="1">
      <alignment horizontal="center"/>
    </xf>
    <xf numFmtId="0" fontId="5" fillId="109" borderId="0" xfId="0" applyFont="1" applyFill="1" applyBorder="1" applyAlignment="1">
      <alignment horizontal="center"/>
    </xf>
    <xf numFmtId="10" fontId="5" fillId="182" borderId="0" xfId="0" applyNumberFormat="1" applyFont="1" applyFill="1" applyBorder="1" applyAlignment="1">
      <alignment horizontal="center"/>
    </xf>
    <xf numFmtId="0" fontId="5" fillId="144" borderId="0" xfId="0" applyFont="1" applyFill="1" applyBorder="1" applyAlignment="1">
      <alignment horizontal="center"/>
    </xf>
    <xf numFmtId="10" fontId="5" fillId="183" borderId="8" xfId="0" applyNumberFormat="1" applyFont="1" applyFill="1" applyBorder="1" applyAlignment="1">
      <alignment horizontal="center"/>
    </xf>
    <xf numFmtId="10" fontId="5" fillId="59" borderId="0" xfId="0" applyNumberFormat="1" applyFont="1" applyFill="1" applyBorder="1" applyAlignment="1">
      <alignment horizontal="center"/>
    </xf>
    <xf numFmtId="0" fontId="5" fillId="185" borderId="0" xfId="0" applyFont="1" applyFill="1" applyBorder="1" applyAlignment="1">
      <alignment horizontal="center"/>
    </xf>
    <xf numFmtId="10" fontId="5" fillId="53" borderId="11" xfId="0" applyNumberFormat="1" applyFont="1" applyFill="1" applyBorder="1" applyAlignment="1">
      <alignment horizontal="center"/>
    </xf>
    <xf numFmtId="0" fontId="5" fillId="42" borderId="0" xfId="0" applyFont="1" applyFill="1" applyBorder="1" applyAlignment="1">
      <alignment horizontal="center" vertical="center"/>
    </xf>
    <xf numFmtId="10" fontId="5" fillId="31" borderId="8" xfId="0" applyNumberFormat="1" applyFont="1" applyFill="1" applyBorder="1" applyAlignment="1">
      <alignment horizontal="center" vertical="center"/>
    </xf>
    <xf numFmtId="0" fontId="5" fillId="195" borderId="0" xfId="0" applyFont="1" applyFill="1" applyBorder="1" applyAlignment="1">
      <alignment horizontal="center" vertical="center"/>
    </xf>
    <xf numFmtId="10" fontId="5" fillId="196" borderId="0" xfId="0" applyNumberFormat="1" applyFont="1" applyFill="1" applyBorder="1" applyAlignment="1">
      <alignment horizontal="center" vertical="center"/>
    </xf>
    <xf numFmtId="0" fontId="5" fillId="41" borderId="0" xfId="0" applyFont="1" applyFill="1" applyBorder="1" applyAlignment="1">
      <alignment horizontal="center"/>
    </xf>
    <xf numFmtId="0" fontId="5" fillId="199" borderId="0" xfId="0" applyFont="1" applyFill="1" applyBorder="1" applyAlignment="1">
      <alignment horizontal="center"/>
    </xf>
    <xf numFmtId="0" fontId="5" fillId="201" borderId="0" xfId="0" applyFont="1" applyFill="1" applyBorder="1" applyAlignment="1">
      <alignment horizontal="center"/>
    </xf>
    <xf numFmtId="0" fontId="5" fillId="135" borderId="0" xfId="0" applyNumberFormat="1" applyFont="1" applyFill="1" applyBorder="1" applyAlignment="1">
      <alignment horizontal="center"/>
    </xf>
    <xf numFmtId="0" fontId="5" fillId="204" borderId="0" xfId="0" applyFont="1" applyFill="1" applyBorder="1" applyAlignment="1">
      <alignment horizontal="center"/>
    </xf>
    <xf numFmtId="10" fontId="5" fillId="205" borderId="0" xfId="0" applyNumberFormat="1" applyFont="1" applyFill="1" applyBorder="1" applyAlignment="1">
      <alignment horizontal="center"/>
    </xf>
    <xf numFmtId="0" fontId="5" fillId="46" borderId="0" xfId="0" applyNumberFormat="1" applyFont="1" applyFill="1" applyBorder="1" applyAlignment="1">
      <alignment horizontal="center"/>
    </xf>
    <xf numFmtId="0" fontId="5" fillId="146" borderId="0" xfId="0" applyFont="1" applyFill="1" applyBorder="1" applyAlignment="1">
      <alignment horizontal="center" vertical="center"/>
    </xf>
    <xf numFmtId="0" fontId="5" fillId="75" borderId="0" xfId="0" applyFont="1" applyFill="1" applyBorder="1" applyAlignment="1">
      <alignment horizontal="center" vertical="center"/>
    </xf>
    <xf numFmtId="0" fontId="5" fillId="212" borderId="0" xfId="0" applyFont="1" applyFill="1" applyBorder="1" applyAlignment="1">
      <alignment horizontal="center"/>
    </xf>
    <xf numFmtId="0" fontId="5" fillId="192" borderId="0" xfId="0" applyFont="1" applyFill="1" applyBorder="1" applyAlignment="1">
      <alignment horizontal="center"/>
    </xf>
    <xf numFmtId="10" fontId="5" fillId="92" borderId="0" xfId="0" applyNumberFormat="1" applyFont="1" applyFill="1" applyBorder="1" applyAlignment="1">
      <alignment horizontal="center" vertical="center"/>
    </xf>
    <xf numFmtId="0" fontId="5" fillId="94" borderId="0" xfId="0" applyFont="1" applyFill="1" applyBorder="1" applyAlignment="1">
      <alignment horizontal="center" vertical="center"/>
    </xf>
    <xf numFmtId="10" fontId="5" fillId="95" borderId="8" xfId="0" applyNumberFormat="1" applyFont="1" applyFill="1" applyBorder="1" applyAlignment="1">
      <alignment horizontal="center" vertical="center"/>
    </xf>
    <xf numFmtId="0" fontId="5" fillId="97" borderId="0" xfId="0" applyFont="1" applyFill="1" applyBorder="1" applyAlignment="1">
      <alignment horizontal="center" vertical="center"/>
    </xf>
    <xf numFmtId="10" fontId="5" fillId="98" borderId="0" xfId="0" applyNumberFormat="1" applyFont="1" applyFill="1" applyBorder="1" applyAlignment="1">
      <alignment horizontal="center" vertical="center"/>
    </xf>
    <xf numFmtId="0" fontId="5" fillId="100" borderId="0" xfId="0" applyFont="1" applyFill="1" applyBorder="1" applyAlignment="1">
      <alignment horizontal="center" vertical="center"/>
    </xf>
    <xf numFmtId="10" fontId="5" fillId="66" borderId="8" xfId="0" applyNumberFormat="1" applyFont="1" applyFill="1" applyBorder="1" applyAlignment="1">
      <alignment horizontal="center" vertical="center"/>
    </xf>
    <xf numFmtId="0" fontId="5" fillId="102" borderId="0" xfId="0" applyFont="1" applyFill="1" applyBorder="1" applyAlignment="1">
      <alignment horizontal="center"/>
    </xf>
    <xf numFmtId="10" fontId="5" fillId="103" borderId="0" xfId="0" applyNumberFormat="1" applyFont="1" applyFill="1" applyBorder="1" applyAlignment="1">
      <alignment horizontal="center"/>
    </xf>
    <xf numFmtId="0" fontId="5" fillId="105" borderId="0" xfId="0" applyFont="1" applyFill="1" applyBorder="1" applyAlignment="1">
      <alignment horizontal="center"/>
    </xf>
    <xf numFmtId="10" fontId="5" fillId="106" borderId="8" xfId="0" applyNumberFormat="1" applyFont="1" applyFill="1" applyBorder="1" applyAlignment="1">
      <alignment horizontal="center"/>
    </xf>
    <xf numFmtId="0" fontId="5" fillId="108" borderId="0" xfId="0" applyFont="1" applyFill="1" applyBorder="1" applyAlignment="1">
      <alignment horizontal="center"/>
    </xf>
    <xf numFmtId="10" fontId="5" fillId="109" borderId="0" xfId="0" applyNumberFormat="1" applyFont="1" applyFill="1" applyBorder="1" applyAlignment="1">
      <alignment horizontal="center"/>
    </xf>
    <xf numFmtId="0" fontId="5" fillId="111" borderId="0" xfId="0" applyFont="1" applyFill="1" applyBorder="1" applyAlignment="1">
      <alignment horizontal="center"/>
    </xf>
    <xf numFmtId="10" fontId="5" fillId="102" borderId="8" xfId="0" applyNumberFormat="1" applyFont="1" applyFill="1" applyBorder="1" applyAlignment="1">
      <alignment horizontal="center"/>
    </xf>
    <xf numFmtId="0" fontId="5" fillId="113" borderId="0" xfId="0" applyFont="1" applyFill="1" applyBorder="1" applyAlignment="1">
      <alignment horizontal="center"/>
    </xf>
    <xf numFmtId="10" fontId="5" fillId="114" borderId="0" xfId="0" applyNumberFormat="1" applyFont="1" applyFill="1" applyBorder="1" applyAlignment="1">
      <alignment horizontal="center"/>
    </xf>
    <xf numFmtId="0" fontId="5" fillId="115" borderId="0" xfId="0" applyFont="1" applyFill="1" applyBorder="1" applyAlignment="1">
      <alignment horizontal="center"/>
    </xf>
    <xf numFmtId="10" fontId="5" fillId="116" borderId="8" xfId="0" applyNumberFormat="1" applyFont="1" applyFill="1" applyBorder="1" applyAlignment="1">
      <alignment horizontal="center"/>
    </xf>
    <xf numFmtId="10" fontId="5" fillId="122" borderId="11" xfId="0" applyNumberFormat="1" applyFont="1" applyFill="1" applyBorder="1" applyAlignment="1">
      <alignment horizontal="center"/>
    </xf>
    <xf numFmtId="0" fontId="5" fillId="36" borderId="0" xfId="0" applyFont="1" applyFill="1" applyBorder="1" applyAlignment="1">
      <alignment horizontal="center" vertical="center"/>
    </xf>
    <xf numFmtId="10" fontId="5" fillId="124" borderId="0" xfId="0" applyNumberFormat="1" applyFont="1" applyFill="1" applyBorder="1" applyAlignment="1">
      <alignment horizontal="center" vertical="center"/>
    </xf>
    <xf numFmtId="0" fontId="5" fillId="55" borderId="0" xfId="0" applyFont="1" applyFill="1" applyBorder="1" applyAlignment="1">
      <alignment horizontal="center" vertical="center"/>
    </xf>
    <xf numFmtId="10" fontId="5" fillId="126" borderId="8" xfId="0" applyNumberFormat="1" applyFont="1" applyFill="1" applyBorder="1" applyAlignment="1">
      <alignment horizontal="center" vertical="center"/>
    </xf>
    <xf numFmtId="0" fontId="5" fillId="48" borderId="0" xfId="0" applyFont="1" applyFill="1" applyBorder="1" applyAlignment="1">
      <alignment horizontal="center" vertical="center"/>
    </xf>
    <xf numFmtId="10" fontId="5" fillId="128" borderId="0" xfId="0" applyNumberFormat="1" applyFont="1" applyFill="1" applyBorder="1" applyAlignment="1">
      <alignment horizontal="center" vertical="center"/>
    </xf>
    <xf numFmtId="0" fontId="5" fillId="130" borderId="0" xfId="0" applyNumberFormat="1" applyFont="1" applyFill="1" applyBorder="1" applyAlignment="1">
      <alignment horizontal="center" vertical="center"/>
    </xf>
    <xf numFmtId="10" fontId="5" fillId="133" borderId="0" xfId="0" applyNumberFormat="1" applyFont="1" applyFill="1" applyBorder="1" applyAlignment="1">
      <alignment horizontal="center"/>
    </xf>
    <xf numFmtId="0" fontId="5" fillId="42" borderId="0" xfId="0" applyFont="1" applyFill="1" applyBorder="1" applyAlignment="1">
      <alignment horizontal="center"/>
    </xf>
    <xf numFmtId="0" fontId="5" fillId="138" borderId="0" xfId="0" applyNumberFormat="1" applyFont="1" applyFill="1" applyBorder="1" applyAlignment="1">
      <alignment horizontal="center"/>
    </xf>
    <xf numFmtId="10" fontId="5" fillId="141" borderId="0" xfId="0" applyNumberFormat="1" applyFont="1" applyFill="1" applyBorder="1" applyAlignment="1">
      <alignment horizontal="center"/>
    </xf>
    <xf numFmtId="10" fontId="5" fillId="66" borderId="0" xfId="0" applyNumberFormat="1" applyFont="1" applyFill="1" applyBorder="1" applyAlignment="1">
      <alignment horizontal="center"/>
    </xf>
    <xf numFmtId="0" fontId="5" fillId="103" borderId="0" xfId="0" applyFont="1" applyFill="1" applyBorder="1" applyAlignment="1">
      <alignment horizontal="center"/>
    </xf>
    <xf numFmtId="0" fontId="5" fillId="152" borderId="0" xfId="0" applyFont="1" applyFill="1" applyBorder="1" applyAlignment="1">
      <alignment horizontal="center"/>
    </xf>
    <xf numFmtId="0" fontId="5" fillId="155" borderId="0" xfId="0" applyFont="1" applyFill="1" applyBorder="1" applyAlignment="1">
      <alignment horizontal="center"/>
    </xf>
    <xf numFmtId="0" fontId="5" fillId="41" borderId="0" xfId="0" applyFont="1" applyFill="1" applyBorder="1" applyAlignment="1">
      <alignment horizontal="center" vertical="center"/>
    </xf>
    <xf numFmtId="10" fontId="5" fillId="42" borderId="0" xfId="0" applyNumberFormat="1" applyFont="1" applyFill="1" applyBorder="1" applyAlignment="1">
      <alignment horizontal="center" vertical="center"/>
    </xf>
    <xf numFmtId="0" fontId="5" fillId="44" borderId="0" xfId="0" applyFont="1" applyFill="1" applyBorder="1" applyAlignment="1">
      <alignment horizontal="center" vertical="center"/>
    </xf>
    <xf numFmtId="10" fontId="5" fillId="45" borderId="8" xfId="0" applyNumberFormat="1" applyFont="1" applyFill="1" applyBorder="1" applyAlignment="1">
      <alignment horizontal="center" vertical="center"/>
    </xf>
    <xf numFmtId="0" fontId="5" fillId="46" borderId="0" xfId="0" applyFont="1" applyFill="1" applyBorder="1" applyAlignment="1">
      <alignment horizontal="center" vertical="center"/>
    </xf>
    <xf numFmtId="10" fontId="5" fillId="46" borderId="8" xfId="0" applyNumberFormat="1" applyFont="1" applyFill="1" applyBorder="1" applyAlignment="1">
      <alignment horizontal="center" vertical="center"/>
    </xf>
    <xf numFmtId="0" fontId="5" fillId="47" borderId="0" xfId="0" applyFont="1" applyFill="1" applyBorder="1" applyAlignment="1">
      <alignment horizontal="center"/>
    </xf>
    <xf numFmtId="10" fontId="5" fillId="48" borderId="0" xfId="0" applyNumberFormat="1" applyFont="1" applyFill="1" applyBorder="1" applyAlignment="1">
      <alignment horizontal="center"/>
    </xf>
    <xf numFmtId="0" fontId="5" fillId="49" borderId="0" xfId="0" applyFont="1" applyFill="1" applyBorder="1" applyAlignment="1">
      <alignment horizontal="center"/>
    </xf>
    <xf numFmtId="10" fontId="5" fillId="49" borderId="8" xfId="0" applyNumberFormat="1" applyFont="1" applyFill="1" applyBorder="1" applyAlignment="1">
      <alignment horizontal="center"/>
    </xf>
    <xf numFmtId="0" fontId="5" fillId="50" borderId="0" xfId="0" applyFont="1" applyFill="1" applyBorder="1" applyAlignment="1">
      <alignment horizontal="center"/>
    </xf>
    <xf numFmtId="10" fontId="5" fillId="50" borderId="0" xfId="0" applyNumberFormat="1" applyFont="1" applyFill="1" applyBorder="1" applyAlignment="1">
      <alignment horizontal="center"/>
    </xf>
    <xf numFmtId="10" fontId="5" fillId="50" borderId="8" xfId="0" applyNumberFormat="1" applyFont="1" applyFill="1" applyBorder="1" applyAlignment="1">
      <alignment horizontal="center"/>
    </xf>
    <xf numFmtId="0" fontId="5" fillId="52" borderId="0" xfId="0" applyFont="1" applyFill="1" applyBorder="1" applyAlignment="1">
      <alignment horizontal="center"/>
    </xf>
    <xf numFmtId="10" fontId="5" fillId="53" borderId="0" xfId="0" applyNumberFormat="1" applyFont="1" applyFill="1" applyBorder="1" applyAlignment="1">
      <alignment horizontal="center"/>
    </xf>
    <xf numFmtId="10" fontId="5" fillId="56" borderId="0" xfId="0" applyNumberFormat="1" applyFont="1" applyFill="1" applyBorder="1" applyAlignment="1">
      <alignment horizontal="center"/>
    </xf>
    <xf numFmtId="0" fontId="5" fillId="58" borderId="0" xfId="0" applyFont="1" applyFill="1" applyBorder="1" applyAlignment="1">
      <alignment horizontal="center"/>
    </xf>
    <xf numFmtId="10" fontId="5" fillId="58" borderId="8" xfId="0" applyNumberFormat="1" applyFont="1" applyFill="1" applyBorder="1" applyAlignment="1">
      <alignment horizontal="center"/>
    </xf>
    <xf numFmtId="0" fontId="5" fillId="62" borderId="0" xfId="0" applyFont="1" applyFill="1" applyBorder="1" applyAlignment="1">
      <alignment horizontal="center" vertical="center"/>
    </xf>
    <xf numFmtId="0" fontId="5" fillId="64" borderId="0" xfId="0" applyFont="1" applyFill="1" applyBorder="1" applyAlignment="1">
      <alignment horizontal="center" vertical="center"/>
    </xf>
    <xf numFmtId="10" fontId="5" fillId="65" borderId="8" xfId="0" applyNumberFormat="1" applyFont="1" applyFill="1" applyBorder="1" applyAlignment="1">
      <alignment horizontal="center" vertical="center"/>
    </xf>
    <xf numFmtId="0" fontId="5" fillId="66" borderId="0" xfId="0" applyFont="1" applyFill="1" applyBorder="1" applyAlignment="1">
      <alignment horizontal="center" vertical="center"/>
    </xf>
    <xf numFmtId="0" fontId="5" fillId="68" borderId="0" xfId="0" applyFont="1" applyFill="1" applyBorder="1" applyAlignment="1">
      <alignment horizontal="center" vertical="center"/>
    </xf>
    <xf numFmtId="10" fontId="5" fillId="69" borderId="8" xfId="0" applyNumberFormat="1" applyFont="1" applyFill="1" applyBorder="1" applyAlignment="1">
      <alignment horizontal="center" vertical="center"/>
    </xf>
    <xf numFmtId="0" fontId="5" fillId="70" borderId="0" xfId="0" applyFont="1" applyFill="1" applyBorder="1" applyAlignment="1">
      <alignment horizontal="center"/>
    </xf>
    <xf numFmtId="0" fontId="5" fillId="71" borderId="0" xfId="0" applyFont="1" applyFill="1" applyBorder="1" applyAlignment="1">
      <alignment horizontal="center"/>
    </xf>
    <xf numFmtId="10" fontId="5" fillId="72" borderId="8" xfId="0" applyNumberFormat="1" applyFont="1" applyFill="1" applyBorder="1" applyAlignment="1">
      <alignment horizontal="center"/>
    </xf>
    <xf numFmtId="0" fontId="5" fillId="64" borderId="0" xfId="0" applyFont="1" applyFill="1" applyBorder="1" applyAlignment="1">
      <alignment horizontal="center"/>
    </xf>
    <xf numFmtId="10" fontId="5" fillId="31" borderId="8" xfId="0" applyNumberFormat="1" applyFont="1" applyFill="1" applyBorder="1" applyAlignment="1">
      <alignment horizontal="center"/>
    </xf>
    <xf numFmtId="0" fontId="5" fillId="77" borderId="0" xfId="0" applyFont="1" applyFill="1" applyBorder="1" applyAlignment="1">
      <alignment horizontal="center"/>
    </xf>
    <xf numFmtId="10" fontId="5" fillId="78" borderId="8" xfId="0" applyNumberFormat="1" applyFont="1" applyFill="1" applyBorder="1" applyAlignment="1">
      <alignment horizontal="center"/>
    </xf>
    <xf numFmtId="0" fontId="5" fillId="82" borderId="0" xfId="0" applyFont="1" applyFill="1" applyBorder="1" applyAlignment="1">
      <alignment horizontal="center"/>
    </xf>
    <xf numFmtId="10" fontId="5" fillId="85" borderId="11" xfId="0" applyNumberFormat="1" applyFont="1" applyFill="1" applyBorder="1" applyAlignment="1">
      <alignment horizontal="center"/>
    </xf>
    <xf numFmtId="0" fontId="5" fillId="19" borderId="0" xfId="0" applyFont="1" applyFill="1" applyBorder="1" applyAlignment="1">
      <alignment horizontal="center" vertical="center"/>
    </xf>
    <xf numFmtId="0" fontId="5" fillId="21" borderId="0" xfId="0" applyFont="1" applyFill="1" applyBorder="1" applyAlignment="1">
      <alignment horizontal="center" vertical="center"/>
    </xf>
    <xf numFmtId="10" fontId="5" fillId="22" borderId="8" xfId="0" applyNumberFormat="1" applyFont="1" applyFill="1" applyBorder="1" applyAlignment="1">
      <alignment horizontal="center" vertical="center"/>
    </xf>
    <xf numFmtId="0" fontId="5" fillId="24" borderId="0" xfId="0" applyFont="1" applyFill="1" applyBorder="1" applyAlignment="1">
      <alignment horizontal="center" vertical="center"/>
    </xf>
    <xf numFmtId="10" fontId="5" fillId="25" borderId="8" xfId="0" applyNumberFormat="1" applyFont="1" applyFill="1" applyBorder="1" applyAlignment="1">
      <alignment horizontal="center" vertical="center"/>
    </xf>
    <xf numFmtId="0" fontId="5" fillId="19" borderId="0" xfId="0" applyFont="1" applyFill="1" applyBorder="1" applyAlignment="1">
      <alignment horizontal="center"/>
    </xf>
    <xf numFmtId="10" fontId="5" fillId="28" borderId="8" xfId="0" applyNumberFormat="1" applyFont="1" applyFill="1" applyBorder="1" applyAlignment="1">
      <alignment horizontal="center"/>
    </xf>
    <xf numFmtId="0" fontId="5" fillId="30" borderId="0" xfId="0" applyFont="1" applyFill="1" applyBorder="1" applyAlignment="1">
      <alignment horizontal="center"/>
    </xf>
    <xf numFmtId="0" fontId="5" fillId="33" borderId="0" xfId="0" applyFont="1" applyFill="1" applyBorder="1" applyAlignment="1">
      <alignment horizontal="center"/>
    </xf>
    <xf numFmtId="0" fontId="5" fillId="35" borderId="0" xfId="0" applyFont="1" applyFill="1" applyBorder="1" applyAlignment="1">
      <alignment horizontal="center"/>
    </xf>
    <xf numFmtId="10" fontId="5" fillId="36" borderId="8" xfId="0" applyNumberFormat="1" applyFont="1" applyFill="1" applyBorder="1" applyAlignment="1">
      <alignment horizontal="center"/>
    </xf>
    <xf numFmtId="0" fontId="5" fillId="37" borderId="0" xfId="0" applyFont="1" applyFill="1" applyBorder="1" applyAlignment="1">
      <alignment horizontal="center"/>
    </xf>
    <xf numFmtId="10" fontId="5" fillId="38" borderId="8" xfId="0" applyNumberFormat="1" applyFont="1" applyFill="1" applyBorder="1" applyAlignment="1">
      <alignment horizontal="center"/>
    </xf>
    <xf numFmtId="10" fontId="5" fillId="14" borderId="11" xfId="0" applyNumberFormat="1" applyFont="1" applyFill="1" applyBorder="1" applyAlignment="1">
      <alignment horizontal="center"/>
    </xf>
    <xf numFmtId="0" fontId="5" fillId="0" borderId="0" xfId="0" applyFont="1"/>
    <xf numFmtId="10" fontId="5" fillId="130" borderId="5" xfId="0" applyNumberFormat="1" applyFont="1" applyFill="1" applyBorder="1" applyAlignment="1">
      <alignment horizontal="center" vertical="center"/>
    </xf>
    <xf numFmtId="10" fontId="5" fillId="312" borderId="5" xfId="0" applyNumberFormat="1" applyFont="1" applyFill="1" applyBorder="1" applyAlignment="1">
      <alignment horizontal="center" vertical="center"/>
    </xf>
    <xf numFmtId="10" fontId="5" fillId="309" borderId="5" xfId="0" applyNumberFormat="1" applyFont="1" applyFill="1" applyBorder="1" applyAlignment="1">
      <alignment horizontal="center" vertical="center"/>
    </xf>
    <xf numFmtId="10" fontId="5" fillId="5" borderId="5" xfId="0" applyNumberFormat="1" applyFont="1" applyFill="1" applyBorder="1" applyAlignment="1">
      <alignment horizontal="center" vertical="center"/>
    </xf>
    <xf numFmtId="10" fontId="5" fillId="324" borderId="0" xfId="0" applyNumberFormat="1" applyFont="1" applyFill="1" applyBorder="1" applyAlignment="1">
      <alignment horizontal="center" vertical="center"/>
    </xf>
    <xf numFmtId="10" fontId="5" fillId="326" borderId="0" xfId="0" applyNumberFormat="1" applyFont="1" applyFill="1" applyBorder="1" applyAlignment="1">
      <alignment horizontal="center"/>
    </xf>
    <xf numFmtId="10" fontId="5" fillId="27" borderId="0" xfId="0" applyNumberFormat="1" applyFont="1" applyFill="1" applyBorder="1" applyAlignment="1">
      <alignment horizontal="center"/>
    </xf>
    <xf numFmtId="10" fontId="5" fillId="318" borderId="0" xfId="0" applyNumberFormat="1" applyFont="1" applyFill="1" applyBorder="1" applyAlignment="1">
      <alignment horizontal="center"/>
    </xf>
    <xf numFmtId="10" fontId="5" fillId="50" borderId="5" xfId="0" applyNumberFormat="1" applyFont="1" applyFill="1" applyBorder="1" applyAlignment="1">
      <alignment horizontal="center" vertical="center"/>
    </xf>
    <xf numFmtId="10" fontId="5" fillId="309" borderId="0" xfId="0" applyNumberFormat="1" applyFont="1" applyFill="1" applyBorder="1" applyAlignment="1">
      <alignment horizontal="center" vertical="center"/>
    </xf>
    <xf numFmtId="0" fontId="5" fillId="372" borderId="15" xfId="0" applyFont="1" applyFill="1" applyBorder="1" applyAlignment="1">
      <alignment horizontal="center"/>
    </xf>
    <xf numFmtId="0" fontId="5" fillId="391" borderId="13" xfId="0" applyFont="1" applyFill="1" applyBorder="1" applyAlignment="1">
      <alignment horizontal="center"/>
    </xf>
    <xf numFmtId="0" fontId="5" fillId="5" borderId="13" xfId="0" applyFont="1" applyFill="1" applyBorder="1" applyAlignment="1">
      <alignment horizontal="center"/>
    </xf>
    <xf numFmtId="0" fontId="5" fillId="14" borderId="13" xfId="0" applyFont="1" applyFill="1" applyBorder="1" applyAlignment="1">
      <alignment horizontal="center"/>
    </xf>
    <xf numFmtId="0" fontId="5" fillId="372" borderId="13" xfId="0" applyFont="1" applyFill="1" applyBorder="1" applyAlignment="1">
      <alignment horizontal="center"/>
    </xf>
    <xf numFmtId="0" fontId="5" fillId="40" borderId="14" xfId="0" applyFont="1" applyFill="1" applyBorder="1" applyAlignment="1">
      <alignment horizontal="center"/>
    </xf>
    <xf numFmtId="0" fontId="5" fillId="40" borderId="13" xfId="0" applyFont="1" applyFill="1" applyBorder="1" applyAlignment="1">
      <alignment horizontal="center"/>
    </xf>
    <xf numFmtId="0" fontId="5" fillId="5" borderId="14" xfId="0" applyFont="1" applyFill="1" applyBorder="1" applyAlignment="1">
      <alignment horizontal="center"/>
    </xf>
    <xf numFmtId="0" fontId="5" fillId="5" borderId="15" xfId="0" applyFont="1" applyFill="1" applyBorder="1" applyAlignment="1">
      <alignment horizontal="center"/>
    </xf>
    <xf numFmtId="164" fontId="5" fillId="14" borderId="10" xfId="0" applyNumberFormat="1" applyFont="1" applyFill="1" applyBorder="1" applyAlignment="1">
      <alignment horizontal="center"/>
    </xf>
    <xf numFmtId="0" fontId="5" fillId="0" borderId="14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165" fontId="5" fillId="115" borderId="8" xfId="0" applyNumberFormat="1" applyFont="1" applyFill="1" applyBorder="1" applyAlignment="1">
      <alignment horizontal="center" vertical="center"/>
    </xf>
    <xf numFmtId="165" fontId="5" fillId="115" borderId="8" xfId="0" applyNumberFormat="1" applyFont="1" applyFill="1" applyBorder="1" applyAlignment="1">
      <alignment horizontal="center"/>
    </xf>
    <xf numFmtId="165" fontId="5" fillId="40" borderId="8" xfId="0" applyNumberFormat="1" applyFont="1" applyFill="1" applyBorder="1" applyAlignment="1">
      <alignment horizontal="center"/>
    </xf>
    <xf numFmtId="10" fontId="5" fillId="396" borderId="10" xfId="0" applyNumberFormat="1" applyFont="1" applyFill="1" applyBorder="1" applyAlignment="1">
      <alignment horizontal="center"/>
    </xf>
    <xf numFmtId="165" fontId="5" fillId="180" borderId="10" xfId="0" applyNumberFormat="1" applyFont="1" applyFill="1" applyBorder="1" applyAlignment="1">
      <alignment horizontal="center"/>
    </xf>
    <xf numFmtId="165" fontId="5" fillId="102" borderId="11" xfId="0" applyNumberFormat="1" applyFont="1" applyFill="1" applyBorder="1" applyAlignment="1">
      <alignment horizontal="center"/>
    </xf>
    <xf numFmtId="165" fontId="5" fillId="149" borderId="8" xfId="0" applyNumberFormat="1" applyFont="1" applyFill="1" applyBorder="1" applyAlignment="1">
      <alignment horizontal="center" vertical="center"/>
    </xf>
    <xf numFmtId="165" fontId="5" fillId="14" borderId="8" xfId="0" applyNumberFormat="1" applyFont="1" applyFill="1" applyBorder="1" applyAlignment="1">
      <alignment horizontal="center" vertical="center"/>
    </xf>
    <xf numFmtId="165" fontId="5" fillId="249" borderId="8" xfId="0" applyNumberFormat="1" applyFont="1" applyFill="1" applyBorder="1" applyAlignment="1">
      <alignment horizontal="center"/>
    </xf>
    <xf numFmtId="165" fontId="5" fillId="402" borderId="8" xfId="0" applyNumberFormat="1" applyFont="1" applyFill="1" applyBorder="1" applyAlignment="1">
      <alignment horizontal="center"/>
    </xf>
    <xf numFmtId="165" fontId="5" fillId="343" borderId="8" xfId="0" applyNumberFormat="1" applyFont="1" applyFill="1" applyBorder="1" applyAlignment="1">
      <alignment horizontal="center"/>
    </xf>
    <xf numFmtId="165" fontId="5" fillId="5" borderId="8" xfId="0" applyNumberFormat="1" applyFont="1" applyFill="1" applyBorder="1" applyAlignment="1">
      <alignment horizontal="center"/>
    </xf>
    <xf numFmtId="164" fontId="5" fillId="5" borderId="10" xfId="0" applyNumberFormat="1" applyFont="1" applyFill="1" applyBorder="1" applyAlignment="1">
      <alignment horizontal="center"/>
    </xf>
    <xf numFmtId="10" fontId="5" fillId="132" borderId="10" xfId="0" applyNumberFormat="1" applyFont="1" applyFill="1" applyBorder="1" applyAlignment="1">
      <alignment horizontal="center"/>
    </xf>
    <xf numFmtId="165" fontId="5" fillId="403" borderId="10" xfId="0" applyNumberFormat="1" applyFont="1" applyFill="1" applyBorder="1" applyAlignment="1">
      <alignment horizontal="center"/>
    </xf>
    <xf numFmtId="165" fontId="5" fillId="300" borderId="11" xfId="0" applyNumberFormat="1" applyFont="1" applyFill="1" applyBorder="1" applyAlignment="1">
      <alignment horizontal="center"/>
    </xf>
    <xf numFmtId="165" fontId="5" fillId="249" borderId="8" xfId="0" applyNumberFormat="1" applyFont="1" applyFill="1" applyBorder="1" applyAlignment="1">
      <alignment horizontal="center" vertical="center"/>
    </xf>
    <xf numFmtId="165" fontId="5" fillId="119" borderId="8" xfId="0" applyNumberFormat="1" applyFont="1" applyFill="1" applyBorder="1" applyAlignment="1">
      <alignment horizontal="center"/>
    </xf>
    <xf numFmtId="165" fontId="5" fillId="377" borderId="8" xfId="0" applyNumberFormat="1" applyFont="1" applyFill="1" applyBorder="1" applyAlignment="1">
      <alignment horizontal="center"/>
    </xf>
    <xf numFmtId="165" fontId="5" fillId="42" borderId="8" xfId="0" applyNumberFormat="1" applyFont="1" applyFill="1" applyBorder="1" applyAlignment="1">
      <alignment horizontal="center"/>
    </xf>
    <xf numFmtId="165" fontId="5" fillId="132" borderId="8" xfId="0" applyNumberFormat="1" applyFont="1" applyFill="1" applyBorder="1" applyAlignment="1">
      <alignment horizontal="center"/>
    </xf>
    <xf numFmtId="164" fontId="5" fillId="190" borderId="10" xfId="0" applyNumberFormat="1" applyFont="1" applyFill="1" applyBorder="1" applyAlignment="1">
      <alignment horizontal="center"/>
    </xf>
    <xf numFmtId="10" fontId="5" fillId="253" borderId="10" xfId="0" applyNumberFormat="1" applyFont="1" applyFill="1" applyBorder="1" applyAlignment="1">
      <alignment horizontal="center"/>
    </xf>
    <xf numFmtId="165" fontId="5" fillId="258" borderId="10" xfId="0" applyNumberFormat="1" applyFont="1" applyFill="1" applyBorder="1" applyAlignment="1">
      <alignment horizontal="center"/>
    </xf>
    <xf numFmtId="165" fontId="5" fillId="92" borderId="11" xfId="0" applyNumberFormat="1" applyFont="1" applyFill="1" applyBorder="1" applyAlignment="1">
      <alignment horizontal="center"/>
    </xf>
    <xf numFmtId="165" fontId="5" fillId="52" borderId="8" xfId="0" applyNumberFormat="1" applyFont="1" applyFill="1" applyBorder="1" applyAlignment="1">
      <alignment horizontal="center" vertical="center"/>
    </xf>
    <xf numFmtId="165" fontId="5" fillId="28" borderId="8" xfId="0" applyNumberFormat="1" applyFont="1" applyFill="1" applyBorder="1" applyAlignment="1">
      <alignment horizontal="center" vertical="center"/>
    </xf>
    <xf numFmtId="165" fontId="5" fillId="254" borderId="8" xfId="0" applyNumberFormat="1" applyFont="1" applyFill="1" applyBorder="1" applyAlignment="1">
      <alignment horizontal="center"/>
    </xf>
    <xf numFmtId="165" fontId="5" fillId="140" borderId="8" xfId="0" applyNumberFormat="1" applyFont="1" applyFill="1" applyBorder="1" applyAlignment="1">
      <alignment horizontal="center"/>
    </xf>
    <xf numFmtId="10" fontId="5" fillId="149" borderId="10" xfId="0" applyNumberFormat="1" applyFont="1" applyFill="1" applyBorder="1" applyAlignment="1">
      <alignment horizontal="center"/>
    </xf>
    <xf numFmtId="165" fontId="5" fillId="160" borderId="10" xfId="0" applyNumberFormat="1" applyFont="1" applyFill="1" applyBorder="1" applyAlignment="1">
      <alignment horizontal="center"/>
    </xf>
    <xf numFmtId="165" fontId="5" fillId="149" borderId="11" xfId="0" applyNumberFormat="1" applyFont="1" applyFill="1" applyBorder="1" applyAlignment="1">
      <alignment horizontal="center"/>
    </xf>
    <xf numFmtId="165" fontId="5" fillId="132" borderId="8" xfId="0" applyNumberFormat="1" applyFont="1" applyFill="1" applyBorder="1" applyAlignment="1">
      <alignment horizontal="center" vertical="center"/>
    </xf>
    <xf numFmtId="165" fontId="5" fillId="119" borderId="8" xfId="0" applyNumberFormat="1" applyFont="1" applyFill="1" applyBorder="1" applyAlignment="1">
      <alignment horizontal="center" vertical="center"/>
    </xf>
    <xf numFmtId="165" fontId="5" fillId="306" borderId="8" xfId="0" applyNumberFormat="1" applyFont="1" applyFill="1" applyBorder="1" applyAlignment="1">
      <alignment horizontal="center"/>
    </xf>
    <xf numFmtId="165" fontId="5" fillId="62" borderId="8" xfId="0" applyNumberFormat="1" applyFont="1" applyFill="1" applyBorder="1" applyAlignment="1">
      <alignment horizontal="center"/>
    </xf>
    <xf numFmtId="165" fontId="5" fillId="204" borderId="8" xfId="0" applyNumberFormat="1" applyFont="1" applyFill="1" applyBorder="1" applyAlignment="1">
      <alignment horizontal="center"/>
    </xf>
    <xf numFmtId="165" fontId="5" fillId="130" borderId="8" xfId="0" applyNumberFormat="1" applyFont="1" applyFill="1" applyBorder="1" applyAlignment="1">
      <alignment horizontal="center"/>
    </xf>
    <xf numFmtId="164" fontId="5" fillId="417" borderId="10" xfId="0" applyNumberFormat="1" applyFont="1" applyFill="1" applyBorder="1" applyAlignment="1">
      <alignment horizontal="center"/>
    </xf>
    <xf numFmtId="10" fontId="5" fillId="211" borderId="10" xfId="0" applyNumberFormat="1" applyFont="1" applyFill="1" applyBorder="1" applyAlignment="1">
      <alignment horizontal="center"/>
    </xf>
    <xf numFmtId="165" fontId="5" fillId="149" borderId="10" xfId="0" applyNumberFormat="1" applyFont="1" applyFill="1" applyBorder="1" applyAlignment="1">
      <alignment horizontal="center"/>
    </xf>
    <xf numFmtId="165" fontId="5" fillId="122" borderId="11" xfId="0" applyNumberFormat="1" applyFont="1" applyFill="1" applyBorder="1" applyAlignment="1">
      <alignment horizontal="center"/>
    </xf>
    <xf numFmtId="165" fontId="5" fillId="42" borderId="8" xfId="0" applyNumberFormat="1" applyFont="1" applyFill="1" applyBorder="1" applyAlignment="1">
      <alignment horizontal="center" vertical="center"/>
    </xf>
    <xf numFmtId="165" fontId="5" fillId="55" borderId="8" xfId="0" applyNumberFormat="1" applyFont="1" applyFill="1" applyBorder="1" applyAlignment="1">
      <alignment horizontal="center" vertical="center"/>
    </xf>
    <xf numFmtId="165" fontId="5" fillId="238" borderId="8" xfId="0" applyNumberFormat="1" applyFont="1" applyFill="1" applyBorder="1" applyAlignment="1">
      <alignment horizontal="center"/>
    </xf>
    <xf numFmtId="165" fontId="5" fillId="70" borderId="8" xfId="0" applyNumberFormat="1" applyFont="1" applyFill="1" applyBorder="1" applyAlignment="1">
      <alignment horizontal="center"/>
    </xf>
    <xf numFmtId="165" fontId="5" fillId="187" borderId="8" xfId="0" applyNumberFormat="1" applyFont="1" applyFill="1" applyBorder="1" applyAlignment="1">
      <alignment horizontal="center"/>
    </xf>
    <xf numFmtId="165" fontId="5" fillId="423" borderId="8" xfId="0" applyNumberFormat="1" applyFont="1" applyFill="1" applyBorder="1" applyAlignment="1">
      <alignment horizontal="center"/>
    </xf>
    <xf numFmtId="164" fontId="5" fillId="69" borderId="10" xfId="0" applyNumberFormat="1" applyFont="1" applyFill="1" applyBorder="1" applyAlignment="1">
      <alignment horizontal="center"/>
    </xf>
    <xf numFmtId="10" fontId="5" fillId="152" borderId="10" xfId="0" applyNumberFormat="1" applyFont="1" applyFill="1" applyBorder="1" applyAlignment="1">
      <alignment horizontal="center"/>
    </xf>
    <xf numFmtId="165" fontId="5" fillId="153" borderId="10" xfId="0" applyNumberFormat="1" applyFont="1" applyFill="1" applyBorder="1" applyAlignment="1">
      <alignment horizontal="center"/>
    </xf>
    <xf numFmtId="165" fontId="5" fillId="68" borderId="8" xfId="0" applyNumberFormat="1" applyFont="1" applyFill="1" applyBorder="1" applyAlignment="1">
      <alignment horizontal="center" vertical="center"/>
    </xf>
    <xf numFmtId="165" fontId="5" fillId="155" borderId="8" xfId="0" applyNumberFormat="1" applyFont="1" applyFill="1" applyBorder="1" applyAlignment="1">
      <alignment horizontal="center"/>
    </xf>
    <xf numFmtId="165" fontId="5" fillId="68" borderId="8" xfId="0" applyNumberFormat="1" applyFont="1" applyFill="1" applyBorder="1" applyAlignment="1">
      <alignment horizontal="center"/>
    </xf>
    <xf numFmtId="165" fontId="5" fillId="124" borderId="8" xfId="0" applyNumberFormat="1" applyFont="1" applyFill="1" applyBorder="1" applyAlignment="1">
      <alignment horizontal="center"/>
    </xf>
    <xf numFmtId="164" fontId="5" fillId="40" borderId="10" xfId="0" applyNumberFormat="1" applyFont="1" applyFill="1" applyBorder="1" applyAlignment="1">
      <alignment horizontal="center"/>
    </xf>
    <xf numFmtId="165" fontId="5" fillId="80" borderId="10" xfId="0" applyNumberFormat="1" applyFont="1" applyFill="1" applyBorder="1" applyAlignment="1">
      <alignment horizontal="center"/>
    </xf>
    <xf numFmtId="165" fontId="5" fillId="233" borderId="11" xfId="0" applyNumberFormat="1" applyFont="1" applyFill="1" applyBorder="1" applyAlignment="1">
      <alignment horizontal="center"/>
    </xf>
    <xf numFmtId="164" fontId="5" fillId="92" borderId="0" xfId="0" applyNumberFormat="1" applyFont="1" applyFill="1" applyBorder="1" applyAlignment="1">
      <alignment horizontal="center" vertical="center"/>
    </xf>
    <xf numFmtId="164" fontId="5" fillId="40" borderId="8" xfId="0" applyNumberFormat="1" applyFont="1" applyFill="1" applyBorder="1" applyAlignment="1">
      <alignment horizontal="center" vertical="center"/>
    </xf>
    <xf numFmtId="164" fontId="5" fillId="182" borderId="8" xfId="0" applyNumberFormat="1" applyFont="1" applyFill="1" applyBorder="1" applyAlignment="1">
      <alignment horizontal="center" vertical="center"/>
    </xf>
    <xf numFmtId="164" fontId="5" fillId="75" borderId="0" xfId="0" applyNumberFormat="1" applyFont="1" applyFill="1" applyBorder="1" applyAlignment="1">
      <alignment horizontal="center"/>
    </xf>
    <xf numFmtId="164" fontId="5" fillId="91" borderId="8" xfId="0" applyNumberFormat="1" applyFont="1" applyFill="1" applyBorder="1" applyAlignment="1">
      <alignment horizontal="center"/>
    </xf>
    <xf numFmtId="164" fontId="5" fillId="14" borderId="0" xfId="0" applyNumberFormat="1" applyFont="1" applyFill="1" applyBorder="1" applyAlignment="1">
      <alignment horizontal="center"/>
    </xf>
    <xf numFmtId="164" fontId="5" fillId="326" borderId="8" xfId="0" applyNumberFormat="1" applyFont="1" applyFill="1" applyBorder="1" applyAlignment="1">
      <alignment horizontal="center"/>
    </xf>
    <xf numFmtId="164" fontId="5" fillId="33" borderId="0" xfId="0" applyNumberFormat="1" applyFont="1" applyFill="1" applyBorder="1" applyAlignment="1">
      <alignment horizontal="center"/>
    </xf>
    <xf numFmtId="164" fontId="5" fillId="83" borderId="8" xfId="0" applyNumberFormat="1" applyFont="1" applyFill="1" applyBorder="1" applyAlignment="1">
      <alignment horizontal="center"/>
    </xf>
    <xf numFmtId="164" fontId="5" fillId="149" borderId="0" xfId="0" applyNumberFormat="1" applyFont="1" applyFill="1" applyBorder="1" applyAlignment="1">
      <alignment horizontal="center"/>
    </xf>
    <xf numFmtId="164" fontId="5" fillId="166" borderId="8" xfId="0" applyNumberFormat="1" applyFont="1" applyFill="1" applyBorder="1" applyAlignment="1">
      <alignment horizontal="center"/>
    </xf>
    <xf numFmtId="164" fontId="5" fillId="5" borderId="11" xfId="0" applyNumberFormat="1" applyFont="1" applyFill="1" applyBorder="1" applyAlignment="1">
      <alignment horizontal="center"/>
    </xf>
    <xf numFmtId="10" fontId="5" fillId="58" borderId="0" xfId="0" applyNumberFormat="1" applyFont="1" applyFill="1" applyBorder="1" applyAlignment="1">
      <alignment horizontal="center" vertical="center"/>
    </xf>
    <xf numFmtId="10" fontId="5" fillId="58" borderId="0" xfId="0" applyNumberFormat="1" applyFont="1" applyFill="1" applyBorder="1" applyAlignment="1">
      <alignment horizontal="center"/>
    </xf>
    <xf numFmtId="10" fontId="5" fillId="46" borderId="0" xfId="0" applyNumberFormat="1" applyFont="1" applyFill="1" applyBorder="1" applyAlignment="1">
      <alignment horizontal="center"/>
    </xf>
    <xf numFmtId="165" fontId="5" fillId="288" borderId="0" xfId="0" applyNumberFormat="1" applyFont="1" applyFill="1" applyBorder="1" applyAlignment="1">
      <alignment horizontal="center" vertical="center"/>
    </xf>
    <xf numFmtId="165" fontId="5" fillId="424" borderId="0" xfId="0" applyNumberFormat="1" applyFont="1" applyFill="1" applyBorder="1" applyAlignment="1">
      <alignment horizontal="center"/>
    </xf>
    <xf numFmtId="165" fontId="5" fillId="288" borderId="0" xfId="0" applyNumberFormat="1" applyFont="1" applyFill="1" applyBorder="1" applyAlignment="1">
      <alignment horizontal="center"/>
    </xf>
    <xf numFmtId="165" fontId="5" fillId="98" borderId="0" xfId="0" applyNumberFormat="1" applyFont="1" applyFill="1" applyBorder="1" applyAlignment="1">
      <alignment horizontal="center"/>
    </xf>
    <xf numFmtId="164" fontId="5" fillId="25" borderId="0" xfId="0" applyNumberFormat="1" applyFont="1" applyFill="1" applyBorder="1" applyAlignment="1">
      <alignment horizontal="center" vertical="center"/>
    </xf>
    <xf numFmtId="164" fontId="5" fillId="31" borderId="8" xfId="0" applyNumberFormat="1" applyFont="1" applyFill="1" applyBorder="1" applyAlignment="1">
      <alignment horizontal="center" vertical="center"/>
    </xf>
    <xf numFmtId="164" fontId="5" fillId="418" borderId="0" xfId="0" applyNumberFormat="1" applyFont="1" applyFill="1" applyBorder="1" applyAlignment="1">
      <alignment horizontal="center" vertical="center"/>
    </xf>
    <xf numFmtId="164" fontId="5" fillId="419" borderId="8" xfId="0" applyNumberFormat="1" applyFont="1" applyFill="1" applyBorder="1" applyAlignment="1">
      <alignment horizontal="center" vertical="center"/>
    </xf>
    <xf numFmtId="164" fontId="5" fillId="163" borderId="8" xfId="0" applyNumberFormat="1" applyFont="1" applyFill="1" applyBorder="1" applyAlignment="1">
      <alignment horizontal="center"/>
    </xf>
    <xf numFmtId="164" fontId="5" fillId="300" borderId="8" xfId="0" applyNumberFormat="1" applyFont="1" applyFill="1" applyBorder="1" applyAlignment="1">
      <alignment horizontal="center"/>
    </xf>
    <xf numFmtId="164" fontId="5" fillId="95" borderId="8" xfId="0" applyNumberFormat="1" applyFont="1" applyFill="1" applyBorder="1" applyAlignment="1">
      <alignment horizontal="center"/>
    </xf>
    <xf numFmtId="164" fontId="5" fillId="387" borderId="11" xfId="0" applyNumberFormat="1" applyFont="1" applyFill="1" applyBorder="1" applyAlignment="1">
      <alignment horizontal="center"/>
    </xf>
    <xf numFmtId="10" fontId="5" fillId="153" borderId="0" xfId="0" applyNumberFormat="1" applyFont="1" applyFill="1" applyBorder="1" applyAlignment="1">
      <alignment horizontal="center" vertical="center"/>
    </xf>
    <xf numFmtId="10" fontId="5" fillId="401" borderId="8" xfId="0" applyNumberFormat="1" applyFont="1" applyFill="1" applyBorder="1" applyAlignment="1">
      <alignment horizontal="center" vertical="center"/>
    </xf>
    <xf numFmtId="10" fontId="5" fillId="409" borderId="8" xfId="0" applyNumberFormat="1" applyFont="1" applyFill="1" applyBorder="1" applyAlignment="1">
      <alignment horizontal="center" vertical="center"/>
    </xf>
    <xf numFmtId="10" fontId="5" fillId="402" borderId="0" xfId="0" applyNumberFormat="1" applyFont="1" applyFill="1" applyBorder="1" applyAlignment="1">
      <alignment horizontal="center"/>
    </xf>
    <xf numFmtId="10" fontId="5" fillId="420" borderId="8" xfId="0" applyNumberFormat="1" applyFont="1" applyFill="1" applyBorder="1" applyAlignment="1">
      <alignment horizontal="center"/>
    </xf>
    <xf numFmtId="10" fontId="5" fillId="415" borderId="0" xfId="0" applyNumberFormat="1" applyFont="1" applyFill="1" applyBorder="1" applyAlignment="1">
      <alignment horizontal="center"/>
    </xf>
    <xf numFmtId="10" fontId="5" fillId="244" borderId="0" xfId="0" applyNumberFormat="1" applyFont="1" applyFill="1" applyBorder="1" applyAlignment="1">
      <alignment horizontal="center"/>
    </xf>
    <xf numFmtId="10" fontId="5" fillId="422" borderId="0" xfId="0" applyNumberFormat="1" applyFont="1" applyFill="1" applyBorder="1" applyAlignment="1">
      <alignment horizontal="center"/>
    </xf>
    <xf numFmtId="165" fontId="5" fillId="140" borderId="0" xfId="0" applyNumberFormat="1" applyFont="1" applyFill="1" applyBorder="1" applyAlignment="1">
      <alignment horizontal="center" vertical="center"/>
    </xf>
    <xf numFmtId="165" fontId="5" fillId="421" borderId="0" xfId="0" applyNumberFormat="1" applyFont="1" applyFill="1" applyBorder="1" applyAlignment="1">
      <alignment horizontal="center"/>
    </xf>
    <xf numFmtId="165" fontId="5" fillId="106" borderId="0" xfId="0" applyNumberFormat="1" applyFont="1" applyFill="1" applyBorder="1" applyAlignment="1">
      <alignment horizontal="center"/>
    </xf>
    <xf numFmtId="165" fontId="5" fillId="242" borderId="0" xfId="0" applyNumberFormat="1" applyFont="1" applyFill="1" applyBorder="1" applyAlignment="1">
      <alignment horizontal="center"/>
    </xf>
    <xf numFmtId="165" fontId="5" fillId="187" borderId="0" xfId="0" applyNumberFormat="1" applyFont="1" applyFill="1" applyBorder="1" applyAlignment="1">
      <alignment horizontal="center"/>
    </xf>
    <xf numFmtId="164" fontId="5" fillId="279" borderId="0" xfId="0" applyNumberFormat="1" applyFont="1" applyFill="1" applyBorder="1" applyAlignment="1">
      <alignment horizontal="center" vertical="center"/>
    </xf>
    <xf numFmtId="164" fontId="5" fillId="88" borderId="8" xfId="0" applyNumberFormat="1" applyFont="1" applyFill="1" applyBorder="1" applyAlignment="1">
      <alignment horizontal="center" vertical="center"/>
    </xf>
    <xf numFmtId="164" fontId="5" fillId="409" borderId="0" xfId="0" applyNumberFormat="1" applyFont="1" applyFill="1" applyBorder="1" applyAlignment="1">
      <alignment horizontal="center" vertical="center"/>
    </xf>
    <xf numFmtId="164" fontId="5" fillId="382" borderId="8" xfId="0" applyNumberFormat="1" applyFont="1" applyFill="1" applyBorder="1" applyAlignment="1">
      <alignment horizontal="center" vertical="center"/>
    </xf>
    <xf numFmtId="164" fontId="5" fillId="160" borderId="8" xfId="0" applyNumberFormat="1" applyFont="1" applyFill="1" applyBorder="1" applyAlignment="1">
      <alignment horizontal="center"/>
    </xf>
    <xf numFmtId="164" fontId="5" fillId="403" borderId="8" xfId="0" applyNumberFormat="1" applyFont="1" applyFill="1" applyBorder="1" applyAlignment="1">
      <alignment horizontal="center"/>
    </xf>
    <xf numFmtId="164" fontId="5" fillId="258" borderId="8" xfId="0" applyNumberFormat="1" applyFont="1" applyFill="1" applyBorder="1" applyAlignment="1">
      <alignment horizontal="center"/>
    </xf>
    <xf numFmtId="164" fontId="5" fillId="365" borderId="11" xfId="0" applyNumberFormat="1" applyFont="1" applyFill="1" applyBorder="1" applyAlignment="1">
      <alignment horizontal="center"/>
    </xf>
    <xf numFmtId="10" fontId="5" fillId="356" borderId="8" xfId="0" applyNumberFormat="1" applyFont="1" applyFill="1" applyBorder="1" applyAlignment="1">
      <alignment horizontal="center" vertical="center"/>
    </xf>
    <xf numFmtId="10" fontId="5" fillId="12" borderId="8" xfId="0" applyNumberFormat="1" applyFont="1" applyFill="1" applyBorder="1" applyAlignment="1">
      <alignment horizontal="center" vertical="center"/>
    </xf>
    <xf numFmtId="10" fontId="5" fillId="259" borderId="0" xfId="0" applyNumberFormat="1" applyFont="1" applyFill="1" applyBorder="1" applyAlignment="1">
      <alignment horizontal="center"/>
    </xf>
    <xf numFmtId="10" fontId="5" fillId="399" borderId="0" xfId="0" applyNumberFormat="1" applyFont="1" applyFill="1" applyBorder="1" applyAlignment="1">
      <alignment horizontal="center"/>
    </xf>
    <xf numFmtId="10" fontId="5" fillId="416" borderId="8" xfId="0" applyNumberFormat="1" applyFont="1" applyFill="1" applyBorder="1" applyAlignment="1">
      <alignment horizontal="center"/>
    </xf>
    <xf numFmtId="165" fontId="5" fillId="56" borderId="0" xfId="0" applyNumberFormat="1" applyFont="1" applyFill="1" applyBorder="1" applyAlignment="1">
      <alignment horizontal="center" vertical="center"/>
    </xf>
    <xf numFmtId="165" fontId="5" fillId="119" borderId="0" xfId="0" applyNumberFormat="1" applyFont="1" applyFill="1" applyBorder="1" applyAlignment="1">
      <alignment horizontal="center" vertical="center"/>
    </xf>
    <xf numFmtId="165" fontId="5" fillId="413" borderId="0" xfId="0" applyNumberFormat="1" applyFont="1" applyFill="1" applyBorder="1" applyAlignment="1">
      <alignment horizontal="center"/>
    </xf>
    <xf numFmtId="165" fontId="5" fillId="414" borderId="0" xfId="0" applyNumberFormat="1" applyFont="1" applyFill="1" applyBorder="1" applyAlignment="1">
      <alignment horizontal="center"/>
    </xf>
    <xf numFmtId="165" fontId="5" fillId="267" borderId="0" xfId="0" applyNumberFormat="1" applyFont="1" applyFill="1" applyBorder="1" applyAlignment="1">
      <alignment horizontal="center"/>
    </xf>
    <xf numFmtId="165" fontId="5" fillId="201" borderId="0" xfId="0" applyNumberFormat="1" applyFont="1" applyFill="1" applyBorder="1" applyAlignment="1">
      <alignment horizontal="center"/>
    </xf>
    <xf numFmtId="164" fontId="5" fillId="373" borderId="0" xfId="0" applyNumberFormat="1" applyFont="1" applyFill="1" applyBorder="1" applyAlignment="1">
      <alignment horizontal="center" vertical="center"/>
    </xf>
    <xf numFmtId="164" fontId="5" fillId="138" borderId="8" xfId="0" applyNumberFormat="1" applyFont="1" applyFill="1" applyBorder="1" applyAlignment="1">
      <alignment horizontal="center" vertical="center"/>
    </xf>
    <xf numFmtId="164" fontId="5" fillId="323" borderId="0" xfId="0" applyNumberFormat="1" applyFont="1" applyFill="1" applyBorder="1" applyAlignment="1">
      <alignment horizontal="center" vertical="center"/>
    </xf>
    <xf numFmtId="164" fontId="5" fillId="65" borderId="8" xfId="0" applyNumberFormat="1" applyFont="1" applyFill="1" applyBorder="1" applyAlignment="1">
      <alignment horizontal="center" vertical="center"/>
    </xf>
    <xf numFmtId="164" fontId="5" fillId="253" borderId="0" xfId="0" applyNumberFormat="1" applyFont="1" applyFill="1" applyBorder="1" applyAlignment="1">
      <alignment horizontal="center"/>
    </xf>
    <xf numFmtId="164" fontId="5" fillId="14" borderId="8" xfId="0" applyNumberFormat="1" applyFont="1" applyFill="1" applyBorder="1" applyAlignment="1">
      <alignment horizontal="center"/>
    </xf>
    <xf numFmtId="164" fontId="5" fillId="255" borderId="8" xfId="0" applyNumberFormat="1" applyFont="1" applyFill="1" applyBorder="1" applyAlignment="1">
      <alignment horizontal="center"/>
    </xf>
    <xf numFmtId="164" fontId="5" fillId="411" borderId="8" xfId="0" applyNumberFormat="1" applyFont="1" applyFill="1" applyBorder="1" applyAlignment="1">
      <alignment horizontal="center"/>
    </xf>
    <xf numFmtId="164" fontId="5" fillId="149" borderId="8" xfId="0" applyNumberFormat="1" applyFont="1" applyFill="1" applyBorder="1" applyAlignment="1">
      <alignment horizontal="center"/>
    </xf>
    <xf numFmtId="164" fontId="5" fillId="260" borderId="11" xfId="0" applyNumberFormat="1" applyFont="1" applyFill="1" applyBorder="1" applyAlignment="1">
      <alignment horizontal="center"/>
    </xf>
    <xf numFmtId="10" fontId="5" fillId="160" borderId="0" xfId="0" applyNumberFormat="1" applyFont="1" applyFill="1" applyBorder="1" applyAlignment="1">
      <alignment horizontal="center" vertical="center"/>
    </xf>
    <xf numFmtId="10" fontId="5" fillId="217" borderId="8" xfId="0" applyNumberFormat="1" applyFont="1" applyFill="1" applyBorder="1" applyAlignment="1">
      <alignment horizontal="center"/>
    </xf>
    <xf numFmtId="10" fontId="5" fillId="408" borderId="0" xfId="0" applyNumberFormat="1" applyFont="1" applyFill="1" applyBorder="1" applyAlignment="1">
      <alignment horizontal="center"/>
    </xf>
    <xf numFmtId="10" fontId="5" fillId="409" borderId="8" xfId="0" applyNumberFormat="1" applyFont="1" applyFill="1" applyBorder="1" applyAlignment="1">
      <alignment horizontal="center"/>
    </xf>
    <xf numFmtId="10" fontId="5" fillId="336" borderId="8" xfId="0" applyNumberFormat="1" applyFont="1" applyFill="1" applyBorder="1" applyAlignment="1">
      <alignment horizontal="center"/>
    </xf>
    <xf numFmtId="10" fontId="5" fillId="326" borderId="11" xfId="0" applyNumberFormat="1" applyFont="1" applyFill="1" applyBorder="1" applyAlignment="1">
      <alignment horizontal="center"/>
    </xf>
    <xf numFmtId="165" fontId="5" fillId="118" borderId="0" xfId="0" applyNumberFormat="1" applyFont="1" applyFill="1" applyBorder="1" applyAlignment="1">
      <alignment horizontal="center" vertical="center"/>
    </xf>
    <xf numFmtId="165" fontId="5" fillId="69" borderId="0" xfId="0" applyNumberFormat="1" applyFont="1" applyFill="1" applyBorder="1" applyAlignment="1">
      <alignment horizontal="center" vertical="center"/>
    </xf>
    <xf numFmtId="165" fontId="5" fillId="410" borderId="0" xfId="0" applyNumberFormat="1" applyFont="1" applyFill="1" applyBorder="1" applyAlignment="1">
      <alignment horizontal="center"/>
    </xf>
    <xf numFmtId="165" fontId="5" fillId="412" borderId="0" xfId="0" applyNumberFormat="1" applyFont="1" applyFill="1" applyBorder="1" applyAlignment="1">
      <alignment horizontal="center"/>
    </xf>
    <xf numFmtId="164" fontId="5" fillId="52" borderId="0" xfId="0" applyNumberFormat="1" applyFont="1" applyFill="1" applyBorder="1" applyAlignment="1">
      <alignment horizontal="center" vertical="center"/>
    </xf>
    <xf numFmtId="164" fontId="5" fillId="25" borderId="8" xfId="0" applyNumberFormat="1" applyFont="1" applyFill="1" applyBorder="1" applyAlignment="1">
      <alignment horizontal="center" vertical="center"/>
    </xf>
    <xf numFmtId="164" fontId="5" fillId="69" borderId="0" xfId="0" applyNumberFormat="1" applyFont="1" applyFill="1" applyBorder="1" applyAlignment="1">
      <alignment horizontal="center" vertical="center"/>
    </xf>
    <xf numFmtId="164" fontId="5" fillId="287" borderId="8" xfId="0" applyNumberFormat="1" applyFont="1" applyFill="1" applyBorder="1" applyAlignment="1">
      <alignment horizontal="center" vertical="center"/>
    </xf>
    <xf numFmtId="164" fontId="5" fillId="289" borderId="0" xfId="0" applyNumberFormat="1" applyFont="1" applyFill="1" applyBorder="1" applyAlignment="1">
      <alignment horizontal="center"/>
    </xf>
    <xf numFmtId="164" fontId="5" fillId="13" borderId="8" xfId="0" applyNumberFormat="1" applyFont="1" applyFill="1" applyBorder="1" applyAlignment="1">
      <alignment horizontal="center"/>
    </xf>
    <xf numFmtId="164" fontId="5" fillId="405" borderId="0" xfId="0" applyNumberFormat="1" applyFont="1" applyFill="1" applyBorder="1" applyAlignment="1">
      <alignment horizontal="center"/>
    </xf>
    <xf numFmtId="164" fontId="5" fillId="336" borderId="8" xfId="0" applyNumberFormat="1" applyFont="1" applyFill="1" applyBorder="1" applyAlignment="1">
      <alignment horizontal="center"/>
    </xf>
    <xf numFmtId="164" fontId="5" fillId="291" borderId="0" xfId="0" applyNumberFormat="1" applyFont="1" applyFill="1" applyBorder="1" applyAlignment="1">
      <alignment horizontal="center"/>
    </xf>
    <xf numFmtId="164" fontId="5" fillId="405" borderId="8" xfId="0" applyNumberFormat="1" applyFont="1" applyFill="1" applyBorder="1" applyAlignment="1">
      <alignment horizontal="center"/>
    </xf>
    <xf numFmtId="164" fontId="5" fillId="270" borderId="0" xfId="0" applyNumberFormat="1" applyFont="1" applyFill="1" applyBorder="1" applyAlignment="1">
      <alignment horizontal="center"/>
    </xf>
    <xf numFmtId="164" fontId="5" fillId="407" borderId="8" xfId="0" applyNumberFormat="1" applyFont="1" applyFill="1" applyBorder="1" applyAlignment="1">
      <alignment horizontal="center"/>
    </xf>
    <xf numFmtId="164" fontId="5" fillId="138" borderId="11" xfId="0" applyNumberFormat="1" applyFont="1" applyFill="1" applyBorder="1" applyAlignment="1">
      <alignment horizontal="center"/>
    </xf>
    <xf numFmtId="10" fontId="5" fillId="258" borderId="0" xfId="0" applyNumberFormat="1" applyFont="1" applyFill="1" applyBorder="1" applyAlignment="1">
      <alignment horizontal="center" vertical="center"/>
    </xf>
    <xf numFmtId="10" fontId="5" fillId="404" borderId="8" xfId="0" applyNumberFormat="1" applyFont="1" applyFill="1" applyBorder="1" applyAlignment="1">
      <alignment horizontal="center" vertical="center"/>
    </xf>
    <xf numFmtId="10" fontId="5" fillId="89" borderId="8" xfId="0" applyNumberFormat="1" applyFont="1" applyFill="1" applyBorder="1" applyAlignment="1">
      <alignment horizontal="center"/>
    </xf>
    <xf numFmtId="10" fontId="5" fillId="66" borderId="11" xfId="0" applyNumberFormat="1" applyFont="1" applyFill="1" applyBorder="1" applyAlignment="1">
      <alignment horizontal="center"/>
    </xf>
    <xf numFmtId="165" fontId="5" fillId="14" borderId="0" xfId="0" applyNumberFormat="1" applyFont="1" applyFill="1" applyBorder="1" applyAlignment="1">
      <alignment horizontal="center" vertical="center"/>
    </xf>
    <xf numFmtId="165" fontId="5" fillId="249" borderId="0" xfId="0" applyNumberFormat="1" applyFont="1" applyFill="1" applyBorder="1" applyAlignment="1">
      <alignment horizontal="center" vertical="center"/>
    </xf>
    <xf numFmtId="165" fontId="5" fillId="119" borderId="0" xfId="0" applyNumberFormat="1" applyFont="1" applyFill="1" applyBorder="1" applyAlignment="1">
      <alignment horizontal="center"/>
    </xf>
    <xf numFmtId="165" fontId="5" fillId="40" borderId="0" xfId="0" applyNumberFormat="1" applyFont="1" applyFill="1" applyBorder="1" applyAlignment="1">
      <alignment horizontal="center"/>
    </xf>
    <xf numFmtId="165" fontId="5" fillId="406" borderId="0" xfId="0" applyNumberFormat="1" applyFont="1" applyFill="1" applyBorder="1" applyAlignment="1">
      <alignment horizontal="center"/>
    </xf>
    <xf numFmtId="165" fontId="5" fillId="238" borderId="0" xfId="0" applyNumberFormat="1" applyFont="1" applyFill="1" applyBorder="1" applyAlignment="1">
      <alignment horizontal="center"/>
    </xf>
    <xf numFmtId="164" fontId="5" fillId="387" borderId="8" xfId="0" applyNumberFormat="1" applyFont="1" applyFill="1" applyBorder="1" applyAlignment="1">
      <alignment horizontal="center" vertical="center"/>
    </xf>
    <xf numFmtId="164" fontId="5" fillId="323" borderId="0" xfId="0" applyNumberFormat="1" applyFont="1" applyFill="1" applyBorder="1" applyAlignment="1">
      <alignment horizontal="center"/>
    </xf>
    <xf numFmtId="164" fontId="5" fillId="240" borderId="8" xfId="0" applyNumberFormat="1" applyFont="1" applyFill="1" applyBorder="1" applyAlignment="1">
      <alignment horizontal="center"/>
    </xf>
    <xf numFmtId="164" fontId="5" fillId="282" borderId="0" xfId="0" applyNumberFormat="1" applyFont="1" applyFill="1" applyBorder="1" applyAlignment="1">
      <alignment horizontal="center"/>
    </xf>
    <xf numFmtId="164" fontId="5" fillId="400" borderId="8" xfId="0" applyNumberFormat="1" applyFont="1" applyFill="1" applyBorder="1" applyAlignment="1">
      <alignment horizontal="center"/>
    </xf>
    <xf numFmtId="164" fontId="5" fillId="399" borderId="0" xfId="0" applyNumberFormat="1" applyFont="1" applyFill="1" applyBorder="1" applyAlignment="1">
      <alignment horizontal="center"/>
    </xf>
    <xf numFmtId="164" fontId="5" fillId="244" borderId="8" xfId="0" applyNumberFormat="1" applyFont="1" applyFill="1" applyBorder="1" applyAlignment="1">
      <alignment horizontal="center"/>
    </xf>
    <xf numFmtId="164" fontId="5" fillId="259" borderId="0" xfId="0" applyNumberFormat="1" applyFont="1" applyFill="1" applyBorder="1" applyAlignment="1">
      <alignment horizontal="center"/>
    </xf>
    <xf numFmtId="164" fontId="5" fillId="65" borderId="8" xfId="0" applyNumberFormat="1" applyFont="1" applyFill="1" applyBorder="1" applyAlignment="1">
      <alignment horizontal="center"/>
    </xf>
    <xf numFmtId="164" fontId="5" fillId="273" borderId="11" xfId="0" applyNumberFormat="1" applyFont="1" applyFill="1" applyBorder="1" applyAlignment="1">
      <alignment horizontal="center"/>
    </xf>
    <xf numFmtId="10" fontId="5" fillId="221" borderId="0" xfId="0" applyNumberFormat="1" applyFont="1" applyFill="1" applyBorder="1" applyAlignment="1">
      <alignment horizontal="center" vertical="center"/>
    </xf>
    <xf numFmtId="10" fontId="5" fillId="398" borderId="8" xfId="0" applyNumberFormat="1" applyFont="1" applyFill="1" applyBorder="1" applyAlignment="1">
      <alignment horizontal="center" vertical="center"/>
    </xf>
    <xf numFmtId="10" fontId="5" fillId="146" borderId="0" xfId="0" applyNumberFormat="1" applyFont="1" applyFill="1" applyBorder="1" applyAlignment="1">
      <alignment horizontal="center"/>
    </xf>
    <xf numFmtId="10" fontId="5" fillId="399" borderId="8" xfId="0" applyNumberFormat="1" applyFont="1" applyFill="1" applyBorder="1" applyAlignment="1">
      <alignment horizontal="center"/>
    </xf>
    <xf numFmtId="10" fontId="5" fillId="401" borderId="8" xfId="0" applyNumberFormat="1" applyFont="1" applyFill="1" applyBorder="1" applyAlignment="1">
      <alignment horizontal="center"/>
    </xf>
    <xf numFmtId="10" fontId="5" fillId="196" borderId="8" xfId="0" applyNumberFormat="1" applyFont="1" applyFill="1" applyBorder="1" applyAlignment="1">
      <alignment horizontal="center"/>
    </xf>
    <xf numFmtId="10" fontId="5" fillId="258" borderId="11" xfId="0" applyNumberFormat="1" applyFont="1" applyFill="1" applyBorder="1" applyAlignment="1">
      <alignment horizontal="center"/>
    </xf>
    <xf numFmtId="165" fontId="5" fillId="149" borderId="0" xfId="0" applyNumberFormat="1" applyFont="1" applyFill="1" applyBorder="1" applyAlignment="1">
      <alignment horizontal="center" vertical="center"/>
    </xf>
    <xf numFmtId="165" fontId="5" fillId="240" borderId="0" xfId="0" applyNumberFormat="1" applyFont="1" applyFill="1" applyBorder="1" applyAlignment="1">
      <alignment horizontal="center" vertical="center"/>
    </xf>
    <xf numFmtId="165" fontId="5" fillId="249" borderId="0" xfId="0" applyNumberFormat="1" applyFont="1" applyFill="1" applyBorder="1" applyAlignment="1">
      <alignment horizontal="center"/>
    </xf>
    <xf numFmtId="165" fontId="5" fillId="121" borderId="0" xfId="0" applyNumberFormat="1" applyFont="1" applyFill="1" applyBorder="1" applyAlignment="1">
      <alignment horizontal="center"/>
    </xf>
    <xf numFmtId="165" fontId="5" fillId="41" borderId="0" xfId="0" applyNumberFormat="1" applyFont="1" applyFill="1" applyBorder="1" applyAlignment="1">
      <alignment horizontal="center"/>
    </xf>
    <xf numFmtId="165" fontId="5" fillId="5" borderId="0" xfId="0" applyNumberFormat="1" applyFont="1" applyFill="1" applyBorder="1" applyAlignment="1">
      <alignment horizontal="center"/>
    </xf>
    <xf numFmtId="164" fontId="5" fillId="14" borderId="0" xfId="0" applyNumberFormat="1" applyFont="1" applyFill="1" applyBorder="1" applyAlignment="1">
      <alignment horizontal="center" vertical="center"/>
    </xf>
    <xf numFmtId="164" fontId="5" fillId="392" borderId="8" xfId="0" applyNumberFormat="1" applyFont="1" applyFill="1" applyBorder="1" applyAlignment="1">
      <alignment horizontal="center" vertical="center"/>
    </xf>
    <xf numFmtId="164" fontId="5" fillId="393" borderId="8" xfId="0" applyNumberFormat="1" applyFont="1" applyFill="1" applyBorder="1" applyAlignment="1">
      <alignment horizontal="center"/>
    </xf>
    <xf numFmtId="164" fontId="5" fillId="392" borderId="8" xfId="0" applyNumberFormat="1" applyFont="1" applyFill="1" applyBorder="1" applyAlignment="1">
      <alignment horizontal="center"/>
    </xf>
    <xf numFmtId="164" fontId="5" fillId="105" borderId="8" xfId="0" applyNumberFormat="1" applyFont="1" applyFill="1" applyBorder="1" applyAlignment="1">
      <alignment horizontal="center"/>
    </xf>
    <xf numFmtId="164" fontId="5" fillId="394" borderId="8" xfId="0" applyNumberFormat="1" applyFont="1" applyFill="1" applyBorder="1" applyAlignment="1">
      <alignment horizontal="center"/>
    </xf>
    <xf numFmtId="164" fontId="5" fillId="395" borderId="11" xfId="0" applyNumberFormat="1" applyFont="1" applyFill="1" applyBorder="1" applyAlignment="1">
      <alignment horizontal="center"/>
    </xf>
    <xf numFmtId="10" fontId="5" fillId="396" borderId="0" xfId="0" applyNumberFormat="1" applyFont="1" applyFill="1" applyBorder="1" applyAlignment="1">
      <alignment horizontal="center" vertical="center"/>
    </xf>
    <xf numFmtId="10" fontId="5" fillId="396" borderId="0" xfId="0" applyNumberFormat="1" applyFont="1" applyFill="1" applyBorder="1" applyAlignment="1">
      <alignment horizontal="center"/>
    </xf>
    <xf numFmtId="10" fontId="5" fillId="44" borderId="0" xfId="0" applyNumberFormat="1" applyFont="1" applyFill="1" applyBorder="1" applyAlignment="1">
      <alignment horizontal="center"/>
    </xf>
    <xf numFmtId="10" fontId="5" fillId="246" borderId="11" xfId="0" applyNumberFormat="1" applyFont="1" applyFill="1" applyBorder="1" applyAlignment="1">
      <alignment horizontal="center"/>
    </xf>
    <xf numFmtId="165" fontId="5" fillId="397" borderId="0" xfId="0" applyNumberFormat="1" applyFont="1" applyFill="1" applyBorder="1" applyAlignment="1">
      <alignment horizontal="center" vertical="center"/>
    </xf>
    <xf numFmtId="165" fontId="5" fillId="397" borderId="0" xfId="0" applyNumberFormat="1" applyFont="1" applyFill="1" applyBorder="1" applyAlignment="1">
      <alignment horizontal="center"/>
    </xf>
    <xf numFmtId="165" fontId="5" fillId="180" borderId="0" xfId="0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18.png"/><Relationship Id="rId18" Type="http://schemas.openxmlformats.org/officeDocument/2006/relationships/image" Target="../media/image22.png"/><Relationship Id="rId26" Type="http://schemas.openxmlformats.org/officeDocument/2006/relationships/image" Target="../media/image1.png"/><Relationship Id="rId39" Type="http://schemas.openxmlformats.org/officeDocument/2006/relationships/image" Target="../media/image39.png"/><Relationship Id="rId3" Type="http://schemas.openxmlformats.org/officeDocument/2006/relationships/image" Target="../media/image4.png"/><Relationship Id="rId21" Type="http://schemas.openxmlformats.org/officeDocument/2006/relationships/image" Target="../media/image24.png"/><Relationship Id="rId34" Type="http://schemas.openxmlformats.org/officeDocument/2006/relationships/image" Target="../media/image35.png"/><Relationship Id="rId7" Type="http://schemas.openxmlformats.org/officeDocument/2006/relationships/image" Target="../media/image13.png"/><Relationship Id="rId12" Type="http://schemas.openxmlformats.org/officeDocument/2006/relationships/image" Target="../media/image17.png"/><Relationship Id="rId17" Type="http://schemas.openxmlformats.org/officeDocument/2006/relationships/image" Target="../media/image21.png"/><Relationship Id="rId25" Type="http://schemas.openxmlformats.org/officeDocument/2006/relationships/image" Target="../media/image28.png"/><Relationship Id="rId33" Type="http://schemas.openxmlformats.org/officeDocument/2006/relationships/image" Target="../media/image34.png"/><Relationship Id="rId38" Type="http://schemas.openxmlformats.org/officeDocument/2006/relationships/image" Target="../media/image3.png"/><Relationship Id="rId2" Type="http://schemas.openxmlformats.org/officeDocument/2006/relationships/image" Target="../media/image9.png"/><Relationship Id="rId16" Type="http://schemas.openxmlformats.org/officeDocument/2006/relationships/image" Target="../media/image20.png"/><Relationship Id="rId20" Type="http://schemas.openxmlformats.org/officeDocument/2006/relationships/image" Target="../media/image7.png"/><Relationship Id="rId29" Type="http://schemas.openxmlformats.org/officeDocument/2006/relationships/image" Target="../media/image31.png"/><Relationship Id="rId41" Type="http://schemas.openxmlformats.org/officeDocument/2006/relationships/image" Target="../media/image41.png"/><Relationship Id="rId1" Type="http://schemas.openxmlformats.org/officeDocument/2006/relationships/image" Target="../media/image8.png"/><Relationship Id="rId6" Type="http://schemas.openxmlformats.org/officeDocument/2006/relationships/image" Target="../media/image12.png"/><Relationship Id="rId11" Type="http://schemas.openxmlformats.org/officeDocument/2006/relationships/image" Target="../media/image16.png"/><Relationship Id="rId24" Type="http://schemas.openxmlformats.org/officeDocument/2006/relationships/image" Target="../media/image27.png"/><Relationship Id="rId32" Type="http://schemas.openxmlformats.org/officeDocument/2006/relationships/image" Target="../media/image2.png"/><Relationship Id="rId37" Type="http://schemas.openxmlformats.org/officeDocument/2006/relationships/image" Target="../media/image38.png"/><Relationship Id="rId40" Type="http://schemas.openxmlformats.org/officeDocument/2006/relationships/image" Target="../media/image40.png"/><Relationship Id="rId5" Type="http://schemas.openxmlformats.org/officeDocument/2006/relationships/image" Target="../media/image11.png"/><Relationship Id="rId15" Type="http://schemas.openxmlformats.org/officeDocument/2006/relationships/image" Target="../media/image19.png"/><Relationship Id="rId23" Type="http://schemas.openxmlformats.org/officeDocument/2006/relationships/image" Target="../media/image26.png"/><Relationship Id="rId28" Type="http://schemas.openxmlformats.org/officeDocument/2006/relationships/image" Target="../media/image30.png"/><Relationship Id="rId36" Type="http://schemas.openxmlformats.org/officeDocument/2006/relationships/image" Target="../media/image37.png"/><Relationship Id="rId10" Type="http://schemas.openxmlformats.org/officeDocument/2006/relationships/image" Target="../media/image15.png"/><Relationship Id="rId19" Type="http://schemas.openxmlformats.org/officeDocument/2006/relationships/image" Target="../media/image23.png"/><Relationship Id="rId31" Type="http://schemas.openxmlformats.org/officeDocument/2006/relationships/image" Target="../media/image33.png"/><Relationship Id="rId4" Type="http://schemas.openxmlformats.org/officeDocument/2006/relationships/image" Target="../media/image10.png"/><Relationship Id="rId9" Type="http://schemas.openxmlformats.org/officeDocument/2006/relationships/image" Target="../media/image14.png"/><Relationship Id="rId14" Type="http://schemas.openxmlformats.org/officeDocument/2006/relationships/image" Target="../media/image6.png"/><Relationship Id="rId22" Type="http://schemas.openxmlformats.org/officeDocument/2006/relationships/image" Target="../media/image25.png"/><Relationship Id="rId27" Type="http://schemas.openxmlformats.org/officeDocument/2006/relationships/image" Target="../media/image29.png"/><Relationship Id="rId30" Type="http://schemas.openxmlformats.org/officeDocument/2006/relationships/image" Target="../media/image32.png"/><Relationship Id="rId35" Type="http://schemas.openxmlformats.org/officeDocument/2006/relationships/image" Target="../media/image3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5</xdr:row>
      <xdr:rowOff>0</xdr:rowOff>
    </xdr:from>
    <xdr:to>
      <xdr:col>4</xdr:col>
      <xdr:colOff>304800</xdr:colOff>
      <xdr:row>6</xdr:row>
      <xdr:rowOff>123825</xdr:rowOff>
    </xdr:to>
    <xdr:sp macro="" textlink="">
      <xdr:nvSpPr>
        <xdr:cNvPr id="2" name="AutoShape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1828800" y="2095500"/>
          <a:ext cx="3048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304800</xdr:colOff>
      <xdr:row>6</xdr:row>
      <xdr:rowOff>114300</xdr:rowOff>
    </xdr:to>
    <xdr:sp macro="" textlink="">
      <xdr:nvSpPr>
        <xdr:cNvPr id="3" name="AutoShape 4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4238625" y="209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304800</xdr:colOff>
      <xdr:row>7</xdr:row>
      <xdr:rowOff>114300</xdr:rowOff>
    </xdr:to>
    <xdr:sp macro="" textlink="">
      <xdr:nvSpPr>
        <xdr:cNvPr id="4" name="AutoShape 5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4848225" y="22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8</xdr:col>
      <xdr:colOff>0</xdr:colOff>
      <xdr:row>8</xdr:row>
      <xdr:rowOff>0</xdr:rowOff>
    </xdr:from>
    <xdr:ext cx="304800" cy="304800"/>
    <xdr:sp macro="" textlink="">
      <xdr:nvSpPr>
        <xdr:cNvPr id="5" name="AutoShape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4238625" y="266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</xdr:row>
      <xdr:rowOff>0</xdr:rowOff>
    </xdr:from>
    <xdr:ext cx="304800" cy="304800"/>
    <xdr:sp macro="" textlink="">
      <xdr:nvSpPr>
        <xdr:cNvPr id="6" name="AutoShape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4848225" y="285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</xdr:row>
      <xdr:rowOff>0</xdr:rowOff>
    </xdr:from>
    <xdr:ext cx="304800" cy="304800"/>
    <xdr:sp macro="" textlink="">
      <xdr:nvSpPr>
        <xdr:cNvPr id="7" name="AutoShape 4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4238625" y="323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</xdr:row>
      <xdr:rowOff>0</xdr:rowOff>
    </xdr:from>
    <xdr:ext cx="304800" cy="304800"/>
    <xdr:sp macro="" textlink="">
      <xdr:nvSpPr>
        <xdr:cNvPr id="8" name="AutoShape 5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4848225" y="342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</xdr:row>
      <xdr:rowOff>0</xdr:rowOff>
    </xdr:from>
    <xdr:ext cx="304800" cy="304800"/>
    <xdr:sp macro="" textlink="">
      <xdr:nvSpPr>
        <xdr:cNvPr id="9" name="AutoShape 5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4848225" y="400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</xdr:row>
      <xdr:rowOff>0</xdr:rowOff>
    </xdr:from>
    <xdr:ext cx="304800" cy="304800"/>
    <xdr:sp macro="" textlink="">
      <xdr:nvSpPr>
        <xdr:cNvPr id="10" name="AutoShape 4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4238625" y="438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</xdr:row>
      <xdr:rowOff>0</xdr:rowOff>
    </xdr:from>
    <xdr:ext cx="304800" cy="304800"/>
    <xdr:sp macro="" textlink="">
      <xdr:nvSpPr>
        <xdr:cNvPr id="11" name="AutoShape 5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4848225" y="457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</xdr:row>
      <xdr:rowOff>0</xdr:rowOff>
    </xdr:from>
    <xdr:ext cx="304800" cy="304800"/>
    <xdr:sp macro="" textlink="">
      <xdr:nvSpPr>
        <xdr:cNvPr id="12" name="AutoShape 4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4238625" y="495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</xdr:row>
      <xdr:rowOff>0</xdr:rowOff>
    </xdr:from>
    <xdr:ext cx="304800" cy="304800"/>
    <xdr:sp macro="" textlink="">
      <xdr:nvSpPr>
        <xdr:cNvPr id="13" name="AutoShape 5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>
          <a:spLocks noChangeAspect="1" noChangeArrowheads="1"/>
        </xdr:cNvSpPr>
      </xdr:nvSpPr>
      <xdr:spPr bwMode="auto">
        <a:xfrm>
          <a:off x="4848225" y="514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5</xdr:row>
      <xdr:rowOff>0</xdr:rowOff>
    </xdr:from>
    <xdr:ext cx="304800" cy="314325"/>
    <xdr:sp macro="" textlink="">
      <xdr:nvSpPr>
        <xdr:cNvPr id="14" name="AutoShape 2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>
          <a:spLocks noChangeAspect="1" noChangeArrowheads="1"/>
        </xdr:cNvSpPr>
      </xdr:nvSpPr>
      <xdr:spPr bwMode="auto">
        <a:xfrm>
          <a:off x="3629025" y="2095500"/>
          <a:ext cx="3048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5</xdr:row>
      <xdr:rowOff>0</xdr:rowOff>
    </xdr:from>
    <xdr:ext cx="304800" cy="304800"/>
    <xdr:sp macro="" textlink="">
      <xdr:nvSpPr>
        <xdr:cNvPr id="15" name="AutoShape 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>
          <a:spLocks noChangeAspect="1" noChangeArrowheads="1"/>
        </xdr:cNvSpPr>
      </xdr:nvSpPr>
      <xdr:spPr bwMode="auto">
        <a:xfrm>
          <a:off x="6067425" y="209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304800" cy="304800"/>
    <xdr:sp macro="" textlink="">
      <xdr:nvSpPr>
        <xdr:cNvPr id="16" name="AutoShape 4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>
          <a:spLocks noChangeAspect="1" noChangeArrowheads="1"/>
        </xdr:cNvSpPr>
      </xdr:nvSpPr>
      <xdr:spPr bwMode="auto">
        <a:xfrm>
          <a:off x="6067425" y="266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11</xdr:row>
      <xdr:rowOff>0</xdr:rowOff>
    </xdr:from>
    <xdr:ext cx="304800" cy="304800"/>
    <xdr:sp macro="" textlink="">
      <xdr:nvSpPr>
        <xdr:cNvPr id="17" name="AutoShape 4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>
          <a:spLocks noChangeAspect="1" noChangeArrowheads="1"/>
        </xdr:cNvSpPr>
      </xdr:nvSpPr>
      <xdr:spPr bwMode="auto">
        <a:xfrm>
          <a:off x="6067425" y="323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17</xdr:row>
      <xdr:rowOff>0</xdr:rowOff>
    </xdr:from>
    <xdr:ext cx="304800" cy="304800"/>
    <xdr:sp macro="" textlink="">
      <xdr:nvSpPr>
        <xdr:cNvPr id="18" name="AutoShape 4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>
          <a:spLocks noChangeAspect="1" noChangeArrowheads="1"/>
        </xdr:cNvSpPr>
      </xdr:nvSpPr>
      <xdr:spPr bwMode="auto">
        <a:xfrm>
          <a:off x="6067425" y="438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</xdr:row>
      <xdr:rowOff>0</xdr:rowOff>
    </xdr:from>
    <xdr:ext cx="304800" cy="314325"/>
    <xdr:sp macro="" textlink="">
      <xdr:nvSpPr>
        <xdr:cNvPr id="19" name="AutoShape 2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>
          <a:spLocks noChangeAspect="1" noChangeArrowheads="1"/>
        </xdr:cNvSpPr>
      </xdr:nvSpPr>
      <xdr:spPr bwMode="auto">
        <a:xfrm>
          <a:off x="5457825" y="2095500"/>
          <a:ext cx="3048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14325"/>
    <xdr:sp macro="" textlink="">
      <xdr:nvSpPr>
        <xdr:cNvPr id="20" name="AutoShape 1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>
          <a:spLocks noChangeAspect="1" noChangeArrowheads="1"/>
        </xdr:cNvSpPr>
      </xdr:nvSpPr>
      <xdr:spPr bwMode="auto">
        <a:xfrm>
          <a:off x="6677025" y="2095500"/>
          <a:ext cx="3048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14325"/>
    <xdr:sp macro="" textlink="">
      <xdr:nvSpPr>
        <xdr:cNvPr id="21" name="AutoShape 2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>
          <a:spLocks noChangeAspect="1" noChangeArrowheads="1"/>
        </xdr:cNvSpPr>
      </xdr:nvSpPr>
      <xdr:spPr bwMode="auto">
        <a:xfrm>
          <a:off x="6677025" y="2095500"/>
          <a:ext cx="3048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4800"/>
    <xdr:sp macro="" textlink="">
      <xdr:nvSpPr>
        <xdr:cNvPr id="22" name="AutoShape 4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>
          <a:spLocks noChangeAspect="1" noChangeArrowheads="1"/>
        </xdr:cNvSpPr>
      </xdr:nvSpPr>
      <xdr:spPr bwMode="auto">
        <a:xfrm>
          <a:off x="6677025" y="209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</xdr:row>
      <xdr:rowOff>0</xdr:rowOff>
    </xdr:from>
    <xdr:ext cx="304800" cy="304800"/>
    <xdr:sp macro="" textlink="">
      <xdr:nvSpPr>
        <xdr:cNvPr id="23" name="AutoShape 5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>
          <a:spLocks noChangeAspect="1" noChangeArrowheads="1"/>
        </xdr:cNvSpPr>
      </xdr:nvSpPr>
      <xdr:spPr bwMode="auto">
        <a:xfrm>
          <a:off x="6677025" y="22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</xdr:row>
      <xdr:rowOff>0</xdr:rowOff>
    </xdr:from>
    <xdr:ext cx="304800" cy="304800"/>
    <xdr:sp macro="" textlink="">
      <xdr:nvSpPr>
        <xdr:cNvPr id="24" name="AutoShape 4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>
          <a:spLocks noChangeAspect="1" noChangeArrowheads="1"/>
        </xdr:cNvSpPr>
      </xdr:nvSpPr>
      <xdr:spPr bwMode="auto">
        <a:xfrm>
          <a:off x="6677025" y="266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</xdr:row>
      <xdr:rowOff>0</xdr:rowOff>
    </xdr:from>
    <xdr:ext cx="304800" cy="304800"/>
    <xdr:sp macro="" textlink="">
      <xdr:nvSpPr>
        <xdr:cNvPr id="25" name="AutoShape 5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>
          <a:spLocks noChangeAspect="1" noChangeArrowheads="1"/>
        </xdr:cNvSpPr>
      </xdr:nvSpPr>
      <xdr:spPr bwMode="auto">
        <a:xfrm>
          <a:off x="6677025" y="285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</xdr:row>
      <xdr:rowOff>0</xdr:rowOff>
    </xdr:from>
    <xdr:ext cx="304800" cy="304800"/>
    <xdr:sp macro="" textlink="">
      <xdr:nvSpPr>
        <xdr:cNvPr id="26" name="AutoShape 4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SpPr>
          <a:spLocks noChangeAspect="1" noChangeArrowheads="1"/>
        </xdr:cNvSpPr>
      </xdr:nvSpPr>
      <xdr:spPr bwMode="auto">
        <a:xfrm>
          <a:off x="6677025" y="323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</xdr:row>
      <xdr:rowOff>0</xdr:rowOff>
    </xdr:from>
    <xdr:ext cx="304800" cy="304800"/>
    <xdr:sp macro="" textlink="">
      <xdr:nvSpPr>
        <xdr:cNvPr id="27" name="AutoShape 5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>
          <a:spLocks noChangeAspect="1" noChangeArrowheads="1"/>
        </xdr:cNvSpPr>
      </xdr:nvSpPr>
      <xdr:spPr bwMode="auto">
        <a:xfrm>
          <a:off x="6677025" y="342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</xdr:row>
      <xdr:rowOff>0</xdr:rowOff>
    </xdr:from>
    <xdr:ext cx="304800" cy="304800"/>
    <xdr:sp macro="" textlink="">
      <xdr:nvSpPr>
        <xdr:cNvPr id="28" name="AutoShape 5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SpPr>
          <a:spLocks noChangeAspect="1" noChangeArrowheads="1"/>
        </xdr:cNvSpPr>
      </xdr:nvSpPr>
      <xdr:spPr bwMode="auto">
        <a:xfrm>
          <a:off x="6677025" y="400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</xdr:row>
      <xdr:rowOff>0</xdr:rowOff>
    </xdr:from>
    <xdr:ext cx="304800" cy="304800"/>
    <xdr:sp macro="" textlink="">
      <xdr:nvSpPr>
        <xdr:cNvPr id="29" name="AutoShape 4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SpPr>
          <a:spLocks noChangeAspect="1" noChangeArrowheads="1"/>
        </xdr:cNvSpPr>
      </xdr:nvSpPr>
      <xdr:spPr bwMode="auto">
        <a:xfrm>
          <a:off x="6677025" y="438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</xdr:row>
      <xdr:rowOff>0</xdr:rowOff>
    </xdr:from>
    <xdr:ext cx="304800" cy="304800"/>
    <xdr:sp macro="" textlink="">
      <xdr:nvSpPr>
        <xdr:cNvPr id="30" name="AutoShape 5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SpPr>
          <a:spLocks noChangeAspect="1" noChangeArrowheads="1"/>
        </xdr:cNvSpPr>
      </xdr:nvSpPr>
      <xdr:spPr bwMode="auto">
        <a:xfrm>
          <a:off x="6677025" y="457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</xdr:row>
      <xdr:rowOff>0</xdr:rowOff>
    </xdr:from>
    <xdr:ext cx="304800" cy="304800"/>
    <xdr:sp macro="" textlink="">
      <xdr:nvSpPr>
        <xdr:cNvPr id="31" name="AutoShape 4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SpPr>
          <a:spLocks noChangeAspect="1" noChangeArrowheads="1"/>
        </xdr:cNvSpPr>
      </xdr:nvSpPr>
      <xdr:spPr bwMode="auto">
        <a:xfrm>
          <a:off x="6677025" y="495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</xdr:row>
      <xdr:rowOff>0</xdr:rowOff>
    </xdr:from>
    <xdr:ext cx="304800" cy="304800"/>
    <xdr:sp macro="" textlink="">
      <xdr:nvSpPr>
        <xdr:cNvPr id="32" name="AutoShape 5"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SpPr>
          <a:spLocks noChangeAspect="1" noChangeArrowheads="1"/>
        </xdr:cNvSpPr>
      </xdr:nvSpPr>
      <xdr:spPr bwMode="auto">
        <a:xfrm>
          <a:off x="6677025" y="514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14325"/>
    <xdr:sp macro="" textlink="">
      <xdr:nvSpPr>
        <xdr:cNvPr id="33" name="AutoShape 2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SpPr>
          <a:spLocks noChangeAspect="1" noChangeArrowheads="1"/>
        </xdr:cNvSpPr>
      </xdr:nvSpPr>
      <xdr:spPr bwMode="auto">
        <a:xfrm>
          <a:off x="6677025" y="2095500"/>
          <a:ext cx="3048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4800"/>
    <xdr:sp macro="" textlink="">
      <xdr:nvSpPr>
        <xdr:cNvPr id="34" name="AutoShape 4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SpPr>
          <a:spLocks noChangeAspect="1" noChangeArrowheads="1"/>
        </xdr:cNvSpPr>
      </xdr:nvSpPr>
      <xdr:spPr bwMode="auto">
        <a:xfrm>
          <a:off x="6677025" y="209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</xdr:row>
      <xdr:rowOff>0</xdr:rowOff>
    </xdr:from>
    <xdr:ext cx="304800" cy="304800"/>
    <xdr:sp macro="" textlink="">
      <xdr:nvSpPr>
        <xdr:cNvPr id="35" name="AutoShape 4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SpPr>
          <a:spLocks noChangeAspect="1" noChangeArrowheads="1"/>
        </xdr:cNvSpPr>
      </xdr:nvSpPr>
      <xdr:spPr bwMode="auto">
        <a:xfrm>
          <a:off x="6677025" y="266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</xdr:row>
      <xdr:rowOff>0</xdr:rowOff>
    </xdr:from>
    <xdr:ext cx="304800" cy="304800"/>
    <xdr:sp macro="" textlink="">
      <xdr:nvSpPr>
        <xdr:cNvPr id="36" name="AutoShape 4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SpPr>
          <a:spLocks noChangeAspect="1" noChangeArrowheads="1"/>
        </xdr:cNvSpPr>
      </xdr:nvSpPr>
      <xdr:spPr bwMode="auto">
        <a:xfrm>
          <a:off x="6677025" y="323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</xdr:row>
      <xdr:rowOff>0</xdr:rowOff>
    </xdr:from>
    <xdr:ext cx="304800" cy="304800"/>
    <xdr:sp macro="" textlink="">
      <xdr:nvSpPr>
        <xdr:cNvPr id="37" name="AutoShape 4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SpPr>
          <a:spLocks noChangeAspect="1" noChangeArrowheads="1"/>
        </xdr:cNvSpPr>
      </xdr:nvSpPr>
      <xdr:spPr bwMode="auto">
        <a:xfrm>
          <a:off x="6677025" y="438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</xdr:row>
      <xdr:rowOff>0</xdr:rowOff>
    </xdr:from>
    <xdr:ext cx="304800" cy="304800"/>
    <xdr:sp macro="" textlink="">
      <xdr:nvSpPr>
        <xdr:cNvPr id="38" name="AutoShape 4"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SpPr>
          <a:spLocks noChangeAspect="1" noChangeArrowheads="1"/>
        </xdr:cNvSpPr>
      </xdr:nvSpPr>
      <xdr:spPr bwMode="auto">
        <a:xfrm>
          <a:off x="6677025" y="495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14325"/>
    <xdr:sp macro="" textlink="">
      <xdr:nvSpPr>
        <xdr:cNvPr id="39" name="AutoShape 2">
          <a:extLst>
            <a:ext uri="{FF2B5EF4-FFF2-40B4-BE49-F238E27FC236}">
              <a16:creationId xmlns:a16="http://schemas.microsoft.com/office/drawing/2014/main" id="{00000000-0008-0000-0100-000027000000}"/>
            </a:ext>
          </a:extLst>
        </xdr:cNvPr>
        <xdr:cNvSpPr>
          <a:spLocks noChangeAspect="1" noChangeArrowheads="1"/>
        </xdr:cNvSpPr>
      </xdr:nvSpPr>
      <xdr:spPr bwMode="auto">
        <a:xfrm>
          <a:off x="6677025" y="2095500"/>
          <a:ext cx="3048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5</xdr:row>
      <xdr:rowOff>0</xdr:rowOff>
    </xdr:from>
    <xdr:ext cx="304800" cy="314325"/>
    <xdr:sp macro="" textlink="">
      <xdr:nvSpPr>
        <xdr:cNvPr id="40" name="AutoShape 2">
          <a:extLst>
            <a:ext uri="{FF2B5EF4-FFF2-40B4-BE49-F238E27FC236}">
              <a16:creationId xmlns:a16="http://schemas.microsoft.com/office/drawing/2014/main" id="{00000000-0008-0000-0100-000028000000}"/>
            </a:ext>
          </a:extLst>
        </xdr:cNvPr>
        <xdr:cNvSpPr>
          <a:spLocks noChangeAspect="1" noChangeArrowheads="1"/>
        </xdr:cNvSpPr>
      </xdr:nvSpPr>
      <xdr:spPr bwMode="auto">
        <a:xfrm>
          <a:off x="8505825" y="2095500"/>
          <a:ext cx="3048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5</xdr:row>
      <xdr:rowOff>0</xdr:rowOff>
    </xdr:from>
    <xdr:ext cx="304800" cy="304800"/>
    <xdr:sp macro="" textlink="">
      <xdr:nvSpPr>
        <xdr:cNvPr id="41" name="AutoShape 4">
          <a:extLst>
            <a:ext uri="{FF2B5EF4-FFF2-40B4-BE49-F238E27FC236}">
              <a16:creationId xmlns:a16="http://schemas.microsoft.com/office/drawing/2014/main" id="{00000000-0008-0000-0100-000029000000}"/>
            </a:ext>
          </a:extLst>
        </xdr:cNvPr>
        <xdr:cNvSpPr>
          <a:spLocks noChangeAspect="1" noChangeArrowheads="1"/>
        </xdr:cNvSpPr>
      </xdr:nvSpPr>
      <xdr:spPr bwMode="auto">
        <a:xfrm>
          <a:off x="10944225" y="209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5</xdr:row>
      <xdr:rowOff>0</xdr:rowOff>
    </xdr:from>
    <xdr:ext cx="304800" cy="304800"/>
    <xdr:sp macro="" textlink="">
      <xdr:nvSpPr>
        <xdr:cNvPr id="42" name="AutoShape 5">
          <a:extLst>
            <a:ext uri="{FF2B5EF4-FFF2-40B4-BE49-F238E27FC236}">
              <a16:creationId xmlns:a16="http://schemas.microsoft.com/office/drawing/2014/main" id="{00000000-0008-0000-0100-00002A000000}"/>
            </a:ext>
          </a:extLst>
        </xdr:cNvPr>
        <xdr:cNvSpPr>
          <a:spLocks noChangeAspect="1" noChangeArrowheads="1"/>
        </xdr:cNvSpPr>
      </xdr:nvSpPr>
      <xdr:spPr bwMode="auto">
        <a:xfrm>
          <a:off x="11553825" y="209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5</xdr:row>
      <xdr:rowOff>0</xdr:rowOff>
    </xdr:from>
    <xdr:ext cx="304800" cy="304800"/>
    <xdr:sp macro="" textlink="">
      <xdr:nvSpPr>
        <xdr:cNvPr id="43" name="AutoShape 4">
          <a:extLst>
            <a:ext uri="{FF2B5EF4-FFF2-40B4-BE49-F238E27FC236}">
              <a16:creationId xmlns:a16="http://schemas.microsoft.com/office/drawing/2014/main" id="{00000000-0008-0000-0100-00002B000000}"/>
            </a:ext>
          </a:extLst>
        </xdr:cNvPr>
        <xdr:cNvSpPr>
          <a:spLocks noChangeAspect="1" noChangeArrowheads="1"/>
        </xdr:cNvSpPr>
      </xdr:nvSpPr>
      <xdr:spPr bwMode="auto">
        <a:xfrm>
          <a:off x="10944225" y="209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6</xdr:row>
      <xdr:rowOff>0</xdr:rowOff>
    </xdr:from>
    <xdr:ext cx="304800" cy="304800"/>
    <xdr:sp macro="" textlink="">
      <xdr:nvSpPr>
        <xdr:cNvPr id="44" name="AutoShape 5">
          <a:extLst>
            <a:ext uri="{FF2B5EF4-FFF2-40B4-BE49-F238E27FC236}">
              <a16:creationId xmlns:a16="http://schemas.microsoft.com/office/drawing/2014/main" id="{00000000-0008-0000-0100-00002C000000}"/>
            </a:ext>
          </a:extLst>
        </xdr:cNvPr>
        <xdr:cNvSpPr>
          <a:spLocks noChangeAspect="1" noChangeArrowheads="1"/>
        </xdr:cNvSpPr>
      </xdr:nvSpPr>
      <xdr:spPr bwMode="auto">
        <a:xfrm>
          <a:off x="11553825" y="22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8</xdr:row>
      <xdr:rowOff>0</xdr:rowOff>
    </xdr:from>
    <xdr:ext cx="304800" cy="304800"/>
    <xdr:sp macro="" textlink="">
      <xdr:nvSpPr>
        <xdr:cNvPr id="45" name="AutoShape 4">
          <a:extLst>
            <a:ext uri="{FF2B5EF4-FFF2-40B4-BE49-F238E27FC236}">
              <a16:creationId xmlns:a16="http://schemas.microsoft.com/office/drawing/2014/main" id="{00000000-0008-0000-0100-00002D000000}"/>
            </a:ext>
          </a:extLst>
        </xdr:cNvPr>
        <xdr:cNvSpPr>
          <a:spLocks noChangeAspect="1" noChangeArrowheads="1"/>
        </xdr:cNvSpPr>
      </xdr:nvSpPr>
      <xdr:spPr bwMode="auto">
        <a:xfrm>
          <a:off x="10944225" y="266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8</xdr:row>
      <xdr:rowOff>0</xdr:rowOff>
    </xdr:from>
    <xdr:ext cx="304800" cy="304800"/>
    <xdr:sp macro="" textlink="">
      <xdr:nvSpPr>
        <xdr:cNvPr id="46" name="AutoShape 5">
          <a:extLst>
            <a:ext uri="{FF2B5EF4-FFF2-40B4-BE49-F238E27FC236}">
              <a16:creationId xmlns:a16="http://schemas.microsoft.com/office/drawing/2014/main" id="{00000000-0008-0000-0100-00002E000000}"/>
            </a:ext>
          </a:extLst>
        </xdr:cNvPr>
        <xdr:cNvSpPr>
          <a:spLocks noChangeAspect="1" noChangeArrowheads="1"/>
        </xdr:cNvSpPr>
      </xdr:nvSpPr>
      <xdr:spPr bwMode="auto">
        <a:xfrm>
          <a:off x="11553825" y="266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9</xdr:row>
      <xdr:rowOff>0</xdr:rowOff>
    </xdr:from>
    <xdr:ext cx="304800" cy="304800"/>
    <xdr:sp macro="" textlink="">
      <xdr:nvSpPr>
        <xdr:cNvPr id="47" name="AutoShape 5">
          <a:extLst>
            <a:ext uri="{FF2B5EF4-FFF2-40B4-BE49-F238E27FC236}">
              <a16:creationId xmlns:a16="http://schemas.microsoft.com/office/drawing/2014/main" id="{00000000-0008-0000-0100-00002F000000}"/>
            </a:ext>
          </a:extLst>
        </xdr:cNvPr>
        <xdr:cNvSpPr>
          <a:spLocks noChangeAspect="1" noChangeArrowheads="1"/>
        </xdr:cNvSpPr>
      </xdr:nvSpPr>
      <xdr:spPr bwMode="auto">
        <a:xfrm>
          <a:off x="11553825" y="285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11</xdr:row>
      <xdr:rowOff>0</xdr:rowOff>
    </xdr:from>
    <xdr:ext cx="304800" cy="304800"/>
    <xdr:sp macro="" textlink="">
      <xdr:nvSpPr>
        <xdr:cNvPr id="48" name="AutoShape 4">
          <a:extLst>
            <a:ext uri="{FF2B5EF4-FFF2-40B4-BE49-F238E27FC236}">
              <a16:creationId xmlns:a16="http://schemas.microsoft.com/office/drawing/2014/main" id="{00000000-0008-0000-0100-000030000000}"/>
            </a:ext>
          </a:extLst>
        </xdr:cNvPr>
        <xdr:cNvSpPr>
          <a:spLocks noChangeAspect="1" noChangeArrowheads="1"/>
        </xdr:cNvSpPr>
      </xdr:nvSpPr>
      <xdr:spPr bwMode="auto">
        <a:xfrm>
          <a:off x="10944225" y="323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11</xdr:row>
      <xdr:rowOff>0</xdr:rowOff>
    </xdr:from>
    <xdr:ext cx="304800" cy="304800"/>
    <xdr:sp macro="" textlink="">
      <xdr:nvSpPr>
        <xdr:cNvPr id="49" name="AutoShape 5">
          <a:extLst>
            <a:ext uri="{FF2B5EF4-FFF2-40B4-BE49-F238E27FC236}">
              <a16:creationId xmlns:a16="http://schemas.microsoft.com/office/drawing/2014/main" id="{00000000-0008-0000-0100-000031000000}"/>
            </a:ext>
          </a:extLst>
        </xdr:cNvPr>
        <xdr:cNvSpPr>
          <a:spLocks noChangeAspect="1" noChangeArrowheads="1"/>
        </xdr:cNvSpPr>
      </xdr:nvSpPr>
      <xdr:spPr bwMode="auto">
        <a:xfrm>
          <a:off x="11553825" y="323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11</xdr:row>
      <xdr:rowOff>0</xdr:rowOff>
    </xdr:from>
    <xdr:ext cx="304800" cy="304800"/>
    <xdr:sp macro="" textlink="">
      <xdr:nvSpPr>
        <xdr:cNvPr id="50" name="AutoShape 4">
          <a:extLst>
            <a:ext uri="{FF2B5EF4-FFF2-40B4-BE49-F238E27FC236}">
              <a16:creationId xmlns:a16="http://schemas.microsoft.com/office/drawing/2014/main" id="{00000000-0008-0000-0100-000032000000}"/>
            </a:ext>
          </a:extLst>
        </xdr:cNvPr>
        <xdr:cNvSpPr>
          <a:spLocks noChangeAspect="1" noChangeArrowheads="1"/>
        </xdr:cNvSpPr>
      </xdr:nvSpPr>
      <xdr:spPr bwMode="auto">
        <a:xfrm>
          <a:off x="10944225" y="323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12</xdr:row>
      <xdr:rowOff>0</xdr:rowOff>
    </xdr:from>
    <xdr:ext cx="304800" cy="304800"/>
    <xdr:sp macro="" textlink="">
      <xdr:nvSpPr>
        <xdr:cNvPr id="51" name="AutoShape 5">
          <a:extLst>
            <a:ext uri="{FF2B5EF4-FFF2-40B4-BE49-F238E27FC236}">
              <a16:creationId xmlns:a16="http://schemas.microsoft.com/office/drawing/2014/main" id="{00000000-0008-0000-0100-000033000000}"/>
            </a:ext>
          </a:extLst>
        </xdr:cNvPr>
        <xdr:cNvSpPr>
          <a:spLocks noChangeAspect="1" noChangeArrowheads="1"/>
        </xdr:cNvSpPr>
      </xdr:nvSpPr>
      <xdr:spPr bwMode="auto">
        <a:xfrm>
          <a:off x="11553825" y="342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5</xdr:row>
      <xdr:rowOff>0</xdr:rowOff>
    </xdr:from>
    <xdr:ext cx="304800" cy="314325"/>
    <xdr:sp macro="" textlink="">
      <xdr:nvSpPr>
        <xdr:cNvPr id="52" name="AutoShape 2">
          <a:extLst>
            <a:ext uri="{FF2B5EF4-FFF2-40B4-BE49-F238E27FC236}">
              <a16:creationId xmlns:a16="http://schemas.microsoft.com/office/drawing/2014/main" id="{00000000-0008-0000-0100-000034000000}"/>
            </a:ext>
          </a:extLst>
        </xdr:cNvPr>
        <xdr:cNvSpPr>
          <a:spLocks noChangeAspect="1" noChangeArrowheads="1"/>
        </xdr:cNvSpPr>
      </xdr:nvSpPr>
      <xdr:spPr bwMode="auto">
        <a:xfrm>
          <a:off x="10334625" y="2095500"/>
          <a:ext cx="3048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4800"/>
    <xdr:sp macro="" textlink="">
      <xdr:nvSpPr>
        <xdr:cNvPr id="53" name="AutoShape 4">
          <a:extLst>
            <a:ext uri="{FF2B5EF4-FFF2-40B4-BE49-F238E27FC236}">
              <a16:creationId xmlns:a16="http://schemas.microsoft.com/office/drawing/2014/main" id="{00000000-0008-0000-0100-000035000000}"/>
            </a:ext>
          </a:extLst>
        </xdr:cNvPr>
        <xdr:cNvSpPr>
          <a:spLocks noChangeAspect="1" noChangeArrowheads="1"/>
        </xdr:cNvSpPr>
      </xdr:nvSpPr>
      <xdr:spPr bwMode="auto">
        <a:xfrm>
          <a:off x="12773025" y="209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8</xdr:row>
      <xdr:rowOff>0</xdr:rowOff>
    </xdr:from>
    <xdr:ext cx="304800" cy="304800"/>
    <xdr:sp macro="" textlink="">
      <xdr:nvSpPr>
        <xdr:cNvPr id="54" name="AutoShape 4">
          <a:extLst>
            <a:ext uri="{FF2B5EF4-FFF2-40B4-BE49-F238E27FC236}">
              <a16:creationId xmlns:a16="http://schemas.microsoft.com/office/drawing/2014/main" id="{00000000-0008-0000-0100-000036000000}"/>
            </a:ext>
          </a:extLst>
        </xdr:cNvPr>
        <xdr:cNvSpPr>
          <a:spLocks noChangeAspect="1" noChangeArrowheads="1"/>
        </xdr:cNvSpPr>
      </xdr:nvSpPr>
      <xdr:spPr bwMode="auto">
        <a:xfrm>
          <a:off x="12773025" y="266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11</xdr:row>
      <xdr:rowOff>0</xdr:rowOff>
    </xdr:from>
    <xdr:ext cx="304800" cy="304800"/>
    <xdr:sp macro="" textlink="">
      <xdr:nvSpPr>
        <xdr:cNvPr id="55" name="AutoShape 4">
          <a:extLst>
            <a:ext uri="{FF2B5EF4-FFF2-40B4-BE49-F238E27FC236}">
              <a16:creationId xmlns:a16="http://schemas.microsoft.com/office/drawing/2014/main" id="{00000000-0008-0000-0100-000037000000}"/>
            </a:ext>
          </a:extLst>
        </xdr:cNvPr>
        <xdr:cNvSpPr>
          <a:spLocks noChangeAspect="1" noChangeArrowheads="1"/>
        </xdr:cNvSpPr>
      </xdr:nvSpPr>
      <xdr:spPr bwMode="auto">
        <a:xfrm>
          <a:off x="12773025" y="323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11</xdr:row>
      <xdr:rowOff>0</xdr:rowOff>
    </xdr:from>
    <xdr:ext cx="304800" cy="304800"/>
    <xdr:sp macro="" textlink="">
      <xdr:nvSpPr>
        <xdr:cNvPr id="56" name="AutoShape 4">
          <a:extLst>
            <a:ext uri="{FF2B5EF4-FFF2-40B4-BE49-F238E27FC236}">
              <a16:creationId xmlns:a16="http://schemas.microsoft.com/office/drawing/2014/main" id="{00000000-0008-0000-0100-000038000000}"/>
            </a:ext>
          </a:extLst>
        </xdr:cNvPr>
        <xdr:cNvSpPr>
          <a:spLocks noChangeAspect="1" noChangeArrowheads="1"/>
        </xdr:cNvSpPr>
      </xdr:nvSpPr>
      <xdr:spPr bwMode="auto">
        <a:xfrm>
          <a:off x="12773025" y="323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5</xdr:row>
      <xdr:rowOff>0</xdr:rowOff>
    </xdr:from>
    <xdr:ext cx="304800" cy="314325"/>
    <xdr:sp macro="" textlink="">
      <xdr:nvSpPr>
        <xdr:cNvPr id="57" name="AutoShape 2">
          <a:extLst>
            <a:ext uri="{FF2B5EF4-FFF2-40B4-BE49-F238E27FC236}">
              <a16:creationId xmlns:a16="http://schemas.microsoft.com/office/drawing/2014/main" id="{00000000-0008-0000-0100-000039000000}"/>
            </a:ext>
          </a:extLst>
        </xdr:cNvPr>
        <xdr:cNvSpPr>
          <a:spLocks noChangeAspect="1" noChangeArrowheads="1"/>
        </xdr:cNvSpPr>
      </xdr:nvSpPr>
      <xdr:spPr bwMode="auto">
        <a:xfrm>
          <a:off x="12163425" y="2095500"/>
          <a:ext cx="3048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</xdr:row>
      <xdr:rowOff>0</xdr:rowOff>
    </xdr:from>
    <xdr:ext cx="304800" cy="314325"/>
    <xdr:sp macro="" textlink="">
      <xdr:nvSpPr>
        <xdr:cNvPr id="58" name="AutoShape 2">
          <a:extLst>
            <a:ext uri="{FF2B5EF4-FFF2-40B4-BE49-F238E27FC236}">
              <a16:creationId xmlns:a16="http://schemas.microsoft.com/office/drawing/2014/main" id="{00000000-0008-0000-0100-00003A000000}"/>
            </a:ext>
          </a:extLst>
        </xdr:cNvPr>
        <xdr:cNvSpPr>
          <a:spLocks noChangeAspect="1" noChangeArrowheads="1"/>
        </xdr:cNvSpPr>
      </xdr:nvSpPr>
      <xdr:spPr bwMode="auto">
        <a:xfrm>
          <a:off x="15211425" y="2095500"/>
          <a:ext cx="3048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5</xdr:row>
      <xdr:rowOff>0</xdr:rowOff>
    </xdr:from>
    <xdr:ext cx="304800" cy="304800"/>
    <xdr:sp macro="" textlink="">
      <xdr:nvSpPr>
        <xdr:cNvPr id="59" name="AutoShape 4">
          <a:extLst>
            <a:ext uri="{FF2B5EF4-FFF2-40B4-BE49-F238E27FC236}">
              <a16:creationId xmlns:a16="http://schemas.microsoft.com/office/drawing/2014/main" id="{00000000-0008-0000-0100-00003B000000}"/>
            </a:ext>
          </a:extLst>
        </xdr:cNvPr>
        <xdr:cNvSpPr>
          <a:spLocks noChangeAspect="1" noChangeArrowheads="1"/>
        </xdr:cNvSpPr>
      </xdr:nvSpPr>
      <xdr:spPr bwMode="auto">
        <a:xfrm>
          <a:off x="17649825" y="209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5</xdr:row>
      <xdr:rowOff>0</xdr:rowOff>
    </xdr:from>
    <xdr:ext cx="304800" cy="304800"/>
    <xdr:sp macro="" textlink="">
      <xdr:nvSpPr>
        <xdr:cNvPr id="60" name="AutoShape 5">
          <a:extLst>
            <a:ext uri="{FF2B5EF4-FFF2-40B4-BE49-F238E27FC236}">
              <a16:creationId xmlns:a16="http://schemas.microsoft.com/office/drawing/2014/main" id="{00000000-0008-0000-0100-00003C000000}"/>
            </a:ext>
          </a:extLst>
        </xdr:cNvPr>
        <xdr:cNvSpPr>
          <a:spLocks noChangeAspect="1" noChangeArrowheads="1"/>
        </xdr:cNvSpPr>
      </xdr:nvSpPr>
      <xdr:spPr bwMode="auto">
        <a:xfrm>
          <a:off x="18259425" y="209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5</xdr:row>
      <xdr:rowOff>0</xdr:rowOff>
    </xdr:from>
    <xdr:ext cx="304800" cy="304800"/>
    <xdr:sp macro="" textlink="">
      <xdr:nvSpPr>
        <xdr:cNvPr id="61" name="AutoShape 4">
          <a:extLst>
            <a:ext uri="{FF2B5EF4-FFF2-40B4-BE49-F238E27FC236}">
              <a16:creationId xmlns:a16="http://schemas.microsoft.com/office/drawing/2014/main" id="{00000000-0008-0000-0100-00003D000000}"/>
            </a:ext>
          </a:extLst>
        </xdr:cNvPr>
        <xdr:cNvSpPr>
          <a:spLocks noChangeAspect="1" noChangeArrowheads="1"/>
        </xdr:cNvSpPr>
      </xdr:nvSpPr>
      <xdr:spPr bwMode="auto">
        <a:xfrm>
          <a:off x="17649825" y="209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6</xdr:row>
      <xdr:rowOff>0</xdr:rowOff>
    </xdr:from>
    <xdr:ext cx="304800" cy="304800"/>
    <xdr:sp macro="" textlink="">
      <xdr:nvSpPr>
        <xdr:cNvPr id="62" name="AutoShape 5">
          <a:extLst>
            <a:ext uri="{FF2B5EF4-FFF2-40B4-BE49-F238E27FC236}">
              <a16:creationId xmlns:a16="http://schemas.microsoft.com/office/drawing/2014/main" id="{00000000-0008-0000-0100-00003E000000}"/>
            </a:ext>
          </a:extLst>
        </xdr:cNvPr>
        <xdr:cNvSpPr>
          <a:spLocks noChangeAspect="1" noChangeArrowheads="1"/>
        </xdr:cNvSpPr>
      </xdr:nvSpPr>
      <xdr:spPr bwMode="auto">
        <a:xfrm>
          <a:off x="18259425" y="22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8</xdr:row>
      <xdr:rowOff>0</xdr:rowOff>
    </xdr:from>
    <xdr:ext cx="304800" cy="304800"/>
    <xdr:sp macro="" textlink="">
      <xdr:nvSpPr>
        <xdr:cNvPr id="63" name="AutoShape 4">
          <a:extLst>
            <a:ext uri="{FF2B5EF4-FFF2-40B4-BE49-F238E27FC236}">
              <a16:creationId xmlns:a16="http://schemas.microsoft.com/office/drawing/2014/main" id="{00000000-0008-0000-0100-00003F000000}"/>
            </a:ext>
          </a:extLst>
        </xdr:cNvPr>
        <xdr:cNvSpPr>
          <a:spLocks noChangeAspect="1" noChangeArrowheads="1"/>
        </xdr:cNvSpPr>
      </xdr:nvSpPr>
      <xdr:spPr bwMode="auto">
        <a:xfrm>
          <a:off x="17649825" y="266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8</xdr:row>
      <xdr:rowOff>0</xdr:rowOff>
    </xdr:from>
    <xdr:ext cx="304800" cy="304800"/>
    <xdr:sp macro="" textlink="">
      <xdr:nvSpPr>
        <xdr:cNvPr id="64" name="AutoShape 5">
          <a:extLst>
            <a:ext uri="{FF2B5EF4-FFF2-40B4-BE49-F238E27FC236}">
              <a16:creationId xmlns:a16="http://schemas.microsoft.com/office/drawing/2014/main" id="{00000000-0008-0000-0100-000040000000}"/>
            </a:ext>
          </a:extLst>
        </xdr:cNvPr>
        <xdr:cNvSpPr>
          <a:spLocks noChangeAspect="1" noChangeArrowheads="1"/>
        </xdr:cNvSpPr>
      </xdr:nvSpPr>
      <xdr:spPr bwMode="auto">
        <a:xfrm>
          <a:off x="18259425" y="266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9</xdr:row>
      <xdr:rowOff>0</xdr:rowOff>
    </xdr:from>
    <xdr:ext cx="304800" cy="304800"/>
    <xdr:sp macro="" textlink="">
      <xdr:nvSpPr>
        <xdr:cNvPr id="65" name="AutoShape 5">
          <a:extLst>
            <a:ext uri="{FF2B5EF4-FFF2-40B4-BE49-F238E27FC236}">
              <a16:creationId xmlns:a16="http://schemas.microsoft.com/office/drawing/2014/main" id="{00000000-0008-0000-0100-000041000000}"/>
            </a:ext>
          </a:extLst>
        </xdr:cNvPr>
        <xdr:cNvSpPr>
          <a:spLocks noChangeAspect="1" noChangeArrowheads="1"/>
        </xdr:cNvSpPr>
      </xdr:nvSpPr>
      <xdr:spPr bwMode="auto">
        <a:xfrm>
          <a:off x="18259425" y="285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11</xdr:row>
      <xdr:rowOff>0</xdr:rowOff>
    </xdr:from>
    <xdr:ext cx="304800" cy="304800"/>
    <xdr:sp macro="" textlink="">
      <xdr:nvSpPr>
        <xdr:cNvPr id="66" name="AutoShape 4">
          <a:extLst>
            <a:ext uri="{FF2B5EF4-FFF2-40B4-BE49-F238E27FC236}">
              <a16:creationId xmlns:a16="http://schemas.microsoft.com/office/drawing/2014/main" id="{00000000-0008-0000-0100-000042000000}"/>
            </a:ext>
          </a:extLst>
        </xdr:cNvPr>
        <xdr:cNvSpPr>
          <a:spLocks noChangeAspect="1" noChangeArrowheads="1"/>
        </xdr:cNvSpPr>
      </xdr:nvSpPr>
      <xdr:spPr bwMode="auto">
        <a:xfrm>
          <a:off x="17649825" y="323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11</xdr:row>
      <xdr:rowOff>0</xdr:rowOff>
    </xdr:from>
    <xdr:ext cx="304800" cy="304800"/>
    <xdr:sp macro="" textlink="">
      <xdr:nvSpPr>
        <xdr:cNvPr id="67" name="AutoShape 5">
          <a:extLst>
            <a:ext uri="{FF2B5EF4-FFF2-40B4-BE49-F238E27FC236}">
              <a16:creationId xmlns:a16="http://schemas.microsoft.com/office/drawing/2014/main" id="{00000000-0008-0000-0100-000043000000}"/>
            </a:ext>
          </a:extLst>
        </xdr:cNvPr>
        <xdr:cNvSpPr>
          <a:spLocks noChangeAspect="1" noChangeArrowheads="1"/>
        </xdr:cNvSpPr>
      </xdr:nvSpPr>
      <xdr:spPr bwMode="auto">
        <a:xfrm>
          <a:off x="18259425" y="323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11</xdr:row>
      <xdr:rowOff>0</xdr:rowOff>
    </xdr:from>
    <xdr:ext cx="304800" cy="304800"/>
    <xdr:sp macro="" textlink="">
      <xdr:nvSpPr>
        <xdr:cNvPr id="68" name="AutoShape 4">
          <a:extLst>
            <a:ext uri="{FF2B5EF4-FFF2-40B4-BE49-F238E27FC236}">
              <a16:creationId xmlns:a16="http://schemas.microsoft.com/office/drawing/2014/main" id="{00000000-0008-0000-0100-000044000000}"/>
            </a:ext>
          </a:extLst>
        </xdr:cNvPr>
        <xdr:cNvSpPr>
          <a:spLocks noChangeAspect="1" noChangeArrowheads="1"/>
        </xdr:cNvSpPr>
      </xdr:nvSpPr>
      <xdr:spPr bwMode="auto">
        <a:xfrm>
          <a:off x="17649825" y="323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12</xdr:row>
      <xdr:rowOff>0</xdr:rowOff>
    </xdr:from>
    <xdr:ext cx="304800" cy="304800"/>
    <xdr:sp macro="" textlink="">
      <xdr:nvSpPr>
        <xdr:cNvPr id="69" name="AutoShape 5">
          <a:extLst>
            <a:ext uri="{FF2B5EF4-FFF2-40B4-BE49-F238E27FC236}">
              <a16:creationId xmlns:a16="http://schemas.microsoft.com/office/drawing/2014/main" id="{00000000-0008-0000-0100-000045000000}"/>
            </a:ext>
          </a:extLst>
        </xdr:cNvPr>
        <xdr:cNvSpPr>
          <a:spLocks noChangeAspect="1" noChangeArrowheads="1"/>
        </xdr:cNvSpPr>
      </xdr:nvSpPr>
      <xdr:spPr bwMode="auto">
        <a:xfrm>
          <a:off x="18259425" y="342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5</xdr:row>
      <xdr:rowOff>0</xdr:rowOff>
    </xdr:from>
    <xdr:ext cx="304800" cy="314325"/>
    <xdr:sp macro="" textlink="">
      <xdr:nvSpPr>
        <xdr:cNvPr id="70" name="AutoShape 2">
          <a:extLst>
            <a:ext uri="{FF2B5EF4-FFF2-40B4-BE49-F238E27FC236}">
              <a16:creationId xmlns:a16="http://schemas.microsoft.com/office/drawing/2014/main" id="{00000000-0008-0000-0100-000046000000}"/>
            </a:ext>
          </a:extLst>
        </xdr:cNvPr>
        <xdr:cNvSpPr>
          <a:spLocks noChangeAspect="1" noChangeArrowheads="1"/>
        </xdr:cNvSpPr>
      </xdr:nvSpPr>
      <xdr:spPr bwMode="auto">
        <a:xfrm>
          <a:off x="17040225" y="2095500"/>
          <a:ext cx="3048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5</xdr:row>
      <xdr:rowOff>0</xdr:rowOff>
    </xdr:from>
    <xdr:ext cx="304800" cy="304800"/>
    <xdr:sp macro="" textlink="">
      <xdr:nvSpPr>
        <xdr:cNvPr id="71" name="AutoShape 4">
          <a:extLst>
            <a:ext uri="{FF2B5EF4-FFF2-40B4-BE49-F238E27FC236}">
              <a16:creationId xmlns:a16="http://schemas.microsoft.com/office/drawing/2014/main" id="{00000000-0008-0000-0100-000047000000}"/>
            </a:ext>
          </a:extLst>
        </xdr:cNvPr>
        <xdr:cNvSpPr>
          <a:spLocks noChangeAspect="1" noChangeArrowheads="1"/>
        </xdr:cNvSpPr>
      </xdr:nvSpPr>
      <xdr:spPr bwMode="auto">
        <a:xfrm>
          <a:off x="19478625" y="209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8</xdr:row>
      <xdr:rowOff>0</xdr:rowOff>
    </xdr:from>
    <xdr:ext cx="304800" cy="304800"/>
    <xdr:sp macro="" textlink="">
      <xdr:nvSpPr>
        <xdr:cNvPr id="72" name="AutoShape 4">
          <a:extLst>
            <a:ext uri="{FF2B5EF4-FFF2-40B4-BE49-F238E27FC236}">
              <a16:creationId xmlns:a16="http://schemas.microsoft.com/office/drawing/2014/main" id="{00000000-0008-0000-0100-000048000000}"/>
            </a:ext>
          </a:extLst>
        </xdr:cNvPr>
        <xdr:cNvSpPr>
          <a:spLocks noChangeAspect="1" noChangeArrowheads="1"/>
        </xdr:cNvSpPr>
      </xdr:nvSpPr>
      <xdr:spPr bwMode="auto">
        <a:xfrm>
          <a:off x="19478625" y="266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11</xdr:row>
      <xdr:rowOff>0</xdr:rowOff>
    </xdr:from>
    <xdr:ext cx="304800" cy="304800"/>
    <xdr:sp macro="" textlink="">
      <xdr:nvSpPr>
        <xdr:cNvPr id="73" name="AutoShape 4">
          <a:extLst>
            <a:ext uri="{FF2B5EF4-FFF2-40B4-BE49-F238E27FC236}">
              <a16:creationId xmlns:a16="http://schemas.microsoft.com/office/drawing/2014/main" id="{00000000-0008-0000-0100-000049000000}"/>
            </a:ext>
          </a:extLst>
        </xdr:cNvPr>
        <xdr:cNvSpPr>
          <a:spLocks noChangeAspect="1" noChangeArrowheads="1"/>
        </xdr:cNvSpPr>
      </xdr:nvSpPr>
      <xdr:spPr bwMode="auto">
        <a:xfrm>
          <a:off x="19478625" y="323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11</xdr:row>
      <xdr:rowOff>0</xdr:rowOff>
    </xdr:from>
    <xdr:ext cx="304800" cy="304800"/>
    <xdr:sp macro="" textlink="">
      <xdr:nvSpPr>
        <xdr:cNvPr id="74" name="AutoShape 4">
          <a:extLst>
            <a:ext uri="{FF2B5EF4-FFF2-40B4-BE49-F238E27FC236}">
              <a16:creationId xmlns:a16="http://schemas.microsoft.com/office/drawing/2014/main" id="{00000000-0008-0000-0100-00004A000000}"/>
            </a:ext>
          </a:extLst>
        </xdr:cNvPr>
        <xdr:cNvSpPr>
          <a:spLocks noChangeAspect="1" noChangeArrowheads="1"/>
        </xdr:cNvSpPr>
      </xdr:nvSpPr>
      <xdr:spPr bwMode="auto">
        <a:xfrm>
          <a:off x="19478625" y="323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5</xdr:row>
      <xdr:rowOff>0</xdr:rowOff>
    </xdr:from>
    <xdr:ext cx="304800" cy="314325"/>
    <xdr:sp macro="" textlink="">
      <xdr:nvSpPr>
        <xdr:cNvPr id="75" name="AutoShape 2">
          <a:extLst>
            <a:ext uri="{FF2B5EF4-FFF2-40B4-BE49-F238E27FC236}">
              <a16:creationId xmlns:a16="http://schemas.microsoft.com/office/drawing/2014/main" id="{00000000-0008-0000-0100-00004B000000}"/>
            </a:ext>
          </a:extLst>
        </xdr:cNvPr>
        <xdr:cNvSpPr>
          <a:spLocks noChangeAspect="1" noChangeArrowheads="1"/>
        </xdr:cNvSpPr>
      </xdr:nvSpPr>
      <xdr:spPr bwMode="auto">
        <a:xfrm>
          <a:off x="18869025" y="2095500"/>
          <a:ext cx="3048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5</xdr:row>
      <xdr:rowOff>0</xdr:rowOff>
    </xdr:from>
    <xdr:ext cx="304800" cy="314325"/>
    <xdr:sp macro="" textlink="">
      <xdr:nvSpPr>
        <xdr:cNvPr id="76" name="AutoShape 2">
          <a:extLst>
            <a:ext uri="{FF2B5EF4-FFF2-40B4-BE49-F238E27FC236}">
              <a16:creationId xmlns:a16="http://schemas.microsoft.com/office/drawing/2014/main" id="{00000000-0008-0000-0100-00004C000000}"/>
            </a:ext>
          </a:extLst>
        </xdr:cNvPr>
        <xdr:cNvSpPr>
          <a:spLocks noChangeAspect="1" noChangeArrowheads="1"/>
        </xdr:cNvSpPr>
      </xdr:nvSpPr>
      <xdr:spPr bwMode="auto">
        <a:xfrm>
          <a:off x="8505825" y="2095500"/>
          <a:ext cx="3048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5</xdr:row>
      <xdr:rowOff>0</xdr:rowOff>
    </xdr:from>
    <xdr:ext cx="304800" cy="314325"/>
    <xdr:sp macro="" textlink="">
      <xdr:nvSpPr>
        <xdr:cNvPr id="77" name="AutoShape 2">
          <a:extLst>
            <a:ext uri="{FF2B5EF4-FFF2-40B4-BE49-F238E27FC236}">
              <a16:creationId xmlns:a16="http://schemas.microsoft.com/office/drawing/2014/main" id="{00000000-0008-0000-0100-00004D000000}"/>
            </a:ext>
          </a:extLst>
        </xdr:cNvPr>
        <xdr:cNvSpPr>
          <a:spLocks noChangeAspect="1" noChangeArrowheads="1"/>
        </xdr:cNvSpPr>
      </xdr:nvSpPr>
      <xdr:spPr bwMode="auto">
        <a:xfrm>
          <a:off x="10334625" y="2095500"/>
          <a:ext cx="3048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</xdr:row>
      <xdr:rowOff>0</xdr:rowOff>
    </xdr:from>
    <xdr:ext cx="304800" cy="314325"/>
    <xdr:sp macro="" textlink="">
      <xdr:nvSpPr>
        <xdr:cNvPr id="78" name="AutoShape 2">
          <a:extLst>
            <a:ext uri="{FF2B5EF4-FFF2-40B4-BE49-F238E27FC236}">
              <a16:creationId xmlns:a16="http://schemas.microsoft.com/office/drawing/2014/main" id="{00000000-0008-0000-0100-00004E000000}"/>
            </a:ext>
          </a:extLst>
        </xdr:cNvPr>
        <xdr:cNvSpPr>
          <a:spLocks noChangeAspect="1" noChangeArrowheads="1"/>
        </xdr:cNvSpPr>
      </xdr:nvSpPr>
      <xdr:spPr bwMode="auto">
        <a:xfrm>
          <a:off x="15211425" y="2095500"/>
          <a:ext cx="3048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5</xdr:row>
      <xdr:rowOff>0</xdr:rowOff>
    </xdr:from>
    <xdr:ext cx="304800" cy="314325"/>
    <xdr:sp macro="" textlink="">
      <xdr:nvSpPr>
        <xdr:cNvPr id="79" name="AutoShape 2">
          <a:extLst>
            <a:ext uri="{FF2B5EF4-FFF2-40B4-BE49-F238E27FC236}">
              <a16:creationId xmlns:a16="http://schemas.microsoft.com/office/drawing/2014/main" id="{00000000-0008-0000-0100-00004F000000}"/>
            </a:ext>
          </a:extLst>
        </xdr:cNvPr>
        <xdr:cNvSpPr>
          <a:spLocks noChangeAspect="1" noChangeArrowheads="1"/>
        </xdr:cNvSpPr>
      </xdr:nvSpPr>
      <xdr:spPr bwMode="auto">
        <a:xfrm>
          <a:off x="17040225" y="2095500"/>
          <a:ext cx="3048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5</xdr:row>
      <xdr:rowOff>0</xdr:rowOff>
    </xdr:from>
    <xdr:ext cx="304800" cy="314325"/>
    <xdr:sp macro="" textlink="">
      <xdr:nvSpPr>
        <xdr:cNvPr id="80" name="AutoShape 2">
          <a:extLst>
            <a:ext uri="{FF2B5EF4-FFF2-40B4-BE49-F238E27FC236}">
              <a16:creationId xmlns:a16="http://schemas.microsoft.com/office/drawing/2014/main" id="{00000000-0008-0000-0100-000050000000}"/>
            </a:ext>
          </a:extLst>
        </xdr:cNvPr>
        <xdr:cNvSpPr>
          <a:spLocks noChangeAspect="1" noChangeArrowheads="1"/>
        </xdr:cNvSpPr>
      </xdr:nvSpPr>
      <xdr:spPr bwMode="auto">
        <a:xfrm>
          <a:off x="18869025" y="2095500"/>
          <a:ext cx="3048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315</xdr:row>
      <xdr:rowOff>0</xdr:rowOff>
    </xdr:from>
    <xdr:ext cx="304800" cy="304800"/>
    <xdr:sp macro="" textlink="">
      <xdr:nvSpPr>
        <xdr:cNvPr id="81" name="AutoShape 5">
          <a:extLst>
            <a:ext uri="{FF2B5EF4-FFF2-40B4-BE49-F238E27FC236}">
              <a16:creationId xmlns:a16="http://schemas.microsoft.com/office/drawing/2014/main" id="{00000000-0008-0000-0100-000051000000}"/>
            </a:ext>
          </a:extLst>
        </xdr:cNvPr>
        <xdr:cNvSpPr>
          <a:spLocks noChangeAspect="1" noChangeArrowheads="1"/>
        </xdr:cNvSpPr>
      </xdr:nvSpPr>
      <xdr:spPr bwMode="auto">
        <a:xfrm>
          <a:off x="5510893" y="342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223</xdr:row>
      <xdr:rowOff>0</xdr:rowOff>
    </xdr:from>
    <xdr:ext cx="304800" cy="304800"/>
    <xdr:sp macro="" textlink="">
      <xdr:nvSpPr>
        <xdr:cNvPr id="84" name="AutoShape 5">
          <a:extLst>
            <a:ext uri="{FF2B5EF4-FFF2-40B4-BE49-F238E27FC236}">
              <a16:creationId xmlns:a16="http://schemas.microsoft.com/office/drawing/2014/main" id="{00000000-0008-0000-0100-000054000000}"/>
            </a:ext>
          </a:extLst>
        </xdr:cNvPr>
        <xdr:cNvSpPr>
          <a:spLocks noChangeAspect="1" noChangeArrowheads="1"/>
        </xdr:cNvSpPr>
      </xdr:nvSpPr>
      <xdr:spPr bwMode="auto">
        <a:xfrm>
          <a:off x="5446059" y="114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223</xdr:row>
      <xdr:rowOff>0</xdr:rowOff>
    </xdr:from>
    <xdr:ext cx="304800" cy="304800"/>
    <xdr:sp macro="" textlink="">
      <xdr:nvSpPr>
        <xdr:cNvPr id="86" name="AutoShape 5">
          <a:extLst>
            <a:ext uri="{FF2B5EF4-FFF2-40B4-BE49-F238E27FC236}">
              <a16:creationId xmlns:a16="http://schemas.microsoft.com/office/drawing/2014/main" id="{00000000-0008-0000-0100-000056000000}"/>
            </a:ext>
          </a:extLst>
        </xdr:cNvPr>
        <xdr:cNvSpPr>
          <a:spLocks noChangeAspect="1" noChangeArrowheads="1"/>
        </xdr:cNvSpPr>
      </xdr:nvSpPr>
      <xdr:spPr bwMode="auto">
        <a:xfrm>
          <a:off x="11497235" y="114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223</xdr:row>
      <xdr:rowOff>0</xdr:rowOff>
    </xdr:from>
    <xdr:ext cx="304800" cy="304800"/>
    <xdr:sp macro="" textlink="">
      <xdr:nvSpPr>
        <xdr:cNvPr id="87" name="AutoShape 5">
          <a:extLst>
            <a:ext uri="{FF2B5EF4-FFF2-40B4-BE49-F238E27FC236}">
              <a16:creationId xmlns:a16="http://schemas.microsoft.com/office/drawing/2014/main" id="{00000000-0008-0000-0100-000057000000}"/>
            </a:ext>
          </a:extLst>
        </xdr:cNvPr>
        <xdr:cNvSpPr>
          <a:spLocks noChangeAspect="1" noChangeArrowheads="1"/>
        </xdr:cNvSpPr>
      </xdr:nvSpPr>
      <xdr:spPr bwMode="auto">
        <a:xfrm>
          <a:off x="17548412" y="114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338</xdr:row>
      <xdr:rowOff>0</xdr:rowOff>
    </xdr:from>
    <xdr:ext cx="304800" cy="304800"/>
    <xdr:sp macro="" textlink="">
      <xdr:nvSpPr>
        <xdr:cNvPr id="88" name="AutoShape 5">
          <a:extLst>
            <a:ext uri="{FF2B5EF4-FFF2-40B4-BE49-F238E27FC236}">
              <a16:creationId xmlns:a16="http://schemas.microsoft.com/office/drawing/2014/main" id="{00000000-0008-0000-0100-000058000000}"/>
            </a:ext>
          </a:extLst>
        </xdr:cNvPr>
        <xdr:cNvSpPr>
          <a:spLocks noChangeAspect="1" noChangeArrowheads="1"/>
        </xdr:cNvSpPr>
      </xdr:nvSpPr>
      <xdr:spPr bwMode="auto">
        <a:xfrm>
          <a:off x="4840941" y="4133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338</xdr:row>
      <xdr:rowOff>0</xdr:rowOff>
    </xdr:from>
    <xdr:ext cx="304800" cy="304800"/>
    <xdr:sp macro="" textlink="">
      <xdr:nvSpPr>
        <xdr:cNvPr id="89" name="AutoShape 5">
          <a:extLst>
            <a:ext uri="{FF2B5EF4-FFF2-40B4-BE49-F238E27FC236}">
              <a16:creationId xmlns:a16="http://schemas.microsoft.com/office/drawing/2014/main" id="{00000000-0008-0000-0100-000059000000}"/>
            </a:ext>
          </a:extLst>
        </xdr:cNvPr>
        <xdr:cNvSpPr>
          <a:spLocks noChangeAspect="1" noChangeArrowheads="1"/>
        </xdr:cNvSpPr>
      </xdr:nvSpPr>
      <xdr:spPr bwMode="auto">
        <a:xfrm>
          <a:off x="5446059" y="400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246</xdr:row>
      <xdr:rowOff>0</xdr:rowOff>
    </xdr:from>
    <xdr:ext cx="304800" cy="304800"/>
    <xdr:sp macro="" textlink="">
      <xdr:nvSpPr>
        <xdr:cNvPr id="95" name="AutoShape 5">
          <a:extLst>
            <a:ext uri="{FF2B5EF4-FFF2-40B4-BE49-F238E27FC236}">
              <a16:creationId xmlns:a16="http://schemas.microsoft.com/office/drawing/2014/main" id="{00000000-0008-0000-0100-00005F000000}"/>
            </a:ext>
          </a:extLst>
        </xdr:cNvPr>
        <xdr:cNvSpPr>
          <a:spLocks noChangeAspect="1" noChangeArrowheads="1"/>
        </xdr:cNvSpPr>
      </xdr:nvSpPr>
      <xdr:spPr bwMode="auto">
        <a:xfrm>
          <a:off x="5446059" y="171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246</xdr:row>
      <xdr:rowOff>0</xdr:rowOff>
    </xdr:from>
    <xdr:ext cx="304800" cy="304800"/>
    <xdr:sp macro="" textlink="">
      <xdr:nvSpPr>
        <xdr:cNvPr id="97" name="AutoShape 5">
          <a:extLst>
            <a:ext uri="{FF2B5EF4-FFF2-40B4-BE49-F238E27FC236}">
              <a16:creationId xmlns:a16="http://schemas.microsoft.com/office/drawing/2014/main" id="{00000000-0008-0000-0100-000061000000}"/>
            </a:ext>
          </a:extLst>
        </xdr:cNvPr>
        <xdr:cNvSpPr>
          <a:spLocks noChangeAspect="1" noChangeArrowheads="1"/>
        </xdr:cNvSpPr>
      </xdr:nvSpPr>
      <xdr:spPr bwMode="auto">
        <a:xfrm>
          <a:off x="11497235" y="171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246</xdr:row>
      <xdr:rowOff>0</xdr:rowOff>
    </xdr:from>
    <xdr:ext cx="304800" cy="304800"/>
    <xdr:sp macro="" textlink="">
      <xdr:nvSpPr>
        <xdr:cNvPr id="98" name="AutoShape 5">
          <a:extLst>
            <a:ext uri="{FF2B5EF4-FFF2-40B4-BE49-F238E27FC236}">
              <a16:creationId xmlns:a16="http://schemas.microsoft.com/office/drawing/2014/main" id="{00000000-0008-0000-0100-000062000000}"/>
            </a:ext>
          </a:extLst>
        </xdr:cNvPr>
        <xdr:cNvSpPr>
          <a:spLocks noChangeAspect="1" noChangeArrowheads="1"/>
        </xdr:cNvSpPr>
      </xdr:nvSpPr>
      <xdr:spPr bwMode="auto">
        <a:xfrm>
          <a:off x="17548412" y="171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269</xdr:row>
      <xdr:rowOff>0</xdr:rowOff>
    </xdr:from>
    <xdr:ext cx="304800" cy="304800"/>
    <xdr:sp macro="" textlink="">
      <xdr:nvSpPr>
        <xdr:cNvPr id="101" name="AutoShape 5">
          <a:extLst>
            <a:ext uri="{FF2B5EF4-FFF2-40B4-BE49-F238E27FC236}">
              <a16:creationId xmlns:a16="http://schemas.microsoft.com/office/drawing/2014/main" id="{00000000-0008-0000-0100-000065000000}"/>
            </a:ext>
          </a:extLst>
        </xdr:cNvPr>
        <xdr:cNvSpPr>
          <a:spLocks noChangeAspect="1" noChangeArrowheads="1"/>
        </xdr:cNvSpPr>
      </xdr:nvSpPr>
      <xdr:spPr bwMode="auto">
        <a:xfrm>
          <a:off x="4840941" y="4019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269</xdr:row>
      <xdr:rowOff>0</xdr:rowOff>
    </xdr:from>
    <xdr:ext cx="304800" cy="304800"/>
    <xdr:sp macro="" textlink="">
      <xdr:nvSpPr>
        <xdr:cNvPr id="102" name="AutoShape 5">
          <a:extLst>
            <a:ext uri="{FF2B5EF4-FFF2-40B4-BE49-F238E27FC236}">
              <a16:creationId xmlns:a16="http://schemas.microsoft.com/office/drawing/2014/main" id="{00000000-0008-0000-0100-000066000000}"/>
            </a:ext>
          </a:extLst>
        </xdr:cNvPr>
        <xdr:cNvSpPr>
          <a:spLocks noChangeAspect="1" noChangeArrowheads="1"/>
        </xdr:cNvSpPr>
      </xdr:nvSpPr>
      <xdr:spPr bwMode="auto">
        <a:xfrm>
          <a:off x="10892118" y="4019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269</xdr:row>
      <xdr:rowOff>0</xdr:rowOff>
    </xdr:from>
    <xdr:ext cx="304800" cy="304800"/>
    <xdr:sp macro="" textlink="">
      <xdr:nvSpPr>
        <xdr:cNvPr id="103" name="AutoShape 5">
          <a:extLst>
            <a:ext uri="{FF2B5EF4-FFF2-40B4-BE49-F238E27FC236}">
              <a16:creationId xmlns:a16="http://schemas.microsoft.com/office/drawing/2014/main" id="{00000000-0008-0000-0100-000067000000}"/>
            </a:ext>
          </a:extLst>
        </xdr:cNvPr>
        <xdr:cNvSpPr>
          <a:spLocks noChangeAspect="1" noChangeArrowheads="1"/>
        </xdr:cNvSpPr>
      </xdr:nvSpPr>
      <xdr:spPr bwMode="auto">
        <a:xfrm>
          <a:off x="16943294" y="4019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269</xdr:row>
      <xdr:rowOff>0</xdr:rowOff>
    </xdr:from>
    <xdr:ext cx="304800" cy="304800"/>
    <xdr:sp macro="" textlink="">
      <xdr:nvSpPr>
        <xdr:cNvPr id="108" name="AutoShape 5">
          <a:extLst>
            <a:ext uri="{FF2B5EF4-FFF2-40B4-BE49-F238E27FC236}">
              <a16:creationId xmlns:a16="http://schemas.microsoft.com/office/drawing/2014/main" id="{00000000-0008-0000-0100-00006C000000}"/>
            </a:ext>
          </a:extLst>
        </xdr:cNvPr>
        <xdr:cNvSpPr>
          <a:spLocks noChangeAspect="1" noChangeArrowheads="1"/>
        </xdr:cNvSpPr>
      </xdr:nvSpPr>
      <xdr:spPr bwMode="auto">
        <a:xfrm>
          <a:off x="5446059" y="22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269</xdr:row>
      <xdr:rowOff>0</xdr:rowOff>
    </xdr:from>
    <xdr:ext cx="304800" cy="304800"/>
    <xdr:sp macro="" textlink="">
      <xdr:nvSpPr>
        <xdr:cNvPr id="110" name="AutoShape 5">
          <a:extLst>
            <a:ext uri="{FF2B5EF4-FFF2-40B4-BE49-F238E27FC236}">
              <a16:creationId xmlns:a16="http://schemas.microsoft.com/office/drawing/2014/main" id="{00000000-0008-0000-0100-00006E000000}"/>
            </a:ext>
          </a:extLst>
        </xdr:cNvPr>
        <xdr:cNvSpPr>
          <a:spLocks noChangeAspect="1" noChangeArrowheads="1"/>
        </xdr:cNvSpPr>
      </xdr:nvSpPr>
      <xdr:spPr bwMode="auto">
        <a:xfrm>
          <a:off x="11497235" y="22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269</xdr:row>
      <xdr:rowOff>0</xdr:rowOff>
    </xdr:from>
    <xdr:ext cx="304800" cy="304800"/>
    <xdr:sp macro="" textlink="">
      <xdr:nvSpPr>
        <xdr:cNvPr id="111" name="AutoShape 5">
          <a:extLst>
            <a:ext uri="{FF2B5EF4-FFF2-40B4-BE49-F238E27FC236}">
              <a16:creationId xmlns:a16="http://schemas.microsoft.com/office/drawing/2014/main" id="{00000000-0008-0000-0100-00006F000000}"/>
            </a:ext>
          </a:extLst>
        </xdr:cNvPr>
        <xdr:cNvSpPr>
          <a:spLocks noChangeAspect="1" noChangeArrowheads="1"/>
        </xdr:cNvSpPr>
      </xdr:nvSpPr>
      <xdr:spPr bwMode="auto">
        <a:xfrm>
          <a:off x="17548412" y="22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292</xdr:row>
      <xdr:rowOff>0</xdr:rowOff>
    </xdr:from>
    <xdr:ext cx="304800" cy="304800"/>
    <xdr:sp macro="" textlink="">
      <xdr:nvSpPr>
        <xdr:cNvPr id="112" name="AutoShape 5">
          <a:extLst>
            <a:ext uri="{FF2B5EF4-FFF2-40B4-BE49-F238E27FC236}">
              <a16:creationId xmlns:a16="http://schemas.microsoft.com/office/drawing/2014/main" id="{00000000-0008-0000-0100-000070000000}"/>
            </a:ext>
          </a:extLst>
        </xdr:cNvPr>
        <xdr:cNvSpPr>
          <a:spLocks noChangeAspect="1" noChangeArrowheads="1"/>
        </xdr:cNvSpPr>
      </xdr:nvSpPr>
      <xdr:spPr bwMode="auto">
        <a:xfrm>
          <a:off x="4840941" y="5124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292</xdr:row>
      <xdr:rowOff>0</xdr:rowOff>
    </xdr:from>
    <xdr:ext cx="304800" cy="304800"/>
    <xdr:sp macro="" textlink="">
      <xdr:nvSpPr>
        <xdr:cNvPr id="113" name="AutoShape 5">
          <a:extLst>
            <a:ext uri="{FF2B5EF4-FFF2-40B4-BE49-F238E27FC236}">
              <a16:creationId xmlns:a16="http://schemas.microsoft.com/office/drawing/2014/main" id="{00000000-0008-0000-0100-000071000000}"/>
            </a:ext>
          </a:extLst>
        </xdr:cNvPr>
        <xdr:cNvSpPr>
          <a:spLocks noChangeAspect="1" noChangeArrowheads="1"/>
        </xdr:cNvSpPr>
      </xdr:nvSpPr>
      <xdr:spPr bwMode="auto">
        <a:xfrm>
          <a:off x="10892118" y="5124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292</xdr:row>
      <xdr:rowOff>0</xdr:rowOff>
    </xdr:from>
    <xdr:ext cx="304800" cy="304800"/>
    <xdr:sp macro="" textlink="">
      <xdr:nvSpPr>
        <xdr:cNvPr id="114" name="AutoShape 5">
          <a:extLst>
            <a:ext uri="{FF2B5EF4-FFF2-40B4-BE49-F238E27FC236}">
              <a16:creationId xmlns:a16="http://schemas.microsoft.com/office/drawing/2014/main" id="{00000000-0008-0000-0100-000072000000}"/>
            </a:ext>
          </a:extLst>
        </xdr:cNvPr>
        <xdr:cNvSpPr>
          <a:spLocks noChangeAspect="1" noChangeArrowheads="1"/>
        </xdr:cNvSpPr>
      </xdr:nvSpPr>
      <xdr:spPr bwMode="auto">
        <a:xfrm>
          <a:off x="16943294" y="5124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292</xdr:row>
      <xdr:rowOff>0</xdr:rowOff>
    </xdr:from>
    <xdr:ext cx="304800" cy="304800"/>
    <xdr:sp macro="" textlink="">
      <xdr:nvSpPr>
        <xdr:cNvPr id="115" name="AutoShape 5">
          <a:extLst>
            <a:ext uri="{FF2B5EF4-FFF2-40B4-BE49-F238E27FC236}">
              <a16:creationId xmlns:a16="http://schemas.microsoft.com/office/drawing/2014/main" id="{00000000-0008-0000-0100-000073000000}"/>
            </a:ext>
          </a:extLst>
        </xdr:cNvPr>
        <xdr:cNvSpPr>
          <a:spLocks noChangeAspect="1" noChangeArrowheads="1"/>
        </xdr:cNvSpPr>
      </xdr:nvSpPr>
      <xdr:spPr bwMode="auto">
        <a:xfrm>
          <a:off x="4840941" y="5124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292</xdr:row>
      <xdr:rowOff>0</xdr:rowOff>
    </xdr:from>
    <xdr:ext cx="304800" cy="304800"/>
    <xdr:sp macro="" textlink="">
      <xdr:nvSpPr>
        <xdr:cNvPr id="117" name="AutoShape 5">
          <a:extLst>
            <a:ext uri="{FF2B5EF4-FFF2-40B4-BE49-F238E27FC236}">
              <a16:creationId xmlns:a16="http://schemas.microsoft.com/office/drawing/2014/main" id="{00000000-0008-0000-0100-000075000000}"/>
            </a:ext>
          </a:extLst>
        </xdr:cNvPr>
        <xdr:cNvSpPr>
          <a:spLocks noChangeAspect="1" noChangeArrowheads="1"/>
        </xdr:cNvSpPr>
      </xdr:nvSpPr>
      <xdr:spPr bwMode="auto">
        <a:xfrm>
          <a:off x="10892118" y="5124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292</xdr:row>
      <xdr:rowOff>0</xdr:rowOff>
    </xdr:from>
    <xdr:ext cx="304800" cy="304800"/>
    <xdr:sp macro="" textlink="">
      <xdr:nvSpPr>
        <xdr:cNvPr id="118" name="AutoShape 5">
          <a:extLst>
            <a:ext uri="{FF2B5EF4-FFF2-40B4-BE49-F238E27FC236}">
              <a16:creationId xmlns:a16="http://schemas.microsoft.com/office/drawing/2014/main" id="{00000000-0008-0000-0100-000076000000}"/>
            </a:ext>
          </a:extLst>
        </xdr:cNvPr>
        <xdr:cNvSpPr>
          <a:spLocks noChangeAspect="1" noChangeArrowheads="1"/>
        </xdr:cNvSpPr>
      </xdr:nvSpPr>
      <xdr:spPr bwMode="auto">
        <a:xfrm>
          <a:off x="16943294" y="5124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292</xdr:row>
      <xdr:rowOff>0</xdr:rowOff>
    </xdr:from>
    <xdr:ext cx="304800" cy="304800"/>
    <xdr:sp macro="" textlink="">
      <xdr:nvSpPr>
        <xdr:cNvPr id="119" name="AutoShape 5">
          <a:extLst>
            <a:ext uri="{FF2B5EF4-FFF2-40B4-BE49-F238E27FC236}">
              <a16:creationId xmlns:a16="http://schemas.microsoft.com/office/drawing/2014/main" id="{00000000-0008-0000-0100-000077000000}"/>
            </a:ext>
          </a:extLst>
        </xdr:cNvPr>
        <xdr:cNvSpPr>
          <a:spLocks noChangeAspect="1" noChangeArrowheads="1"/>
        </xdr:cNvSpPr>
      </xdr:nvSpPr>
      <xdr:spPr bwMode="auto">
        <a:xfrm>
          <a:off x="5446059" y="285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515471</xdr:colOff>
      <xdr:row>584</xdr:row>
      <xdr:rowOff>168088</xdr:rowOff>
    </xdr:from>
    <xdr:to>
      <xdr:col>7</xdr:col>
      <xdr:colOff>364324</xdr:colOff>
      <xdr:row>600</xdr:row>
      <xdr:rowOff>33371</xdr:rowOff>
    </xdr:to>
    <xdr:pic>
      <xdr:nvPicPr>
        <xdr:cNvPr id="8" name="Picture 7" descr="C:\Users\Tai\AppData\Local\Microsoft\Windows\INetCache\Content.MSO\93F145B0.tmp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0589" y="111229588"/>
          <a:ext cx="4320000" cy="2913283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446</xdr:row>
      <xdr:rowOff>0</xdr:rowOff>
    </xdr:from>
    <xdr:to>
      <xdr:col>7</xdr:col>
      <xdr:colOff>397941</xdr:colOff>
      <xdr:row>461</xdr:row>
      <xdr:rowOff>49854</xdr:rowOff>
    </xdr:to>
    <xdr:pic>
      <xdr:nvPicPr>
        <xdr:cNvPr id="9" name="Picture 8" descr="C:\Users\Tai\AppData\Local\Microsoft\Windows\INetCache\Content.MSO\5DE060D7.tmp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4206" y="84772500"/>
          <a:ext cx="4320000" cy="290735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467</xdr:row>
      <xdr:rowOff>0</xdr:rowOff>
    </xdr:from>
    <xdr:to>
      <xdr:col>7</xdr:col>
      <xdr:colOff>397941</xdr:colOff>
      <xdr:row>482</xdr:row>
      <xdr:rowOff>49854</xdr:rowOff>
    </xdr:to>
    <xdr:pic>
      <xdr:nvPicPr>
        <xdr:cNvPr id="10" name="Picture 9" descr="C:\Users\Tai\AppData\Local\Microsoft\Windows\INetCache\Content.MSO\51DA1844.tmp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4206" y="88773000"/>
          <a:ext cx="4320000" cy="290735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489</xdr:row>
      <xdr:rowOff>0</xdr:rowOff>
    </xdr:from>
    <xdr:to>
      <xdr:col>7</xdr:col>
      <xdr:colOff>397941</xdr:colOff>
      <xdr:row>504</xdr:row>
      <xdr:rowOff>55783</xdr:rowOff>
    </xdr:to>
    <xdr:pic>
      <xdr:nvPicPr>
        <xdr:cNvPr id="11" name="Picture 10" descr="C:\Users\Tai\AppData\Local\Microsoft\Windows\INetCache\Content.MSO\40A9A960.tmp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4206" y="92964000"/>
          <a:ext cx="4320000" cy="2913283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509</xdr:row>
      <xdr:rowOff>0</xdr:rowOff>
    </xdr:from>
    <xdr:to>
      <xdr:col>7</xdr:col>
      <xdr:colOff>397941</xdr:colOff>
      <xdr:row>524</xdr:row>
      <xdr:rowOff>55783</xdr:rowOff>
    </xdr:to>
    <xdr:pic>
      <xdr:nvPicPr>
        <xdr:cNvPr id="12" name="Picture 11" descr="C:\Users\Tai\AppData\Local\Microsoft\Windows\INetCache\Content.MSO\1ECD822.tmp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4206" y="96774000"/>
          <a:ext cx="4320000" cy="2913283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530</xdr:row>
      <xdr:rowOff>0</xdr:rowOff>
    </xdr:from>
    <xdr:to>
      <xdr:col>7</xdr:col>
      <xdr:colOff>397941</xdr:colOff>
      <xdr:row>545</xdr:row>
      <xdr:rowOff>55783</xdr:rowOff>
    </xdr:to>
    <xdr:pic>
      <xdr:nvPicPr>
        <xdr:cNvPr id="13" name="Picture 12" descr="C:\Users\Tai\AppData\Local\Microsoft\Windows\INetCache\Content.MSO\1601CA46.tmp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4206" y="100774500"/>
          <a:ext cx="4320000" cy="2913283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556</xdr:row>
      <xdr:rowOff>0</xdr:rowOff>
    </xdr:from>
    <xdr:to>
      <xdr:col>7</xdr:col>
      <xdr:colOff>397941</xdr:colOff>
      <xdr:row>571</xdr:row>
      <xdr:rowOff>55783</xdr:rowOff>
    </xdr:to>
    <xdr:pic>
      <xdr:nvPicPr>
        <xdr:cNvPr id="14" name="Picture 13" descr="C:\Users\Tai\AppData\Local\Microsoft\Windows\INetCache\Content.MSO\E9CDA5E7.tmp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4206" y="105727500"/>
          <a:ext cx="4320000" cy="2913283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7</xdr:col>
      <xdr:colOff>178163</xdr:colOff>
      <xdr:row>13</xdr:row>
      <xdr:rowOff>150495</xdr:rowOff>
    </xdr:to>
    <xdr:pic>
      <xdr:nvPicPr>
        <xdr:cNvPr id="2" name="Picture 1" descr="C:\Users\Tai\AppData\Local\Microsoft\Windows\INetCache\Content.MSO\6A526D63.tmp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2273" y="571500"/>
          <a:ext cx="3208845" cy="205549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7</xdr:col>
      <xdr:colOff>178163</xdr:colOff>
      <xdr:row>25</xdr:row>
      <xdr:rowOff>150495</xdr:rowOff>
    </xdr:to>
    <xdr:pic>
      <xdr:nvPicPr>
        <xdr:cNvPr id="3" name="Picture 2" descr="C:\Users\Tai\AppData\Local\Microsoft\Windows\INetCache\Content.MSO\C4694D65.tmp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4643" y="2857500"/>
          <a:ext cx="3239770" cy="205549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8</xdr:col>
      <xdr:colOff>0</xdr:colOff>
      <xdr:row>3</xdr:row>
      <xdr:rowOff>0</xdr:rowOff>
    </xdr:from>
    <xdr:to>
      <xdr:col>13</xdr:col>
      <xdr:colOff>178162</xdr:colOff>
      <xdr:row>14</xdr:row>
      <xdr:rowOff>27940</xdr:rowOff>
    </xdr:to>
    <xdr:pic>
      <xdr:nvPicPr>
        <xdr:cNvPr id="4" name="Picture 3" descr="C:\Users\Tai\AppData\Local\Microsoft\Windows\INetCache\Content.MSO\40A9A960.tmp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/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98571" y="571500"/>
          <a:ext cx="3239770" cy="212344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8</xdr:col>
      <xdr:colOff>0</xdr:colOff>
      <xdr:row>15</xdr:row>
      <xdr:rowOff>0</xdr:rowOff>
    </xdr:from>
    <xdr:to>
      <xdr:col>13</xdr:col>
      <xdr:colOff>178162</xdr:colOff>
      <xdr:row>26</xdr:row>
      <xdr:rowOff>27940</xdr:rowOff>
    </xdr:to>
    <xdr:pic>
      <xdr:nvPicPr>
        <xdr:cNvPr id="5" name="Picture 4" descr="C:\Users\Tai\AppData\Local\Microsoft\Windows\INetCache\Content.MSO\44623F80.tmp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/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98571" y="2857500"/>
          <a:ext cx="3239770" cy="212344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14</xdr:col>
      <xdr:colOff>0</xdr:colOff>
      <xdr:row>3</xdr:row>
      <xdr:rowOff>0</xdr:rowOff>
    </xdr:from>
    <xdr:to>
      <xdr:col>19</xdr:col>
      <xdr:colOff>178163</xdr:colOff>
      <xdr:row>14</xdr:row>
      <xdr:rowOff>27940</xdr:rowOff>
    </xdr:to>
    <xdr:pic>
      <xdr:nvPicPr>
        <xdr:cNvPr id="6" name="Picture 5" descr="C:\Users\Tai\AppData\Local\Microsoft\Windows\INetCache\Content.MSO\F5672331.tmp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PicPr/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00" y="571500"/>
          <a:ext cx="3239770" cy="212344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14</xdr:col>
      <xdr:colOff>0</xdr:colOff>
      <xdr:row>15</xdr:row>
      <xdr:rowOff>0</xdr:rowOff>
    </xdr:from>
    <xdr:to>
      <xdr:col>19</xdr:col>
      <xdr:colOff>178163</xdr:colOff>
      <xdr:row>26</xdr:row>
      <xdr:rowOff>27940</xdr:rowOff>
    </xdr:to>
    <xdr:pic>
      <xdr:nvPicPr>
        <xdr:cNvPr id="7" name="Picture 6" descr="C:\Users\Tai\AppData\Local\Microsoft\Windows\INetCache\Content.MSO\3DC3D19D.tmp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PicPr/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00" y="2857500"/>
          <a:ext cx="3239770" cy="212344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7</xdr:col>
      <xdr:colOff>214181</xdr:colOff>
      <xdr:row>38</xdr:row>
      <xdr:rowOff>189865</xdr:rowOff>
    </xdr:to>
    <xdr:pic>
      <xdr:nvPicPr>
        <xdr:cNvPr id="20" name="Picture 19" descr="C:\Users\Tai\AppData\Local\Microsoft\Windows\INetCache\Content.MSO\70E014F0.tmp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PicPr/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4643" y="5334000"/>
          <a:ext cx="3275788" cy="209486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40</xdr:row>
      <xdr:rowOff>0</xdr:rowOff>
    </xdr:from>
    <xdr:to>
      <xdr:col>7</xdr:col>
      <xdr:colOff>178163</xdr:colOff>
      <xdr:row>50</xdr:row>
      <xdr:rowOff>189865</xdr:rowOff>
    </xdr:to>
    <xdr:pic>
      <xdr:nvPicPr>
        <xdr:cNvPr id="21" name="Picture 20" descr="C:\Users\Tai\AppData\Local\Microsoft\Windows\INetCache\Content.MSO\432A04C0.tmp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PicPr/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4643" y="7620000"/>
          <a:ext cx="3239770" cy="209486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8</xdr:col>
      <xdr:colOff>0</xdr:colOff>
      <xdr:row>28</xdr:row>
      <xdr:rowOff>0</xdr:rowOff>
    </xdr:from>
    <xdr:to>
      <xdr:col>13</xdr:col>
      <xdr:colOff>178162</xdr:colOff>
      <xdr:row>39</xdr:row>
      <xdr:rowOff>85725</xdr:rowOff>
    </xdr:to>
    <xdr:pic>
      <xdr:nvPicPr>
        <xdr:cNvPr id="22" name="Picture 21" descr="C:\Users\Tai\AppData\Local\Microsoft\Windows\INetCache\Content.MSO\1ECD822.tmp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PicPr/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98571" y="5334000"/>
          <a:ext cx="3239770" cy="218122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8</xdr:col>
      <xdr:colOff>0</xdr:colOff>
      <xdr:row>40</xdr:row>
      <xdr:rowOff>0</xdr:rowOff>
    </xdr:from>
    <xdr:to>
      <xdr:col>13</xdr:col>
      <xdr:colOff>178162</xdr:colOff>
      <xdr:row>51</xdr:row>
      <xdr:rowOff>85725</xdr:rowOff>
    </xdr:to>
    <xdr:pic>
      <xdr:nvPicPr>
        <xdr:cNvPr id="23" name="Picture 22" descr="C:\Users\Tai\AppData\Local\Microsoft\Windows\INetCache\Content.MSO\D009DBCF.tmp"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PicPr/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98571" y="7620000"/>
          <a:ext cx="3239770" cy="218122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14</xdr:col>
      <xdr:colOff>0</xdr:colOff>
      <xdr:row>28</xdr:row>
      <xdr:rowOff>0</xdr:rowOff>
    </xdr:from>
    <xdr:to>
      <xdr:col>19</xdr:col>
      <xdr:colOff>178163</xdr:colOff>
      <xdr:row>39</xdr:row>
      <xdr:rowOff>46355</xdr:rowOff>
    </xdr:to>
    <xdr:pic>
      <xdr:nvPicPr>
        <xdr:cNvPr id="24" name="Picture 23" descr="C:\Users\Tai\AppData\Local\Microsoft\Windows\INetCache\Content.MSO\B01628F5.tmp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PicPr/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00" y="5334000"/>
          <a:ext cx="3239770" cy="214185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14</xdr:col>
      <xdr:colOff>0</xdr:colOff>
      <xdr:row>40</xdr:row>
      <xdr:rowOff>0</xdr:rowOff>
    </xdr:from>
    <xdr:to>
      <xdr:col>19</xdr:col>
      <xdr:colOff>178163</xdr:colOff>
      <xdr:row>51</xdr:row>
      <xdr:rowOff>27940</xdr:rowOff>
    </xdr:to>
    <xdr:pic>
      <xdr:nvPicPr>
        <xdr:cNvPr id="25" name="Picture 24" descr="C:\Users\Tai\AppData\Local\Microsoft\Windows\INetCache\Content.MSO\4658D827.tmp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PicPr/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00" y="7620000"/>
          <a:ext cx="3239770" cy="212344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53</xdr:row>
      <xdr:rowOff>0</xdr:rowOff>
    </xdr:from>
    <xdr:to>
      <xdr:col>7</xdr:col>
      <xdr:colOff>178163</xdr:colOff>
      <xdr:row>63</xdr:row>
      <xdr:rowOff>182880</xdr:rowOff>
    </xdr:to>
    <xdr:pic>
      <xdr:nvPicPr>
        <xdr:cNvPr id="26" name="Picture 25" descr="C:\Users\Tai\AppData\Local\Microsoft\Windows\INetCache\Content.MSO\2F6E9E69.tmp"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PicPr/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4643" y="10096500"/>
          <a:ext cx="3239770" cy="208788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65</xdr:row>
      <xdr:rowOff>0</xdr:rowOff>
    </xdr:from>
    <xdr:to>
      <xdr:col>7</xdr:col>
      <xdr:colOff>178163</xdr:colOff>
      <xdr:row>76</xdr:row>
      <xdr:rowOff>46355</xdr:rowOff>
    </xdr:to>
    <xdr:pic>
      <xdr:nvPicPr>
        <xdr:cNvPr id="27" name="Picture 26" descr="C:\Users\Tai\AppData\Local\Microsoft\Windows\INetCache\Content.MSO\CBA6B15D.tmp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PicPr/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4643" y="12382500"/>
          <a:ext cx="3239770" cy="214185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8</xdr:col>
      <xdr:colOff>0</xdr:colOff>
      <xdr:row>53</xdr:row>
      <xdr:rowOff>0</xdr:rowOff>
    </xdr:from>
    <xdr:to>
      <xdr:col>13</xdr:col>
      <xdr:colOff>178162</xdr:colOff>
      <xdr:row>64</xdr:row>
      <xdr:rowOff>81915</xdr:rowOff>
    </xdr:to>
    <xdr:pic>
      <xdr:nvPicPr>
        <xdr:cNvPr id="28" name="Picture 27" descr="C:\Users\Tai\AppData\Local\Microsoft\Windows\INetCache\Content.MSO\1601CA46.tmp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PicPr/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98571" y="10096500"/>
          <a:ext cx="3239770" cy="217741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8</xdr:col>
      <xdr:colOff>0</xdr:colOff>
      <xdr:row>65</xdr:row>
      <xdr:rowOff>0</xdr:rowOff>
    </xdr:from>
    <xdr:to>
      <xdr:col>13</xdr:col>
      <xdr:colOff>178162</xdr:colOff>
      <xdr:row>76</xdr:row>
      <xdr:rowOff>81915</xdr:rowOff>
    </xdr:to>
    <xdr:pic>
      <xdr:nvPicPr>
        <xdr:cNvPr id="29" name="Picture 28" descr="C:\Users\Tai\AppData\Local\Microsoft\Windows\INetCache\Content.MSO\1B1BF5AA.tmp"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PicPr/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98571" y="12382500"/>
          <a:ext cx="3239770" cy="217741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14</xdr:col>
      <xdr:colOff>0</xdr:colOff>
      <xdr:row>53</xdr:row>
      <xdr:rowOff>0</xdr:rowOff>
    </xdr:from>
    <xdr:to>
      <xdr:col>19</xdr:col>
      <xdr:colOff>178163</xdr:colOff>
      <xdr:row>64</xdr:row>
      <xdr:rowOff>49530</xdr:rowOff>
    </xdr:to>
    <xdr:pic>
      <xdr:nvPicPr>
        <xdr:cNvPr id="30" name="Picture 29" descr="C:\Users\Tai\AppData\Local\Microsoft\Windows\INetCache\Content.MSO\1A12CD7C.tmp">
          <a:extLst>
            <a:ext uri="{FF2B5EF4-FFF2-40B4-BE49-F238E27FC236}">
              <a16:creationId xmlns:a16="http://schemas.microsoft.com/office/drawing/2014/main" id="{00000000-0008-0000-0400-00001E000000}"/>
            </a:ext>
          </a:extLst>
        </xdr:cNvPr>
        <xdr:cNvPicPr/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00" y="10096500"/>
          <a:ext cx="3239770" cy="214503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14</xdr:col>
      <xdr:colOff>0</xdr:colOff>
      <xdr:row>65</xdr:row>
      <xdr:rowOff>0</xdr:rowOff>
    </xdr:from>
    <xdr:to>
      <xdr:col>19</xdr:col>
      <xdr:colOff>178163</xdr:colOff>
      <xdr:row>76</xdr:row>
      <xdr:rowOff>49530</xdr:rowOff>
    </xdr:to>
    <xdr:pic>
      <xdr:nvPicPr>
        <xdr:cNvPr id="31" name="Picture 30" descr="C:\Users\Tai\AppData\Local\Microsoft\Windows\INetCache\Content.MSO\F6642500.tmp">
          <a:extLst>
            <a:ext uri="{FF2B5EF4-FFF2-40B4-BE49-F238E27FC236}">
              <a16:creationId xmlns:a16="http://schemas.microsoft.com/office/drawing/2014/main" id="{00000000-0008-0000-0400-00001F000000}"/>
            </a:ext>
          </a:extLst>
        </xdr:cNvPr>
        <xdr:cNvPicPr/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00" y="12382500"/>
          <a:ext cx="3239770" cy="214503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78</xdr:row>
      <xdr:rowOff>0</xdr:rowOff>
    </xdr:from>
    <xdr:to>
      <xdr:col>7</xdr:col>
      <xdr:colOff>178163</xdr:colOff>
      <xdr:row>89</xdr:row>
      <xdr:rowOff>46355</xdr:rowOff>
    </xdr:to>
    <xdr:pic>
      <xdr:nvPicPr>
        <xdr:cNvPr id="32" name="Picture 31" descr="C:\Users\Tai\AppData\Local\Microsoft\Windows\INetCache\Content.MSO\1B832936.tmp">
          <a:extLst>
            <a:ext uri="{FF2B5EF4-FFF2-40B4-BE49-F238E27FC236}">
              <a16:creationId xmlns:a16="http://schemas.microsoft.com/office/drawing/2014/main" id="{00000000-0008-0000-0400-000020000000}"/>
            </a:ext>
          </a:extLst>
        </xdr:cNvPr>
        <xdr:cNvPicPr/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4643" y="14859000"/>
          <a:ext cx="3239770" cy="214185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90</xdr:row>
      <xdr:rowOff>0</xdr:rowOff>
    </xdr:from>
    <xdr:to>
      <xdr:col>7</xdr:col>
      <xdr:colOff>178163</xdr:colOff>
      <xdr:row>101</xdr:row>
      <xdr:rowOff>46355</xdr:rowOff>
    </xdr:to>
    <xdr:pic>
      <xdr:nvPicPr>
        <xdr:cNvPr id="33" name="Picture 32" descr="C:\Users\Tai\AppData\Local\Microsoft\Windows\INetCache\Content.MSO\8125719A.tmp">
          <a:extLst>
            <a:ext uri="{FF2B5EF4-FFF2-40B4-BE49-F238E27FC236}">
              <a16:creationId xmlns:a16="http://schemas.microsoft.com/office/drawing/2014/main" id="{00000000-0008-0000-0400-000021000000}"/>
            </a:ext>
          </a:extLst>
        </xdr:cNvPr>
        <xdr:cNvPicPr/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4643" y="17145000"/>
          <a:ext cx="3239770" cy="214185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8</xdr:col>
      <xdr:colOff>0</xdr:colOff>
      <xdr:row>78</xdr:row>
      <xdr:rowOff>0</xdr:rowOff>
    </xdr:from>
    <xdr:to>
      <xdr:col>13</xdr:col>
      <xdr:colOff>178162</xdr:colOff>
      <xdr:row>89</xdr:row>
      <xdr:rowOff>67945</xdr:rowOff>
    </xdr:to>
    <xdr:pic>
      <xdr:nvPicPr>
        <xdr:cNvPr id="34" name="Picture 33" descr="C:\Users\Tai\AppData\Local\Microsoft\Windows\INetCache\Content.MSO\E9CDA5E7.tmp">
          <a:extLst>
            <a:ext uri="{FF2B5EF4-FFF2-40B4-BE49-F238E27FC236}">
              <a16:creationId xmlns:a16="http://schemas.microsoft.com/office/drawing/2014/main" id="{00000000-0008-0000-0400-000022000000}"/>
            </a:ext>
          </a:extLst>
        </xdr:cNvPr>
        <xdr:cNvPicPr/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98571" y="14859000"/>
          <a:ext cx="3239770" cy="216344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8</xdr:col>
      <xdr:colOff>0</xdr:colOff>
      <xdr:row>90</xdr:row>
      <xdr:rowOff>0</xdr:rowOff>
    </xdr:from>
    <xdr:to>
      <xdr:col>13</xdr:col>
      <xdr:colOff>178162</xdr:colOff>
      <xdr:row>101</xdr:row>
      <xdr:rowOff>67945</xdr:rowOff>
    </xdr:to>
    <xdr:pic>
      <xdr:nvPicPr>
        <xdr:cNvPr id="35" name="Picture 34" descr="C:\Users\Tai\AppData\Local\Microsoft\Windows\INetCache\Content.MSO\C73BCA7B.tmp">
          <a:extLst>
            <a:ext uri="{FF2B5EF4-FFF2-40B4-BE49-F238E27FC236}">
              <a16:creationId xmlns:a16="http://schemas.microsoft.com/office/drawing/2014/main" id="{00000000-0008-0000-0400-000023000000}"/>
            </a:ext>
          </a:extLst>
        </xdr:cNvPr>
        <xdr:cNvPicPr/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98571" y="17145000"/>
          <a:ext cx="3239770" cy="216344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14</xdr:col>
      <xdr:colOff>0</xdr:colOff>
      <xdr:row>78</xdr:row>
      <xdr:rowOff>0</xdr:rowOff>
    </xdr:from>
    <xdr:to>
      <xdr:col>19</xdr:col>
      <xdr:colOff>178163</xdr:colOff>
      <xdr:row>89</xdr:row>
      <xdr:rowOff>49530</xdr:rowOff>
    </xdr:to>
    <xdr:pic>
      <xdr:nvPicPr>
        <xdr:cNvPr id="36" name="Picture 35" descr="C:\Users\Tai\AppData\Local\Microsoft\Windows\INetCache\Content.MSO\B8EFF8E0.tmp">
          <a:extLst>
            <a:ext uri="{FF2B5EF4-FFF2-40B4-BE49-F238E27FC236}">
              <a16:creationId xmlns:a16="http://schemas.microsoft.com/office/drawing/2014/main" id="{00000000-0008-0000-0400-000024000000}"/>
            </a:ext>
          </a:extLst>
        </xdr:cNvPr>
        <xdr:cNvPicPr/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00" y="14859000"/>
          <a:ext cx="3239770" cy="214503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14</xdr:col>
      <xdr:colOff>0</xdr:colOff>
      <xdr:row>90</xdr:row>
      <xdr:rowOff>0</xdr:rowOff>
    </xdr:from>
    <xdr:to>
      <xdr:col>19</xdr:col>
      <xdr:colOff>178163</xdr:colOff>
      <xdr:row>101</xdr:row>
      <xdr:rowOff>49530</xdr:rowOff>
    </xdr:to>
    <xdr:pic>
      <xdr:nvPicPr>
        <xdr:cNvPr id="37" name="Picture 36" descr="C:\Users\Tai\AppData\Local\Microsoft\Windows\INetCache\Content.MSO\D1C63F24.tmp">
          <a:extLst>
            <a:ext uri="{FF2B5EF4-FFF2-40B4-BE49-F238E27FC236}">
              <a16:creationId xmlns:a16="http://schemas.microsoft.com/office/drawing/2014/main" id="{00000000-0008-0000-0400-000025000000}"/>
            </a:ext>
          </a:extLst>
        </xdr:cNvPr>
        <xdr:cNvPicPr/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00" y="17145000"/>
          <a:ext cx="3239770" cy="214503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103</xdr:row>
      <xdr:rowOff>0</xdr:rowOff>
    </xdr:from>
    <xdr:to>
      <xdr:col>7</xdr:col>
      <xdr:colOff>178163</xdr:colOff>
      <xdr:row>114</xdr:row>
      <xdr:rowOff>186690</xdr:rowOff>
    </xdr:to>
    <xdr:pic>
      <xdr:nvPicPr>
        <xdr:cNvPr id="38" name="Picture 37" descr="C:\Users\Tai\AppData\Local\Microsoft\Windows\INetCache\Content.MSO\8F3F4FA8.tmp">
          <a:extLst>
            <a:ext uri="{FF2B5EF4-FFF2-40B4-BE49-F238E27FC236}">
              <a16:creationId xmlns:a16="http://schemas.microsoft.com/office/drawing/2014/main" id="{00000000-0008-0000-0400-000026000000}"/>
            </a:ext>
          </a:extLst>
        </xdr:cNvPr>
        <xdr:cNvPicPr/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4643" y="19621500"/>
          <a:ext cx="3239770" cy="228219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115</xdr:row>
      <xdr:rowOff>0</xdr:rowOff>
    </xdr:from>
    <xdr:to>
      <xdr:col>7</xdr:col>
      <xdr:colOff>178163</xdr:colOff>
      <xdr:row>126</xdr:row>
      <xdr:rowOff>186690</xdr:rowOff>
    </xdr:to>
    <xdr:pic>
      <xdr:nvPicPr>
        <xdr:cNvPr id="39" name="Picture 38" descr="C:\Users\Tai\AppData\Local\Microsoft\Windows\INetCache\Content.MSO\840F736C.tmp">
          <a:extLst>
            <a:ext uri="{FF2B5EF4-FFF2-40B4-BE49-F238E27FC236}">
              <a16:creationId xmlns:a16="http://schemas.microsoft.com/office/drawing/2014/main" id="{00000000-0008-0000-0400-000027000000}"/>
            </a:ext>
          </a:extLst>
        </xdr:cNvPr>
        <xdr:cNvPicPr/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4643" y="21907500"/>
          <a:ext cx="3239770" cy="228219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8</xdr:col>
      <xdr:colOff>0</xdr:colOff>
      <xdr:row>103</xdr:row>
      <xdr:rowOff>0</xdr:rowOff>
    </xdr:from>
    <xdr:to>
      <xdr:col>13</xdr:col>
      <xdr:colOff>178162</xdr:colOff>
      <xdr:row>114</xdr:row>
      <xdr:rowOff>121920</xdr:rowOff>
    </xdr:to>
    <xdr:pic>
      <xdr:nvPicPr>
        <xdr:cNvPr id="40" name="Picture 39" descr="C:\Users\Tai\AppData\Local\Microsoft\Windows\INetCache\Content.MSO\93F145B0.tmp">
          <a:extLst>
            <a:ext uri="{FF2B5EF4-FFF2-40B4-BE49-F238E27FC236}">
              <a16:creationId xmlns:a16="http://schemas.microsoft.com/office/drawing/2014/main" id="{00000000-0008-0000-0400-000028000000}"/>
            </a:ext>
          </a:extLst>
        </xdr:cNvPr>
        <xdr:cNvPicPr/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98571" y="19621500"/>
          <a:ext cx="3239770" cy="221742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8</xdr:col>
      <xdr:colOff>0</xdr:colOff>
      <xdr:row>115</xdr:row>
      <xdr:rowOff>0</xdr:rowOff>
    </xdr:from>
    <xdr:to>
      <xdr:col>13</xdr:col>
      <xdr:colOff>178162</xdr:colOff>
      <xdr:row>126</xdr:row>
      <xdr:rowOff>121920</xdr:rowOff>
    </xdr:to>
    <xdr:pic>
      <xdr:nvPicPr>
        <xdr:cNvPr id="41" name="Picture 40" descr="C:\Users\Tai\AppData\Local\Microsoft\Windows\INetCache\Content.MSO\50E8E2F4.tmp">
          <a:extLst>
            <a:ext uri="{FF2B5EF4-FFF2-40B4-BE49-F238E27FC236}">
              <a16:creationId xmlns:a16="http://schemas.microsoft.com/office/drawing/2014/main" id="{00000000-0008-0000-0400-000029000000}"/>
            </a:ext>
          </a:extLst>
        </xdr:cNvPr>
        <xdr:cNvPicPr/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98571" y="21907500"/>
          <a:ext cx="3239770" cy="221742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14</xdr:col>
      <xdr:colOff>0</xdr:colOff>
      <xdr:row>103</xdr:row>
      <xdr:rowOff>0</xdr:rowOff>
    </xdr:from>
    <xdr:to>
      <xdr:col>19</xdr:col>
      <xdr:colOff>178163</xdr:colOff>
      <xdr:row>114</xdr:row>
      <xdr:rowOff>89535</xdr:rowOff>
    </xdr:to>
    <xdr:pic>
      <xdr:nvPicPr>
        <xdr:cNvPr id="42" name="Picture 41" descr="C:\Users\Tai\AppData\Local\Microsoft\Windows\INetCache\Content.MSO\46CCD11B.tmp">
          <a:extLst>
            <a:ext uri="{FF2B5EF4-FFF2-40B4-BE49-F238E27FC236}">
              <a16:creationId xmlns:a16="http://schemas.microsoft.com/office/drawing/2014/main" id="{00000000-0008-0000-0400-00002A000000}"/>
            </a:ext>
          </a:extLst>
        </xdr:cNvPr>
        <xdr:cNvPicPr/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00" y="19621500"/>
          <a:ext cx="3239770" cy="218503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14</xdr:col>
      <xdr:colOff>0</xdr:colOff>
      <xdr:row>115</xdr:row>
      <xdr:rowOff>0</xdr:rowOff>
    </xdr:from>
    <xdr:to>
      <xdr:col>19</xdr:col>
      <xdr:colOff>178163</xdr:colOff>
      <xdr:row>126</xdr:row>
      <xdr:rowOff>89535</xdr:rowOff>
    </xdr:to>
    <xdr:pic>
      <xdr:nvPicPr>
        <xdr:cNvPr id="43" name="Picture 42" descr="C:\Users\Tai\AppData\Local\Microsoft\Windows\INetCache\Content.MSO\B69DFD45.tmp">
          <a:extLst>
            <a:ext uri="{FF2B5EF4-FFF2-40B4-BE49-F238E27FC236}">
              <a16:creationId xmlns:a16="http://schemas.microsoft.com/office/drawing/2014/main" id="{00000000-0008-0000-0400-00002B000000}"/>
            </a:ext>
          </a:extLst>
        </xdr:cNvPr>
        <xdr:cNvPicPr/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00" y="21907500"/>
          <a:ext cx="3239770" cy="218503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25</xdr:col>
      <xdr:colOff>0</xdr:colOff>
      <xdr:row>3</xdr:row>
      <xdr:rowOff>0</xdr:rowOff>
    </xdr:from>
    <xdr:to>
      <xdr:col>30</xdr:col>
      <xdr:colOff>209088</xdr:colOff>
      <xdr:row>13</xdr:row>
      <xdr:rowOff>186055</xdr:rowOff>
    </xdr:to>
    <xdr:pic>
      <xdr:nvPicPr>
        <xdr:cNvPr id="69" name="Picture 68" descr="C:\Users\Tai\AppData\Local\Microsoft\Windows\INetCache\Content.MSO\444ECCD1.tmp">
          <a:extLst>
            <a:ext uri="{FF2B5EF4-FFF2-40B4-BE49-F238E27FC236}">
              <a16:creationId xmlns:a16="http://schemas.microsoft.com/office/drawing/2014/main" id="{00000000-0008-0000-0400-000045000000}"/>
            </a:ext>
          </a:extLst>
        </xdr:cNvPr>
        <xdr:cNvPicPr/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153409" y="571500"/>
          <a:ext cx="3239770" cy="209105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30</xdr:col>
      <xdr:colOff>209088</xdr:colOff>
      <xdr:row>25</xdr:row>
      <xdr:rowOff>186055</xdr:rowOff>
    </xdr:to>
    <xdr:pic>
      <xdr:nvPicPr>
        <xdr:cNvPr id="70" name="Picture 69" descr="C:\Users\Tai\AppData\Local\Microsoft\Windows\INetCache\Content.MSO\36590B45.tmp">
          <a:extLst>
            <a:ext uri="{FF2B5EF4-FFF2-40B4-BE49-F238E27FC236}">
              <a16:creationId xmlns:a16="http://schemas.microsoft.com/office/drawing/2014/main" id="{00000000-0008-0000-0400-000046000000}"/>
            </a:ext>
          </a:extLst>
        </xdr:cNvPr>
        <xdr:cNvPicPr/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153409" y="2857500"/>
          <a:ext cx="3239770" cy="209105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31</xdr:col>
      <xdr:colOff>0</xdr:colOff>
      <xdr:row>3</xdr:row>
      <xdr:rowOff>0</xdr:rowOff>
    </xdr:from>
    <xdr:to>
      <xdr:col>36</xdr:col>
      <xdr:colOff>209088</xdr:colOff>
      <xdr:row>14</xdr:row>
      <xdr:rowOff>85725</xdr:rowOff>
    </xdr:to>
    <xdr:pic>
      <xdr:nvPicPr>
        <xdr:cNvPr id="71" name="Picture 70" descr="C:\Users\Tai\AppData\Local\Microsoft\Windows\INetCache\Content.MSO\5DE060D7.tmp">
          <a:extLst>
            <a:ext uri="{FF2B5EF4-FFF2-40B4-BE49-F238E27FC236}">
              <a16:creationId xmlns:a16="http://schemas.microsoft.com/office/drawing/2014/main" id="{00000000-0008-0000-0400-000047000000}"/>
            </a:ext>
          </a:extLst>
        </xdr:cNvPr>
        <xdr:cNvPicPr/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90227" y="571500"/>
          <a:ext cx="3239770" cy="218122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31</xdr:col>
      <xdr:colOff>0</xdr:colOff>
      <xdr:row>15</xdr:row>
      <xdr:rowOff>0</xdr:rowOff>
    </xdr:from>
    <xdr:to>
      <xdr:col>36</xdr:col>
      <xdr:colOff>209088</xdr:colOff>
      <xdr:row>26</xdr:row>
      <xdr:rowOff>85725</xdr:rowOff>
    </xdr:to>
    <xdr:pic>
      <xdr:nvPicPr>
        <xdr:cNvPr id="72" name="Picture 71" descr="C:\Users\Tai\AppData\Local\Microsoft\Windows\INetCache\Content.MSO\E8BE26B.tmp">
          <a:extLst>
            <a:ext uri="{FF2B5EF4-FFF2-40B4-BE49-F238E27FC236}">
              <a16:creationId xmlns:a16="http://schemas.microsoft.com/office/drawing/2014/main" id="{00000000-0008-0000-0400-000048000000}"/>
            </a:ext>
          </a:extLst>
        </xdr:cNvPr>
        <xdr:cNvPicPr/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90227" y="2857500"/>
          <a:ext cx="3239770" cy="218122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37</xdr:col>
      <xdr:colOff>0</xdr:colOff>
      <xdr:row>3</xdr:row>
      <xdr:rowOff>0</xdr:rowOff>
    </xdr:from>
    <xdr:to>
      <xdr:col>42</xdr:col>
      <xdr:colOff>209088</xdr:colOff>
      <xdr:row>14</xdr:row>
      <xdr:rowOff>46355</xdr:rowOff>
    </xdr:to>
    <xdr:pic>
      <xdr:nvPicPr>
        <xdr:cNvPr id="75" name="Picture 74" descr="C:\Users\Tai\AppData\Local\Microsoft\Windows\INetCache\Content.MSO\C04BC213.tmp">
          <a:extLst>
            <a:ext uri="{FF2B5EF4-FFF2-40B4-BE49-F238E27FC236}">
              <a16:creationId xmlns:a16="http://schemas.microsoft.com/office/drawing/2014/main" id="{00000000-0008-0000-0400-00004B000000}"/>
            </a:ext>
          </a:extLst>
        </xdr:cNvPr>
        <xdr:cNvPicPr/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427045" y="571500"/>
          <a:ext cx="3239770" cy="214185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37</xdr:col>
      <xdr:colOff>0</xdr:colOff>
      <xdr:row>15</xdr:row>
      <xdr:rowOff>0</xdr:rowOff>
    </xdr:from>
    <xdr:to>
      <xdr:col>42</xdr:col>
      <xdr:colOff>209088</xdr:colOff>
      <xdr:row>26</xdr:row>
      <xdr:rowOff>46355</xdr:rowOff>
    </xdr:to>
    <xdr:pic>
      <xdr:nvPicPr>
        <xdr:cNvPr id="76" name="Picture 75" descr="C:\Users\Tai\AppData\Local\Microsoft\Windows\INetCache\Content.MSO\29E392E7.tmp">
          <a:extLst>
            <a:ext uri="{FF2B5EF4-FFF2-40B4-BE49-F238E27FC236}">
              <a16:creationId xmlns:a16="http://schemas.microsoft.com/office/drawing/2014/main" id="{00000000-0008-0000-0400-00004C000000}"/>
            </a:ext>
          </a:extLst>
        </xdr:cNvPr>
        <xdr:cNvPicPr/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427045" y="2857500"/>
          <a:ext cx="3239770" cy="214185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25</xdr:col>
      <xdr:colOff>0</xdr:colOff>
      <xdr:row>39</xdr:row>
      <xdr:rowOff>0</xdr:rowOff>
    </xdr:from>
    <xdr:to>
      <xdr:col>30</xdr:col>
      <xdr:colOff>209088</xdr:colOff>
      <xdr:row>49</xdr:row>
      <xdr:rowOff>182880</xdr:rowOff>
    </xdr:to>
    <xdr:pic>
      <xdr:nvPicPr>
        <xdr:cNvPr id="78" name="Picture 77" descr="C:\Users\Tai\AppData\Local\Microsoft\Windows\INetCache\Content.MSO\644EC905.tmp">
          <a:extLst>
            <a:ext uri="{FF2B5EF4-FFF2-40B4-BE49-F238E27FC236}">
              <a16:creationId xmlns:a16="http://schemas.microsoft.com/office/drawing/2014/main" id="{00000000-0008-0000-0400-00004E000000}"/>
            </a:ext>
          </a:extLst>
        </xdr:cNvPr>
        <xdr:cNvPicPr/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153409" y="7429500"/>
          <a:ext cx="3239770" cy="208788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25</xdr:col>
      <xdr:colOff>0</xdr:colOff>
      <xdr:row>28</xdr:row>
      <xdr:rowOff>0</xdr:rowOff>
    </xdr:from>
    <xdr:to>
      <xdr:col>30</xdr:col>
      <xdr:colOff>209088</xdr:colOff>
      <xdr:row>39</xdr:row>
      <xdr:rowOff>125095</xdr:rowOff>
    </xdr:to>
    <xdr:pic>
      <xdr:nvPicPr>
        <xdr:cNvPr id="79" name="Picture 78" descr="C:\Users\Tai\AppData\Local\Microsoft\Windows\INetCache\Content.MSO\6D717691.tmp">
          <a:extLst>
            <a:ext uri="{FF2B5EF4-FFF2-40B4-BE49-F238E27FC236}">
              <a16:creationId xmlns:a16="http://schemas.microsoft.com/office/drawing/2014/main" id="{00000000-0008-0000-0400-00004F000000}"/>
            </a:ext>
          </a:extLst>
        </xdr:cNvPr>
        <xdr:cNvPicPr/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153409" y="5334000"/>
          <a:ext cx="3239770" cy="222059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31</xdr:col>
      <xdr:colOff>0</xdr:colOff>
      <xdr:row>28</xdr:row>
      <xdr:rowOff>0</xdr:rowOff>
    </xdr:from>
    <xdr:to>
      <xdr:col>36</xdr:col>
      <xdr:colOff>209088</xdr:colOff>
      <xdr:row>39</xdr:row>
      <xdr:rowOff>49530</xdr:rowOff>
    </xdr:to>
    <xdr:pic>
      <xdr:nvPicPr>
        <xdr:cNvPr id="80" name="Picture 79" descr="C:\Users\Tai\AppData\Local\Microsoft\Windows\INetCache\Content.MSO\51DA1844.tmp">
          <a:extLst>
            <a:ext uri="{FF2B5EF4-FFF2-40B4-BE49-F238E27FC236}">
              <a16:creationId xmlns:a16="http://schemas.microsoft.com/office/drawing/2014/main" id="{00000000-0008-0000-0400-000050000000}"/>
            </a:ext>
          </a:extLst>
        </xdr:cNvPr>
        <xdr:cNvPicPr/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90227" y="5334000"/>
          <a:ext cx="3239770" cy="214503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31</xdr:col>
      <xdr:colOff>0</xdr:colOff>
      <xdr:row>39</xdr:row>
      <xdr:rowOff>0</xdr:rowOff>
    </xdr:from>
    <xdr:to>
      <xdr:col>36</xdr:col>
      <xdr:colOff>209088</xdr:colOff>
      <xdr:row>50</xdr:row>
      <xdr:rowOff>49530</xdr:rowOff>
    </xdr:to>
    <xdr:pic>
      <xdr:nvPicPr>
        <xdr:cNvPr id="81" name="Picture 80" descr="C:\Users\Tai\AppData\Local\Microsoft\Windows\INetCache\Content.MSO\859F0D48.tmp">
          <a:extLst>
            <a:ext uri="{FF2B5EF4-FFF2-40B4-BE49-F238E27FC236}">
              <a16:creationId xmlns:a16="http://schemas.microsoft.com/office/drawing/2014/main" id="{00000000-0008-0000-0400-000051000000}"/>
            </a:ext>
          </a:extLst>
        </xdr:cNvPr>
        <xdr:cNvPicPr/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90227" y="7429500"/>
          <a:ext cx="3239770" cy="214503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37</xdr:col>
      <xdr:colOff>0</xdr:colOff>
      <xdr:row>28</xdr:row>
      <xdr:rowOff>0</xdr:rowOff>
    </xdr:from>
    <xdr:to>
      <xdr:col>42</xdr:col>
      <xdr:colOff>209088</xdr:colOff>
      <xdr:row>39</xdr:row>
      <xdr:rowOff>46355</xdr:rowOff>
    </xdr:to>
    <xdr:pic>
      <xdr:nvPicPr>
        <xdr:cNvPr id="82" name="Picture 81" descr="C:\Users\Tai\AppData\Local\Microsoft\Windows\INetCache\Content.MSO\E95BA1.tmp">
          <a:extLst>
            <a:ext uri="{FF2B5EF4-FFF2-40B4-BE49-F238E27FC236}">
              <a16:creationId xmlns:a16="http://schemas.microsoft.com/office/drawing/2014/main" id="{00000000-0008-0000-0400-000052000000}"/>
            </a:ext>
          </a:extLst>
        </xdr:cNvPr>
        <xdr:cNvPicPr/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427045" y="5334000"/>
          <a:ext cx="3239770" cy="214185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37</xdr:col>
      <xdr:colOff>0</xdr:colOff>
      <xdr:row>39</xdr:row>
      <xdr:rowOff>0</xdr:rowOff>
    </xdr:from>
    <xdr:to>
      <xdr:col>42</xdr:col>
      <xdr:colOff>209088</xdr:colOff>
      <xdr:row>50</xdr:row>
      <xdr:rowOff>46355</xdr:rowOff>
    </xdr:to>
    <xdr:pic>
      <xdr:nvPicPr>
        <xdr:cNvPr id="83" name="Picture 82" descr="C:\Users\Tai\AppData\Local\Microsoft\Windows\INetCache\Content.MSO\8F675115.tmp">
          <a:extLst>
            <a:ext uri="{FF2B5EF4-FFF2-40B4-BE49-F238E27FC236}">
              <a16:creationId xmlns:a16="http://schemas.microsoft.com/office/drawing/2014/main" id="{00000000-0008-0000-0400-000053000000}"/>
            </a:ext>
          </a:extLst>
        </xdr:cNvPr>
        <xdr:cNvPicPr/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427045" y="7429500"/>
          <a:ext cx="3239770" cy="214185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A48A3E-6178-4436-82BA-C74A1F5A2FB5}">
  <dimension ref="A3:AH116"/>
  <sheetViews>
    <sheetView zoomScale="70" zoomScaleNormal="70" workbookViewId="0">
      <selection activeCell="C3" sqref="C3"/>
    </sheetView>
  </sheetViews>
  <sheetFormatPr defaultRowHeight="15" x14ac:dyDescent="0.25"/>
  <sheetData>
    <row r="3" spans="1:34" x14ac:dyDescent="0.25">
      <c r="A3" t="s">
        <v>15</v>
      </c>
      <c r="C3" s="1" t="s">
        <v>0</v>
      </c>
      <c r="D3" s="2" t="s">
        <v>1</v>
      </c>
      <c r="E3" s="3" t="s">
        <v>2</v>
      </c>
      <c r="F3" s="3" t="s">
        <v>3</v>
      </c>
      <c r="G3" s="2" t="s">
        <v>4</v>
      </c>
      <c r="H3" s="3" t="s">
        <v>2</v>
      </c>
      <c r="I3" s="3" t="s">
        <v>3</v>
      </c>
      <c r="J3" s="2" t="s">
        <v>5</v>
      </c>
      <c r="K3" s="3" t="s">
        <v>2</v>
      </c>
      <c r="L3" s="4" t="s">
        <v>3</v>
      </c>
      <c r="N3" s="1" t="s">
        <v>6</v>
      </c>
      <c r="O3" s="2" t="s">
        <v>1</v>
      </c>
      <c r="P3" s="3" t="s">
        <v>2</v>
      </c>
      <c r="Q3" s="3" t="s">
        <v>3</v>
      </c>
      <c r="R3" s="2" t="s">
        <v>4</v>
      </c>
      <c r="S3" s="3" t="s">
        <v>2</v>
      </c>
      <c r="T3" s="3" t="s">
        <v>3</v>
      </c>
      <c r="U3" s="2" t="s">
        <v>5</v>
      </c>
      <c r="V3" s="3" t="s">
        <v>2</v>
      </c>
      <c r="W3" s="4" t="s">
        <v>3</v>
      </c>
      <c r="Y3" s="1" t="s">
        <v>7</v>
      </c>
      <c r="Z3" s="2" t="s">
        <v>1</v>
      </c>
      <c r="AA3" s="3" t="s">
        <v>2</v>
      </c>
      <c r="AB3" s="3" t="s">
        <v>3</v>
      </c>
      <c r="AC3" s="2" t="s">
        <v>4</v>
      </c>
      <c r="AD3" s="3" t="s">
        <v>2</v>
      </c>
      <c r="AE3" s="3" t="s">
        <v>3</v>
      </c>
      <c r="AF3" s="2" t="s">
        <v>5</v>
      </c>
      <c r="AG3" s="3" t="s">
        <v>2</v>
      </c>
      <c r="AH3" s="4" t="s">
        <v>3</v>
      </c>
    </row>
    <row r="4" spans="1:34" x14ac:dyDescent="0.25">
      <c r="C4" s="5" t="s">
        <v>8</v>
      </c>
      <c r="D4" s="6">
        <v>0.69310000000000005</v>
      </c>
      <c r="E4" s="7"/>
      <c r="F4" s="7"/>
      <c r="G4" s="8">
        <v>0.7016</v>
      </c>
      <c r="H4" s="7"/>
      <c r="I4" s="7"/>
      <c r="J4" s="8">
        <v>0.3</v>
      </c>
      <c r="K4" s="7"/>
      <c r="L4" s="9"/>
      <c r="N4" s="5" t="s">
        <v>8</v>
      </c>
      <c r="O4" s="6">
        <v>0.66869999999999996</v>
      </c>
      <c r="P4" s="7"/>
      <c r="Q4" s="7"/>
      <c r="R4" s="8">
        <v>0.63529999999999998</v>
      </c>
      <c r="S4" s="7"/>
      <c r="T4" s="7"/>
      <c r="U4" s="8">
        <v>0.89500000000000002</v>
      </c>
      <c r="V4" s="7"/>
      <c r="W4" s="9"/>
      <c r="Y4" s="5" t="s">
        <v>8</v>
      </c>
      <c r="Z4" s="6">
        <v>0.69310000000000005</v>
      </c>
      <c r="AA4" s="7"/>
      <c r="AB4" s="7"/>
      <c r="AC4" s="8">
        <v>0.69030000000000002</v>
      </c>
      <c r="AD4" s="7"/>
      <c r="AE4" s="7"/>
      <c r="AF4" s="8">
        <v>1</v>
      </c>
      <c r="AG4" s="7"/>
      <c r="AH4" s="9"/>
    </row>
    <row r="5" spans="1:34" x14ac:dyDescent="0.25">
      <c r="C5" s="10"/>
      <c r="D5" s="11">
        <v>0.69259999999999999</v>
      </c>
      <c r="E5">
        <v>5.0000000000005596E-4</v>
      </c>
      <c r="G5" s="12">
        <v>0.70109999999999995</v>
      </c>
      <c r="H5">
        <v>5.0000000000005596E-4</v>
      </c>
      <c r="J5" s="12">
        <v>0.33</v>
      </c>
      <c r="K5">
        <v>3.0000000000000027E-2</v>
      </c>
      <c r="L5" s="13"/>
      <c r="N5" s="10"/>
      <c r="O5" s="11">
        <v>0.56359999999999999</v>
      </c>
      <c r="P5">
        <v>0.10509999999999997</v>
      </c>
      <c r="R5" s="12">
        <v>0.55359999999999998</v>
      </c>
      <c r="S5">
        <v>8.1699999999999995E-2</v>
      </c>
      <c r="U5" s="12">
        <v>1</v>
      </c>
      <c r="V5">
        <v>0.10499999999999998</v>
      </c>
      <c r="W5" s="13"/>
      <c r="Y5" s="10"/>
      <c r="Z5" s="11">
        <v>0.69030000000000002</v>
      </c>
      <c r="AA5">
        <v>2.8000000000000247E-3</v>
      </c>
      <c r="AC5" s="12">
        <v>0.68689999999999996</v>
      </c>
      <c r="AD5">
        <v>3.4000000000000696E-3</v>
      </c>
      <c r="AF5" s="12">
        <v>1</v>
      </c>
      <c r="AG5">
        <v>0</v>
      </c>
      <c r="AH5" s="13"/>
    </row>
    <row r="6" spans="1:34" x14ac:dyDescent="0.25">
      <c r="C6" s="10"/>
      <c r="D6" s="11">
        <v>0.69210000000000005</v>
      </c>
      <c r="E6">
        <v>4.9999999999994493E-4</v>
      </c>
      <c r="F6">
        <v>5.0000000000000044E-4</v>
      </c>
      <c r="G6" s="12">
        <v>0.7006</v>
      </c>
      <c r="H6">
        <v>4.9999999999994493E-4</v>
      </c>
      <c r="I6">
        <v>5.0000000000000044E-4</v>
      </c>
      <c r="J6" s="12">
        <v>0.35499999999999998</v>
      </c>
      <c r="K6">
        <v>2.4999999999999967E-2</v>
      </c>
      <c r="L6" s="13">
        <v>2.7499999999999997E-2</v>
      </c>
      <c r="N6" s="10"/>
      <c r="O6" s="11">
        <v>0.46700000000000003</v>
      </c>
      <c r="P6">
        <v>9.6599999999999964E-2</v>
      </c>
      <c r="Q6">
        <v>0.10084999999999997</v>
      </c>
      <c r="R6" s="12">
        <v>0.47099999999999997</v>
      </c>
      <c r="S6">
        <v>8.2600000000000007E-2</v>
      </c>
      <c r="T6">
        <v>8.2150000000000001E-2</v>
      </c>
      <c r="U6" s="12">
        <v>1</v>
      </c>
      <c r="V6">
        <v>0</v>
      </c>
      <c r="W6" s="13">
        <v>5.2499999999999991E-2</v>
      </c>
      <c r="Y6" s="10"/>
      <c r="Z6" s="11">
        <v>0.68689999999999996</v>
      </c>
      <c r="AA6">
        <v>3.4000000000000696E-3</v>
      </c>
      <c r="AB6">
        <v>3.1000000000000472E-3</v>
      </c>
      <c r="AC6" s="12">
        <v>0.68330000000000002</v>
      </c>
      <c r="AD6">
        <v>3.5999999999999366E-3</v>
      </c>
      <c r="AE6">
        <v>3.5000000000000031E-3</v>
      </c>
      <c r="AF6" s="12">
        <v>1</v>
      </c>
      <c r="AG6">
        <v>0</v>
      </c>
      <c r="AH6" s="13">
        <v>0</v>
      </c>
    </row>
    <row r="7" spans="1:34" x14ac:dyDescent="0.25">
      <c r="C7" s="5" t="s">
        <v>9</v>
      </c>
      <c r="D7" s="14">
        <v>0.67859999999999998</v>
      </c>
      <c r="E7" s="7"/>
      <c r="F7" s="7"/>
      <c r="G7" s="15">
        <v>0.66320000000000001</v>
      </c>
      <c r="H7" s="7"/>
      <c r="I7" s="7"/>
      <c r="J7" s="15">
        <v>1</v>
      </c>
      <c r="K7" s="7"/>
      <c r="L7" s="9"/>
      <c r="N7" s="5" t="s">
        <v>9</v>
      </c>
      <c r="O7" s="14">
        <v>6.7900000000000002E-2</v>
      </c>
      <c r="P7" s="7"/>
      <c r="Q7" s="7"/>
      <c r="R7" s="15">
        <v>8.6338000000000002E-6</v>
      </c>
      <c r="S7" s="7"/>
      <c r="T7" s="7"/>
      <c r="U7" s="15">
        <v>1</v>
      </c>
      <c r="V7" s="7"/>
      <c r="W7" s="9"/>
      <c r="Y7" s="5" t="s">
        <v>9</v>
      </c>
      <c r="Z7" s="14">
        <v>0.69310000000000005</v>
      </c>
      <c r="AA7" s="7"/>
      <c r="AB7" s="7"/>
      <c r="AC7" s="15">
        <v>0.68930000000000002</v>
      </c>
      <c r="AD7" s="7"/>
      <c r="AE7" s="7"/>
      <c r="AF7" s="15">
        <v>1</v>
      </c>
      <c r="AG7" s="7"/>
      <c r="AH7" s="9"/>
    </row>
    <row r="8" spans="1:34" x14ac:dyDescent="0.25">
      <c r="C8" s="10"/>
      <c r="D8" s="16">
        <v>0.6492</v>
      </c>
      <c r="E8">
        <v>2.9399999999999982E-2</v>
      </c>
      <c r="G8" s="17">
        <v>0.63470000000000004</v>
      </c>
      <c r="H8">
        <v>2.849999999999997E-2</v>
      </c>
      <c r="J8" s="17">
        <v>1</v>
      </c>
      <c r="K8">
        <v>0</v>
      </c>
      <c r="L8" s="13"/>
      <c r="N8" s="10"/>
      <c r="O8" s="16">
        <v>1.4064E-5</v>
      </c>
      <c r="P8">
        <v>6.7885936000000008E-2</v>
      </c>
      <c r="R8" s="17">
        <v>7.0509999999999999E-6</v>
      </c>
      <c r="S8">
        <v>1.5828000000000003E-6</v>
      </c>
      <c r="U8" s="17">
        <v>1</v>
      </c>
      <c r="V8">
        <v>0</v>
      </c>
      <c r="W8" s="13"/>
      <c r="Y8" s="10"/>
      <c r="Z8" s="16">
        <v>0.68930000000000002</v>
      </c>
      <c r="AA8">
        <v>3.8000000000000256E-3</v>
      </c>
      <c r="AC8" s="17">
        <v>0.68540000000000001</v>
      </c>
      <c r="AD8">
        <v>3.9000000000000146E-3</v>
      </c>
      <c r="AF8" s="17">
        <v>1</v>
      </c>
      <c r="AG8">
        <v>0</v>
      </c>
      <c r="AH8" s="13"/>
    </row>
    <row r="9" spans="1:34" x14ac:dyDescent="0.25">
      <c r="C9" s="10"/>
      <c r="D9" s="16">
        <v>0.62119999999999997</v>
      </c>
      <c r="E9">
        <v>2.8000000000000025E-2</v>
      </c>
      <c r="F9">
        <v>2.8700000000000003E-2</v>
      </c>
      <c r="G9" s="17">
        <v>0.60740000000000005</v>
      </c>
      <c r="H9">
        <v>2.7299999999999991E-2</v>
      </c>
      <c r="I9">
        <v>2.789999999999998E-2</v>
      </c>
      <c r="J9" s="17">
        <v>1</v>
      </c>
      <c r="K9">
        <v>0</v>
      </c>
      <c r="L9" s="13">
        <v>0</v>
      </c>
      <c r="N9" s="10"/>
      <c r="O9" s="16">
        <v>1.2706E-5</v>
      </c>
      <c r="P9">
        <v>1.3579999999999995E-6</v>
      </c>
      <c r="Q9">
        <v>3.3943647000000007E-2</v>
      </c>
      <c r="R9" s="17">
        <v>6.3725000000000004E-6</v>
      </c>
      <c r="S9">
        <v>6.7849999999999952E-7</v>
      </c>
      <c r="T9">
        <v>1.1306499999999999E-6</v>
      </c>
      <c r="U9" s="17">
        <v>1</v>
      </c>
      <c r="V9">
        <v>0</v>
      </c>
      <c r="W9" s="13">
        <v>0</v>
      </c>
      <c r="Y9" s="10"/>
      <c r="Z9" s="16">
        <v>0.68540000000000001</v>
      </c>
      <c r="AA9">
        <v>3.9000000000000146E-3</v>
      </c>
      <c r="AB9">
        <v>3.8500000000000201E-3</v>
      </c>
      <c r="AC9" s="17">
        <v>0.68140000000000001</v>
      </c>
      <c r="AD9">
        <v>4.0000000000000036E-3</v>
      </c>
      <c r="AE9">
        <v>3.9500000000000091E-3</v>
      </c>
      <c r="AF9" s="17">
        <v>1</v>
      </c>
      <c r="AG9">
        <v>0</v>
      </c>
      <c r="AH9" s="13">
        <v>0</v>
      </c>
    </row>
    <row r="10" spans="1:34" x14ac:dyDescent="0.25">
      <c r="C10" s="5" t="s">
        <v>10</v>
      </c>
      <c r="D10" s="6">
        <v>0.66410000000000002</v>
      </c>
      <c r="E10" s="7"/>
      <c r="F10" s="7"/>
      <c r="G10" s="8">
        <v>0.6351</v>
      </c>
      <c r="H10" s="7"/>
      <c r="I10" s="7"/>
      <c r="J10" s="8">
        <v>1</v>
      </c>
      <c r="K10" s="7"/>
      <c r="L10" s="9"/>
      <c r="N10" s="5" t="s">
        <v>10</v>
      </c>
      <c r="O10" s="6">
        <v>3.0800000000000001E-2</v>
      </c>
      <c r="P10" s="7"/>
      <c r="Q10" s="7"/>
      <c r="R10" s="8">
        <v>1.1406000000000001E-5</v>
      </c>
      <c r="S10" s="7"/>
      <c r="T10" s="7"/>
      <c r="U10" s="8">
        <v>1</v>
      </c>
      <c r="V10" s="7"/>
      <c r="W10" s="9"/>
      <c r="Y10" s="5" t="s">
        <v>10</v>
      </c>
      <c r="Z10" s="6">
        <v>0.69169999999999998</v>
      </c>
      <c r="AA10" s="7"/>
      <c r="AB10" s="7"/>
      <c r="AC10" s="8">
        <v>0.68540000000000001</v>
      </c>
      <c r="AD10" s="7"/>
      <c r="AE10" s="7"/>
      <c r="AF10" s="8">
        <v>1</v>
      </c>
      <c r="AG10" s="7"/>
      <c r="AH10" s="9"/>
    </row>
    <row r="11" spans="1:34" x14ac:dyDescent="0.25">
      <c r="C11" s="10"/>
      <c r="D11" s="11">
        <v>0.60860000000000003</v>
      </c>
      <c r="E11">
        <v>5.5499999999999994E-2</v>
      </c>
      <c r="G11" s="12">
        <v>0.58220000000000005</v>
      </c>
      <c r="H11">
        <v>5.2899999999999947E-2</v>
      </c>
      <c r="J11" s="12">
        <v>1</v>
      </c>
      <c r="K11">
        <v>0</v>
      </c>
      <c r="L11" s="13"/>
      <c r="N11" s="10"/>
      <c r="O11" s="11">
        <v>1.6776E-5</v>
      </c>
      <c r="P11">
        <v>3.0783224000000001E-2</v>
      </c>
      <c r="R11" s="12">
        <v>8.6320999999999999E-6</v>
      </c>
      <c r="S11">
        <v>2.7739000000000007E-6</v>
      </c>
      <c r="U11" s="12">
        <v>1</v>
      </c>
      <c r="V11">
        <v>0</v>
      </c>
      <c r="W11" s="13"/>
      <c r="Y11" s="10"/>
      <c r="Z11" s="11">
        <v>0.68389999999999995</v>
      </c>
      <c r="AA11">
        <v>7.8000000000000291E-3</v>
      </c>
      <c r="AC11" s="12">
        <v>0.6774</v>
      </c>
      <c r="AD11">
        <v>8.0000000000000071E-3</v>
      </c>
      <c r="AF11" s="12">
        <v>1</v>
      </c>
      <c r="AG11">
        <v>0</v>
      </c>
      <c r="AH11" s="13"/>
    </row>
    <row r="12" spans="1:34" x14ac:dyDescent="0.25">
      <c r="C12" s="10"/>
      <c r="D12" s="11">
        <v>0.55810000000000004</v>
      </c>
      <c r="E12">
        <v>5.0499999999999989E-2</v>
      </c>
      <c r="F12">
        <v>5.2999999999999992E-2</v>
      </c>
      <c r="G12" s="12">
        <v>0.53410000000000002</v>
      </c>
      <c r="H12">
        <v>4.8100000000000032E-2</v>
      </c>
      <c r="I12">
        <v>5.0499999999999989E-2</v>
      </c>
      <c r="J12" s="12">
        <v>1</v>
      </c>
      <c r="K12">
        <v>0</v>
      </c>
      <c r="L12" s="13">
        <v>0</v>
      </c>
      <c r="N12" s="10"/>
      <c r="O12" s="11">
        <v>1.2947E-5</v>
      </c>
      <c r="P12">
        <v>3.8290000000000001E-6</v>
      </c>
      <c r="Q12">
        <v>1.5393526500000001E-2</v>
      </c>
      <c r="R12" s="12">
        <v>6.4264E-6</v>
      </c>
      <c r="S12">
        <v>2.2056999999999999E-6</v>
      </c>
      <c r="T12">
        <v>2.4898000000000003E-6</v>
      </c>
      <c r="U12" s="12">
        <v>1</v>
      </c>
      <c r="V12">
        <v>0</v>
      </c>
      <c r="W12" s="13">
        <v>0</v>
      </c>
      <c r="Y12" s="10"/>
      <c r="Z12" s="11">
        <v>0.67589999999999995</v>
      </c>
      <c r="AA12">
        <v>8.0000000000000071E-3</v>
      </c>
      <c r="AB12">
        <v>7.9000000000000181E-3</v>
      </c>
      <c r="AC12" s="12">
        <v>0.6694</v>
      </c>
      <c r="AD12">
        <v>8.0000000000000071E-3</v>
      </c>
      <c r="AE12">
        <v>8.0000000000000071E-3</v>
      </c>
      <c r="AF12" s="12">
        <v>1</v>
      </c>
      <c r="AG12">
        <v>0</v>
      </c>
      <c r="AH12" s="13">
        <v>0</v>
      </c>
    </row>
    <row r="13" spans="1:34" x14ac:dyDescent="0.25">
      <c r="C13" s="5" t="s">
        <v>11</v>
      </c>
      <c r="D13" s="14">
        <v>0.65010000000000001</v>
      </c>
      <c r="E13" s="7"/>
      <c r="F13" s="7"/>
      <c r="G13" s="15">
        <v>0.60829999999999995</v>
      </c>
      <c r="H13" s="7"/>
      <c r="I13" s="7"/>
      <c r="J13" s="15">
        <v>1</v>
      </c>
      <c r="K13" s="7"/>
      <c r="L13" s="9"/>
      <c r="N13" s="5" t="s">
        <v>11</v>
      </c>
      <c r="O13" s="14">
        <v>2.12E-2</v>
      </c>
      <c r="P13" s="7"/>
      <c r="Q13" s="7"/>
      <c r="R13" s="15">
        <v>9.4741999999999999E-6</v>
      </c>
      <c r="S13" s="7"/>
      <c r="T13" s="7"/>
      <c r="U13" s="15">
        <v>1</v>
      </c>
      <c r="V13" s="7"/>
      <c r="W13" s="9"/>
      <c r="Y13" s="5" t="s">
        <v>11</v>
      </c>
      <c r="Z13" s="14">
        <v>0.69089999999999996</v>
      </c>
      <c r="AA13" s="7"/>
      <c r="AB13" s="7"/>
      <c r="AC13" s="15">
        <v>0.68330000000000002</v>
      </c>
      <c r="AD13" s="7"/>
      <c r="AE13" s="7"/>
      <c r="AF13" s="15">
        <v>1</v>
      </c>
      <c r="AG13" s="7"/>
      <c r="AH13" s="9"/>
    </row>
    <row r="14" spans="1:34" x14ac:dyDescent="0.25">
      <c r="C14" s="10"/>
      <c r="D14" s="16">
        <v>0.57079999999999997</v>
      </c>
      <c r="E14">
        <v>7.9300000000000037E-2</v>
      </c>
      <c r="G14" s="17">
        <v>0.53449999999999998</v>
      </c>
      <c r="H14">
        <v>7.3799999999999977E-2</v>
      </c>
      <c r="J14" s="17">
        <v>1</v>
      </c>
      <c r="K14">
        <v>0</v>
      </c>
      <c r="L14" s="13"/>
      <c r="N14" s="10"/>
      <c r="O14" s="16">
        <v>1.3735E-5</v>
      </c>
      <c r="P14">
        <v>2.1186264999999999E-2</v>
      </c>
      <c r="R14" s="17">
        <v>5.9888000000000002E-6</v>
      </c>
      <c r="S14">
        <v>3.4853999999999997E-6</v>
      </c>
      <c r="U14" s="17">
        <v>1</v>
      </c>
      <c r="V14">
        <v>0</v>
      </c>
      <c r="W14" s="13"/>
      <c r="Y14" s="10"/>
      <c r="Z14" s="16">
        <v>0.68049999999999999</v>
      </c>
      <c r="AA14">
        <v>1.0399999999999965E-2</v>
      </c>
      <c r="AC14" s="17">
        <v>0.67190000000000005</v>
      </c>
      <c r="AD14">
        <v>1.1399999999999966E-2</v>
      </c>
      <c r="AF14" s="17">
        <v>1</v>
      </c>
      <c r="AG14">
        <v>0</v>
      </c>
      <c r="AH14" s="13"/>
    </row>
    <row r="15" spans="1:34" x14ac:dyDescent="0.25">
      <c r="C15" s="10"/>
      <c r="D15" s="16">
        <v>0.502</v>
      </c>
      <c r="E15">
        <v>6.8799999999999972E-2</v>
      </c>
      <c r="F15">
        <v>7.4050000000000005E-2</v>
      </c>
      <c r="G15" s="17">
        <v>0.47049999999999997</v>
      </c>
      <c r="H15">
        <v>6.4000000000000001E-2</v>
      </c>
      <c r="I15">
        <v>6.8899999999999989E-2</v>
      </c>
      <c r="J15" s="17">
        <v>1</v>
      </c>
      <c r="K15">
        <v>0</v>
      </c>
      <c r="L15" s="13">
        <v>0</v>
      </c>
      <c r="N15" s="10"/>
      <c r="O15" s="16">
        <v>9.1399000000000004E-6</v>
      </c>
      <c r="P15">
        <v>4.5950999999999994E-6</v>
      </c>
      <c r="Q15">
        <v>1.059543005E-2</v>
      </c>
      <c r="R15" s="17">
        <v>3.8584000000000002E-6</v>
      </c>
      <c r="S15">
        <v>2.1304E-6</v>
      </c>
      <c r="T15">
        <v>2.8078999999999998E-6</v>
      </c>
      <c r="U15" s="17">
        <v>1</v>
      </c>
      <c r="V15">
        <v>0</v>
      </c>
      <c r="W15" s="13">
        <v>0</v>
      </c>
      <c r="Y15" s="10"/>
      <c r="Z15" s="16">
        <v>0.66879999999999995</v>
      </c>
      <c r="AA15">
        <v>1.1700000000000044E-2</v>
      </c>
      <c r="AB15">
        <v>1.1050000000000004E-2</v>
      </c>
      <c r="AC15" s="17">
        <v>0.65969999999999995</v>
      </c>
      <c r="AD15">
        <v>1.22000000000001E-2</v>
      </c>
      <c r="AE15">
        <v>1.1800000000000033E-2</v>
      </c>
      <c r="AF15" s="17">
        <v>1</v>
      </c>
      <c r="AG15">
        <v>0</v>
      </c>
      <c r="AH15" s="13">
        <v>0</v>
      </c>
    </row>
    <row r="16" spans="1:34" x14ac:dyDescent="0.25">
      <c r="C16" s="5" t="s">
        <v>12</v>
      </c>
      <c r="D16" s="6">
        <v>0.63660000000000005</v>
      </c>
      <c r="E16" s="7"/>
      <c r="F16" s="7"/>
      <c r="G16" s="8">
        <v>0.58260000000000001</v>
      </c>
      <c r="H16" s="7"/>
      <c r="I16" s="7"/>
      <c r="J16" s="8">
        <v>1</v>
      </c>
      <c r="K16" s="7"/>
      <c r="L16" s="9"/>
      <c r="N16" s="5" t="s">
        <v>12</v>
      </c>
      <c r="O16" s="6">
        <v>6.9979000000000004E-6</v>
      </c>
      <c r="P16" s="7"/>
      <c r="Q16" s="7"/>
      <c r="R16" s="8">
        <v>4.3402000000000004E-6</v>
      </c>
      <c r="S16" s="7"/>
      <c r="T16" s="7"/>
      <c r="U16" s="8">
        <v>1</v>
      </c>
      <c r="V16" s="7"/>
      <c r="W16" s="9"/>
      <c r="Y16" s="5" t="s">
        <v>12</v>
      </c>
      <c r="Z16" s="6">
        <v>0.68969999999999998</v>
      </c>
      <c r="AA16" s="7"/>
      <c r="AB16" s="7"/>
      <c r="AC16" s="8">
        <v>0.67959999999999998</v>
      </c>
      <c r="AD16" s="7"/>
      <c r="AE16" s="7"/>
      <c r="AF16" s="8">
        <v>1</v>
      </c>
      <c r="AG16" s="7"/>
      <c r="AH16" s="9"/>
    </row>
    <row r="17" spans="1:34" x14ac:dyDescent="0.25">
      <c r="C17" s="10"/>
      <c r="D17" s="11">
        <v>0.53569999999999995</v>
      </c>
      <c r="E17">
        <v>0.1009000000000001</v>
      </c>
      <c r="G17" s="12">
        <v>0.49109999999999998</v>
      </c>
      <c r="H17">
        <v>9.1500000000000026E-2</v>
      </c>
      <c r="J17" s="12">
        <v>1</v>
      </c>
      <c r="K17">
        <v>0</v>
      </c>
      <c r="L17" s="13"/>
      <c r="N17" s="10"/>
      <c r="O17" s="11">
        <v>1.167E-5</v>
      </c>
      <c r="P17">
        <v>-4.6720999999999997E-6</v>
      </c>
      <c r="R17" s="12">
        <v>7.2102E-6</v>
      </c>
      <c r="S17">
        <v>-2.8699999999999996E-6</v>
      </c>
      <c r="U17" s="12">
        <v>1</v>
      </c>
      <c r="V17">
        <v>0</v>
      </c>
      <c r="W17" s="13"/>
      <c r="Y17" s="10"/>
      <c r="Z17" s="11">
        <v>0.67520000000000002</v>
      </c>
      <c r="AA17">
        <v>1.4499999999999957E-2</v>
      </c>
      <c r="AC17" s="12">
        <v>0.66379999999999995</v>
      </c>
      <c r="AD17">
        <v>1.5800000000000036E-2</v>
      </c>
      <c r="AF17" s="12">
        <v>1</v>
      </c>
      <c r="AG17">
        <v>0</v>
      </c>
      <c r="AH17" s="13"/>
    </row>
    <row r="18" spans="1:34" x14ac:dyDescent="0.25">
      <c r="C18" s="10"/>
      <c r="D18" s="11">
        <v>0.45229999999999998</v>
      </c>
      <c r="E18">
        <v>8.3399999999999974E-2</v>
      </c>
      <c r="F18">
        <v>9.2150000000000037E-2</v>
      </c>
      <c r="G18" s="12">
        <v>0.41549999999999998</v>
      </c>
      <c r="H18">
        <v>7.5600000000000001E-2</v>
      </c>
      <c r="I18">
        <v>8.3550000000000013E-2</v>
      </c>
      <c r="J18" s="12">
        <v>1</v>
      </c>
      <c r="K18">
        <v>0</v>
      </c>
      <c r="L18" s="13">
        <v>0</v>
      </c>
      <c r="N18" s="10"/>
      <c r="O18" s="11">
        <v>6.9979000000000004E-6</v>
      </c>
      <c r="P18">
        <v>4.6720999999999997E-6</v>
      </c>
      <c r="Q18">
        <v>0</v>
      </c>
      <c r="R18" s="12">
        <v>4.3402000000000004E-6</v>
      </c>
      <c r="S18">
        <v>2.8699999999999996E-6</v>
      </c>
      <c r="T18">
        <v>0</v>
      </c>
      <c r="U18" s="12">
        <v>1</v>
      </c>
      <c r="V18">
        <v>0</v>
      </c>
      <c r="W18" s="13">
        <v>0</v>
      </c>
      <c r="Y18" s="10"/>
      <c r="Z18" s="11">
        <v>0.65920000000000001</v>
      </c>
      <c r="AA18">
        <v>1.6000000000000014E-2</v>
      </c>
      <c r="AB18">
        <v>1.5249999999999986E-2</v>
      </c>
      <c r="AC18" s="12">
        <v>0.64710000000000001</v>
      </c>
      <c r="AD18">
        <v>1.6699999999999937E-2</v>
      </c>
      <c r="AE18">
        <v>1.6249999999999987E-2</v>
      </c>
      <c r="AF18" s="12">
        <v>1</v>
      </c>
      <c r="AG18">
        <v>0</v>
      </c>
      <c r="AH18" s="13">
        <v>0</v>
      </c>
    </row>
    <row r="19" spans="1:34" x14ac:dyDescent="0.25">
      <c r="C19" s="5" t="s">
        <v>13</v>
      </c>
      <c r="D19" s="14">
        <v>0.62450000000000006</v>
      </c>
      <c r="E19" s="7"/>
      <c r="F19" s="7"/>
      <c r="G19" s="15">
        <v>0.56000000000000005</v>
      </c>
      <c r="H19" s="7"/>
      <c r="I19" s="7"/>
      <c r="J19" s="15">
        <v>1</v>
      </c>
      <c r="K19" s="7"/>
      <c r="L19" s="9"/>
      <c r="N19" s="5" t="s">
        <v>13</v>
      </c>
      <c r="O19" s="14">
        <v>1.37E-2</v>
      </c>
      <c r="P19" s="7"/>
      <c r="Q19" s="7"/>
      <c r="R19" s="15">
        <v>1.9646000000000001E-5</v>
      </c>
      <c r="S19" s="7"/>
      <c r="T19" s="7"/>
      <c r="U19" s="15">
        <v>1</v>
      </c>
      <c r="V19" s="7"/>
      <c r="W19" s="9"/>
      <c r="Y19" s="5" t="s">
        <v>13</v>
      </c>
      <c r="Z19" s="14">
        <v>0.68740000000000001</v>
      </c>
      <c r="AA19" s="7"/>
      <c r="AB19" s="7"/>
      <c r="AC19" s="15">
        <v>0.6774</v>
      </c>
      <c r="AD19" s="7"/>
      <c r="AE19" s="7"/>
      <c r="AF19" s="15">
        <v>1</v>
      </c>
      <c r="AG19" s="7"/>
      <c r="AH19" s="9"/>
    </row>
    <row r="20" spans="1:34" x14ac:dyDescent="0.25">
      <c r="C20" s="10"/>
      <c r="D20" s="16">
        <v>0.50539999999999996</v>
      </c>
      <c r="E20">
        <v>0.11910000000000009</v>
      </c>
      <c r="G20" s="17">
        <v>0.45450000000000002</v>
      </c>
      <c r="H20">
        <v>0.10550000000000004</v>
      </c>
      <c r="J20" s="17">
        <v>1</v>
      </c>
      <c r="K20">
        <v>0</v>
      </c>
      <c r="L20" s="13"/>
      <c r="N20" s="10"/>
      <c r="O20" s="16">
        <v>1.1868000000000001E-5</v>
      </c>
      <c r="P20">
        <v>1.3688132E-2</v>
      </c>
      <c r="R20" s="17">
        <v>1.0169E-5</v>
      </c>
      <c r="S20">
        <v>9.4770000000000009E-6</v>
      </c>
      <c r="U20" s="17">
        <v>1</v>
      </c>
      <c r="V20">
        <v>0</v>
      </c>
      <c r="W20" s="13"/>
      <c r="Y20" s="10"/>
      <c r="Z20" s="16">
        <v>0.67149999999999999</v>
      </c>
      <c r="AA20">
        <v>1.5900000000000025E-2</v>
      </c>
      <c r="AC20" s="17">
        <v>0.66120000000000001</v>
      </c>
      <c r="AD20">
        <v>1.6199999999999992E-2</v>
      </c>
      <c r="AF20" s="17">
        <v>1</v>
      </c>
      <c r="AG20">
        <v>0</v>
      </c>
      <c r="AH20" s="13"/>
    </row>
    <row r="21" spans="1:34" x14ac:dyDescent="0.25">
      <c r="C21" s="10"/>
      <c r="D21" s="16">
        <v>0.41149999999999998</v>
      </c>
      <c r="E21">
        <v>9.3899999999999983E-2</v>
      </c>
      <c r="F21">
        <v>0.10650000000000004</v>
      </c>
      <c r="G21" s="17">
        <v>0.37140000000000001</v>
      </c>
      <c r="H21">
        <v>8.3100000000000007E-2</v>
      </c>
      <c r="I21">
        <v>9.4300000000000023E-2</v>
      </c>
      <c r="J21" s="17">
        <v>1</v>
      </c>
      <c r="K21">
        <v>0</v>
      </c>
      <c r="L21" s="13">
        <v>0</v>
      </c>
      <c r="N21" s="10"/>
      <c r="O21" s="16">
        <v>6.5323000000000001E-6</v>
      </c>
      <c r="P21">
        <v>5.3357000000000004E-6</v>
      </c>
      <c r="Q21">
        <v>6.8467338499999999E-3</v>
      </c>
      <c r="R21" s="17">
        <v>5.8651E-6</v>
      </c>
      <c r="S21">
        <v>4.3039000000000004E-6</v>
      </c>
      <c r="T21">
        <v>6.8904500000000011E-6</v>
      </c>
      <c r="U21" s="17">
        <v>1</v>
      </c>
      <c r="V21">
        <v>0</v>
      </c>
      <c r="W21" s="13">
        <v>0</v>
      </c>
      <c r="Y21" s="10"/>
      <c r="Z21" s="16">
        <v>0.65500000000000003</v>
      </c>
      <c r="AA21">
        <v>1.6499999999999959E-2</v>
      </c>
      <c r="AB21">
        <v>1.6199999999999992E-2</v>
      </c>
      <c r="AC21" s="17">
        <v>0.64429999999999998</v>
      </c>
      <c r="AD21">
        <v>1.6900000000000026E-2</v>
      </c>
      <c r="AE21">
        <v>1.6550000000000009E-2</v>
      </c>
      <c r="AF21" s="17">
        <v>1</v>
      </c>
      <c r="AG21">
        <v>0</v>
      </c>
      <c r="AH21" s="13">
        <v>0</v>
      </c>
    </row>
    <row r="22" spans="1:34" x14ac:dyDescent="0.25">
      <c r="C22" s="5" t="s">
        <v>14</v>
      </c>
      <c r="D22" s="6">
        <v>0.70950000000000002</v>
      </c>
      <c r="E22" s="7"/>
      <c r="F22" s="7"/>
      <c r="G22" s="8">
        <v>0.69430000000000003</v>
      </c>
      <c r="H22" s="7"/>
      <c r="I22" s="7"/>
      <c r="J22" s="8">
        <v>0.73499999999999999</v>
      </c>
      <c r="K22" s="7"/>
      <c r="L22" s="9"/>
      <c r="N22" s="5" t="s">
        <v>14</v>
      </c>
      <c r="O22" s="6">
        <v>0.71519999999999995</v>
      </c>
      <c r="P22" s="7"/>
      <c r="Q22" s="7"/>
      <c r="R22" s="8">
        <v>0.65880000000000005</v>
      </c>
      <c r="S22" s="7"/>
      <c r="T22" s="7"/>
      <c r="U22" s="8">
        <v>0.70499999999999996</v>
      </c>
      <c r="V22" s="7"/>
      <c r="W22" s="9"/>
      <c r="Y22" s="5" t="s">
        <v>14</v>
      </c>
      <c r="Z22" s="6">
        <v>0.69310000000000005</v>
      </c>
      <c r="AA22" s="7"/>
      <c r="AB22" s="7"/>
      <c r="AC22" s="8">
        <v>0.69030000000000002</v>
      </c>
      <c r="AD22" s="7"/>
      <c r="AE22" s="7"/>
      <c r="AF22" s="8">
        <v>1</v>
      </c>
      <c r="AG22" s="7"/>
      <c r="AH22" s="9"/>
    </row>
    <row r="23" spans="1:34" x14ac:dyDescent="0.25">
      <c r="C23" s="10"/>
      <c r="D23" s="11">
        <v>0.69259999999999999</v>
      </c>
      <c r="E23">
        <v>1.6900000000000026E-2</v>
      </c>
      <c r="G23" s="12">
        <v>0.69369999999999998</v>
      </c>
      <c r="H23">
        <v>6.0000000000004494E-4</v>
      </c>
      <c r="J23" s="12">
        <v>0.78169999999999995</v>
      </c>
      <c r="K23">
        <v>4.6699999999999964E-2</v>
      </c>
      <c r="L23" s="13"/>
      <c r="N23" s="10"/>
      <c r="O23" s="11">
        <v>0.60640000000000005</v>
      </c>
      <c r="P23">
        <v>0.1087999999999999</v>
      </c>
      <c r="R23" s="12">
        <v>0.63339999999999996</v>
      </c>
      <c r="S23">
        <v>2.5400000000000089E-2</v>
      </c>
      <c r="U23" s="12">
        <v>0.80330000000000001</v>
      </c>
      <c r="V23">
        <v>9.8300000000000054E-2</v>
      </c>
      <c r="W23" s="13"/>
      <c r="Y23" s="10"/>
      <c r="Z23" s="11">
        <v>0.69030000000000002</v>
      </c>
      <c r="AA23">
        <v>2.8000000000000247E-3</v>
      </c>
      <c r="AC23" s="12">
        <v>0.68689999999999996</v>
      </c>
      <c r="AD23">
        <v>3.4000000000000696E-3</v>
      </c>
      <c r="AF23" s="12">
        <v>1</v>
      </c>
      <c r="AG23">
        <v>0</v>
      </c>
      <c r="AH23" s="13"/>
    </row>
    <row r="24" spans="1:34" x14ac:dyDescent="0.25">
      <c r="C24" s="18"/>
      <c r="D24" s="19">
        <v>0.69210000000000005</v>
      </c>
      <c r="E24" s="20">
        <v>4.9999999999994493E-4</v>
      </c>
      <c r="F24" s="20">
        <v>8.6999999999999855E-3</v>
      </c>
      <c r="G24" s="21">
        <v>0.69310000000000005</v>
      </c>
      <c r="H24" s="20">
        <v>5.9999999999993392E-4</v>
      </c>
      <c r="I24" s="20">
        <v>5.9999999999998943E-4</v>
      </c>
      <c r="J24" s="21">
        <v>0.81169999999999998</v>
      </c>
      <c r="K24" s="20">
        <v>3.0000000000000027E-2</v>
      </c>
      <c r="L24" s="22">
        <v>3.8349999999999995E-2</v>
      </c>
      <c r="N24" s="18"/>
      <c r="O24" s="19">
        <v>0.51039999999999996</v>
      </c>
      <c r="P24" s="20">
        <v>9.6000000000000085E-2</v>
      </c>
      <c r="Q24" s="20">
        <v>0.10239999999999999</v>
      </c>
      <c r="R24" s="21">
        <v>0.60909999999999997</v>
      </c>
      <c r="S24" s="20">
        <v>2.4299999999999988E-2</v>
      </c>
      <c r="T24" s="20">
        <v>2.4850000000000039E-2</v>
      </c>
      <c r="U24" s="21">
        <v>0.83169999999999999</v>
      </c>
      <c r="V24" s="20">
        <v>2.8399999999999981E-2</v>
      </c>
      <c r="W24" s="22">
        <v>6.3350000000000017E-2</v>
      </c>
      <c r="Y24" s="18"/>
      <c r="Z24" s="19">
        <v>0.68689999999999996</v>
      </c>
      <c r="AA24" s="20">
        <v>3.4000000000000696E-3</v>
      </c>
      <c r="AB24" s="20">
        <v>3.1000000000000472E-3</v>
      </c>
      <c r="AC24" s="21">
        <v>0.68330000000000002</v>
      </c>
      <c r="AD24" s="20">
        <v>3.5999999999999366E-3</v>
      </c>
      <c r="AE24" s="20">
        <v>3.5000000000000031E-3</v>
      </c>
      <c r="AF24" s="21">
        <v>1</v>
      </c>
      <c r="AG24" s="20">
        <v>0</v>
      </c>
      <c r="AH24" s="22">
        <v>0</v>
      </c>
    </row>
    <row r="26" spans="1:34" x14ac:dyDescent="0.25">
      <c r="A26" t="s">
        <v>16</v>
      </c>
      <c r="C26" s="1" t="s">
        <v>0</v>
      </c>
      <c r="D26" s="2" t="s">
        <v>1</v>
      </c>
      <c r="E26" s="3" t="s">
        <v>2</v>
      </c>
      <c r="F26" s="3" t="s">
        <v>3</v>
      </c>
      <c r="G26" s="2" t="s">
        <v>4</v>
      </c>
      <c r="H26" s="3" t="s">
        <v>2</v>
      </c>
      <c r="I26" s="3" t="s">
        <v>3</v>
      </c>
      <c r="J26" s="2" t="s">
        <v>5</v>
      </c>
      <c r="K26" s="3" t="s">
        <v>2</v>
      </c>
      <c r="L26" s="4" t="s">
        <v>3</v>
      </c>
      <c r="N26" s="1" t="s">
        <v>6</v>
      </c>
      <c r="O26" s="2" t="s">
        <v>1</v>
      </c>
      <c r="P26" s="3" t="s">
        <v>2</v>
      </c>
      <c r="Q26" s="3" t="s">
        <v>3</v>
      </c>
      <c r="R26" s="2" t="s">
        <v>4</v>
      </c>
      <c r="S26" s="3" t="s">
        <v>2</v>
      </c>
      <c r="T26" s="3" t="s">
        <v>3</v>
      </c>
      <c r="U26" s="2" t="s">
        <v>5</v>
      </c>
      <c r="V26" s="3" t="s">
        <v>2</v>
      </c>
      <c r="W26" s="4" t="s">
        <v>3</v>
      </c>
      <c r="Y26" s="1" t="s">
        <v>7</v>
      </c>
      <c r="Z26" s="2" t="s">
        <v>1</v>
      </c>
      <c r="AA26" s="3" t="s">
        <v>2</v>
      </c>
      <c r="AB26" s="3" t="s">
        <v>3</v>
      </c>
      <c r="AC26" s="2" t="s">
        <v>4</v>
      </c>
      <c r="AD26" s="3" t="s">
        <v>2</v>
      </c>
      <c r="AE26" s="3" t="s">
        <v>3</v>
      </c>
      <c r="AF26" s="2" t="s">
        <v>5</v>
      </c>
      <c r="AG26" s="3" t="s">
        <v>2</v>
      </c>
      <c r="AH26" s="4" t="s">
        <v>3</v>
      </c>
    </row>
    <row r="27" spans="1:34" x14ac:dyDescent="0.25">
      <c r="C27" s="5" t="s">
        <v>8</v>
      </c>
      <c r="D27" s="6">
        <v>0.69310000000000005</v>
      </c>
      <c r="E27" s="7"/>
      <c r="F27" s="7"/>
      <c r="G27" s="8">
        <v>0.69979999999999998</v>
      </c>
      <c r="H27" s="7"/>
      <c r="I27" s="7"/>
      <c r="J27" s="8">
        <v>0.35649999999999998</v>
      </c>
      <c r="K27" s="7"/>
      <c r="L27" s="9"/>
      <c r="N27" s="5" t="s">
        <v>8</v>
      </c>
      <c r="O27" s="6">
        <v>0.66869999999999996</v>
      </c>
      <c r="P27" s="7"/>
      <c r="Q27" s="7"/>
      <c r="R27" s="8">
        <v>0.61809999999999998</v>
      </c>
      <c r="S27" s="7"/>
      <c r="T27" s="7"/>
      <c r="U27" s="8">
        <v>0.90649999999999997</v>
      </c>
      <c r="V27" s="7"/>
      <c r="W27" s="9"/>
      <c r="Y27" s="5" t="s">
        <v>8</v>
      </c>
      <c r="Z27" s="6">
        <v>0.69310000000000005</v>
      </c>
      <c r="AA27" s="7"/>
      <c r="AB27" s="7"/>
      <c r="AC27" s="8">
        <v>0.68930000000000002</v>
      </c>
      <c r="AD27" s="7"/>
      <c r="AE27" s="7"/>
      <c r="AF27" s="8">
        <v>1</v>
      </c>
      <c r="AG27" s="7"/>
      <c r="AH27" s="9"/>
    </row>
    <row r="28" spans="1:34" x14ac:dyDescent="0.25">
      <c r="C28" s="10"/>
      <c r="D28" s="11">
        <v>0.69259999999999999</v>
      </c>
      <c r="E28">
        <v>5.0000000000005596E-4</v>
      </c>
      <c r="G28" s="12">
        <v>0.69930000000000003</v>
      </c>
      <c r="H28">
        <v>4.9999999999994493E-4</v>
      </c>
      <c r="J28" s="12">
        <v>0.3674</v>
      </c>
      <c r="K28">
        <v>1.0900000000000021E-2</v>
      </c>
      <c r="L28" s="13"/>
      <c r="N28" s="10"/>
      <c r="O28" s="11">
        <v>0.56359999999999999</v>
      </c>
      <c r="P28">
        <v>0.10509999999999997</v>
      </c>
      <c r="R28" s="12">
        <v>0.5302</v>
      </c>
      <c r="S28">
        <v>8.7899999999999978E-2</v>
      </c>
      <c r="U28" s="12">
        <v>0.99780000000000002</v>
      </c>
      <c r="V28">
        <v>9.1300000000000048E-2</v>
      </c>
      <c r="W28" s="13"/>
      <c r="Y28" s="10"/>
      <c r="Z28" s="11">
        <v>0.68930000000000002</v>
      </c>
      <c r="AA28">
        <v>3.8000000000000256E-3</v>
      </c>
      <c r="AC28" s="12">
        <v>0.68540000000000001</v>
      </c>
      <c r="AD28">
        <v>3.9000000000000146E-3</v>
      </c>
      <c r="AF28" s="12">
        <v>1</v>
      </c>
      <c r="AG28">
        <v>0</v>
      </c>
      <c r="AH28" s="13"/>
    </row>
    <row r="29" spans="1:34" x14ac:dyDescent="0.25">
      <c r="C29" s="10"/>
      <c r="D29" s="11">
        <v>0.69210000000000005</v>
      </c>
      <c r="E29">
        <v>4.9999999999994493E-4</v>
      </c>
      <c r="F29">
        <v>5.0000000000000044E-4</v>
      </c>
      <c r="G29" s="12">
        <v>0.69879999999999998</v>
      </c>
      <c r="H29">
        <v>5.0000000000005596E-4</v>
      </c>
      <c r="I29">
        <v>5.0000000000000044E-4</v>
      </c>
      <c r="J29" s="12">
        <v>0.38369999999999999</v>
      </c>
      <c r="K29">
        <v>1.6299999999999981E-2</v>
      </c>
      <c r="L29" s="13">
        <v>1.3600000000000001E-2</v>
      </c>
      <c r="N29" s="10"/>
      <c r="O29" s="11">
        <v>0.46700000000000003</v>
      </c>
      <c r="P29">
        <v>9.6599999999999964E-2</v>
      </c>
      <c r="Q29">
        <v>0.10084999999999997</v>
      </c>
      <c r="R29" s="12">
        <v>0.44619999999999999</v>
      </c>
      <c r="S29">
        <v>8.4000000000000019E-2</v>
      </c>
      <c r="T29">
        <v>8.5949999999999999E-2</v>
      </c>
      <c r="U29" s="12">
        <v>1</v>
      </c>
      <c r="V29">
        <v>2.1999999999999797E-3</v>
      </c>
      <c r="W29" s="13">
        <v>4.6750000000000014E-2</v>
      </c>
      <c r="Y29" s="10"/>
      <c r="Z29" s="11">
        <v>0.68540000000000001</v>
      </c>
      <c r="AA29">
        <v>3.9000000000000146E-3</v>
      </c>
      <c r="AB29">
        <v>3.8500000000000201E-3</v>
      </c>
      <c r="AC29" s="12">
        <v>0.68140000000000001</v>
      </c>
      <c r="AD29">
        <v>4.0000000000000036E-3</v>
      </c>
      <c r="AE29">
        <v>3.9500000000000091E-3</v>
      </c>
      <c r="AF29" s="12">
        <v>1</v>
      </c>
      <c r="AG29">
        <v>0</v>
      </c>
      <c r="AH29" s="13">
        <v>0</v>
      </c>
    </row>
    <row r="30" spans="1:34" x14ac:dyDescent="0.25">
      <c r="C30" s="5" t="s">
        <v>9</v>
      </c>
      <c r="D30" s="14">
        <v>0.67090000000000005</v>
      </c>
      <c r="E30" s="7"/>
      <c r="F30" s="7"/>
      <c r="G30" s="15">
        <v>0.64859999999999995</v>
      </c>
      <c r="H30" s="7"/>
      <c r="I30" s="7"/>
      <c r="J30" s="15">
        <v>1</v>
      </c>
      <c r="K30" s="7"/>
      <c r="L30" s="9"/>
      <c r="N30" s="5" t="s">
        <v>9</v>
      </c>
      <c r="O30" s="14">
        <v>3.6999999999999998E-2</v>
      </c>
      <c r="P30" s="7"/>
      <c r="Q30" s="7"/>
      <c r="R30" s="15">
        <v>6.7123000000000001E-5</v>
      </c>
      <c r="S30" s="7"/>
      <c r="T30" s="7"/>
      <c r="U30" s="15">
        <v>1</v>
      </c>
      <c r="V30" s="7"/>
      <c r="W30" s="9"/>
      <c r="Y30" s="5" t="s">
        <v>9</v>
      </c>
      <c r="Z30" s="14">
        <v>0.69240000000000002</v>
      </c>
      <c r="AA30" s="7"/>
      <c r="AB30" s="7"/>
      <c r="AC30" s="15">
        <v>0.68540000000000001</v>
      </c>
      <c r="AD30" s="7"/>
      <c r="AE30" s="7"/>
      <c r="AF30" s="15">
        <v>1</v>
      </c>
      <c r="AG30" s="7"/>
      <c r="AH30" s="9"/>
    </row>
    <row r="31" spans="1:34" x14ac:dyDescent="0.25">
      <c r="C31" s="10"/>
      <c r="D31" s="16">
        <v>0.62709999999999999</v>
      </c>
      <c r="E31">
        <v>4.3800000000000061E-2</v>
      </c>
      <c r="G31" s="17">
        <v>0.60640000000000005</v>
      </c>
      <c r="H31">
        <v>4.2199999999999904E-2</v>
      </c>
      <c r="J31" s="17">
        <v>1</v>
      </c>
      <c r="K31">
        <v>0</v>
      </c>
      <c r="L31" s="13"/>
      <c r="N31" s="10"/>
      <c r="O31" s="16">
        <v>1.3699999999999999E-5</v>
      </c>
      <c r="P31">
        <v>3.69863E-2</v>
      </c>
      <c r="R31" s="17">
        <v>5.7022999999999999E-5</v>
      </c>
      <c r="S31">
        <v>1.0100000000000002E-5</v>
      </c>
      <c r="U31" s="17">
        <v>1</v>
      </c>
      <c r="V31">
        <v>0</v>
      </c>
      <c r="W31" s="13"/>
      <c r="Y31" s="10"/>
      <c r="Z31" s="16">
        <v>0.68459999999999999</v>
      </c>
      <c r="AA31">
        <v>7.8000000000000291E-3</v>
      </c>
      <c r="AC31" s="17">
        <v>0.6774</v>
      </c>
      <c r="AD31">
        <v>8.0000000000000071E-3</v>
      </c>
      <c r="AF31" s="17">
        <v>1</v>
      </c>
      <c r="AG31">
        <v>0</v>
      </c>
      <c r="AH31" s="13"/>
    </row>
    <row r="32" spans="1:34" x14ac:dyDescent="0.25">
      <c r="C32" s="10"/>
      <c r="D32" s="16">
        <v>0.58640000000000003</v>
      </c>
      <c r="E32">
        <v>4.0699999999999958E-2</v>
      </c>
      <c r="F32">
        <v>4.225000000000001E-2</v>
      </c>
      <c r="G32" s="17">
        <v>0.56730000000000003</v>
      </c>
      <c r="H32">
        <v>3.9100000000000024E-2</v>
      </c>
      <c r="I32">
        <v>4.0649999999999964E-2</v>
      </c>
      <c r="J32" s="17">
        <v>1</v>
      </c>
      <c r="K32">
        <v>0</v>
      </c>
      <c r="L32" s="13">
        <v>0</v>
      </c>
      <c r="N32" s="10"/>
      <c r="O32" s="16">
        <v>1.1525999999999999E-5</v>
      </c>
      <c r="P32">
        <v>2.1739999999999999E-6</v>
      </c>
      <c r="Q32">
        <v>1.8494237E-2</v>
      </c>
      <c r="R32" s="17">
        <v>4.7531000000000003E-5</v>
      </c>
      <c r="S32">
        <v>9.4919999999999965E-6</v>
      </c>
      <c r="T32">
        <v>9.795999999999999E-6</v>
      </c>
      <c r="U32" s="17">
        <v>1</v>
      </c>
      <c r="V32">
        <v>0</v>
      </c>
      <c r="W32" s="13">
        <v>0</v>
      </c>
      <c r="Y32" s="10"/>
      <c r="Z32" s="16">
        <v>0.67669999999999997</v>
      </c>
      <c r="AA32">
        <v>7.9000000000000181E-3</v>
      </c>
      <c r="AB32">
        <v>7.8500000000000236E-3</v>
      </c>
      <c r="AC32" s="17">
        <v>0.6694</v>
      </c>
      <c r="AD32">
        <v>8.0000000000000071E-3</v>
      </c>
      <c r="AE32">
        <v>8.0000000000000071E-3</v>
      </c>
      <c r="AF32" s="17">
        <v>1</v>
      </c>
      <c r="AG32">
        <v>0</v>
      </c>
      <c r="AH32" s="13">
        <v>0</v>
      </c>
    </row>
    <row r="33" spans="3:34" x14ac:dyDescent="0.25">
      <c r="C33" s="5" t="s">
        <v>10</v>
      </c>
      <c r="D33" s="6">
        <v>0.6492</v>
      </c>
      <c r="E33" s="7"/>
      <c r="F33" s="7"/>
      <c r="G33" s="8">
        <v>0.60699999999999998</v>
      </c>
      <c r="H33" s="7"/>
      <c r="I33" s="7"/>
      <c r="J33" s="8">
        <v>1</v>
      </c>
      <c r="K33" s="7"/>
      <c r="L33" s="9"/>
      <c r="N33" s="5" t="s">
        <v>10</v>
      </c>
      <c r="O33" s="6">
        <v>2.06E-2</v>
      </c>
      <c r="P33" s="7"/>
      <c r="Q33" s="7"/>
      <c r="R33" s="8">
        <v>6.3886999999999993E-5</v>
      </c>
      <c r="S33" s="7"/>
      <c r="T33" s="7"/>
      <c r="U33" s="8">
        <v>1</v>
      </c>
      <c r="V33" s="7"/>
      <c r="W33" s="9"/>
      <c r="Y33" s="5" t="s">
        <v>10</v>
      </c>
      <c r="Z33" s="6">
        <v>0.3841</v>
      </c>
      <c r="AA33" s="7"/>
      <c r="AB33" s="7"/>
      <c r="AC33" s="8">
        <v>0.13780000000000001</v>
      </c>
      <c r="AD33" s="7"/>
      <c r="AE33" s="7"/>
      <c r="AF33" s="8">
        <v>1</v>
      </c>
      <c r="AG33" s="7"/>
      <c r="AH33" s="9"/>
    </row>
    <row r="34" spans="3:34" x14ac:dyDescent="0.25">
      <c r="C34" s="10"/>
      <c r="D34" s="11">
        <v>0.56820000000000004</v>
      </c>
      <c r="E34">
        <v>8.0999999999999961E-2</v>
      </c>
      <c r="G34" s="12">
        <v>0.53180000000000005</v>
      </c>
      <c r="H34">
        <v>7.5199999999999934E-2</v>
      </c>
      <c r="J34" s="12">
        <v>1</v>
      </c>
      <c r="K34">
        <v>0</v>
      </c>
      <c r="L34" s="13"/>
      <c r="N34" s="10"/>
      <c r="O34" s="11">
        <v>1.3076E-5</v>
      </c>
      <c r="P34">
        <v>2.0586924E-2</v>
      </c>
      <c r="R34" s="12">
        <v>4.4498E-5</v>
      </c>
      <c r="S34">
        <v>1.9388999999999993E-5</v>
      </c>
      <c r="U34" s="12">
        <v>1</v>
      </c>
      <c r="V34">
        <v>0</v>
      </c>
      <c r="W34" s="13"/>
      <c r="Y34" s="10"/>
      <c r="Z34" s="11">
        <v>9.3799999999999994E-2</v>
      </c>
      <c r="AA34">
        <v>0.2903</v>
      </c>
      <c r="AC34" s="12">
        <v>7.1599999999999997E-2</v>
      </c>
      <c r="AD34">
        <v>6.6200000000000009E-2</v>
      </c>
      <c r="AF34" s="12">
        <v>1</v>
      </c>
      <c r="AG34">
        <v>0</v>
      </c>
      <c r="AH34" s="13"/>
    </row>
    <row r="35" spans="3:34" x14ac:dyDescent="0.25">
      <c r="C35" s="10"/>
      <c r="D35" s="11">
        <v>0.49830000000000002</v>
      </c>
      <c r="E35">
        <v>6.9900000000000018E-2</v>
      </c>
      <c r="F35">
        <v>7.5449999999999989E-2</v>
      </c>
      <c r="G35" s="12">
        <v>0.46689999999999998</v>
      </c>
      <c r="H35">
        <v>6.4900000000000069E-2</v>
      </c>
      <c r="I35">
        <v>7.0050000000000001E-2</v>
      </c>
      <c r="J35" s="12">
        <v>1</v>
      </c>
      <c r="K35">
        <v>0</v>
      </c>
      <c r="L35" s="13">
        <v>0</v>
      </c>
      <c r="N35" s="10"/>
      <c r="O35" s="11">
        <v>9.0086000000000005E-6</v>
      </c>
      <c r="P35">
        <v>4.0673999999999994E-6</v>
      </c>
      <c r="Q35">
        <v>1.0295495699999999E-2</v>
      </c>
      <c r="R35" s="12">
        <v>3.0959E-5</v>
      </c>
      <c r="S35">
        <v>1.3539E-5</v>
      </c>
      <c r="T35">
        <v>1.6463999999999997E-5</v>
      </c>
      <c r="U35" s="12">
        <v>1</v>
      </c>
      <c r="V35">
        <v>0</v>
      </c>
      <c r="W35" s="13">
        <v>0</v>
      </c>
      <c r="Y35" s="10"/>
      <c r="Z35" s="11">
        <v>5.9900000000000002E-2</v>
      </c>
      <c r="AA35">
        <v>3.3899999999999993E-2</v>
      </c>
      <c r="AB35">
        <v>0.16209999999999999</v>
      </c>
      <c r="AC35" s="12">
        <v>5.0200000000000002E-2</v>
      </c>
      <c r="AD35">
        <v>2.1399999999999995E-2</v>
      </c>
      <c r="AE35">
        <v>4.3800000000000006E-2</v>
      </c>
      <c r="AF35" s="12">
        <v>1</v>
      </c>
      <c r="AG35">
        <v>0</v>
      </c>
      <c r="AH35" s="13">
        <v>0</v>
      </c>
    </row>
    <row r="36" spans="3:34" x14ac:dyDescent="0.25">
      <c r="C36" s="5" t="s">
        <v>11</v>
      </c>
      <c r="D36" s="14">
        <v>0.62860000000000005</v>
      </c>
      <c r="E36" s="7"/>
      <c r="F36" s="7"/>
      <c r="G36" s="15">
        <v>0.56779999999999997</v>
      </c>
      <c r="H36" s="7"/>
      <c r="I36" s="7"/>
      <c r="J36" s="15">
        <v>1</v>
      </c>
      <c r="K36" s="7"/>
      <c r="L36" s="9"/>
      <c r="N36" s="5" t="s">
        <v>11</v>
      </c>
      <c r="O36" s="14">
        <v>1.3299999999999999E-2</v>
      </c>
      <c r="P36" s="7"/>
      <c r="Q36" s="7"/>
      <c r="R36" s="15">
        <v>5.3634000000000002E-5</v>
      </c>
      <c r="S36" s="7"/>
      <c r="T36" s="7"/>
      <c r="U36" s="15">
        <v>1</v>
      </c>
      <c r="V36" s="7"/>
      <c r="W36" s="9"/>
      <c r="Y36" s="5" t="s">
        <v>11</v>
      </c>
      <c r="Z36" s="14">
        <v>0.29189999999999999</v>
      </c>
      <c r="AA36" s="7"/>
      <c r="AB36" s="7"/>
      <c r="AC36" s="15">
        <v>9.01E-2</v>
      </c>
      <c r="AD36" s="7"/>
      <c r="AE36" s="7"/>
      <c r="AF36" s="15">
        <v>1</v>
      </c>
      <c r="AG36" s="7"/>
      <c r="AH36" s="9"/>
    </row>
    <row r="37" spans="3:34" x14ac:dyDescent="0.25">
      <c r="C37" s="10"/>
      <c r="D37" s="16">
        <v>0.51580000000000004</v>
      </c>
      <c r="E37">
        <v>0.11280000000000001</v>
      </c>
      <c r="G37" s="17">
        <v>0.46689999999999998</v>
      </c>
      <c r="H37">
        <v>0.10089999999999999</v>
      </c>
      <c r="J37" s="17">
        <v>1</v>
      </c>
      <c r="K37">
        <v>0</v>
      </c>
      <c r="L37" s="13"/>
      <c r="N37" s="10"/>
      <c r="O37" s="16">
        <v>9.3331000000000005E-6</v>
      </c>
      <c r="P37">
        <v>1.3290666899999999E-2</v>
      </c>
      <c r="R37" s="17">
        <v>3.0667999999999998E-5</v>
      </c>
      <c r="S37">
        <v>2.2966000000000003E-5</v>
      </c>
      <c r="U37" s="17">
        <v>1</v>
      </c>
      <c r="V37">
        <v>0</v>
      </c>
      <c r="W37" s="13"/>
      <c r="Y37" s="10"/>
      <c r="Z37" s="16">
        <v>6.6699999999999995E-2</v>
      </c>
      <c r="AA37">
        <v>0.22520000000000001</v>
      </c>
      <c r="AC37" s="17">
        <v>5.0200000000000002E-2</v>
      </c>
      <c r="AD37">
        <v>3.9899999999999998E-2</v>
      </c>
      <c r="AF37" s="17">
        <v>1</v>
      </c>
      <c r="AG37">
        <v>0</v>
      </c>
      <c r="AH37" s="13"/>
    </row>
    <row r="38" spans="3:34" x14ac:dyDescent="0.25">
      <c r="C38" s="10"/>
      <c r="D38" s="16">
        <v>0.42530000000000001</v>
      </c>
      <c r="E38">
        <v>9.0500000000000025E-2</v>
      </c>
      <c r="F38">
        <v>0.10165000000000002</v>
      </c>
      <c r="G38" s="17">
        <v>0.3861</v>
      </c>
      <c r="H38">
        <v>8.0799999999999983E-2</v>
      </c>
      <c r="I38">
        <v>9.0849999999999986E-2</v>
      </c>
      <c r="J38" s="17">
        <v>1</v>
      </c>
      <c r="K38">
        <v>0</v>
      </c>
      <c r="L38" s="13">
        <v>0</v>
      </c>
      <c r="N38" s="10"/>
      <c r="O38" s="16">
        <v>5.4264999999999996E-6</v>
      </c>
      <c r="P38">
        <v>3.9066000000000008E-6</v>
      </c>
      <c r="Q38">
        <v>6.6472867500000001E-3</v>
      </c>
      <c r="R38" s="17">
        <v>1.8831E-5</v>
      </c>
      <c r="S38">
        <v>1.1836999999999999E-5</v>
      </c>
      <c r="T38">
        <v>1.7401499999999999E-5</v>
      </c>
      <c r="U38" s="17">
        <v>1</v>
      </c>
      <c r="V38">
        <v>0</v>
      </c>
      <c r="W38" s="13">
        <v>0</v>
      </c>
      <c r="Y38" s="10"/>
      <c r="Z38" s="16">
        <v>4.0800000000000003E-2</v>
      </c>
      <c r="AA38">
        <v>2.5899999999999992E-2</v>
      </c>
      <c r="AB38">
        <v>0.12554999999999999</v>
      </c>
      <c r="AC38" s="17">
        <v>3.3099999999999997E-2</v>
      </c>
      <c r="AD38">
        <v>1.7100000000000004E-2</v>
      </c>
      <c r="AE38">
        <v>2.8500000000000001E-2</v>
      </c>
      <c r="AF38" s="17">
        <v>1</v>
      </c>
      <c r="AG38">
        <v>0</v>
      </c>
      <c r="AH38" s="13">
        <v>0</v>
      </c>
    </row>
    <row r="39" spans="3:34" x14ac:dyDescent="0.25">
      <c r="C39" s="5" t="s">
        <v>12</v>
      </c>
      <c r="D39" s="6">
        <v>0.60899999999999999</v>
      </c>
      <c r="E39" s="7"/>
      <c r="F39" s="7"/>
      <c r="G39" s="8">
        <v>0.53180000000000005</v>
      </c>
      <c r="H39" s="7"/>
      <c r="I39" s="7"/>
      <c r="J39" s="8">
        <v>1</v>
      </c>
      <c r="K39" s="7"/>
      <c r="L39" s="9"/>
      <c r="N39" s="5" t="s">
        <v>12</v>
      </c>
      <c r="O39" s="6">
        <v>1.1599999999999999E-2</v>
      </c>
      <c r="P39" s="7"/>
      <c r="Q39" s="7"/>
      <c r="R39" s="8">
        <v>5.6832000000000001E-5</v>
      </c>
      <c r="S39" s="7"/>
      <c r="T39" s="7"/>
      <c r="U39" s="8">
        <v>1</v>
      </c>
      <c r="V39" s="7"/>
      <c r="W39" s="9"/>
      <c r="Y39" s="5" t="s">
        <v>12</v>
      </c>
      <c r="Z39" s="6">
        <v>0.2392</v>
      </c>
      <c r="AA39" s="7"/>
      <c r="AB39" s="7"/>
      <c r="AC39" s="8">
        <v>7.1800000000000003E-2</v>
      </c>
      <c r="AD39" s="7"/>
      <c r="AE39" s="7"/>
      <c r="AF39" s="8">
        <v>1</v>
      </c>
      <c r="AG39" s="7"/>
      <c r="AH39" s="9"/>
    </row>
    <row r="40" spans="3:34" x14ac:dyDescent="0.25">
      <c r="C40" s="10"/>
      <c r="D40" s="11">
        <v>0.46879999999999999</v>
      </c>
      <c r="E40">
        <v>0.14019999999999999</v>
      </c>
      <c r="G40" s="12">
        <v>0.4113</v>
      </c>
      <c r="H40">
        <v>0.12050000000000005</v>
      </c>
      <c r="J40" s="12">
        <v>1</v>
      </c>
      <c r="K40">
        <v>0</v>
      </c>
      <c r="L40" s="13"/>
      <c r="N40" s="10"/>
      <c r="O40" s="11">
        <v>9.4782000000000002E-6</v>
      </c>
      <c r="P40">
        <v>1.15905218E-2</v>
      </c>
      <c r="R40" s="12">
        <v>2.3612E-5</v>
      </c>
      <c r="S40">
        <v>3.3219999999999997E-5</v>
      </c>
      <c r="U40" s="12">
        <v>1</v>
      </c>
      <c r="V40">
        <v>0</v>
      </c>
      <c r="W40" s="13"/>
      <c r="Y40" s="10"/>
      <c r="Z40" s="11">
        <v>5.1799999999999999E-2</v>
      </c>
      <c r="AA40">
        <v>0.18740000000000001</v>
      </c>
      <c r="AC40" s="12">
        <v>3.7699999999999997E-2</v>
      </c>
      <c r="AD40">
        <v>3.4100000000000005E-2</v>
      </c>
      <c r="AF40" s="12">
        <v>1</v>
      </c>
      <c r="AG40">
        <v>0</v>
      </c>
      <c r="AH40" s="13"/>
    </row>
    <row r="41" spans="3:34" x14ac:dyDescent="0.25">
      <c r="C41" s="10"/>
      <c r="D41" s="11">
        <v>0.3644</v>
      </c>
      <c r="E41">
        <v>0.10439999999999999</v>
      </c>
      <c r="F41">
        <v>0.12229999999999999</v>
      </c>
      <c r="G41" s="12">
        <v>0.3216</v>
      </c>
      <c r="H41">
        <v>8.9700000000000002E-2</v>
      </c>
      <c r="I41">
        <v>0.10510000000000003</v>
      </c>
      <c r="J41" s="12">
        <v>1</v>
      </c>
      <c r="K41">
        <v>0</v>
      </c>
      <c r="L41" s="13">
        <v>0</v>
      </c>
      <c r="N41" s="10"/>
      <c r="O41" s="11">
        <v>4.3854999999999998E-6</v>
      </c>
      <c r="P41">
        <v>5.0927000000000004E-6</v>
      </c>
      <c r="Q41">
        <v>5.7978072500000002E-3</v>
      </c>
      <c r="R41" s="12">
        <v>1.2428E-5</v>
      </c>
      <c r="S41">
        <v>1.1184E-5</v>
      </c>
      <c r="T41">
        <v>2.2201999999999999E-5</v>
      </c>
      <c r="U41" s="12">
        <v>1</v>
      </c>
      <c r="V41">
        <v>0</v>
      </c>
      <c r="W41" s="13">
        <v>0</v>
      </c>
      <c r="Y41" s="10"/>
      <c r="Z41" s="11">
        <v>2.98E-2</v>
      </c>
      <c r="AA41">
        <v>2.1999999999999999E-2</v>
      </c>
      <c r="AB41">
        <v>0.1047</v>
      </c>
      <c r="AC41" s="12">
        <v>2.3599999999999999E-2</v>
      </c>
      <c r="AD41">
        <v>1.4099999999999998E-2</v>
      </c>
      <c r="AE41">
        <v>2.4100000000000003E-2</v>
      </c>
      <c r="AF41" s="12">
        <v>1</v>
      </c>
      <c r="AG41">
        <v>0</v>
      </c>
      <c r="AH41" s="13">
        <v>0</v>
      </c>
    </row>
    <row r="42" spans="3:34" x14ac:dyDescent="0.25">
      <c r="C42" s="5" t="s">
        <v>13</v>
      </c>
      <c r="D42" s="14">
        <v>0.59130000000000005</v>
      </c>
      <c r="E42" s="7"/>
      <c r="F42" s="7"/>
      <c r="G42" s="15">
        <v>0.50009999999999999</v>
      </c>
      <c r="H42" s="7"/>
      <c r="I42" s="7"/>
      <c r="J42" s="15">
        <v>1</v>
      </c>
      <c r="K42" s="7"/>
      <c r="L42" s="9"/>
      <c r="N42" s="5" t="s">
        <v>13</v>
      </c>
      <c r="O42" s="14">
        <v>1.0800000000000001E-2</v>
      </c>
      <c r="P42" s="7"/>
      <c r="Q42" s="7"/>
      <c r="R42" s="15">
        <v>3.7385000000000002E-5</v>
      </c>
      <c r="S42" s="7"/>
      <c r="T42" s="7"/>
      <c r="U42" s="15">
        <v>1</v>
      </c>
      <c r="V42" s="7"/>
      <c r="W42" s="9"/>
      <c r="Y42" s="5" t="s">
        <v>13</v>
      </c>
      <c r="Z42" s="14">
        <v>0.20610000000000001</v>
      </c>
      <c r="AA42" s="7"/>
      <c r="AB42" s="7"/>
      <c r="AC42" s="15">
        <v>0.06</v>
      </c>
      <c r="AD42" s="7"/>
      <c r="AE42" s="7"/>
      <c r="AF42" s="15">
        <v>1</v>
      </c>
      <c r="AG42" s="7"/>
      <c r="AH42" s="9"/>
    </row>
    <row r="43" spans="3:34" x14ac:dyDescent="0.25">
      <c r="C43" s="10"/>
      <c r="D43" s="16">
        <v>0.42899999999999999</v>
      </c>
      <c r="E43">
        <v>0.16230000000000006</v>
      </c>
      <c r="G43" s="17">
        <v>0.36570000000000003</v>
      </c>
      <c r="H43">
        <v>0.13439999999999996</v>
      </c>
      <c r="J43" s="17">
        <v>1</v>
      </c>
      <c r="K43">
        <v>0</v>
      </c>
      <c r="L43" s="13"/>
      <c r="N43" s="10"/>
      <c r="O43" s="16">
        <v>7.2084000000000003E-6</v>
      </c>
      <c r="P43">
        <v>1.0792791600000001E-2</v>
      </c>
      <c r="R43" s="17">
        <v>1.5866999999999999E-5</v>
      </c>
      <c r="S43">
        <v>2.1518000000000003E-5</v>
      </c>
      <c r="U43" s="17">
        <v>1</v>
      </c>
      <c r="V43">
        <v>0</v>
      </c>
      <c r="W43" s="13"/>
      <c r="Y43" s="10"/>
      <c r="Z43" s="16">
        <v>4.2200000000000001E-2</v>
      </c>
      <c r="AA43">
        <v>0.16389999999999999</v>
      </c>
      <c r="AC43" s="17">
        <v>2.98E-2</v>
      </c>
      <c r="AD43">
        <v>3.0199999999999998E-2</v>
      </c>
      <c r="AF43" s="17">
        <v>1</v>
      </c>
      <c r="AG43">
        <v>0</v>
      </c>
      <c r="AH43" s="13"/>
    </row>
    <row r="44" spans="3:34" x14ac:dyDescent="0.25">
      <c r="C44" s="10"/>
      <c r="D44" s="16">
        <v>0.31630000000000003</v>
      </c>
      <c r="E44">
        <v>0.11269999999999997</v>
      </c>
      <c r="F44">
        <v>0.13750000000000001</v>
      </c>
      <c r="G44" s="17">
        <v>0.2722</v>
      </c>
      <c r="H44">
        <v>9.3500000000000028E-2</v>
      </c>
      <c r="I44">
        <v>0.11395</v>
      </c>
      <c r="J44" s="17">
        <v>1</v>
      </c>
      <c r="K44">
        <v>0</v>
      </c>
      <c r="L44" s="13">
        <v>0</v>
      </c>
      <c r="N44" s="10"/>
      <c r="O44" s="16">
        <v>3.3664000000000001E-6</v>
      </c>
      <c r="P44">
        <v>3.8419999999999998E-6</v>
      </c>
      <c r="Q44">
        <v>5.3983168000000005E-3</v>
      </c>
      <c r="R44" s="17">
        <v>8.3446999999999999E-6</v>
      </c>
      <c r="S44">
        <v>7.5222999999999991E-6</v>
      </c>
      <c r="T44">
        <v>1.452015E-5</v>
      </c>
      <c r="U44" s="17">
        <v>1</v>
      </c>
      <c r="V44">
        <v>0</v>
      </c>
      <c r="W44" s="13">
        <v>0</v>
      </c>
      <c r="Y44" s="10"/>
      <c r="Z44" s="16">
        <v>2.3099999999999999E-2</v>
      </c>
      <c r="AA44">
        <v>1.9100000000000002E-2</v>
      </c>
      <c r="AB44">
        <v>9.1499999999999998E-2</v>
      </c>
      <c r="AC44" s="17">
        <v>1.7899999999999999E-2</v>
      </c>
      <c r="AD44">
        <v>1.1900000000000001E-2</v>
      </c>
      <c r="AE44">
        <v>2.1049999999999999E-2</v>
      </c>
      <c r="AF44" s="17">
        <v>1</v>
      </c>
      <c r="AG44">
        <v>0</v>
      </c>
      <c r="AH44" s="13">
        <v>0</v>
      </c>
    </row>
    <row r="45" spans="3:34" x14ac:dyDescent="0.25">
      <c r="C45" s="5" t="s">
        <v>14</v>
      </c>
      <c r="D45" s="6">
        <v>0.69399999999999995</v>
      </c>
      <c r="E45" s="7"/>
      <c r="F45" s="7"/>
      <c r="G45" s="8">
        <v>0.69369999999999998</v>
      </c>
      <c r="H45" s="7"/>
      <c r="I45" s="7"/>
      <c r="J45" s="8">
        <v>0.74209999999999998</v>
      </c>
      <c r="K45" s="7"/>
      <c r="L45" s="9"/>
      <c r="N45" s="5" t="s">
        <v>14</v>
      </c>
      <c r="O45" s="6">
        <v>0.68520000000000003</v>
      </c>
      <c r="P45" s="7"/>
      <c r="Q45" s="7"/>
      <c r="R45" s="8">
        <v>0.59970000000000001</v>
      </c>
      <c r="S45" s="7"/>
      <c r="T45" s="7"/>
      <c r="U45" s="8">
        <v>0.91290000000000004</v>
      </c>
      <c r="V45" s="7"/>
      <c r="W45" s="9"/>
      <c r="Y45" s="5" t="s">
        <v>14</v>
      </c>
      <c r="Z45" s="6">
        <v>0.69310000000000005</v>
      </c>
      <c r="AA45" s="7"/>
      <c r="AB45" s="7"/>
      <c r="AC45" s="8">
        <v>0.68930000000000002</v>
      </c>
      <c r="AD45" s="7"/>
      <c r="AE45" s="7"/>
      <c r="AF45" s="8">
        <v>1</v>
      </c>
      <c r="AG45" s="7"/>
      <c r="AH45" s="9"/>
    </row>
    <row r="46" spans="3:34" x14ac:dyDescent="0.25">
      <c r="C46" s="10"/>
      <c r="D46" s="11">
        <v>0.69259999999999999</v>
      </c>
      <c r="E46">
        <v>1.3999999999999568E-3</v>
      </c>
      <c r="G46" s="12">
        <v>0.69269999999999998</v>
      </c>
      <c r="H46">
        <v>1.0000000000000009E-3</v>
      </c>
      <c r="J46" s="12">
        <v>0.85960000000000003</v>
      </c>
      <c r="K46">
        <v>0.11750000000000005</v>
      </c>
      <c r="L46" s="13"/>
      <c r="N46" s="10"/>
      <c r="O46" s="11">
        <v>0.57789999999999997</v>
      </c>
      <c r="P46">
        <v>0.10730000000000006</v>
      </c>
      <c r="R46" s="12">
        <v>0.5121</v>
      </c>
      <c r="S46">
        <v>8.7600000000000011E-2</v>
      </c>
      <c r="U46" s="12">
        <v>1</v>
      </c>
      <c r="V46">
        <v>8.7099999999999955E-2</v>
      </c>
      <c r="W46" s="13"/>
      <c r="Y46" s="10"/>
      <c r="Z46" s="11">
        <v>0.68930000000000002</v>
      </c>
      <c r="AA46">
        <v>3.8000000000000256E-3</v>
      </c>
      <c r="AC46" s="12">
        <v>0.68540000000000001</v>
      </c>
      <c r="AD46">
        <v>3.9000000000000146E-3</v>
      </c>
      <c r="AF46" s="12">
        <v>1</v>
      </c>
      <c r="AG46">
        <v>0</v>
      </c>
      <c r="AH46" s="13"/>
    </row>
    <row r="47" spans="3:34" x14ac:dyDescent="0.25">
      <c r="C47" s="18"/>
      <c r="D47" s="19">
        <v>0.69210000000000005</v>
      </c>
      <c r="E47" s="20">
        <v>4.9999999999994493E-4</v>
      </c>
      <c r="F47" s="20">
        <v>9.4999999999995088E-4</v>
      </c>
      <c r="G47" s="21">
        <v>0.69220000000000004</v>
      </c>
      <c r="H47" s="20">
        <v>4.9999999999994493E-4</v>
      </c>
      <c r="I47" s="20">
        <v>7.4999999999997291E-4</v>
      </c>
      <c r="J47" s="21">
        <v>0.88249999999999995</v>
      </c>
      <c r="K47" s="20">
        <v>2.289999999999992E-2</v>
      </c>
      <c r="L47" s="22">
        <v>7.0199999999999985E-2</v>
      </c>
      <c r="N47" s="18"/>
      <c r="O47" s="19">
        <v>0.48899999999999999</v>
      </c>
      <c r="P47" s="20">
        <v>8.8899999999999979E-2</v>
      </c>
      <c r="Q47" s="20">
        <v>9.8100000000000021E-2</v>
      </c>
      <c r="R47" s="21">
        <v>0.43369999999999997</v>
      </c>
      <c r="S47" s="20">
        <v>7.8400000000000025E-2</v>
      </c>
      <c r="T47" s="20">
        <v>8.3000000000000018E-2</v>
      </c>
      <c r="U47" s="21">
        <v>1</v>
      </c>
      <c r="V47" s="20">
        <v>0</v>
      </c>
      <c r="W47" s="22">
        <v>4.3549999999999978E-2</v>
      </c>
      <c r="Y47" s="18"/>
      <c r="Z47" s="19">
        <v>0.68540000000000001</v>
      </c>
      <c r="AA47" s="20">
        <v>3.9000000000000146E-3</v>
      </c>
      <c r="AB47" s="20">
        <v>3.8500000000000201E-3</v>
      </c>
      <c r="AC47" s="21">
        <v>0.68140000000000001</v>
      </c>
      <c r="AD47" s="20">
        <v>4.0000000000000036E-3</v>
      </c>
      <c r="AE47" s="20">
        <v>3.9500000000000091E-3</v>
      </c>
      <c r="AF47" s="21">
        <v>1</v>
      </c>
      <c r="AG47" s="20">
        <v>0</v>
      </c>
      <c r="AH47" s="22">
        <v>0</v>
      </c>
    </row>
    <row r="49" spans="1:34" x14ac:dyDescent="0.25">
      <c r="A49" t="s">
        <v>17</v>
      </c>
      <c r="C49" s="1" t="s">
        <v>0</v>
      </c>
      <c r="D49" s="2" t="s">
        <v>1</v>
      </c>
      <c r="E49" s="3" t="s">
        <v>2</v>
      </c>
      <c r="F49" s="3" t="s">
        <v>3</v>
      </c>
      <c r="G49" s="2" t="s">
        <v>4</v>
      </c>
      <c r="H49" s="3" t="s">
        <v>2</v>
      </c>
      <c r="I49" s="3" t="s">
        <v>3</v>
      </c>
      <c r="J49" s="2" t="s">
        <v>5</v>
      </c>
      <c r="K49" s="3" t="s">
        <v>2</v>
      </c>
      <c r="L49" s="4" t="s">
        <v>3</v>
      </c>
      <c r="N49" s="1" t="s">
        <v>6</v>
      </c>
      <c r="O49" s="2" t="s">
        <v>1</v>
      </c>
      <c r="P49" s="3" t="s">
        <v>2</v>
      </c>
      <c r="Q49" s="3" t="s">
        <v>3</v>
      </c>
      <c r="R49" s="2" t="s">
        <v>4</v>
      </c>
      <c r="S49" s="3" t="s">
        <v>2</v>
      </c>
      <c r="T49" s="3" t="s">
        <v>3</v>
      </c>
      <c r="U49" s="2" t="s">
        <v>5</v>
      </c>
      <c r="V49" s="3" t="s">
        <v>2</v>
      </c>
      <c r="W49" s="4" t="s">
        <v>3</v>
      </c>
      <c r="Y49" s="1" t="s">
        <v>7</v>
      </c>
      <c r="Z49" s="2" t="s">
        <v>1</v>
      </c>
      <c r="AA49" s="3" t="s">
        <v>2</v>
      </c>
      <c r="AB49" s="3" t="s">
        <v>3</v>
      </c>
      <c r="AC49" s="2" t="s">
        <v>4</v>
      </c>
      <c r="AD49" s="3" t="s">
        <v>2</v>
      </c>
      <c r="AE49" s="3" t="s">
        <v>3</v>
      </c>
      <c r="AF49" s="2" t="s">
        <v>5</v>
      </c>
      <c r="AG49" s="3" t="s">
        <v>2</v>
      </c>
      <c r="AH49" s="4" t="s">
        <v>3</v>
      </c>
    </row>
    <row r="50" spans="1:34" x14ac:dyDescent="0.25">
      <c r="C50" s="5" t="s">
        <v>8</v>
      </c>
      <c r="D50" s="6">
        <v>0.69310000000000005</v>
      </c>
      <c r="E50" s="7"/>
      <c r="F50" s="7"/>
      <c r="G50" s="8">
        <v>0.69940000000000002</v>
      </c>
      <c r="H50" s="7"/>
      <c r="I50" s="7"/>
      <c r="J50" s="8">
        <v>0.2989</v>
      </c>
      <c r="K50" s="7"/>
      <c r="L50" s="9"/>
      <c r="N50" s="5" t="s">
        <v>8</v>
      </c>
      <c r="O50" s="6">
        <v>0.66869999999999996</v>
      </c>
      <c r="P50" s="7"/>
      <c r="Q50" s="7"/>
      <c r="R50" s="8">
        <v>0.66679999999999995</v>
      </c>
      <c r="S50" s="7"/>
      <c r="T50" s="7"/>
      <c r="U50" s="8">
        <v>0.78490000000000004</v>
      </c>
      <c r="V50" s="7"/>
      <c r="W50" s="9"/>
      <c r="Y50" s="5" t="s">
        <v>8</v>
      </c>
      <c r="Z50" s="6">
        <v>0.69310000000000005</v>
      </c>
      <c r="AA50" s="7"/>
      <c r="AB50" s="7"/>
      <c r="AC50" s="8">
        <v>0.69030000000000002</v>
      </c>
      <c r="AD50" s="7"/>
      <c r="AE50" s="7"/>
      <c r="AF50" s="8">
        <v>1</v>
      </c>
      <c r="AG50" s="7"/>
      <c r="AH50" s="9"/>
    </row>
    <row r="51" spans="1:34" x14ac:dyDescent="0.25">
      <c r="C51" s="10"/>
      <c r="D51" s="11">
        <v>0.69259999999999999</v>
      </c>
      <c r="E51">
        <v>5.0000000000005596E-4</v>
      </c>
      <c r="G51" s="12">
        <v>0.69889999999999997</v>
      </c>
      <c r="H51">
        <v>5.0000000000005596E-4</v>
      </c>
      <c r="J51" s="12">
        <v>0.32679999999999998</v>
      </c>
      <c r="K51">
        <v>2.789999999999998E-2</v>
      </c>
      <c r="L51" s="13"/>
      <c r="N51" s="10"/>
      <c r="O51" s="11">
        <v>0.58930000000000005</v>
      </c>
      <c r="P51">
        <v>7.9399999999999915E-2</v>
      </c>
      <c r="R51" s="12">
        <v>0.59799999999999998</v>
      </c>
      <c r="S51">
        <v>6.8799999999999972E-2</v>
      </c>
      <c r="U51" s="12">
        <v>0.98599999999999999</v>
      </c>
      <c r="V51">
        <v>0.20109999999999995</v>
      </c>
      <c r="W51" s="13"/>
      <c r="Y51" s="10"/>
      <c r="Z51" s="11">
        <v>0.69030000000000002</v>
      </c>
      <c r="AA51">
        <v>2.8000000000000247E-3</v>
      </c>
      <c r="AC51" s="12">
        <v>0.68689999999999996</v>
      </c>
      <c r="AD51">
        <v>3.4000000000000696E-3</v>
      </c>
      <c r="AF51" s="12">
        <v>1</v>
      </c>
      <c r="AG51">
        <v>0</v>
      </c>
      <c r="AH51" s="13"/>
    </row>
    <row r="52" spans="1:34" x14ac:dyDescent="0.25">
      <c r="C52" s="10"/>
      <c r="D52" s="11">
        <v>0.69210000000000005</v>
      </c>
      <c r="E52">
        <v>4.9999999999994493E-4</v>
      </c>
      <c r="F52">
        <v>5.0000000000000044E-4</v>
      </c>
      <c r="G52" s="12">
        <v>0.69840000000000002</v>
      </c>
      <c r="H52">
        <v>4.9999999999994493E-4</v>
      </c>
      <c r="I52">
        <v>5.0000000000000044E-4</v>
      </c>
      <c r="J52" s="12">
        <v>0.35199999999999998</v>
      </c>
      <c r="K52">
        <v>2.52E-2</v>
      </c>
      <c r="L52" s="13">
        <v>2.654999999999999E-2</v>
      </c>
      <c r="N52" s="10"/>
      <c r="O52" s="11">
        <v>0.50390000000000001</v>
      </c>
      <c r="P52">
        <v>8.5400000000000031E-2</v>
      </c>
      <c r="Q52">
        <v>8.2399999999999973E-2</v>
      </c>
      <c r="R52" s="12">
        <v>0.5252</v>
      </c>
      <c r="S52">
        <v>7.2799999999999976E-2</v>
      </c>
      <c r="T52">
        <v>7.0799999999999974E-2</v>
      </c>
      <c r="U52" s="12">
        <v>1</v>
      </c>
      <c r="V52">
        <v>1.4000000000000012E-2</v>
      </c>
      <c r="W52" s="13">
        <v>0.10754999999999998</v>
      </c>
      <c r="Y52" s="10"/>
      <c r="Z52" s="11">
        <v>0.68689999999999996</v>
      </c>
      <c r="AA52">
        <v>3.4000000000000696E-3</v>
      </c>
      <c r="AB52">
        <v>3.1000000000000472E-3</v>
      </c>
      <c r="AC52" s="12">
        <v>0.68330000000000002</v>
      </c>
      <c r="AD52">
        <v>3.5999999999999366E-3</v>
      </c>
      <c r="AE52">
        <v>3.5000000000000031E-3</v>
      </c>
      <c r="AF52" s="12">
        <v>1</v>
      </c>
      <c r="AG52">
        <v>0</v>
      </c>
      <c r="AH52" s="13">
        <v>0</v>
      </c>
    </row>
    <row r="53" spans="1:34" x14ac:dyDescent="0.25">
      <c r="C53" s="5" t="s">
        <v>9</v>
      </c>
      <c r="D53" s="14">
        <v>0.67579999999999996</v>
      </c>
      <c r="E53" s="7"/>
      <c r="F53" s="7"/>
      <c r="G53" s="15">
        <v>0.65759999999999996</v>
      </c>
      <c r="H53" s="7"/>
      <c r="I53" s="7"/>
      <c r="J53" s="15">
        <v>1</v>
      </c>
      <c r="K53" s="7"/>
      <c r="L53" s="9"/>
      <c r="N53" s="5" t="s">
        <v>9</v>
      </c>
      <c r="O53" s="14">
        <v>6.8599999999999994E-2</v>
      </c>
      <c r="P53" s="7"/>
      <c r="Q53" s="7"/>
      <c r="R53" s="15">
        <v>2.3235E-5</v>
      </c>
      <c r="S53" s="7"/>
      <c r="T53" s="7"/>
      <c r="U53" s="15">
        <v>1</v>
      </c>
      <c r="V53" s="7"/>
      <c r="W53" s="9"/>
      <c r="Y53" s="5" t="s">
        <v>9</v>
      </c>
      <c r="Z53" s="14">
        <v>0.69310000000000005</v>
      </c>
      <c r="AA53" s="7"/>
      <c r="AB53" s="7"/>
      <c r="AC53" s="15">
        <v>0.68930000000000002</v>
      </c>
      <c r="AD53" s="7"/>
      <c r="AE53" s="7"/>
      <c r="AF53" s="15">
        <v>1</v>
      </c>
      <c r="AG53" s="7"/>
      <c r="AH53" s="9"/>
    </row>
    <row r="54" spans="1:34" x14ac:dyDescent="0.25">
      <c r="C54" s="10"/>
      <c r="D54" s="16">
        <v>0.64080000000000004</v>
      </c>
      <c r="E54">
        <v>3.499999999999992E-2</v>
      </c>
      <c r="G54" s="17">
        <v>0.62370000000000003</v>
      </c>
      <c r="H54">
        <v>3.389999999999993E-2</v>
      </c>
      <c r="J54" s="17">
        <v>1</v>
      </c>
      <c r="K54">
        <v>0</v>
      </c>
      <c r="L54" s="13"/>
      <c r="N54" s="10"/>
      <c r="O54" s="16">
        <v>2.5031000000000001E-5</v>
      </c>
      <c r="P54">
        <v>6.8574969E-2</v>
      </c>
      <c r="R54" s="17">
        <v>1.7869000000000001E-5</v>
      </c>
      <c r="S54">
        <v>5.3659999999999991E-6</v>
      </c>
      <c r="U54" s="17">
        <v>1</v>
      </c>
      <c r="V54">
        <v>0</v>
      </c>
      <c r="W54" s="13"/>
      <c r="Y54" s="10"/>
      <c r="Z54" s="16">
        <v>0.68930000000000002</v>
      </c>
      <c r="AA54">
        <v>3.8000000000000256E-3</v>
      </c>
      <c r="AC54" s="17">
        <v>0.68540000000000001</v>
      </c>
      <c r="AD54">
        <v>3.9000000000000146E-3</v>
      </c>
      <c r="AF54" s="17">
        <v>1</v>
      </c>
      <c r="AG54">
        <v>0</v>
      </c>
      <c r="AH54" s="13"/>
    </row>
    <row r="55" spans="1:34" x14ac:dyDescent="0.25">
      <c r="C55" s="10"/>
      <c r="D55" s="16">
        <v>0.6079</v>
      </c>
      <c r="E55">
        <v>3.290000000000004E-2</v>
      </c>
      <c r="F55">
        <v>3.394999999999998E-2</v>
      </c>
      <c r="G55" s="17">
        <v>0.5917</v>
      </c>
      <c r="H55">
        <v>3.2000000000000028E-2</v>
      </c>
      <c r="I55">
        <v>3.2949999999999979E-2</v>
      </c>
      <c r="J55" s="17">
        <v>1</v>
      </c>
      <c r="K55">
        <v>0</v>
      </c>
      <c r="L55" s="13">
        <v>0</v>
      </c>
      <c r="N55" s="10"/>
      <c r="O55" s="16">
        <v>1.9874E-5</v>
      </c>
      <c r="P55">
        <v>5.1570000000000016E-6</v>
      </c>
      <c r="Q55">
        <v>3.4290063000000003E-2</v>
      </c>
      <c r="R55" s="17">
        <v>1.4042E-5</v>
      </c>
      <c r="S55">
        <v>3.8270000000000008E-6</v>
      </c>
      <c r="T55">
        <v>4.5965E-6</v>
      </c>
      <c r="U55" s="17">
        <v>1</v>
      </c>
      <c r="V55">
        <v>0</v>
      </c>
      <c r="W55" s="13">
        <v>0</v>
      </c>
      <c r="Y55" s="10"/>
      <c r="Z55" s="16">
        <v>0.68540000000000001</v>
      </c>
      <c r="AA55">
        <v>3.9000000000000146E-3</v>
      </c>
      <c r="AB55">
        <v>3.8500000000000201E-3</v>
      </c>
      <c r="AC55" s="17">
        <v>0.68140000000000001</v>
      </c>
      <c r="AD55">
        <v>4.0000000000000036E-3</v>
      </c>
      <c r="AE55">
        <v>3.9500000000000091E-3</v>
      </c>
      <c r="AF55" s="17">
        <v>1</v>
      </c>
      <c r="AG55">
        <v>0</v>
      </c>
      <c r="AH55" s="13">
        <v>0</v>
      </c>
    </row>
    <row r="56" spans="1:34" x14ac:dyDescent="0.25">
      <c r="C56" s="5" t="s">
        <v>10</v>
      </c>
      <c r="D56" s="6">
        <v>0.65849999999999997</v>
      </c>
      <c r="E56" s="7"/>
      <c r="F56" s="7"/>
      <c r="G56" s="8">
        <v>0.62419999999999998</v>
      </c>
      <c r="H56" s="7"/>
      <c r="I56" s="7"/>
      <c r="J56" s="8">
        <v>1</v>
      </c>
      <c r="K56" s="7"/>
      <c r="L56" s="9"/>
      <c r="N56" s="5" t="s">
        <v>10</v>
      </c>
      <c r="O56" s="6">
        <v>4.0099999999999997E-2</v>
      </c>
      <c r="P56" s="7"/>
      <c r="Q56" s="7"/>
      <c r="R56" s="8">
        <v>1.5495999999999999E-5</v>
      </c>
      <c r="S56" s="7"/>
      <c r="T56" s="7"/>
      <c r="U56" s="8">
        <v>1</v>
      </c>
      <c r="V56" s="7"/>
      <c r="W56" s="9"/>
      <c r="Y56" s="5" t="s">
        <v>10</v>
      </c>
      <c r="Z56" s="6">
        <v>0.69130000000000003</v>
      </c>
      <c r="AA56" s="7"/>
      <c r="AB56" s="7"/>
      <c r="AC56" s="8">
        <v>0.68540000000000001</v>
      </c>
      <c r="AD56" s="7"/>
      <c r="AE56" s="7"/>
      <c r="AF56" s="8">
        <v>1</v>
      </c>
      <c r="AG56" s="7"/>
      <c r="AH56" s="9"/>
    </row>
    <row r="57" spans="1:34" x14ac:dyDescent="0.25">
      <c r="C57" s="10"/>
      <c r="D57" s="11">
        <v>0.59309999999999996</v>
      </c>
      <c r="E57">
        <v>6.5400000000000014E-2</v>
      </c>
      <c r="G57" s="12">
        <v>0.56259999999999999</v>
      </c>
      <c r="H57">
        <v>6.1599999999999988E-2</v>
      </c>
      <c r="J57" s="12">
        <v>1</v>
      </c>
      <c r="K57">
        <v>0</v>
      </c>
      <c r="L57" s="13"/>
      <c r="N57" s="10"/>
      <c r="O57" s="11">
        <v>1.7884E-5</v>
      </c>
      <c r="P57">
        <v>4.0082115999999994E-2</v>
      </c>
      <c r="R57" s="12">
        <v>1.1394E-5</v>
      </c>
      <c r="S57">
        <v>4.101999999999999E-6</v>
      </c>
      <c r="U57" s="12">
        <v>1</v>
      </c>
      <c r="V57">
        <v>0</v>
      </c>
      <c r="W57" s="13"/>
      <c r="Y57" s="10"/>
      <c r="Z57" s="11">
        <v>0.6835</v>
      </c>
      <c r="AA57">
        <v>7.8000000000000291E-3</v>
      </c>
      <c r="AC57" s="12">
        <v>0.6774</v>
      </c>
      <c r="AD57">
        <v>8.0000000000000071E-3</v>
      </c>
      <c r="AF57" s="12">
        <v>1</v>
      </c>
      <c r="AG57">
        <v>0</v>
      </c>
      <c r="AH57" s="13"/>
    </row>
    <row r="58" spans="1:34" x14ac:dyDescent="0.25">
      <c r="C58" s="10"/>
      <c r="D58" s="11">
        <v>0.53480000000000005</v>
      </c>
      <c r="E58">
        <v>5.8299999999999907E-2</v>
      </c>
      <c r="F58">
        <v>6.1849999999999961E-2</v>
      </c>
      <c r="G58" s="12">
        <v>0.50760000000000005</v>
      </c>
      <c r="H58">
        <v>5.4999999999999938E-2</v>
      </c>
      <c r="I58">
        <v>5.8299999999999963E-2</v>
      </c>
      <c r="J58" s="12">
        <v>1</v>
      </c>
      <c r="K58">
        <v>0</v>
      </c>
      <c r="L58" s="13">
        <v>0</v>
      </c>
      <c r="N58" s="10"/>
      <c r="O58" s="11">
        <v>1.3067E-5</v>
      </c>
      <c r="P58">
        <v>4.8169999999999998E-6</v>
      </c>
      <c r="Q58">
        <v>2.0043466499999996E-2</v>
      </c>
      <c r="R58" s="12">
        <v>8.2962000000000003E-6</v>
      </c>
      <c r="S58">
        <v>3.0977999999999994E-6</v>
      </c>
      <c r="T58">
        <v>3.5998999999999992E-6</v>
      </c>
      <c r="U58" s="12">
        <v>1</v>
      </c>
      <c r="V58">
        <v>0</v>
      </c>
      <c r="W58" s="13">
        <v>0</v>
      </c>
      <c r="Y58" s="10"/>
      <c r="Z58" s="11">
        <v>0.67549999999999999</v>
      </c>
      <c r="AA58">
        <v>8.0000000000000071E-3</v>
      </c>
      <c r="AB58">
        <v>7.9000000000000181E-3</v>
      </c>
      <c r="AC58" s="12">
        <v>0.6694</v>
      </c>
      <c r="AD58">
        <v>8.0000000000000071E-3</v>
      </c>
      <c r="AE58">
        <v>8.0000000000000071E-3</v>
      </c>
      <c r="AF58" s="12">
        <v>1</v>
      </c>
      <c r="AG58">
        <v>0</v>
      </c>
      <c r="AH58" s="13">
        <v>0</v>
      </c>
    </row>
    <row r="59" spans="1:34" x14ac:dyDescent="0.25">
      <c r="C59" s="5" t="s">
        <v>11</v>
      </c>
      <c r="D59" s="14">
        <v>0.64200000000000002</v>
      </c>
      <c r="E59" s="7"/>
      <c r="F59" s="7"/>
      <c r="G59" s="15">
        <v>0.59260000000000002</v>
      </c>
      <c r="H59" s="7"/>
      <c r="I59" s="7"/>
      <c r="J59" s="15">
        <v>1</v>
      </c>
      <c r="K59" s="7"/>
      <c r="L59" s="9"/>
      <c r="N59" s="5" t="s">
        <v>11</v>
      </c>
      <c r="O59" s="14">
        <v>2.58E-2</v>
      </c>
      <c r="P59" s="7"/>
      <c r="Q59" s="7"/>
      <c r="R59" s="15">
        <v>2.6917E-5</v>
      </c>
      <c r="S59" s="7"/>
      <c r="T59" s="7"/>
      <c r="U59" s="15">
        <v>1</v>
      </c>
      <c r="V59" s="7"/>
      <c r="W59" s="9"/>
      <c r="Y59" s="5" t="s">
        <v>11</v>
      </c>
      <c r="Z59" s="14">
        <v>0.68940000000000001</v>
      </c>
      <c r="AA59" s="7"/>
      <c r="AB59" s="7"/>
      <c r="AC59" s="15">
        <v>0.68140000000000001</v>
      </c>
      <c r="AD59" s="7"/>
      <c r="AE59" s="7"/>
      <c r="AF59" s="15">
        <v>1</v>
      </c>
      <c r="AG59" s="7"/>
      <c r="AH59" s="9"/>
    </row>
    <row r="60" spans="1:34" x14ac:dyDescent="0.25">
      <c r="C60" s="10"/>
      <c r="D60" s="16">
        <v>0.54920000000000002</v>
      </c>
      <c r="E60">
        <v>9.2799999999999994E-2</v>
      </c>
      <c r="G60" s="17">
        <v>0.50770000000000004</v>
      </c>
      <c r="H60">
        <v>8.4899999999999975E-2</v>
      </c>
      <c r="J60" s="17">
        <v>1</v>
      </c>
      <c r="K60">
        <v>0</v>
      </c>
      <c r="L60" s="13"/>
      <c r="N60" s="10"/>
      <c r="O60" s="16">
        <v>1.6636000000000001E-5</v>
      </c>
      <c r="P60">
        <v>2.5783364E-2</v>
      </c>
      <c r="R60" s="17">
        <v>1.483E-5</v>
      </c>
      <c r="S60">
        <v>1.2087E-5</v>
      </c>
      <c r="U60" s="17">
        <v>1</v>
      </c>
      <c r="V60">
        <v>0</v>
      </c>
      <c r="W60" s="13"/>
      <c r="Y60" s="10"/>
      <c r="Z60" s="16">
        <v>0.67759999999999998</v>
      </c>
      <c r="AA60">
        <v>1.1800000000000033E-2</v>
      </c>
      <c r="AC60" s="17">
        <v>0.6694</v>
      </c>
      <c r="AD60">
        <v>1.2000000000000011E-2</v>
      </c>
      <c r="AF60" s="17">
        <v>1</v>
      </c>
      <c r="AG60">
        <v>0</v>
      </c>
      <c r="AH60" s="13"/>
    </row>
    <row r="61" spans="1:34" x14ac:dyDescent="0.25">
      <c r="C61" s="10"/>
      <c r="D61" s="16">
        <v>0.47120000000000001</v>
      </c>
      <c r="E61">
        <v>7.8000000000000014E-2</v>
      </c>
      <c r="F61">
        <v>8.5400000000000004E-2</v>
      </c>
      <c r="G61" s="17">
        <v>0.43640000000000001</v>
      </c>
      <c r="H61">
        <v>7.130000000000003E-2</v>
      </c>
      <c r="I61">
        <v>7.8100000000000003E-2</v>
      </c>
      <c r="J61" s="17">
        <v>1</v>
      </c>
      <c r="K61">
        <v>0</v>
      </c>
      <c r="L61" s="13">
        <v>0</v>
      </c>
      <c r="N61" s="10"/>
      <c r="O61" s="16">
        <v>9.4585999999999995E-6</v>
      </c>
      <c r="P61">
        <v>7.1774000000000018E-6</v>
      </c>
      <c r="Q61">
        <v>1.2895270699999999E-2</v>
      </c>
      <c r="R61" s="17">
        <v>8.8207000000000001E-6</v>
      </c>
      <c r="S61">
        <v>6.0093000000000002E-6</v>
      </c>
      <c r="T61">
        <v>9.0481499999999991E-6</v>
      </c>
      <c r="U61" s="17">
        <v>1</v>
      </c>
      <c r="V61">
        <v>0</v>
      </c>
      <c r="W61" s="13">
        <v>0</v>
      </c>
      <c r="Y61" s="10"/>
      <c r="Z61" s="16">
        <v>0.66539999999999999</v>
      </c>
      <c r="AA61">
        <v>1.2199999999999989E-2</v>
      </c>
      <c r="AB61">
        <v>1.2000000000000011E-2</v>
      </c>
      <c r="AC61" s="17">
        <v>0.65700000000000003</v>
      </c>
      <c r="AD61">
        <v>1.2399999999999967E-2</v>
      </c>
      <c r="AE61">
        <v>1.2199999999999989E-2</v>
      </c>
      <c r="AF61" s="17">
        <v>1</v>
      </c>
      <c r="AG61">
        <v>0</v>
      </c>
      <c r="AH61" s="13">
        <v>0</v>
      </c>
    </row>
    <row r="62" spans="1:34" x14ac:dyDescent="0.25">
      <c r="C62" s="5" t="s">
        <v>12</v>
      </c>
      <c r="D62" s="6">
        <v>0.626</v>
      </c>
      <c r="E62" s="7"/>
      <c r="F62" s="7"/>
      <c r="G62" s="8">
        <v>0.56299999999999994</v>
      </c>
      <c r="H62" s="7"/>
      <c r="I62" s="7"/>
      <c r="J62" s="8">
        <v>1</v>
      </c>
      <c r="K62" s="7"/>
      <c r="L62" s="9"/>
      <c r="N62" s="5" t="s">
        <v>12</v>
      </c>
      <c r="O62" s="6">
        <v>1.6400000000000001E-2</v>
      </c>
      <c r="P62" s="7"/>
      <c r="Q62" s="7"/>
      <c r="R62" s="8">
        <v>1.8563000000000002E-5</v>
      </c>
      <c r="S62" s="7"/>
      <c r="T62" s="7"/>
      <c r="U62" s="8">
        <v>1</v>
      </c>
      <c r="V62" s="7"/>
      <c r="W62" s="9"/>
      <c r="Y62" s="5" t="s">
        <v>12</v>
      </c>
      <c r="Z62" s="6">
        <v>0.6875</v>
      </c>
      <c r="AA62" s="7"/>
      <c r="AB62" s="7"/>
      <c r="AC62" s="8">
        <v>0.6774</v>
      </c>
      <c r="AD62" s="7"/>
      <c r="AE62" s="7"/>
      <c r="AF62" s="8">
        <v>1</v>
      </c>
      <c r="AG62" s="7"/>
      <c r="AH62" s="9"/>
    </row>
    <row r="63" spans="1:34" x14ac:dyDescent="0.25">
      <c r="C63" s="10"/>
      <c r="D63" s="11">
        <v>0.50939999999999996</v>
      </c>
      <c r="E63">
        <v>0.11660000000000004</v>
      </c>
      <c r="G63" s="12">
        <v>0.4592</v>
      </c>
      <c r="H63">
        <v>0.10379999999999995</v>
      </c>
      <c r="J63" s="12">
        <v>1</v>
      </c>
      <c r="K63">
        <v>0</v>
      </c>
      <c r="L63" s="13"/>
      <c r="N63" s="10"/>
      <c r="O63" s="11">
        <v>1.5845000000000002E-5</v>
      </c>
      <c r="P63">
        <v>1.6384155000000001E-2</v>
      </c>
      <c r="R63" s="12">
        <v>8.6588999999999994E-6</v>
      </c>
      <c r="S63">
        <v>9.9041000000000023E-6</v>
      </c>
      <c r="U63" s="12">
        <v>1</v>
      </c>
      <c r="V63">
        <v>0</v>
      </c>
      <c r="W63" s="13"/>
      <c r="Y63" s="10"/>
      <c r="Z63" s="11">
        <v>0.67159999999999997</v>
      </c>
      <c r="AA63">
        <v>1.5900000000000025E-2</v>
      </c>
      <c r="AC63" s="12">
        <v>0.66120000000000001</v>
      </c>
      <c r="AD63">
        <v>1.6199999999999992E-2</v>
      </c>
      <c r="AF63" s="12">
        <v>1</v>
      </c>
      <c r="AG63">
        <v>0</v>
      </c>
      <c r="AH63" s="13"/>
    </row>
    <row r="64" spans="1:34" x14ac:dyDescent="0.25">
      <c r="C64" s="10"/>
      <c r="D64" s="11">
        <v>0.41670000000000001</v>
      </c>
      <c r="E64">
        <v>9.2699999999999949E-2</v>
      </c>
      <c r="F64">
        <v>0.10464999999999999</v>
      </c>
      <c r="G64" s="12">
        <v>0.37690000000000001</v>
      </c>
      <c r="H64">
        <v>8.2299999999999984E-2</v>
      </c>
      <c r="I64">
        <v>9.3049999999999966E-2</v>
      </c>
      <c r="J64" s="12">
        <v>1</v>
      </c>
      <c r="K64">
        <v>0</v>
      </c>
      <c r="L64" s="13">
        <v>0</v>
      </c>
      <c r="N64" s="10"/>
      <c r="O64" s="11">
        <v>8.0722000000000004E-6</v>
      </c>
      <c r="P64">
        <v>7.7728000000000012E-6</v>
      </c>
      <c r="Q64">
        <v>8.1959639000000004E-3</v>
      </c>
      <c r="R64" s="12">
        <v>4.8347999999999999E-6</v>
      </c>
      <c r="S64">
        <v>3.8240999999999995E-6</v>
      </c>
      <c r="T64">
        <v>6.8641000000000009E-6</v>
      </c>
      <c r="U64" s="12">
        <v>1</v>
      </c>
      <c r="V64">
        <v>0</v>
      </c>
      <c r="W64" s="13">
        <v>0</v>
      </c>
      <c r="Y64" s="10"/>
      <c r="Z64" s="11">
        <v>0.65510000000000002</v>
      </c>
      <c r="AA64">
        <v>1.6499999999999959E-2</v>
      </c>
      <c r="AB64">
        <v>1.6199999999999992E-2</v>
      </c>
      <c r="AC64" s="12">
        <v>0.64429999999999998</v>
      </c>
      <c r="AD64">
        <v>1.6900000000000026E-2</v>
      </c>
      <c r="AE64">
        <v>1.6550000000000009E-2</v>
      </c>
      <c r="AF64" s="12">
        <v>1</v>
      </c>
      <c r="AG64">
        <v>0</v>
      </c>
      <c r="AH64" s="13">
        <v>0</v>
      </c>
    </row>
    <row r="65" spans="1:34" x14ac:dyDescent="0.25">
      <c r="C65" s="5" t="s">
        <v>13</v>
      </c>
      <c r="D65" s="14">
        <v>0.61219999999999997</v>
      </c>
      <c r="E65" s="7"/>
      <c r="F65" s="7"/>
      <c r="G65" s="15">
        <v>0.53749999999999998</v>
      </c>
      <c r="H65" s="7"/>
      <c r="I65" s="7"/>
      <c r="J65" s="15">
        <v>1</v>
      </c>
      <c r="K65" s="7"/>
      <c r="L65" s="9"/>
      <c r="N65" s="5" t="s">
        <v>13</v>
      </c>
      <c r="O65" s="14">
        <v>1.4500000000000001E-2</v>
      </c>
      <c r="P65" s="7"/>
      <c r="Q65" s="7"/>
      <c r="R65" s="15">
        <v>6.6281000000000001E-6</v>
      </c>
      <c r="S65" s="7"/>
      <c r="T65" s="7"/>
      <c r="U65" s="15">
        <v>1</v>
      </c>
      <c r="V65" s="7"/>
      <c r="W65" s="9"/>
      <c r="Y65" s="5" t="s">
        <v>13</v>
      </c>
      <c r="Z65" s="14">
        <v>0.68579999999999997</v>
      </c>
      <c r="AA65" s="7"/>
      <c r="AB65" s="7"/>
      <c r="AC65" s="15">
        <v>0.6734</v>
      </c>
      <c r="AD65" s="7"/>
      <c r="AE65" s="7"/>
      <c r="AF65" s="15">
        <v>1</v>
      </c>
      <c r="AG65" s="7"/>
      <c r="AH65" s="9"/>
    </row>
    <row r="66" spans="1:34" x14ac:dyDescent="0.25">
      <c r="C66" s="10"/>
      <c r="D66" s="16">
        <v>0.47610000000000002</v>
      </c>
      <c r="E66">
        <v>0.13609999999999994</v>
      </c>
      <c r="G66" s="17">
        <v>0.41980000000000001</v>
      </c>
      <c r="H66">
        <v>0.11769999999999997</v>
      </c>
      <c r="J66" s="17">
        <v>1</v>
      </c>
      <c r="K66">
        <v>0</v>
      </c>
      <c r="L66" s="13"/>
      <c r="N66" s="10"/>
      <c r="O66" s="16">
        <v>9.3379999999999994E-6</v>
      </c>
      <c r="P66">
        <v>1.4490662000000001E-2</v>
      </c>
      <c r="R66" s="17">
        <v>2.8729000000000001E-6</v>
      </c>
      <c r="S66">
        <v>3.7552000000000001E-6</v>
      </c>
      <c r="U66" s="17">
        <v>1</v>
      </c>
      <c r="V66">
        <v>0</v>
      </c>
      <c r="W66" s="13"/>
      <c r="Y66" s="10"/>
      <c r="Z66" s="16">
        <v>0.66579999999999995</v>
      </c>
      <c r="AA66">
        <v>2.0000000000000018E-2</v>
      </c>
      <c r="AC66" s="17">
        <v>0.65280000000000005</v>
      </c>
      <c r="AD66">
        <v>2.0599999999999952E-2</v>
      </c>
      <c r="AF66" s="17">
        <v>1</v>
      </c>
      <c r="AG66">
        <v>0</v>
      </c>
      <c r="AH66" s="13"/>
    </row>
    <row r="67" spans="1:34" x14ac:dyDescent="0.25">
      <c r="C67" s="10"/>
      <c r="D67" s="16">
        <v>0.37359999999999999</v>
      </c>
      <c r="E67">
        <v>0.10250000000000004</v>
      </c>
      <c r="F67">
        <v>0.11929999999999999</v>
      </c>
      <c r="G67" s="17">
        <v>0.33119999999999999</v>
      </c>
      <c r="H67">
        <v>8.8600000000000012E-2</v>
      </c>
      <c r="I67">
        <v>0.10314999999999999</v>
      </c>
      <c r="J67" s="17">
        <v>1</v>
      </c>
      <c r="K67">
        <v>0</v>
      </c>
      <c r="L67" s="13">
        <v>0</v>
      </c>
      <c r="N67" s="10"/>
      <c r="O67" s="16">
        <v>4.4065000000000001E-6</v>
      </c>
      <c r="P67">
        <v>4.9314999999999993E-6</v>
      </c>
      <c r="Q67">
        <v>7.2477967500000004E-3</v>
      </c>
      <c r="R67" s="17">
        <v>1.514E-6</v>
      </c>
      <c r="S67">
        <v>1.3589E-6</v>
      </c>
      <c r="T67">
        <v>2.5570499999999999E-6</v>
      </c>
      <c r="U67" s="17">
        <v>1</v>
      </c>
      <c r="V67">
        <v>0</v>
      </c>
      <c r="W67" s="13">
        <v>0</v>
      </c>
      <c r="Y67" s="10"/>
      <c r="Z67" s="16">
        <v>0.64480000000000004</v>
      </c>
      <c r="AA67">
        <v>2.0999999999999908E-2</v>
      </c>
      <c r="AB67">
        <v>2.0499999999999963E-2</v>
      </c>
      <c r="AC67" s="17">
        <v>0.63119999999999998</v>
      </c>
      <c r="AD67">
        <v>2.1600000000000064E-2</v>
      </c>
      <c r="AE67">
        <v>2.1100000000000008E-2</v>
      </c>
      <c r="AF67" s="17">
        <v>1</v>
      </c>
      <c r="AG67">
        <v>0</v>
      </c>
      <c r="AH67" s="13">
        <v>0</v>
      </c>
    </row>
    <row r="68" spans="1:34" x14ac:dyDescent="0.25">
      <c r="C68" s="5" t="s">
        <v>14</v>
      </c>
      <c r="D68" s="6">
        <v>0.7137</v>
      </c>
      <c r="E68" s="7"/>
      <c r="F68" s="7"/>
      <c r="G68" s="8">
        <v>0.69410000000000005</v>
      </c>
      <c r="H68" s="7"/>
      <c r="I68" s="7"/>
      <c r="J68" s="8">
        <v>0.76080000000000003</v>
      </c>
      <c r="K68" s="7"/>
      <c r="L68" s="9"/>
      <c r="N68" s="5" t="s">
        <v>14</v>
      </c>
      <c r="O68" s="6">
        <v>0.67459999999999998</v>
      </c>
      <c r="P68" s="7"/>
      <c r="Q68" s="7"/>
      <c r="R68" s="8">
        <v>0.68210000000000004</v>
      </c>
      <c r="S68" s="7"/>
      <c r="T68" s="7"/>
      <c r="U68" s="8">
        <v>0.60980000000000001</v>
      </c>
      <c r="V68" s="7"/>
      <c r="W68" s="9"/>
      <c r="Y68" s="5" t="s">
        <v>14</v>
      </c>
      <c r="Z68" s="6">
        <v>0.69310000000000005</v>
      </c>
      <c r="AA68" s="7"/>
      <c r="AB68" s="7"/>
      <c r="AC68" s="8">
        <v>0.69030000000000002</v>
      </c>
      <c r="AD68" s="7"/>
      <c r="AE68" s="7"/>
      <c r="AF68" s="8">
        <v>1</v>
      </c>
      <c r="AG68" s="7"/>
      <c r="AH68" s="9"/>
    </row>
    <row r="69" spans="1:34" x14ac:dyDescent="0.25">
      <c r="C69" s="10"/>
      <c r="D69" s="11">
        <v>0.69259999999999999</v>
      </c>
      <c r="E69">
        <v>2.1100000000000008E-2</v>
      </c>
      <c r="G69" s="12">
        <v>0.69330000000000003</v>
      </c>
      <c r="H69">
        <v>8.0000000000002292E-4</v>
      </c>
      <c r="J69" s="12">
        <v>0.81540000000000001</v>
      </c>
      <c r="K69">
        <v>5.4599999999999982E-2</v>
      </c>
      <c r="L69" s="13"/>
      <c r="N69" s="10"/>
      <c r="O69" s="11">
        <v>0.59550000000000003</v>
      </c>
      <c r="P69">
        <v>7.9099999999999948E-2</v>
      </c>
      <c r="R69" s="12">
        <v>0.63870000000000005</v>
      </c>
      <c r="S69">
        <v>4.3399999999999994E-2</v>
      </c>
      <c r="U69" s="12">
        <v>0.95520000000000005</v>
      </c>
      <c r="V69">
        <v>0.34540000000000004</v>
      </c>
      <c r="W69" s="13"/>
      <c r="Y69" s="10"/>
      <c r="Z69" s="11">
        <v>0.69030000000000002</v>
      </c>
      <c r="AA69">
        <v>2.8000000000000247E-3</v>
      </c>
      <c r="AC69" s="12">
        <v>0.68689999999999996</v>
      </c>
      <c r="AD69">
        <v>3.4000000000000696E-3</v>
      </c>
      <c r="AF69" s="12">
        <v>1</v>
      </c>
      <c r="AG69">
        <v>0</v>
      </c>
      <c r="AH69" s="13"/>
    </row>
    <row r="70" spans="1:34" x14ac:dyDescent="0.25">
      <c r="C70" s="18"/>
      <c r="D70" s="19">
        <v>0.69210000000000005</v>
      </c>
      <c r="E70" s="20">
        <v>4.9999999999994493E-4</v>
      </c>
      <c r="F70" s="20">
        <v>1.0799999999999976E-2</v>
      </c>
      <c r="G70" s="21">
        <v>0.69269999999999998</v>
      </c>
      <c r="H70" s="20">
        <v>6.0000000000004494E-4</v>
      </c>
      <c r="I70" s="20">
        <v>7.0000000000003393E-4</v>
      </c>
      <c r="J70" s="21">
        <v>0.84340000000000004</v>
      </c>
      <c r="K70" s="20">
        <v>2.8000000000000025E-2</v>
      </c>
      <c r="L70" s="22">
        <v>4.1300000000000003E-2</v>
      </c>
      <c r="N70" s="18"/>
      <c r="O70" s="19">
        <v>0.52149999999999996</v>
      </c>
      <c r="P70" s="20">
        <v>7.4000000000000066E-2</v>
      </c>
      <c r="Q70" s="20">
        <v>7.6550000000000007E-2</v>
      </c>
      <c r="R70" s="21">
        <v>0.59560000000000002</v>
      </c>
      <c r="S70" s="20">
        <v>4.3100000000000027E-2</v>
      </c>
      <c r="T70" s="20">
        <v>4.3250000000000011E-2</v>
      </c>
      <c r="U70" s="21">
        <v>0.98599999999999999</v>
      </c>
      <c r="V70" s="20">
        <v>3.0799999999999939E-2</v>
      </c>
      <c r="W70" s="22">
        <v>0.18809999999999999</v>
      </c>
      <c r="Y70" s="18"/>
      <c r="Z70" s="19">
        <v>0.68689999999999996</v>
      </c>
      <c r="AA70" s="20">
        <v>3.4000000000000696E-3</v>
      </c>
      <c r="AB70" s="20">
        <v>3.1000000000000472E-3</v>
      </c>
      <c r="AC70" s="21">
        <v>0.68330000000000002</v>
      </c>
      <c r="AD70" s="20">
        <v>3.5999999999999366E-3</v>
      </c>
      <c r="AE70" s="20">
        <v>3.5000000000000031E-3</v>
      </c>
      <c r="AF70" s="21">
        <v>1</v>
      </c>
      <c r="AG70" s="20">
        <v>0</v>
      </c>
      <c r="AH70" s="22">
        <v>0</v>
      </c>
    </row>
    <row r="72" spans="1:34" x14ac:dyDescent="0.25">
      <c r="A72" t="s">
        <v>18</v>
      </c>
      <c r="C72" s="1" t="s">
        <v>0</v>
      </c>
      <c r="D72" s="2" t="s">
        <v>1</v>
      </c>
      <c r="E72" s="3" t="s">
        <v>2</v>
      </c>
      <c r="F72" s="3" t="s">
        <v>3</v>
      </c>
      <c r="G72" s="2" t="s">
        <v>4</v>
      </c>
      <c r="H72" s="3" t="s">
        <v>2</v>
      </c>
      <c r="I72" s="3" t="s">
        <v>3</v>
      </c>
      <c r="J72" s="2" t="s">
        <v>5</v>
      </c>
      <c r="K72" s="3" t="s">
        <v>2</v>
      </c>
      <c r="L72" s="4" t="s">
        <v>3</v>
      </c>
      <c r="N72" s="1" t="s">
        <v>6</v>
      </c>
      <c r="O72" s="2" t="s">
        <v>1</v>
      </c>
      <c r="P72" s="3" t="s">
        <v>2</v>
      </c>
      <c r="Q72" s="3" t="s">
        <v>3</v>
      </c>
      <c r="R72" s="2" t="s">
        <v>4</v>
      </c>
      <c r="S72" s="3" t="s">
        <v>2</v>
      </c>
      <c r="T72" s="3" t="s">
        <v>3</v>
      </c>
      <c r="U72" s="2" t="s">
        <v>5</v>
      </c>
      <c r="V72" s="3" t="s">
        <v>2</v>
      </c>
      <c r="W72" s="4" t="s">
        <v>3</v>
      </c>
      <c r="Y72" s="1" t="s">
        <v>7</v>
      </c>
      <c r="Z72" s="2" t="s">
        <v>1</v>
      </c>
      <c r="AA72" s="3" t="s">
        <v>2</v>
      </c>
      <c r="AB72" s="3" t="s">
        <v>3</v>
      </c>
      <c r="AC72" s="2" t="s">
        <v>4</v>
      </c>
      <c r="AD72" s="3" t="s">
        <v>2</v>
      </c>
      <c r="AE72" s="3" t="s">
        <v>3</v>
      </c>
      <c r="AF72" s="2" t="s">
        <v>5</v>
      </c>
      <c r="AG72" s="3" t="s">
        <v>2</v>
      </c>
      <c r="AH72" s="4" t="s">
        <v>3</v>
      </c>
    </row>
    <row r="73" spans="1:34" x14ac:dyDescent="0.25">
      <c r="C73" s="5" t="s">
        <v>8</v>
      </c>
      <c r="D73" s="6">
        <v>0.69310000000000005</v>
      </c>
      <c r="E73" s="7"/>
      <c r="F73" s="7"/>
      <c r="G73" s="8">
        <v>0.69379999999999997</v>
      </c>
      <c r="H73" s="7"/>
      <c r="I73" s="7"/>
      <c r="J73" s="8">
        <v>0.69650000000000001</v>
      </c>
      <c r="K73" s="7"/>
      <c r="L73" s="9"/>
      <c r="N73" s="5" t="s">
        <v>8</v>
      </c>
      <c r="O73" s="6">
        <v>0.66869999999999996</v>
      </c>
      <c r="P73" s="7"/>
      <c r="Q73" s="7"/>
      <c r="R73" s="8">
        <v>0.61109999999999998</v>
      </c>
      <c r="S73" s="7"/>
      <c r="T73" s="7"/>
      <c r="U73" s="8">
        <v>1</v>
      </c>
      <c r="V73" s="7"/>
      <c r="W73" s="9"/>
      <c r="Y73" s="5" t="s">
        <v>8</v>
      </c>
      <c r="Z73" s="6">
        <v>0.69310000000000005</v>
      </c>
      <c r="AA73" s="7"/>
      <c r="AB73" s="7"/>
      <c r="AC73" s="8">
        <v>0.68930000000000002</v>
      </c>
      <c r="AD73" s="7"/>
      <c r="AE73" s="7"/>
      <c r="AF73" s="8">
        <v>1</v>
      </c>
      <c r="AG73" s="7"/>
      <c r="AH73" s="9"/>
    </row>
    <row r="74" spans="1:34" x14ac:dyDescent="0.25">
      <c r="C74" s="10"/>
      <c r="D74" s="11">
        <v>0.69259999999999999</v>
      </c>
      <c r="E74">
        <v>5.0000000000005596E-4</v>
      </c>
      <c r="G74" s="12">
        <v>0.69330000000000003</v>
      </c>
      <c r="H74">
        <v>4.9999999999994493E-4</v>
      </c>
      <c r="J74" s="12">
        <v>0.70499999999999996</v>
      </c>
      <c r="K74">
        <v>8.499999999999952E-3</v>
      </c>
      <c r="L74" s="13"/>
      <c r="N74" s="10"/>
      <c r="O74" s="11">
        <v>0.56359999999999999</v>
      </c>
      <c r="P74">
        <v>0.10509999999999997</v>
      </c>
      <c r="R74" s="12">
        <v>0.54069999999999996</v>
      </c>
      <c r="S74">
        <v>7.0400000000000018E-2</v>
      </c>
      <c r="U74" s="12">
        <v>1</v>
      </c>
      <c r="V74">
        <v>0</v>
      </c>
      <c r="W74" s="13"/>
      <c r="Y74" s="10"/>
      <c r="Z74" s="11">
        <v>0.68930000000000002</v>
      </c>
      <c r="AA74">
        <v>3.8000000000000256E-3</v>
      </c>
      <c r="AC74" s="12">
        <v>0.68540000000000001</v>
      </c>
      <c r="AD74">
        <v>3.9000000000000146E-3</v>
      </c>
      <c r="AF74" s="12">
        <v>1</v>
      </c>
      <c r="AG74">
        <v>0</v>
      </c>
      <c r="AH74" s="13"/>
    </row>
    <row r="75" spans="1:34" x14ac:dyDescent="0.25">
      <c r="C75" s="10"/>
      <c r="D75" s="11">
        <v>0.69210000000000005</v>
      </c>
      <c r="E75">
        <v>4.9999999999994493E-4</v>
      </c>
      <c r="F75">
        <v>5.0000000000000044E-4</v>
      </c>
      <c r="G75" s="12">
        <v>0.69279999999999997</v>
      </c>
      <c r="H75">
        <v>5.0000000000005596E-4</v>
      </c>
      <c r="I75">
        <v>5.0000000000000044E-4</v>
      </c>
      <c r="J75" s="12">
        <v>0.71909999999999996</v>
      </c>
      <c r="K75">
        <v>1.4100000000000001E-2</v>
      </c>
      <c r="L75" s="13">
        <v>1.1299999999999977E-2</v>
      </c>
      <c r="N75" s="10"/>
      <c r="O75" s="11">
        <v>0.46700000000000003</v>
      </c>
      <c r="P75">
        <v>9.6599999999999964E-2</v>
      </c>
      <c r="Q75">
        <v>0.10084999999999997</v>
      </c>
      <c r="R75" s="12">
        <v>0.47310000000000002</v>
      </c>
      <c r="S75">
        <v>6.7599999999999938E-2</v>
      </c>
      <c r="T75">
        <v>6.8999999999999978E-2</v>
      </c>
      <c r="U75" s="12">
        <v>1</v>
      </c>
      <c r="V75">
        <v>0</v>
      </c>
      <c r="W75" s="13">
        <v>0</v>
      </c>
      <c r="Y75" s="10"/>
      <c r="Z75" s="11">
        <v>0.68540000000000001</v>
      </c>
      <c r="AA75">
        <v>3.9000000000000146E-3</v>
      </c>
      <c r="AB75">
        <v>3.8500000000000201E-3</v>
      </c>
      <c r="AC75" s="12">
        <v>0.68140000000000001</v>
      </c>
      <c r="AD75">
        <v>4.0000000000000036E-3</v>
      </c>
      <c r="AE75">
        <v>3.9500000000000091E-3</v>
      </c>
      <c r="AF75" s="12">
        <v>1</v>
      </c>
      <c r="AG75">
        <v>0</v>
      </c>
      <c r="AH75" s="13">
        <v>0</v>
      </c>
    </row>
    <row r="76" spans="1:34" x14ac:dyDescent="0.25">
      <c r="C76" s="5" t="s">
        <v>9</v>
      </c>
      <c r="D76" s="14">
        <v>0.67630000000000001</v>
      </c>
      <c r="E76" s="7"/>
      <c r="F76" s="7"/>
      <c r="G76" s="15">
        <v>0.65849999999999997</v>
      </c>
      <c r="H76" s="7"/>
      <c r="I76" s="7"/>
      <c r="J76" s="15">
        <v>1</v>
      </c>
      <c r="K76" s="7"/>
      <c r="L76" s="9"/>
      <c r="N76" s="5" t="s">
        <v>9</v>
      </c>
      <c r="O76" s="14">
        <v>7.5999999999999998E-2</v>
      </c>
      <c r="P76" s="7"/>
      <c r="Q76" s="7"/>
      <c r="R76" s="15">
        <v>1.4643E-5</v>
      </c>
      <c r="S76" s="7"/>
      <c r="T76" s="7"/>
      <c r="U76" s="15">
        <v>1</v>
      </c>
      <c r="V76" s="7"/>
      <c r="W76" s="9"/>
      <c r="Y76" s="5" t="s">
        <v>9</v>
      </c>
      <c r="Z76" s="14">
        <v>0.69310000000000005</v>
      </c>
      <c r="AA76" s="7"/>
      <c r="AB76" s="7"/>
      <c r="AC76" s="15">
        <v>0.69030000000000002</v>
      </c>
      <c r="AD76" s="7"/>
      <c r="AE76" s="7"/>
      <c r="AF76" s="15">
        <v>1</v>
      </c>
      <c r="AG76" s="7"/>
      <c r="AH76" s="9"/>
    </row>
    <row r="77" spans="1:34" x14ac:dyDescent="0.25">
      <c r="C77" s="10"/>
      <c r="D77" s="16">
        <v>0.64219999999999999</v>
      </c>
      <c r="E77">
        <v>3.4100000000000019E-2</v>
      </c>
      <c r="G77" s="17">
        <v>0.62549999999999994</v>
      </c>
      <c r="H77">
        <v>3.3000000000000029E-2</v>
      </c>
      <c r="J77" s="17">
        <v>1</v>
      </c>
      <c r="K77">
        <v>0</v>
      </c>
      <c r="L77" s="13"/>
      <c r="N77" s="10"/>
      <c r="O77" s="16">
        <v>3.0902999999999999E-5</v>
      </c>
      <c r="P77">
        <v>7.5969096999999999E-2</v>
      </c>
      <c r="R77" s="17">
        <v>1.1926000000000001E-5</v>
      </c>
      <c r="S77">
        <v>2.7169999999999996E-6</v>
      </c>
      <c r="U77" s="17">
        <v>1</v>
      </c>
      <c r="V77">
        <v>0</v>
      </c>
      <c r="W77" s="13"/>
      <c r="Y77" s="10"/>
      <c r="Z77" s="16">
        <v>0.69030000000000002</v>
      </c>
      <c r="AA77">
        <v>2.8000000000000247E-3</v>
      </c>
      <c r="AC77" s="17">
        <v>0.68689999999999996</v>
      </c>
      <c r="AD77">
        <v>3.4000000000000696E-3</v>
      </c>
      <c r="AF77" s="17">
        <v>1</v>
      </c>
      <c r="AG77">
        <v>0</v>
      </c>
      <c r="AH77" s="13"/>
    </row>
    <row r="78" spans="1:34" x14ac:dyDescent="0.25">
      <c r="C78" s="10"/>
      <c r="D78" s="16">
        <v>0.61009999999999998</v>
      </c>
      <c r="E78">
        <v>3.2100000000000017E-2</v>
      </c>
      <c r="F78">
        <v>3.3100000000000018E-2</v>
      </c>
      <c r="G78" s="17">
        <v>0.59430000000000005</v>
      </c>
      <c r="H78">
        <v>3.1199999999999894E-2</v>
      </c>
      <c r="I78">
        <v>3.2099999999999962E-2</v>
      </c>
      <c r="J78" s="17">
        <v>1</v>
      </c>
      <c r="K78">
        <v>0</v>
      </c>
      <c r="L78" s="13">
        <v>0</v>
      </c>
      <c r="N78" s="10"/>
      <c r="O78" s="16">
        <v>2.6242E-5</v>
      </c>
      <c r="P78">
        <v>4.6609999999999982E-6</v>
      </c>
      <c r="Q78">
        <v>3.7986879000000001E-2</v>
      </c>
      <c r="R78" s="17">
        <v>1.0088999999999999E-5</v>
      </c>
      <c r="S78">
        <v>1.8370000000000012E-6</v>
      </c>
      <c r="T78">
        <v>2.2770000000000004E-6</v>
      </c>
      <c r="U78" s="17">
        <v>1</v>
      </c>
      <c r="V78">
        <v>0</v>
      </c>
      <c r="W78" s="13">
        <v>0</v>
      </c>
      <c r="Y78" s="10"/>
      <c r="Z78" s="16">
        <v>0.68689999999999996</v>
      </c>
      <c r="AA78">
        <v>3.4000000000000696E-3</v>
      </c>
      <c r="AB78">
        <v>3.1000000000000472E-3</v>
      </c>
      <c r="AC78" s="17">
        <v>0.68330000000000002</v>
      </c>
      <c r="AD78">
        <v>3.5999999999999366E-3</v>
      </c>
      <c r="AE78">
        <v>3.5000000000000031E-3</v>
      </c>
      <c r="AF78" s="17">
        <v>1</v>
      </c>
      <c r="AG78">
        <v>0</v>
      </c>
      <c r="AH78" s="13">
        <v>0</v>
      </c>
    </row>
    <row r="79" spans="1:34" x14ac:dyDescent="0.25">
      <c r="C79" s="5" t="s">
        <v>10</v>
      </c>
      <c r="D79" s="6">
        <v>0.6593</v>
      </c>
      <c r="E79" s="7"/>
      <c r="F79" s="7"/>
      <c r="G79" s="8">
        <v>0.626</v>
      </c>
      <c r="H79" s="7"/>
      <c r="I79" s="7"/>
      <c r="J79" s="8">
        <v>1</v>
      </c>
      <c r="K79" s="7"/>
      <c r="L79" s="9"/>
      <c r="N79" s="5" t="s">
        <v>10</v>
      </c>
      <c r="O79" s="6">
        <v>3.73E-2</v>
      </c>
      <c r="P79" s="7"/>
      <c r="Q79" s="7"/>
      <c r="R79" s="8">
        <v>1.2531000000000001E-5</v>
      </c>
      <c r="S79" s="7"/>
      <c r="T79" s="7"/>
      <c r="U79" s="8">
        <v>1</v>
      </c>
      <c r="V79" s="7"/>
      <c r="W79" s="9"/>
      <c r="Y79" s="5" t="s">
        <v>10</v>
      </c>
      <c r="Z79" s="6">
        <v>0.69130000000000003</v>
      </c>
      <c r="AA79" s="7"/>
      <c r="AB79" s="7"/>
      <c r="AC79" s="8">
        <v>0.68540000000000001</v>
      </c>
      <c r="AD79" s="7"/>
      <c r="AE79" s="7"/>
      <c r="AF79" s="8">
        <v>1</v>
      </c>
      <c r="AG79" s="7"/>
      <c r="AH79" s="9"/>
    </row>
    <row r="80" spans="1:34" x14ac:dyDescent="0.25">
      <c r="C80" s="10"/>
      <c r="D80" s="11">
        <v>0.59560000000000002</v>
      </c>
      <c r="E80">
        <v>6.3699999999999979E-2</v>
      </c>
      <c r="G80" s="12">
        <v>0.56579999999999997</v>
      </c>
      <c r="H80">
        <v>6.0200000000000031E-2</v>
      </c>
      <c r="J80" s="12">
        <v>1</v>
      </c>
      <c r="K80">
        <v>0</v>
      </c>
      <c r="L80" s="13"/>
      <c r="N80" s="10"/>
      <c r="O80" s="11">
        <v>2.2804999999999999E-5</v>
      </c>
      <c r="P80">
        <v>3.7277194999999999E-2</v>
      </c>
      <c r="R80" s="12">
        <v>8.8936000000000007E-6</v>
      </c>
      <c r="S80">
        <v>3.6374000000000001E-6</v>
      </c>
      <c r="U80" s="12">
        <v>1</v>
      </c>
      <c r="V80">
        <v>0</v>
      </c>
      <c r="W80" s="13"/>
      <c r="Y80" s="10"/>
      <c r="Z80" s="11">
        <v>0.6835</v>
      </c>
      <c r="AA80">
        <v>7.8000000000000291E-3</v>
      </c>
      <c r="AC80" s="12">
        <v>0.6774</v>
      </c>
      <c r="AD80">
        <v>8.0000000000000071E-3</v>
      </c>
      <c r="AF80" s="12">
        <v>1</v>
      </c>
      <c r="AG80">
        <v>0</v>
      </c>
      <c r="AH80" s="13"/>
    </row>
    <row r="81" spans="1:34" x14ac:dyDescent="0.25">
      <c r="C81" s="10"/>
      <c r="D81" s="11">
        <v>0.53849999999999998</v>
      </c>
      <c r="E81">
        <v>5.710000000000004E-2</v>
      </c>
      <c r="F81">
        <v>6.0400000000000009E-2</v>
      </c>
      <c r="G81" s="12">
        <v>0.51190000000000002</v>
      </c>
      <c r="H81">
        <v>5.3899999999999948E-2</v>
      </c>
      <c r="I81">
        <v>5.704999999999999E-2</v>
      </c>
      <c r="J81" s="12">
        <v>1</v>
      </c>
      <c r="K81">
        <v>0</v>
      </c>
      <c r="L81" s="13">
        <v>0</v>
      </c>
      <c r="N81" s="10"/>
      <c r="O81" s="11">
        <v>1.6864E-5</v>
      </c>
      <c r="P81">
        <v>5.9409999999999995E-6</v>
      </c>
      <c r="Q81">
        <v>1.8641568000000001E-2</v>
      </c>
      <c r="R81" s="12">
        <v>6.3570000000000003E-6</v>
      </c>
      <c r="S81">
        <v>2.5366000000000004E-6</v>
      </c>
      <c r="T81">
        <v>3.0870000000000003E-6</v>
      </c>
      <c r="U81" s="12">
        <v>1</v>
      </c>
      <c r="V81">
        <v>0</v>
      </c>
      <c r="W81" s="13">
        <v>0</v>
      </c>
      <c r="Y81" s="10"/>
      <c r="Z81" s="11">
        <v>0.67559999999999998</v>
      </c>
      <c r="AA81">
        <v>7.9000000000000181E-3</v>
      </c>
      <c r="AB81">
        <v>7.8500000000000236E-3</v>
      </c>
      <c r="AC81" s="12">
        <v>0.6694</v>
      </c>
      <c r="AD81">
        <v>8.0000000000000071E-3</v>
      </c>
      <c r="AE81">
        <v>8.0000000000000071E-3</v>
      </c>
      <c r="AF81" s="12">
        <v>1</v>
      </c>
      <c r="AG81">
        <v>0</v>
      </c>
      <c r="AH81" s="13">
        <v>0</v>
      </c>
    </row>
    <row r="82" spans="1:34" x14ac:dyDescent="0.25">
      <c r="C82" s="5" t="s">
        <v>11</v>
      </c>
      <c r="D82" s="14">
        <v>0.64300000000000002</v>
      </c>
      <c r="E82" s="7"/>
      <c r="F82" s="7"/>
      <c r="G82" s="15">
        <v>0.59489999999999998</v>
      </c>
      <c r="H82" s="7"/>
      <c r="I82" s="7"/>
      <c r="J82" s="15">
        <v>1</v>
      </c>
      <c r="K82" s="7"/>
      <c r="L82" s="9"/>
      <c r="N82" s="5" t="s">
        <v>11</v>
      </c>
      <c r="O82" s="14">
        <v>2.1600000000000001E-2</v>
      </c>
      <c r="P82" s="7"/>
      <c r="Q82" s="7"/>
      <c r="R82" s="15">
        <v>7.4643000000000005E-7</v>
      </c>
      <c r="S82" s="7"/>
      <c r="T82" s="7"/>
      <c r="U82" s="15">
        <v>1</v>
      </c>
      <c r="V82" s="7"/>
      <c r="W82" s="9"/>
      <c r="Y82" s="5" t="s">
        <v>11</v>
      </c>
      <c r="Z82" s="14">
        <v>0.69030000000000002</v>
      </c>
      <c r="AA82" s="7"/>
      <c r="AB82" s="7"/>
      <c r="AC82" s="15">
        <v>0.68330000000000002</v>
      </c>
      <c r="AD82" s="7"/>
      <c r="AE82" s="7"/>
      <c r="AF82" s="15">
        <v>1</v>
      </c>
      <c r="AG82" s="7"/>
      <c r="AH82" s="9"/>
    </row>
    <row r="83" spans="1:34" x14ac:dyDescent="0.25">
      <c r="C83" s="10"/>
      <c r="D83" s="16">
        <v>0.55230000000000001</v>
      </c>
      <c r="E83">
        <v>9.0700000000000003E-2</v>
      </c>
      <c r="G83" s="17">
        <v>0.51149999999999995</v>
      </c>
      <c r="H83">
        <v>8.340000000000003E-2</v>
      </c>
      <c r="J83" s="17">
        <v>1</v>
      </c>
      <c r="K83">
        <v>0</v>
      </c>
      <c r="L83" s="13"/>
      <c r="N83" s="10"/>
      <c r="O83" s="16">
        <v>6.6992000000000002E-6</v>
      </c>
      <c r="P83">
        <v>2.15933008E-2</v>
      </c>
      <c r="R83" s="17">
        <v>6.1205000000000003E-7</v>
      </c>
      <c r="S83">
        <v>1.3438000000000002E-7</v>
      </c>
      <c r="U83" s="17">
        <v>1</v>
      </c>
      <c r="V83">
        <v>0</v>
      </c>
      <c r="W83" s="13"/>
      <c r="Y83" s="10"/>
      <c r="Z83" s="16">
        <v>0.67979999999999996</v>
      </c>
      <c r="AA83">
        <v>1.0500000000000065E-2</v>
      </c>
      <c r="AC83" s="17">
        <v>0.67190000000000005</v>
      </c>
      <c r="AD83">
        <v>1.1399999999999966E-2</v>
      </c>
      <c r="AF83" s="17">
        <v>1</v>
      </c>
      <c r="AG83">
        <v>0</v>
      </c>
      <c r="AH83" s="13"/>
    </row>
    <row r="84" spans="1:34" x14ac:dyDescent="0.25">
      <c r="C84" s="10"/>
      <c r="D84" s="16">
        <v>0.47560000000000002</v>
      </c>
      <c r="E84">
        <v>7.669999999999999E-2</v>
      </c>
      <c r="F84">
        <v>8.3699999999999997E-2</v>
      </c>
      <c r="G84" s="17">
        <v>0.44109999999999999</v>
      </c>
      <c r="H84">
        <v>7.0399999999999963E-2</v>
      </c>
      <c r="I84">
        <v>7.6899999999999996E-2</v>
      </c>
      <c r="J84" s="17">
        <v>1</v>
      </c>
      <c r="K84">
        <v>0</v>
      </c>
      <c r="L84" s="13">
        <v>0</v>
      </c>
      <c r="N84" s="10"/>
      <c r="O84" s="16">
        <v>5.3801999999999998E-6</v>
      </c>
      <c r="P84">
        <v>1.3190000000000004E-6</v>
      </c>
      <c r="Q84">
        <v>1.07973099E-2</v>
      </c>
      <c r="R84" s="17">
        <v>4.9411000000000002E-7</v>
      </c>
      <c r="S84">
        <v>1.1794000000000001E-7</v>
      </c>
      <c r="T84">
        <v>1.2616000000000001E-7</v>
      </c>
      <c r="U84" s="17">
        <v>1</v>
      </c>
      <c r="V84">
        <v>0</v>
      </c>
      <c r="W84" s="13">
        <v>0</v>
      </c>
      <c r="Y84" s="10"/>
      <c r="Z84" s="16">
        <v>0.66810000000000003</v>
      </c>
      <c r="AA84">
        <v>1.1699999999999933E-2</v>
      </c>
      <c r="AB84">
        <v>1.1099999999999999E-2</v>
      </c>
      <c r="AC84" s="17">
        <v>0.65969999999999995</v>
      </c>
      <c r="AD84">
        <v>1.22000000000001E-2</v>
      </c>
      <c r="AE84">
        <v>1.1800000000000033E-2</v>
      </c>
      <c r="AF84" s="17">
        <v>1</v>
      </c>
      <c r="AG84">
        <v>0</v>
      </c>
      <c r="AH84" s="13">
        <v>0</v>
      </c>
    </row>
    <row r="85" spans="1:34" x14ac:dyDescent="0.25">
      <c r="C85" s="5" t="s">
        <v>12</v>
      </c>
      <c r="D85" s="6">
        <v>0.62739999999999996</v>
      </c>
      <c r="E85" s="7"/>
      <c r="F85" s="7"/>
      <c r="G85" s="8">
        <v>0.56579999999999997</v>
      </c>
      <c r="H85" s="7"/>
      <c r="I85" s="7"/>
      <c r="J85" s="8">
        <v>1</v>
      </c>
      <c r="K85" s="7"/>
      <c r="L85" s="9"/>
      <c r="N85" s="5" t="s">
        <v>12</v>
      </c>
      <c r="O85" s="6">
        <v>1.7000000000000001E-2</v>
      </c>
      <c r="P85" s="7"/>
      <c r="Q85" s="7"/>
      <c r="R85" s="8">
        <v>1.6756000000000001E-6</v>
      </c>
      <c r="S85" s="7"/>
      <c r="T85" s="7"/>
      <c r="U85" s="8">
        <v>1</v>
      </c>
      <c r="V85" s="7"/>
      <c r="W85" s="9"/>
      <c r="Y85" s="5" t="s">
        <v>12</v>
      </c>
      <c r="Z85" s="6">
        <v>0.68869999999999998</v>
      </c>
      <c r="AA85" s="7"/>
      <c r="AB85" s="7"/>
      <c r="AC85" s="8">
        <v>0.67959999999999998</v>
      </c>
      <c r="AD85" s="7"/>
      <c r="AE85" s="7"/>
      <c r="AF85" s="8">
        <v>1</v>
      </c>
      <c r="AG85" s="7"/>
      <c r="AH85" s="9"/>
    </row>
    <row r="86" spans="1:34" x14ac:dyDescent="0.25">
      <c r="C86" s="10"/>
      <c r="D86" s="11">
        <v>0.51300000000000001</v>
      </c>
      <c r="E86">
        <v>0.11439999999999995</v>
      </c>
      <c r="G86" s="12">
        <v>0.4637</v>
      </c>
      <c r="H86">
        <v>0.10209999999999997</v>
      </c>
      <c r="J86" s="12">
        <v>1</v>
      </c>
      <c r="K86">
        <v>0</v>
      </c>
      <c r="L86" s="13"/>
      <c r="N86" s="10"/>
      <c r="O86" s="11">
        <v>1.4211E-5</v>
      </c>
      <c r="P86">
        <v>1.6985789000000001E-2</v>
      </c>
      <c r="R86" s="12">
        <v>8.7560000000000003E-7</v>
      </c>
      <c r="S86">
        <v>8.0000000000000007E-7</v>
      </c>
      <c r="U86" s="12">
        <v>1</v>
      </c>
      <c r="V86">
        <v>0</v>
      </c>
      <c r="W86" s="13"/>
      <c r="Y86" s="10"/>
      <c r="Z86" s="11">
        <v>0.67420000000000002</v>
      </c>
      <c r="AA86">
        <v>1.4499999999999957E-2</v>
      </c>
      <c r="AC86" s="12">
        <v>0.66379999999999995</v>
      </c>
      <c r="AD86">
        <v>1.5800000000000036E-2</v>
      </c>
      <c r="AF86" s="12">
        <v>1</v>
      </c>
      <c r="AG86">
        <v>0</v>
      </c>
      <c r="AH86" s="13"/>
    </row>
    <row r="87" spans="1:34" x14ac:dyDescent="0.25">
      <c r="C87" s="10"/>
      <c r="D87" s="11">
        <v>0.42159999999999997</v>
      </c>
      <c r="E87">
        <v>9.1400000000000037E-2</v>
      </c>
      <c r="F87">
        <v>0.10289999999999999</v>
      </c>
      <c r="G87" s="12">
        <v>0.38229999999999997</v>
      </c>
      <c r="H87">
        <v>8.1400000000000028E-2</v>
      </c>
      <c r="I87">
        <v>9.1749999999999998E-2</v>
      </c>
      <c r="J87" s="12">
        <v>1</v>
      </c>
      <c r="K87">
        <v>0</v>
      </c>
      <c r="L87" s="13">
        <v>0</v>
      </c>
      <c r="N87" s="10"/>
      <c r="O87" s="11">
        <v>7.9338000000000002E-6</v>
      </c>
      <c r="P87">
        <v>6.2771999999999998E-6</v>
      </c>
      <c r="Q87">
        <v>8.4960331000000014E-3</v>
      </c>
      <c r="R87" s="12">
        <v>5.2216999999999997E-7</v>
      </c>
      <c r="S87">
        <v>3.5343000000000006E-7</v>
      </c>
      <c r="T87">
        <v>5.7671500000000012E-7</v>
      </c>
      <c r="U87" s="12">
        <v>1</v>
      </c>
      <c r="V87">
        <v>0</v>
      </c>
      <c r="W87" s="13">
        <v>0</v>
      </c>
      <c r="Y87" s="10"/>
      <c r="Z87" s="11">
        <v>0.65800000000000003</v>
      </c>
      <c r="AA87">
        <v>1.6199999999999992E-2</v>
      </c>
      <c r="AB87">
        <v>1.5349999999999975E-2</v>
      </c>
      <c r="AC87" s="12">
        <v>0.64710000000000001</v>
      </c>
      <c r="AD87">
        <v>1.6699999999999937E-2</v>
      </c>
      <c r="AE87">
        <v>1.6249999999999987E-2</v>
      </c>
      <c r="AF87" s="12">
        <v>1</v>
      </c>
      <c r="AG87">
        <v>0</v>
      </c>
      <c r="AH87" s="13">
        <v>0</v>
      </c>
    </row>
    <row r="88" spans="1:34" x14ac:dyDescent="0.25">
      <c r="C88" s="5" t="s">
        <v>13</v>
      </c>
      <c r="D88" s="14">
        <v>0.61339999999999995</v>
      </c>
      <c r="E88" s="7"/>
      <c r="F88" s="7"/>
      <c r="G88" s="15">
        <v>0.53979999999999995</v>
      </c>
      <c r="H88" s="7"/>
      <c r="I88" s="7"/>
      <c r="J88" s="15">
        <v>1</v>
      </c>
      <c r="K88" s="7"/>
      <c r="L88" s="9"/>
      <c r="N88" s="5" t="s">
        <v>13</v>
      </c>
      <c r="O88" s="14">
        <v>1.35E-2</v>
      </c>
      <c r="P88" s="7"/>
      <c r="Q88" s="7"/>
      <c r="R88" s="15">
        <v>1.1920999999999999E-7</v>
      </c>
      <c r="S88" s="7"/>
      <c r="T88" s="7"/>
      <c r="U88" s="15">
        <v>1</v>
      </c>
      <c r="V88" s="7"/>
      <c r="W88" s="9"/>
      <c r="Y88" s="5" t="s">
        <v>13</v>
      </c>
      <c r="Z88" s="14">
        <v>0.68600000000000005</v>
      </c>
      <c r="AA88" s="7"/>
      <c r="AB88" s="7"/>
      <c r="AC88" s="15">
        <v>0.6734</v>
      </c>
      <c r="AD88" s="7"/>
      <c r="AE88" s="7"/>
      <c r="AF88" s="15">
        <v>1</v>
      </c>
      <c r="AG88" s="7"/>
      <c r="AH88" s="9"/>
    </row>
    <row r="89" spans="1:34" x14ac:dyDescent="0.25">
      <c r="C89" s="10"/>
      <c r="D89" s="16">
        <v>0.47910000000000003</v>
      </c>
      <c r="E89">
        <v>0.13429999999999992</v>
      </c>
      <c r="G89" s="17">
        <v>0.42330000000000001</v>
      </c>
      <c r="H89">
        <v>0.11649999999999994</v>
      </c>
      <c r="J89" s="17">
        <v>1</v>
      </c>
      <c r="K89">
        <v>0</v>
      </c>
      <c r="L89" s="13"/>
      <c r="N89" s="10"/>
      <c r="O89" s="16">
        <v>8.7826999999999998E-6</v>
      </c>
      <c r="P89">
        <v>1.34912173E-2</v>
      </c>
      <c r="R89" s="17">
        <v>1.1920999999999999E-7</v>
      </c>
      <c r="S89">
        <v>0</v>
      </c>
      <c r="U89" s="17">
        <v>1</v>
      </c>
      <c r="V89">
        <v>0</v>
      </c>
      <c r="W89" s="13"/>
      <c r="Y89" s="10"/>
      <c r="Z89" s="16">
        <v>0.66590000000000005</v>
      </c>
      <c r="AA89">
        <v>2.0100000000000007E-2</v>
      </c>
      <c r="AC89" s="17">
        <v>0.65280000000000005</v>
      </c>
      <c r="AD89">
        <v>2.0599999999999952E-2</v>
      </c>
      <c r="AF89" s="17">
        <v>1</v>
      </c>
      <c r="AG89">
        <v>0</v>
      </c>
      <c r="AH89" s="13"/>
    </row>
    <row r="90" spans="1:34" x14ac:dyDescent="0.25">
      <c r="C90" s="10"/>
      <c r="D90" s="16">
        <v>0.37730000000000002</v>
      </c>
      <c r="E90">
        <v>0.1018</v>
      </c>
      <c r="F90">
        <v>0.11804999999999996</v>
      </c>
      <c r="G90" s="17">
        <v>0.33510000000000001</v>
      </c>
      <c r="H90">
        <v>8.8200000000000001E-2</v>
      </c>
      <c r="I90">
        <v>0.10234999999999997</v>
      </c>
      <c r="J90" s="17">
        <v>1</v>
      </c>
      <c r="K90">
        <v>0</v>
      </c>
      <c r="L90" s="13">
        <v>0</v>
      </c>
      <c r="N90" s="10"/>
      <c r="O90" s="16">
        <v>4.5472999999999996E-6</v>
      </c>
      <c r="P90">
        <v>4.2354000000000001E-6</v>
      </c>
      <c r="Q90">
        <v>6.7477263500000002E-3</v>
      </c>
      <c r="R90" s="17">
        <v>1.1920999999999999E-7</v>
      </c>
      <c r="S90">
        <v>0</v>
      </c>
      <c r="T90">
        <v>0</v>
      </c>
      <c r="U90" s="17">
        <v>1</v>
      </c>
      <c r="V90">
        <v>0</v>
      </c>
      <c r="W90" s="13">
        <v>0</v>
      </c>
      <c r="Y90" s="10"/>
      <c r="Z90" s="16">
        <v>0.64490000000000003</v>
      </c>
      <c r="AA90">
        <v>2.1000000000000019E-2</v>
      </c>
      <c r="AB90">
        <v>2.0550000000000013E-2</v>
      </c>
      <c r="AC90" s="17">
        <v>0.63119999999999998</v>
      </c>
      <c r="AD90">
        <v>2.1600000000000064E-2</v>
      </c>
      <c r="AE90">
        <v>2.1100000000000008E-2</v>
      </c>
      <c r="AF90" s="17">
        <v>1</v>
      </c>
      <c r="AG90">
        <v>0</v>
      </c>
      <c r="AH90" s="13">
        <v>0</v>
      </c>
    </row>
    <row r="91" spans="1:34" x14ac:dyDescent="0.25">
      <c r="C91" s="5" t="s">
        <v>14</v>
      </c>
      <c r="D91" s="6">
        <v>0.69679999999999997</v>
      </c>
      <c r="E91" s="7"/>
      <c r="F91" s="7"/>
      <c r="G91" s="8">
        <v>0.69210000000000005</v>
      </c>
      <c r="H91" s="7"/>
      <c r="I91" s="7"/>
      <c r="J91" s="8">
        <v>1</v>
      </c>
      <c r="K91" s="7"/>
      <c r="L91" s="9"/>
      <c r="N91" s="5" t="s">
        <v>14</v>
      </c>
      <c r="O91" s="6">
        <v>0.67600000000000005</v>
      </c>
      <c r="P91" s="7"/>
      <c r="Q91" s="7"/>
      <c r="R91" s="8">
        <v>0.54100000000000004</v>
      </c>
      <c r="S91" s="7"/>
      <c r="T91" s="7"/>
      <c r="U91" s="8">
        <v>1</v>
      </c>
      <c r="V91" s="7"/>
      <c r="W91" s="9"/>
      <c r="Y91" s="5" t="s">
        <v>14</v>
      </c>
      <c r="Z91" s="6">
        <v>0.69310000000000005</v>
      </c>
      <c r="AA91" s="7"/>
      <c r="AB91" s="7"/>
      <c r="AC91" s="8">
        <v>0.69030000000000002</v>
      </c>
      <c r="AD91" s="7"/>
      <c r="AE91" s="7"/>
      <c r="AF91" s="8">
        <v>1</v>
      </c>
      <c r="AG91" s="7"/>
      <c r="AH91" s="9"/>
    </row>
    <row r="92" spans="1:34" x14ac:dyDescent="0.25">
      <c r="C92" s="10"/>
      <c r="D92" s="11">
        <v>0.69199999999999995</v>
      </c>
      <c r="E92">
        <v>4.8000000000000265E-3</v>
      </c>
      <c r="G92" s="12">
        <v>0.69110000000000005</v>
      </c>
      <c r="H92">
        <v>1.0000000000000009E-3</v>
      </c>
      <c r="J92" s="12">
        <v>1</v>
      </c>
      <c r="K92">
        <v>0</v>
      </c>
      <c r="L92" s="13"/>
      <c r="N92" s="10"/>
      <c r="O92" s="11">
        <v>0.54730000000000001</v>
      </c>
      <c r="P92">
        <v>0.12870000000000004</v>
      </c>
      <c r="R92" s="12">
        <v>0.4163</v>
      </c>
      <c r="S92">
        <v>0.12470000000000003</v>
      </c>
      <c r="U92" s="12">
        <v>1</v>
      </c>
      <c r="V92">
        <v>0</v>
      </c>
      <c r="W92" s="13"/>
      <c r="Y92" s="10"/>
      <c r="Z92" s="11">
        <v>0.69030000000000002</v>
      </c>
      <c r="AA92">
        <v>2.8000000000000247E-3</v>
      </c>
      <c r="AC92" s="12">
        <v>0.68689999999999996</v>
      </c>
      <c r="AD92">
        <v>3.4000000000000696E-3</v>
      </c>
      <c r="AF92" s="12">
        <v>1</v>
      </c>
      <c r="AG92">
        <v>0</v>
      </c>
      <c r="AH92" s="13"/>
    </row>
    <row r="93" spans="1:34" x14ac:dyDescent="0.25">
      <c r="C93" s="18"/>
      <c r="D93" s="19">
        <v>0.69099999999999995</v>
      </c>
      <c r="E93" s="20">
        <v>1.0000000000000009E-3</v>
      </c>
      <c r="F93" s="20">
        <v>2.9000000000000137E-3</v>
      </c>
      <c r="G93" s="21">
        <v>0.69020000000000004</v>
      </c>
      <c r="H93" s="20">
        <v>9.000000000000119E-4</v>
      </c>
      <c r="I93" s="20">
        <v>9.5000000000000639E-4</v>
      </c>
      <c r="J93" s="21">
        <v>1</v>
      </c>
      <c r="K93" s="20">
        <v>0</v>
      </c>
      <c r="L93" s="22">
        <v>0</v>
      </c>
      <c r="N93" s="18"/>
      <c r="O93" s="19">
        <v>0.41860000000000003</v>
      </c>
      <c r="P93" s="20">
        <v>0.12869999999999998</v>
      </c>
      <c r="Q93" s="20">
        <v>0.12870000000000001</v>
      </c>
      <c r="R93" s="21">
        <v>0.29909999999999998</v>
      </c>
      <c r="S93" s="20">
        <v>0.11720000000000003</v>
      </c>
      <c r="T93" s="20">
        <v>0.12095000000000003</v>
      </c>
      <c r="U93" s="21">
        <v>1</v>
      </c>
      <c r="V93" s="20">
        <v>0</v>
      </c>
      <c r="W93" s="22">
        <v>0</v>
      </c>
      <c r="Y93" s="18"/>
      <c r="Z93" s="19">
        <v>0.68689999999999996</v>
      </c>
      <c r="AA93" s="20">
        <v>3.4000000000000696E-3</v>
      </c>
      <c r="AB93" s="20">
        <v>3.1000000000000472E-3</v>
      </c>
      <c r="AC93" s="21">
        <v>0.68330000000000002</v>
      </c>
      <c r="AD93" s="20">
        <v>3.5999999999999366E-3</v>
      </c>
      <c r="AE93" s="20">
        <v>3.5000000000000031E-3</v>
      </c>
      <c r="AF93" s="21">
        <v>1</v>
      </c>
      <c r="AG93" s="20">
        <v>0</v>
      </c>
      <c r="AH93" s="22">
        <v>0</v>
      </c>
    </row>
    <row r="95" spans="1:34" x14ac:dyDescent="0.25">
      <c r="A95" t="s">
        <v>19</v>
      </c>
      <c r="C95" s="1" t="s">
        <v>0</v>
      </c>
      <c r="D95" s="2" t="s">
        <v>1</v>
      </c>
      <c r="E95" s="3" t="s">
        <v>2</v>
      </c>
      <c r="F95" s="3" t="s">
        <v>3</v>
      </c>
      <c r="G95" s="2" t="s">
        <v>4</v>
      </c>
      <c r="H95" s="3" t="s">
        <v>2</v>
      </c>
      <c r="I95" s="3" t="s">
        <v>3</v>
      </c>
      <c r="J95" s="2" t="s">
        <v>5</v>
      </c>
      <c r="K95" s="3" t="s">
        <v>2</v>
      </c>
      <c r="L95" s="4" t="s">
        <v>3</v>
      </c>
      <c r="N95" s="1" t="s">
        <v>6</v>
      </c>
      <c r="O95" s="2" t="s">
        <v>1</v>
      </c>
      <c r="P95" s="3" t="s">
        <v>2</v>
      </c>
      <c r="Q95" s="3" t="s">
        <v>3</v>
      </c>
      <c r="R95" s="2" t="s">
        <v>4</v>
      </c>
      <c r="S95" s="3" t="s">
        <v>2</v>
      </c>
      <c r="T95" s="3" t="s">
        <v>3</v>
      </c>
      <c r="U95" s="2" t="s">
        <v>5</v>
      </c>
      <c r="V95" s="3" t="s">
        <v>2</v>
      </c>
      <c r="W95" s="4" t="s">
        <v>3</v>
      </c>
      <c r="Y95" s="1" t="s">
        <v>7</v>
      </c>
      <c r="Z95" s="2" t="s">
        <v>1</v>
      </c>
      <c r="AA95" s="3" t="s">
        <v>2</v>
      </c>
      <c r="AB95" s="3" t="s">
        <v>3</v>
      </c>
      <c r="AC95" s="2" t="s">
        <v>4</v>
      </c>
      <c r="AD95" s="3" t="s">
        <v>2</v>
      </c>
      <c r="AE95" s="3" t="s">
        <v>3</v>
      </c>
      <c r="AF95" s="2" t="s">
        <v>5</v>
      </c>
      <c r="AG95" s="3" t="s">
        <v>2</v>
      </c>
      <c r="AH95" s="4" t="s">
        <v>3</v>
      </c>
    </row>
    <row r="96" spans="1:34" x14ac:dyDescent="0.25">
      <c r="C96" s="5" t="s">
        <v>8</v>
      </c>
      <c r="D96" s="6">
        <v>0.69310000000000005</v>
      </c>
      <c r="E96" s="7"/>
      <c r="F96" s="7"/>
      <c r="G96" s="8">
        <v>0.75149999999999995</v>
      </c>
      <c r="H96" s="7"/>
      <c r="I96" s="7"/>
      <c r="J96" s="8">
        <v>0.54290000000000005</v>
      </c>
      <c r="K96" s="7"/>
      <c r="L96" s="9"/>
      <c r="N96" s="5" t="s">
        <v>8</v>
      </c>
      <c r="O96" s="6">
        <v>0.66869999999999996</v>
      </c>
      <c r="P96" s="7"/>
      <c r="Q96" s="7"/>
      <c r="R96" s="8">
        <v>0.51280000000000003</v>
      </c>
      <c r="S96" s="7"/>
      <c r="T96" s="7"/>
      <c r="U96" s="8">
        <v>1</v>
      </c>
      <c r="V96" s="7"/>
      <c r="W96" s="9"/>
      <c r="Y96" s="5" t="s">
        <v>8</v>
      </c>
      <c r="Z96" s="6">
        <v>0.69310000000000005</v>
      </c>
      <c r="AA96" s="7"/>
      <c r="AB96" s="7"/>
      <c r="AC96" s="8">
        <v>0.72799999999999998</v>
      </c>
      <c r="AD96" s="7"/>
      <c r="AE96" s="7"/>
      <c r="AF96" s="8">
        <v>0.71430000000000005</v>
      </c>
      <c r="AG96" s="7"/>
      <c r="AH96" s="9"/>
    </row>
    <row r="97" spans="3:34" x14ac:dyDescent="0.25">
      <c r="C97" s="10"/>
      <c r="D97" s="11">
        <v>0.69259999999999999</v>
      </c>
      <c r="E97">
        <v>5.0000000000005596E-4</v>
      </c>
      <c r="G97" s="12">
        <v>0.751</v>
      </c>
      <c r="H97">
        <v>4.9999999999994493E-4</v>
      </c>
      <c r="J97" s="12">
        <v>0.57140000000000002</v>
      </c>
      <c r="K97">
        <v>2.849999999999997E-2</v>
      </c>
      <c r="L97" s="13"/>
      <c r="N97" s="10"/>
      <c r="O97" s="11">
        <v>0.56359999999999999</v>
      </c>
      <c r="P97">
        <v>0.10509999999999997</v>
      </c>
      <c r="R97" s="12">
        <v>0.30070000000000002</v>
      </c>
      <c r="S97">
        <v>0.21210000000000001</v>
      </c>
      <c r="U97" s="12">
        <v>1</v>
      </c>
      <c r="V97">
        <v>0</v>
      </c>
      <c r="W97" s="13"/>
      <c r="Y97" s="10"/>
      <c r="Z97" s="11">
        <v>0.68930000000000002</v>
      </c>
      <c r="AA97">
        <v>3.8000000000000256E-3</v>
      </c>
      <c r="AC97" s="12">
        <v>0.72499999999999998</v>
      </c>
      <c r="AD97">
        <v>3.0000000000000027E-3</v>
      </c>
      <c r="AF97" s="12">
        <v>0.71430000000000005</v>
      </c>
      <c r="AG97">
        <v>0</v>
      </c>
      <c r="AH97" s="13"/>
    </row>
    <row r="98" spans="3:34" x14ac:dyDescent="0.25">
      <c r="C98" s="10"/>
      <c r="D98" s="11">
        <v>0.69210000000000005</v>
      </c>
      <c r="E98">
        <v>4.9999999999994493E-4</v>
      </c>
      <c r="F98">
        <v>5.0000000000000044E-4</v>
      </c>
      <c r="G98" s="12">
        <v>0.75039999999999996</v>
      </c>
      <c r="H98">
        <v>6.0000000000004494E-4</v>
      </c>
      <c r="I98">
        <v>5.4999999999999494E-4</v>
      </c>
      <c r="J98" s="12">
        <v>0.57140000000000002</v>
      </c>
      <c r="K98">
        <v>0</v>
      </c>
      <c r="L98" s="13">
        <v>1.4249999999999985E-2</v>
      </c>
      <c r="N98" s="10"/>
      <c r="O98" s="11">
        <v>0.46700000000000003</v>
      </c>
      <c r="P98">
        <v>9.6599999999999964E-2</v>
      </c>
      <c r="Q98">
        <v>0.10084999999999997</v>
      </c>
      <c r="R98" s="12">
        <v>0.21460000000000001</v>
      </c>
      <c r="S98">
        <v>8.610000000000001E-2</v>
      </c>
      <c r="T98">
        <v>0.14910000000000001</v>
      </c>
      <c r="U98" s="12">
        <v>1</v>
      </c>
      <c r="V98">
        <v>0</v>
      </c>
      <c r="W98" s="13">
        <v>0</v>
      </c>
      <c r="Y98" s="10"/>
      <c r="Z98" s="11">
        <v>0.68540000000000001</v>
      </c>
      <c r="AA98">
        <v>3.9000000000000146E-3</v>
      </c>
      <c r="AB98">
        <v>3.8500000000000201E-3</v>
      </c>
      <c r="AC98" s="12">
        <v>0.72189999999999999</v>
      </c>
      <c r="AD98">
        <v>3.0999999999999917E-3</v>
      </c>
      <c r="AE98">
        <v>3.0499999999999972E-3</v>
      </c>
      <c r="AF98" s="12">
        <v>0.71430000000000005</v>
      </c>
      <c r="AG98">
        <v>0</v>
      </c>
      <c r="AH98" s="13">
        <v>0</v>
      </c>
    </row>
    <row r="99" spans="3:34" x14ac:dyDescent="0.25">
      <c r="C99" s="5" t="s">
        <v>9</v>
      </c>
      <c r="D99" s="14">
        <v>0.69279999999999997</v>
      </c>
      <c r="E99" s="7"/>
      <c r="F99" s="7"/>
      <c r="G99" s="15">
        <v>0.76049999999999995</v>
      </c>
      <c r="H99" s="7"/>
      <c r="I99" s="7"/>
      <c r="J99" s="15">
        <v>0.5</v>
      </c>
      <c r="K99" s="7"/>
      <c r="L99" s="9"/>
      <c r="N99" s="5" t="s">
        <v>9</v>
      </c>
      <c r="O99" s="14">
        <v>0.5423</v>
      </c>
      <c r="P99" s="7"/>
      <c r="Q99" s="7"/>
      <c r="R99" s="15">
        <v>0.2026</v>
      </c>
      <c r="S99" s="7"/>
      <c r="T99" s="7"/>
      <c r="U99" s="15">
        <v>1</v>
      </c>
      <c r="V99" s="7"/>
      <c r="W99" s="9"/>
      <c r="Y99" s="5" t="s">
        <v>9</v>
      </c>
      <c r="Z99" s="14">
        <v>0.69310000000000005</v>
      </c>
      <c r="AA99" s="7"/>
      <c r="AB99" s="7"/>
      <c r="AC99" s="15">
        <v>0.73529999999999995</v>
      </c>
      <c r="AD99" s="7"/>
      <c r="AE99" s="7"/>
      <c r="AF99" s="15">
        <v>0.66669999999999996</v>
      </c>
      <c r="AG99" s="7"/>
      <c r="AH99" s="9"/>
    </row>
    <row r="100" spans="3:34" x14ac:dyDescent="0.25">
      <c r="C100" s="10"/>
      <c r="D100" s="16">
        <v>0.69140000000000001</v>
      </c>
      <c r="E100">
        <v>1.3999999999999568E-3</v>
      </c>
      <c r="G100" s="17">
        <v>0.75900000000000001</v>
      </c>
      <c r="H100">
        <v>1.4999999999999458E-3</v>
      </c>
      <c r="J100" s="17">
        <v>0.56669999999999998</v>
      </c>
      <c r="K100">
        <v>6.6699999999999982E-2</v>
      </c>
      <c r="L100" s="13"/>
      <c r="N100" s="10"/>
      <c r="O100" s="16">
        <v>0.25209999999999999</v>
      </c>
      <c r="P100">
        <v>0.29020000000000001</v>
      </c>
      <c r="R100" s="17">
        <v>6.6400000000000001E-2</v>
      </c>
      <c r="S100">
        <v>0.13619999999999999</v>
      </c>
      <c r="U100" s="17">
        <v>1</v>
      </c>
      <c r="V100">
        <v>0</v>
      </c>
      <c r="W100" s="13"/>
      <c r="Y100" s="10"/>
      <c r="Z100" s="16">
        <v>0.69030000000000002</v>
      </c>
      <c r="AA100">
        <v>2.8000000000000247E-3</v>
      </c>
      <c r="AC100" s="17">
        <v>0.73280000000000001</v>
      </c>
      <c r="AD100">
        <v>2.4999999999999467E-3</v>
      </c>
      <c r="AF100" s="17">
        <v>0.66669999999999996</v>
      </c>
      <c r="AG100">
        <v>0</v>
      </c>
      <c r="AH100" s="13"/>
    </row>
    <row r="101" spans="3:34" x14ac:dyDescent="0.25">
      <c r="C101" s="10"/>
      <c r="D101" s="16">
        <v>0.69</v>
      </c>
      <c r="E101">
        <v>1.4000000000000679E-3</v>
      </c>
      <c r="F101">
        <v>1.4000000000000123E-3</v>
      </c>
      <c r="G101" s="17">
        <v>0.75739999999999996</v>
      </c>
      <c r="H101">
        <v>1.6000000000000458E-3</v>
      </c>
      <c r="I101">
        <v>1.5499999999999958E-3</v>
      </c>
      <c r="J101" s="17">
        <v>0.63329999999999997</v>
      </c>
      <c r="K101">
        <v>6.6599999999999993E-2</v>
      </c>
      <c r="L101" s="13">
        <v>6.6649999999999987E-2</v>
      </c>
      <c r="N101" s="10"/>
      <c r="O101" s="16">
        <v>9.6299999999999997E-2</v>
      </c>
      <c r="P101">
        <v>0.15579999999999999</v>
      </c>
      <c r="Q101">
        <v>0.223</v>
      </c>
      <c r="R101" s="17">
        <v>1.84E-2</v>
      </c>
      <c r="S101">
        <v>4.8000000000000001E-2</v>
      </c>
      <c r="T101">
        <v>9.2099999999999987E-2</v>
      </c>
      <c r="U101" s="17">
        <v>1</v>
      </c>
      <c r="V101">
        <v>0</v>
      </c>
      <c r="W101" s="13">
        <v>0</v>
      </c>
      <c r="Y101" s="10"/>
      <c r="Z101" s="16">
        <v>0.68689999999999996</v>
      </c>
      <c r="AA101">
        <v>3.4000000000000696E-3</v>
      </c>
      <c r="AB101">
        <v>3.1000000000000472E-3</v>
      </c>
      <c r="AC101" s="17">
        <v>0.73019999999999996</v>
      </c>
      <c r="AD101">
        <v>2.6000000000000467E-3</v>
      </c>
      <c r="AE101">
        <v>2.5499999999999967E-3</v>
      </c>
      <c r="AF101" s="17">
        <v>0.66669999999999996</v>
      </c>
      <c r="AG101">
        <v>0</v>
      </c>
      <c r="AH101" s="13">
        <v>0</v>
      </c>
    </row>
    <row r="102" spans="3:34" x14ac:dyDescent="0.25">
      <c r="C102" s="5" t="s">
        <v>10</v>
      </c>
      <c r="D102" s="6">
        <v>0.69199999999999995</v>
      </c>
      <c r="E102" s="7"/>
      <c r="F102" s="7"/>
      <c r="G102" s="8">
        <v>0.69740000000000002</v>
      </c>
      <c r="H102" s="7"/>
      <c r="I102" s="7"/>
      <c r="J102" s="8">
        <v>0.70830000000000004</v>
      </c>
      <c r="K102" s="7"/>
      <c r="L102" s="9"/>
      <c r="N102" s="5" t="s">
        <v>10</v>
      </c>
      <c r="O102" s="6">
        <v>0.34449999999999997</v>
      </c>
      <c r="P102" s="7"/>
      <c r="Q102" s="7"/>
      <c r="R102" s="8">
        <v>5.1700000000000003E-2</v>
      </c>
      <c r="S102" s="7"/>
      <c r="T102" s="7"/>
      <c r="U102" s="8">
        <v>1</v>
      </c>
      <c r="V102" s="7"/>
      <c r="W102" s="9"/>
      <c r="Y102" s="5" t="s">
        <v>10</v>
      </c>
      <c r="Z102" s="6">
        <v>0.69310000000000005</v>
      </c>
      <c r="AA102" s="7"/>
      <c r="AB102" s="7"/>
      <c r="AC102" s="8">
        <v>0.74570000000000003</v>
      </c>
      <c r="AD102" s="7"/>
      <c r="AE102" s="7"/>
      <c r="AF102" s="8">
        <v>0.58330000000000004</v>
      </c>
      <c r="AG102" s="7"/>
      <c r="AH102" s="9"/>
    </row>
    <row r="103" spans="3:34" x14ac:dyDescent="0.25">
      <c r="C103" s="10"/>
      <c r="D103" s="11">
        <v>0.68889999999999996</v>
      </c>
      <c r="E103">
        <v>3.0999999999999917E-3</v>
      </c>
      <c r="G103" s="12">
        <v>0.69430000000000003</v>
      </c>
      <c r="H103">
        <v>3.0999999999999917E-3</v>
      </c>
      <c r="J103" s="12">
        <v>0.70830000000000004</v>
      </c>
      <c r="K103">
        <v>0</v>
      </c>
      <c r="L103" s="13"/>
      <c r="N103" s="10"/>
      <c r="O103" s="11">
        <v>4.0500000000000001E-2</v>
      </c>
      <c r="P103">
        <v>0.30399999999999999</v>
      </c>
      <c r="R103" s="12">
        <v>5.0000000000000001E-3</v>
      </c>
      <c r="S103">
        <v>4.6700000000000005E-2</v>
      </c>
      <c r="U103" s="12">
        <v>1</v>
      </c>
      <c r="V103">
        <v>0</v>
      </c>
      <c r="W103" s="13"/>
      <c r="Y103" s="10"/>
      <c r="Z103" s="11">
        <v>0.68930000000000002</v>
      </c>
      <c r="AA103">
        <v>3.8000000000000256E-3</v>
      </c>
      <c r="AC103" s="12">
        <v>0.74309999999999998</v>
      </c>
      <c r="AD103">
        <v>2.6000000000000467E-3</v>
      </c>
      <c r="AF103" s="12">
        <v>0.58330000000000004</v>
      </c>
      <c r="AG103">
        <v>0</v>
      </c>
      <c r="AH103" s="13"/>
    </row>
    <row r="104" spans="3:34" x14ac:dyDescent="0.25">
      <c r="C104" s="10"/>
      <c r="D104" s="11">
        <v>0.68589999999999995</v>
      </c>
      <c r="E104">
        <v>3.0000000000000027E-3</v>
      </c>
      <c r="F104">
        <v>3.0499999999999972E-3</v>
      </c>
      <c r="G104" s="12">
        <v>0.69120000000000004</v>
      </c>
      <c r="H104">
        <v>3.0999999999999917E-3</v>
      </c>
      <c r="I104">
        <v>3.0999999999999917E-3</v>
      </c>
      <c r="J104" s="12">
        <v>0.75</v>
      </c>
      <c r="K104">
        <v>4.1699999999999959E-2</v>
      </c>
      <c r="L104" s="13">
        <v>2.084999999999998E-2</v>
      </c>
      <c r="N104" s="10"/>
      <c r="O104" s="11">
        <v>5.1000000000000004E-3</v>
      </c>
      <c r="P104">
        <v>3.5400000000000001E-2</v>
      </c>
      <c r="Q104">
        <v>0.16969999999999999</v>
      </c>
      <c r="R104" s="12">
        <v>5.6577000000000005E-4</v>
      </c>
      <c r="S104">
        <v>4.4342299999999999E-3</v>
      </c>
      <c r="T104">
        <v>2.5567115000000001E-2</v>
      </c>
      <c r="U104" s="12">
        <v>1</v>
      </c>
      <c r="V104">
        <v>0</v>
      </c>
      <c r="W104" s="13">
        <v>0</v>
      </c>
      <c r="Y104" s="10"/>
      <c r="Z104" s="11">
        <v>0.68540000000000001</v>
      </c>
      <c r="AA104">
        <v>3.9000000000000146E-3</v>
      </c>
      <c r="AB104">
        <v>3.8500000000000201E-3</v>
      </c>
      <c r="AC104" s="12">
        <v>0.74050000000000005</v>
      </c>
      <c r="AD104">
        <v>2.5999999999999357E-3</v>
      </c>
      <c r="AE104">
        <v>2.5999999999999912E-3</v>
      </c>
      <c r="AF104" s="12">
        <v>0.58330000000000004</v>
      </c>
      <c r="AG104">
        <v>0</v>
      </c>
      <c r="AH104" s="13">
        <v>0</v>
      </c>
    </row>
    <row r="105" spans="3:34" x14ac:dyDescent="0.25">
      <c r="C105" s="5" t="s">
        <v>11</v>
      </c>
      <c r="D105" s="14">
        <v>0.69130000000000003</v>
      </c>
      <c r="E105" s="7"/>
      <c r="F105" s="7"/>
      <c r="G105" s="15">
        <v>0.69820000000000004</v>
      </c>
      <c r="H105" s="7"/>
      <c r="I105" s="7"/>
      <c r="J105" s="15">
        <v>0.61109999999999998</v>
      </c>
      <c r="K105" s="7"/>
      <c r="L105" s="9"/>
      <c r="N105" s="5" t="s">
        <v>11</v>
      </c>
      <c r="O105" s="14">
        <v>0.25</v>
      </c>
      <c r="P105" s="7"/>
      <c r="Q105" s="7"/>
      <c r="R105" s="15">
        <v>1.21E-2</v>
      </c>
      <c r="S105" s="7"/>
      <c r="T105" s="7"/>
      <c r="U105" s="15">
        <v>1</v>
      </c>
      <c r="V105" s="7"/>
      <c r="W105" s="9"/>
      <c r="Y105" s="5" t="s">
        <v>11</v>
      </c>
      <c r="Z105" s="14">
        <v>0.69310000000000005</v>
      </c>
      <c r="AA105" s="7"/>
      <c r="AB105" s="7"/>
      <c r="AC105" s="15">
        <v>0.76459999999999995</v>
      </c>
      <c r="AD105" s="7"/>
      <c r="AE105" s="7"/>
      <c r="AF105" s="15">
        <v>0.44440000000000002</v>
      </c>
      <c r="AG105" s="7"/>
      <c r="AH105" s="9"/>
    </row>
    <row r="106" spans="3:34" x14ac:dyDescent="0.25">
      <c r="C106" s="10"/>
      <c r="D106" s="16">
        <v>0.68669999999999998</v>
      </c>
      <c r="E106">
        <v>4.6000000000000485E-3</v>
      </c>
      <c r="G106" s="17">
        <v>0.69350000000000001</v>
      </c>
      <c r="H106">
        <v>4.7000000000000375E-3</v>
      </c>
      <c r="J106" s="17">
        <v>0.66669999999999996</v>
      </c>
      <c r="K106">
        <v>5.5599999999999983E-2</v>
      </c>
      <c r="L106" s="13"/>
      <c r="N106" s="10"/>
      <c r="O106" s="16">
        <v>7.7999999999999996E-3</v>
      </c>
      <c r="P106">
        <v>0.2422</v>
      </c>
      <c r="R106" s="17">
        <v>4.9257000000000001E-4</v>
      </c>
      <c r="S106">
        <v>1.160743E-2</v>
      </c>
      <c r="U106" s="17">
        <v>1</v>
      </c>
      <c r="V106">
        <v>0</v>
      </c>
      <c r="W106" s="13"/>
      <c r="Y106" s="10"/>
      <c r="Z106" s="16">
        <v>0.68930000000000002</v>
      </c>
      <c r="AA106">
        <v>3.8000000000000256E-3</v>
      </c>
      <c r="AC106" s="17">
        <v>0.76239999999999997</v>
      </c>
      <c r="AD106">
        <v>2.1999999999999797E-3</v>
      </c>
      <c r="AF106" s="17">
        <v>0.44440000000000002</v>
      </c>
      <c r="AG106">
        <v>0</v>
      </c>
      <c r="AH106" s="13"/>
    </row>
    <row r="107" spans="3:34" x14ac:dyDescent="0.25">
      <c r="C107" s="10"/>
      <c r="D107" s="16">
        <v>0.68220000000000003</v>
      </c>
      <c r="E107">
        <v>4.4999999999999485E-3</v>
      </c>
      <c r="F107">
        <v>4.5499999999999985E-3</v>
      </c>
      <c r="G107" s="17">
        <v>0.68899999999999995</v>
      </c>
      <c r="H107">
        <v>4.5000000000000595E-3</v>
      </c>
      <c r="I107">
        <v>4.6000000000000485E-3</v>
      </c>
      <c r="J107" s="17">
        <v>0.72219999999999995</v>
      </c>
      <c r="K107">
        <v>5.5499999999999994E-2</v>
      </c>
      <c r="L107" s="13">
        <v>5.5549999999999988E-2</v>
      </c>
      <c r="N107" s="10"/>
      <c r="O107" s="16">
        <v>5.3326999999999997E-4</v>
      </c>
      <c r="P107">
        <v>7.2667299999999999E-3</v>
      </c>
      <c r="Q107">
        <v>0.124733365</v>
      </c>
      <c r="R107" s="17">
        <v>6.0158999999999998E-5</v>
      </c>
      <c r="S107">
        <v>4.32411E-4</v>
      </c>
      <c r="T107">
        <v>6.0199205000000004E-3</v>
      </c>
      <c r="U107" s="17">
        <v>1</v>
      </c>
      <c r="V107">
        <v>0</v>
      </c>
      <c r="W107" s="13">
        <v>0</v>
      </c>
      <c r="Y107" s="10"/>
      <c r="Z107" s="16">
        <v>0.68540000000000001</v>
      </c>
      <c r="AA107">
        <v>3.9000000000000146E-3</v>
      </c>
      <c r="AB107">
        <v>3.8500000000000201E-3</v>
      </c>
      <c r="AC107" s="17">
        <v>0.76019999999999999</v>
      </c>
      <c r="AD107">
        <v>2.1999999999999797E-3</v>
      </c>
      <c r="AE107">
        <v>2.1999999999999797E-3</v>
      </c>
      <c r="AF107" s="17">
        <v>0.44440000000000002</v>
      </c>
      <c r="AG107">
        <v>0</v>
      </c>
      <c r="AH107" s="13">
        <v>0</v>
      </c>
    </row>
    <row r="108" spans="3:34" x14ac:dyDescent="0.25">
      <c r="C108" s="5" t="s">
        <v>12</v>
      </c>
      <c r="D108" s="6">
        <v>0.69040000000000001</v>
      </c>
      <c r="E108" s="7"/>
      <c r="F108" s="7"/>
      <c r="G108" s="8">
        <v>0.70130000000000003</v>
      </c>
      <c r="H108" s="7"/>
      <c r="I108" s="7"/>
      <c r="J108" s="8">
        <v>0.41670000000000001</v>
      </c>
      <c r="K108" s="7"/>
      <c r="L108" s="9"/>
      <c r="N108" s="5" t="s">
        <v>12</v>
      </c>
      <c r="O108" s="6">
        <v>0.20730000000000001</v>
      </c>
      <c r="P108" s="7"/>
      <c r="Q108" s="7"/>
      <c r="R108" s="8">
        <v>1.7436E-4</v>
      </c>
      <c r="S108" s="7"/>
      <c r="T108" s="7"/>
      <c r="U108" s="8">
        <v>1</v>
      </c>
      <c r="V108" s="7"/>
      <c r="W108" s="9"/>
      <c r="Y108" s="5" t="s">
        <v>12</v>
      </c>
      <c r="Z108" s="6">
        <v>0.69310000000000005</v>
      </c>
      <c r="AA108" s="7"/>
      <c r="AB108" s="7"/>
      <c r="AC108" s="8">
        <v>0.80279999999999996</v>
      </c>
      <c r="AD108" s="7"/>
      <c r="AE108" s="7"/>
      <c r="AF108" s="8">
        <v>0.16669999999999999</v>
      </c>
      <c r="AG108" s="7"/>
      <c r="AH108" s="9"/>
    </row>
    <row r="109" spans="3:34" x14ac:dyDescent="0.25">
      <c r="C109" s="10"/>
      <c r="D109" s="11">
        <v>0.68440000000000001</v>
      </c>
      <c r="E109">
        <v>6.0000000000000053E-3</v>
      </c>
      <c r="G109" s="12">
        <v>0.69520000000000004</v>
      </c>
      <c r="H109">
        <v>6.0999999999999943E-3</v>
      </c>
      <c r="J109" s="12">
        <v>0.5</v>
      </c>
      <c r="K109">
        <v>8.3299999999999985E-2</v>
      </c>
      <c r="L109" s="13"/>
      <c r="N109" s="10"/>
      <c r="O109" s="11">
        <v>2.7000000000000001E-3</v>
      </c>
      <c r="P109">
        <v>0.2046</v>
      </c>
      <c r="R109" s="12">
        <v>1.1424000000000001E-6</v>
      </c>
      <c r="S109">
        <v>1.7321759999999999E-4</v>
      </c>
      <c r="U109" s="12">
        <v>1</v>
      </c>
      <c r="V109">
        <v>0</v>
      </c>
      <c r="W109" s="13"/>
      <c r="Y109" s="10"/>
      <c r="Z109" s="11">
        <v>0.69030000000000002</v>
      </c>
      <c r="AA109">
        <v>2.8000000000000247E-3</v>
      </c>
      <c r="AC109" s="12">
        <v>0.80159999999999998</v>
      </c>
      <c r="AD109">
        <v>1.1999999999999789E-3</v>
      </c>
      <c r="AF109" s="12">
        <v>0.16669999999999999</v>
      </c>
      <c r="AG109">
        <v>0</v>
      </c>
      <c r="AH109" s="13"/>
    </row>
    <row r="110" spans="3:34" x14ac:dyDescent="0.25">
      <c r="C110" s="10"/>
      <c r="D110" s="11">
        <v>0.67849999999999999</v>
      </c>
      <c r="E110">
        <v>5.9000000000000163E-3</v>
      </c>
      <c r="F110">
        <v>5.9500000000000108E-3</v>
      </c>
      <c r="G110" s="12">
        <v>0.68910000000000005</v>
      </c>
      <c r="H110">
        <v>6.0999999999999943E-3</v>
      </c>
      <c r="I110">
        <v>6.0999999999999943E-3</v>
      </c>
      <c r="J110" s="12">
        <v>0.58330000000000004</v>
      </c>
      <c r="K110">
        <v>8.3300000000000041E-2</v>
      </c>
      <c r="L110" s="13">
        <v>8.3300000000000013E-2</v>
      </c>
      <c r="N110" s="10"/>
      <c r="O110" s="11">
        <v>7.5333000000000005E-5</v>
      </c>
      <c r="P110">
        <v>2.6246670000000002E-3</v>
      </c>
      <c r="Q110">
        <v>0.1036123335</v>
      </c>
      <c r="R110" s="12">
        <v>2.2847999999999999E-7</v>
      </c>
      <c r="S110">
        <v>9.1392000000000007E-7</v>
      </c>
      <c r="T110">
        <v>8.7065759999999993E-5</v>
      </c>
      <c r="U110" s="12">
        <v>1</v>
      </c>
      <c r="V110">
        <v>0</v>
      </c>
      <c r="W110" s="13">
        <v>0</v>
      </c>
      <c r="Y110" s="10"/>
      <c r="Z110" s="11">
        <v>0.68689999999999996</v>
      </c>
      <c r="AA110">
        <v>3.4000000000000696E-3</v>
      </c>
      <c r="AB110">
        <v>3.1000000000000472E-3</v>
      </c>
      <c r="AC110" s="12">
        <v>0.80049999999999999</v>
      </c>
      <c r="AD110">
        <v>1.0999999999999899E-3</v>
      </c>
      <c r="AE110">
        <v>1.1499999999999844E-3</v>
      </c>
      <c r="AF110" s="12">
        <v>0.16669999999999999</v>
      </c>
      <c r="AG110">
        <v>0</v>
      </c>
      <c r="AH110" s="13">
        <v>0</v>
      </c>
    </row>
    <row r="111" spans="3:34" x14ac:dyDescent="0.25">
      <c r="C111" s="5" t="s">
        <v>13</v>
      </c>
      <c r="D111" s="14">
        <v>0.69030000000000002</v>
      </c>
      <c r="E111" s="7"/>
      <c r="F111" s="7"/>
      <c r="G111" s="15">
        <v>0.68569999999999998</v>
      </c>
      <c r="H111" s="7"/>
      <c r="I111" s="7"/>
      <c r="J111" s="15">
        <v>1</v>
      </c>
      <c r="K111" s="7"/>
      <c r="L111" s="9"/>
      <c r="N111" s="5" t="s">
        <v>13</v>
      </c>
      <c r="O111" s="14">
        <v>0.1512</v>
      </c>
      <c r="P111" s="7"/>
      <c r="Q111" s="7"/>
      <c r="R111" s="15">
        <v>1.1920999999999999E-7</v>
      </c>
      <c r="S111" s="7"/>
      <c r="T111" s="7"/>
      <c r="U111" s="15">
        <v>1</v>
      </c>
      <c r="V111" s="7"/>
      <c r="W111" s="9"/>
      <c r="Y111" s="5" t="s">
        <v>13</v>
      </c>
      <c r="Z111" s="14">
        <v>0.70830000000000004</v>
      </c>
      <c r="AA111" s="7"/>
      <c r="AB111" s="7"/>
      <c r="AC111" s="15">
        <v>0.83550000000000002</v>
      </c>
      <c r="AD111" s="7"/>
      <c r="AE111" s="7"/>
      <c r="AF111" s="15">
        <v>0</v>
      </c>
      <c r="AG111" s="7"/>
      <c r="AH111" s="9"/>
    </row>
    <row r="112" spans="3:34" x14ac:dyDescent="0.25">
      <c r="C112" s="10"/>
      <c r="D112" s="16">
        <v>0.68220000000000003</v>
      </c>
      <c r="E112">
        <v>8.0999999999999961E-3</v>
      </c>
      <c r="G112" s="17">
        <v>0.67830000000000001</v>
      </c>
      <c r="H112">
        <v>7.3999999999999622E-3</v>
      </c>
      <c r="J112" s="17">
        <v>1</v>
      </c>
      <c r="K112">
        <v>0</v>
      </c>
      <c r="L112" s="13"/>
      <c r="N112" s="10"/>
      <c r="O112" s="16">
        <v>6.7137000000000002E-4</v>
      </c>
      <c r="P112">
        <v>0.15052863</v>
      </c>
      <c r="R112" s="17">
        <v>1.1920999999999999E-7</v>
      </c>
      <c r="S112">
        <v>0</v>
      </c>
      <c r="U112" s="17">
        <v>1</v>
      </c>
      <c r="V112">
        <v>0</v>
      </c>
      <c r="W112" s="13"/>
      <c r="Y112" s="10"/>
      <c r="Z112" s="16">
        <v>0.70430000000000004</v>
      </c>
      <c r="AA112">
        <v>4.0000000000000036E-3</v>
      </c>
      <c r="AC112" s="17">
        <v>0.83099999999999996</v>
      </c>
      <c r="AD112">
        <v>4.5000000000000595E-3</v>
      </c>
      <c r="AF112" s="17">
        <v>0</v>
      </c>
      <c r="AG112">
        <v>0</v>
      </c>
      <c r="AH112" s="13"/>
    </row>
    <row r="113" spans="3:34" x14ac:dyDescent="0.25">
      <c r="C113" s="10"/>
      <c r="D113" s="16">
        <v>0.67490000000000006</v>
      </c>
      <c r="E113">
        <v>7.2999999999999732E-3</v>
      </c>
      <c r="F113">
        <v>7.6999999999999846E-3</v>
      </c>
      <c r="G113" s="17">
        <v>0.67100000000000004</v>
      </c>
      <c r="H113">
        <v>7.2999999999999732E-3</v>
      </c>
      <c r="I113">
        <v>7.3499999999999677E-3</v>
      </c>
      <c r="J113" s="17">
        <v>1</v>
      </c>
      <c r="K113">
        <v>0</v>
      </c>
      <c r="L113" s="13">
        <v>0</v>
      </c>
      <c r="N113" s="10"/>
      <c r="O113" s="16">
        <v>3.0970000000000003E-5</v>
      </c>
      <c r="P113">
        <v>6.4040000000000006E-4</v>
      </c>
      <c r="Q113">
        <v>7.5584515000000005E-2</v>
      </c>
      <c r="R113" s="17">
        <v>1.1920999999999999E-7</v>
      </c>
      <c r="S113">
        <v>0</v>
      </c>
      <c r="T113">
        <v>0</v>
      </c>
      <c r="U113" s="17">
        <v>1</v>
      </c>
      <c r="V113">
        <v>0</v>
      </c>
      <c r="W113" s="13">
        <v>0</v>
      </c>
      <c r="Y113" s="10"/>
      <c r="Z113" s="16">
        <v>0.70050000000000001</v>
      </c>
      <c r="AA113">
        <v>3.8000000000000256E-3</v>
      </c>
      <c r="AB113">
        <v>3.9000000000000146E-3</v>
      </c>
      <c r="AC113" s="17">
        <v>0.82650000000000001</v>
      </c>
      <c r="AD113">
        <v>4.4999999999999485E-3</v>
      </c>
      <c r="AE113">
        <v>4.500000000000004E-3</v>
      </c>
      <c r="AF113" s="17">
        <v>0</v>
      </c>
      <c r="AG113">
        <v>0</v>
      </c>
      <c r="AH113" s="13">
        <v>0</v>
      </c>
    </row>
    <row r="114" spans="3:34" x14ac:dyDescent="0.25">
      <c r="C114" s="5" t="s">
        <v>14</v>
      </c>
      <c r="D114" s="6">
        <v>0.85819999999999996</v>
      </c>
      <c r="E114" s="7"/>
      <c r="F114" s="7"/>
      <c r="G114" s="8">
        <v>0.69259999999999999</v>
      </c>
      <c r="H114" s="7"/>
      <c r="I114" s="7"/>
      <c r="J114" s="8">
        <v>1</v>
      </c>
      <c r="K114" s="7"/>
      <c r="L114" s="9"/>
      <c r="N114" s="5" t="s">
        <v>14</v>
      </c>
      <c r="O114" s="6">
        <v>0.58179999999999998</v>
      </c>
      <c r="P114" s="7"/>
      <c r="Q114" s="7"/>
      <c r="R114" s="8">
        <v>0.36109999999999998</v>
      </c>
      <c r="S114" s="7"/>
      <c r="T114" s="7"/>
      <c r="U114" s="8">
        <v>1</v>
      </c>
      <c r="V114" s="7"/>
      <c r="W114" s="9"/>
      <c r="Y114" s="5" t="s">
        <v>14</v>
      </c>
      <c r="Z114" s="6">
        <v>0.85629999999999995</v>
      </c>
      <c r="AA114" s="7"/>
      <c r="AB114" s="7"/>
      <c r="AC114" s="8">
        <v>0.72040000000000004</v>
      </c>
      <c r="AD114" s="7"/>
      <c r="AE114" s="7"/>
      <c r="AF114" s="8">
        <v>0.76470000000000005</v>
      </c>
      <c r="AG114" s="7"/>
      <c r="AH114" s="9"/>
    </row>
    <row r="115" spans="3:34" x14ac:dyDescent="0.25">
      <c r="C115" s="10"/>
      <c r="D115" s="11">
        <v>0.69259999999999999</v>
      </c>
      <c r="E115">
        <v>0.16559999999999997</v>
      </c>
      <c r="G115" s="12">
        <v>0.69220000000000004</v>
      </c>
      <c r="H115">
        <v>3.9999999999995595E-4</v>
      </c>
      <c r="J115" s="12">
        <v>1</v>
      </c>
      <c r="K115">
        <v>0</v>
      </c>
      <c r="L115" s="13"/>
      <c r="N115" s="10"/>
      <c r="O115" s="11">
        <v>5.1999999999999998E-3</v>
      </c>
      <c r="P115">
        <v>0.5766</v>
      </c>
      <c r="R115" s="12">
        <v>0.28489999999999999</v>
      </c>
      <c r="S115">
        <v>7.619999999999999E-2</v>
      </c>
      <c r="U115" s="12">
        <v>1</v>
      </c>
      <c r="V115">
        <v>0</v>
      </c>
      <c r="W115" s="13"/>
      <c r="Y115" s="10"/>
      <c r="Z115" s="11">
        <v>0.85250000000000004</v>
      </c>
      <c r="AA115">
        <v>3.7999999999999146E-3</v>
      </c>
      <c r="AC115" s="12">
        <v>0.71760000000000002</v>
      </c>
      <c r="AD115">
        <v>2.8000000000000247E-3</v>
      </c>
      <c r="AF115" s="12">
        <v>0.76470000000000005</v>
      </c>
      <c r="AG115">
        <v>0</v>
      </c>
      <c r="AH115" s="13"/>
    </row>
    <row r="116" spans="3:34" x14ac:dyDescent="0.25">
      <c r="C116" s="18"/>
      <c r="D116" s="19">
        <v>0.69220000000000004</v>
      </c>
      <c r="E116" s="20">
        <v>3.9999999999995595E-4</v>
      </c>
      <c r="F116" s="20">
        <v>8.2999999999999963E-2</v>
      </c>
      <c r="G116" s="21">
        <v>0.69169999999999998</v>
      </c>
      <c r="H116" s="20">
        <v>5.0000000000005596E-4</v>
      </c>
      <c r="I116" s="20">
        <v>4.5000000000000595E-4</v>
      </c>
      <c r="J116" s="21">
        <v>1</v>
      </c>
      <c r="K116" s="20">
        <v>0</v>
      </c>
      <c r="L116" s="22">
        <v>0</v>
      </c>
      <c r="N116" s="18"/>
      <c r="O116" s="19">
        <v>1.9115000000000001E-4</v>
      </c>
      <c r="P116" s="20">
        <v>5.0088499999999996E-3</v>
      </c>
      <c r="Q116" s="20">
        <v>0.29080442499999998</v>
      </c>
      <c r="R116" s="21">
        <v>0.23580000000000001</v>
      </c>
      <c r="S116" s="20">
        <v>4.9099999999999977E-2</v>
      </c>
      <c r="T116" s="20">
        <v>6.2649999999999983E-2</v>
      </c>
      <c r="U116" s="21">
        <v>1</v>
      </c>
      <c r="V116" s="20">
        <v>0</v>
      </c>
      <c r="W116" s="22">
        <v>0</v>
      </c>
      <c r="Y116" s="18"/>
      <c r="Z116" s="19">
        <v>0.84819999999999995</v>
      </c>
      <c r="AA116" s="20">
        <v>4.3000000000000815E-3</v>
      </c>
      <c r="AB116" s="20">
        <v>4.049999999999998E-3</v>
      </c>
      <c r="AC116" s="21">
        <v>0.71460000000000001</v>
      </c>
      <c r="AD116" s="20">
        <v>3.0000000000000027E-3</v>
      </c>
      <c r="AE116" s="20">
        <v>2.9000000000000137E-3</v>
      </c>
      <c r="AF116" s="21">
        <v>0.76470000000000005</v>
      </c>
      <c r="AG116" s="20">
        <v>0</v>
      </c>
      <c r="AH116" s="22">
        <v>0</v>
      </c>
    </row>
  </sheetData>
  <conditionalFormatting sqref="F6 F9 F12 F15 F18 F21 F24">
    <cfRule type="dataBar" priority="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{2E96FFA4-1EDB-4D51-BB78-8367119F273B}</x14:id>
        </ext>
      </extLst>
    </cfRule>
  </conditionalFormatting>
  <conditionalFormatting sqref="I6 I9 I12 I15 I18 I21 I24">
    <cfRule type="dataBar" priority="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{2CC2249D-4E20-4211-A8EE-E0455F175404}</x14:id>
        </ext>
      </extLst>
    </cfRule>
  </conditionalFormatting>
  <conditionalFormatting sqref="L6 L9 L12 L15 L18 L21 L24">
    <cfRule type="dataBar" priority="4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{9687A5E5-4D10-4D04-8B8C-15175D138BE9}</x14:id>
        </ext>
      </extLst>
    </cfRule>
  </conditionalFormatting>
  <conditionalFormatting sqref="Q6 Q9 Q12 Q15 Q18 Q21 Q24">
    <cfRule type="dataBar" priority="4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{EA592D55-4F92-474B-942A-1FF2D2218D2C}</x14:id>
        </ext>
      </extLst>
    </cfRule>
  </conditionalFormatting>
  <conditionalFormatting sqref="T6 T9 T12 T15 T18 T21 T24">
    <cfRule type="dataBar" priority="4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{DF7F6833-5482-4450-B4DD-9FBD7A32C8E1}</x14:id>
        </ext>
      </extLst>
    </cfRule>
  </conditionalFormatting>
  <conditionalFormatting sqref="W6 W9 W12 W15 W18 W21 W24">
    <cfRule type="dataBar" priority="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{6ED9FE73-0381-4902-951B-0812B5BF4B61}</x14:id>
        </ext>
      </extLst>
    </cfRule>
  </conditionalFormatting>
  <conditionalFormatting sqref="AB6 AB9 AB12 AB15 AB18 AB21 AB24">
    <cfRule type="dataBar" priority="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{2827227A-69E4-49E2-92C8-313A68D6B047}</x14:id>
        </ext>
      </extLst>
    </cfRule>
  </conditionalFormatting>
  <conditionalFormatting sqref="AE6 AE9 AE12 AE15 AE18 AE21 AE24">
    <cfRule type="dataBar" priority="3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{0ACC251A-F6E3-4CB0-818C-D64CC9043508}</x14:id>
        </ext>
      </extLst>
    </cfRule>
  </conditionalFormatting>
  <conditionalFormatting sqref="AH6 AH9 AH12 AH15 AH18 AH21 AH24">
    <cfRule type="dataBar" priority="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{17EB8862-EA2C-472A-A6C9-FA32DCF43946}</x14:id>
        </ext>
      </extLst>
    </cfRule>
  </conditionalFormatting>
  <conditionalFormatting sqref="F29 F32 F35 F38 F41 F44 F47">
    <cfRule type="dataBar" priority="3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{946A3373-75A3-43F3-9B6E-D31721CC518B}</x14:id>
        </ext>
      </extLst>
    </cfRule>
  </conditionalFormatting>
  <conditionalFormatting sqref="I29 I32 I35 I38 I41 I44 I47">
    <cfRule type="dataBar" priority="3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{54498AF4-7296-49F9-8069-288675B5A113}</x14:id>
        </ext>
      </extLst>
    </cfRule>
  </conditionalFormatting>
  <conditionalFormatting sqref="L29 L32 L35 L38 L41 L44 L47">
    <cfRule type="dataBar" priority="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{266ECB1A-20B5-4AAE-9F6B-6EEA7429F40A}</x14:id>
        </ext>
      </extLst>
    </cfRule>
  </conditionalFormatting>
  <conditionalFormatting sqref="Q29 Q32 Q35 Q38 Q41 Q44 Q47">
    <cfRule type="dataBar" priority="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{01A68002-2CE8-4B93-986F-A4DF1271BB31}</x14:id>
        </ext>
      </extLst>
    </cfRule>
  </conditionalFormatting>
  <conditionalFormatting sqref="T29 T32 T35 T38 T41 T44 T47">
    <cfRule type="dataBar" priority="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{B27B6CAF-BB0A-48CE-B88E-240D9B5D6C3D}</x14:id>
        </ext>
      </extLst>
    </cfRule>
  </conditionalFormatting>
  <conditionalFormatting sqref="W29 W32 W35 W38 W41 W44 W47">
    <cfRule type="dataBar" priority="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{F597CC07-EE75-412B-B00B-67AD1BE39EE1}</x14:id>
        </ext>
      </extLst>
    </cfRule>
  </conditionalFormatting>
  <conditionalFormatting sqref="AB29 AB32 AB35 AB38 AB41 AB44 AB47">
    <cfRule type="dataBar" priority="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{69A60F3A-3B5C-4A87-AE22-22B48CB84DBD}</x14:id>
        </ext>
      </extLst>
    </cfRule>
  </conditionalFormatting>
  <conditionalFormatting sqref="AE29 AE32 AE35 AE38 AE41 AE44 AE47">
    <cfRule type="dataBar" priority="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{B8D2FBC7-A25D-467F-99B5-C9065F654F22}</x14:id>
        </ext>
      </extLst>
    </cfRule>
  </conditionalFormatting>
  <conditionalFormatting sqref="AH29 AH32 AH35 AH38 AH41 AH44 AH47">
    <cfRule type="dataBar" priority="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{A4736054-35ED-41B7-9577-7FFA9BE3B0E1}</x14:id>
        </ext>
      </extLst>
    </cfRule>
  </conditionalFormatting>
  <conditionalFormatting sqref="F52 F55 F58 F61 F64 F67 F70">
    <cfRule type="dataBar" priority="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{07F17B89-8EEC-43D0-B56D-A8D2CABE1A14}</x14:id>
        </ext>
      </extLst>
    </cfRule>
  </conditionalFormatting>
  <conditionalFormatting sqref="I52 I55 I58 I61 I64 I67 I70">
    <cfRule type="dataBar" priority="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{C8151D8B-8EDB-466E-B85B-005B1FC9E56C}</x14:id>
        </ext>
      </extLst>
    </cfRule>
  </conditionalFormatting>
  <conditionalFormatting sqref="L52 L55 L58 L61 L64 L67 L70">
    <cfRule type="dataBar" priority="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{534B299A-A49E-486F-9ECC-24E91A1C9FF2}</x14:id>
        </ext>
      </extLst>
    </cfRule>
  </conditionalFormatting>
  <conditionalFormatting sqref="Q52 Q55 Q58 Q61 Q64 Q67 Q70">
    <cfRule type="dataBar" priority="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{D431CD78-EA8F-4CB4-8610-4D60A0BEE7A3}</x14:id>
        </ext>
      </extLst>
    </cfRule>
  </conditionalFormatting>
  <conditionalFormatting sqref="T52 T55 T58 T61 T64 T67 T70">
    <cfRule type="dataBar" priority="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{670AFF9B-36B6-4439-BD7F-59523AA7A816}</x14:id>
        </ext>
      </extLst>
    </cfRule>
  </conditionalFormatting>
  <conditionalFormatting sqref="W52 W55 W58 W61 W64 W67 W70">
    <cfRule type="dataBar" priority="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{A2AB8A04-983B-4FCF-8B58-46FBAA7873C8}</x14:id>
        </ext>
      </extLst>
    </cfRule>
  </conditionalFormatting>
  <conditionalFormatting sqref="AB52 AB55 AB58 AB61 AB64 AB67 AB70">
    <cfRule type="dataBar" priority="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{4AB00D0D-E309-46BC-BA11-7B473DA0C287}</x14:id>
        </ext>
      </extLst>
    </cfRule>
  </conditionalFormatting>
  <conditionalFormatting sqref="AE52 AE55 AE58 AE61 AE64 AE67 AE70">
    <cfRule type="dataBar" priority="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{C1472037-2A62-4DE5-8022-E843FE585782}</x14:id>
        </ext>
      </extLst>
    </cfRule>
  </conditionalFormatting>
  <conditionalFormatting sqref="AH52 AH55 AH58 AH61 AH64 AH67 AH70">
    <cfRule type="dataBar" priority="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{8184EDBE-2FB8-483C-94DD-D2E35FF4FC63}</x14:id>
        </ext>
      </extLst>
    </cfRule>
  </conditionalFormatting>
  <conditionalFormatting sqref="F75 F78 F81 F84 F87 F90 F93">
    <cfRule type="dataBar" priority="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{61EB347D-0555-46F5-B6B0-B22E51378D59}</x14:id>
        </ext>
      </extLst>
    </cfRule>
  </conditionalFormatting>
  <conditionalFormatting sqref="I75 I78 I81 I84 I87 I90 I93">
    <cfRule type="dataBar" priority="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{73BECC9C-BA71-4C50-99B3-B5B5B04E9DAA}</x14:id>
        </ext>
      </extLst>
    </cfRule>
  </conditionalFormatting>
  <conditionalFormatting sqref="L75 L78 L81 L84 L87 L90 L93">
    <cfRule type="dataBar" priority="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{2B2C3B52-905D-4790-B940-16DA6A65135C}</x14:id>
        </ext>
      </extLst>
    </cfRule>
  </conditionalFormatting>
  <conditionalFormatting sqref="Q75 Q78 Q81 Q84 Q87 Q90 Q93">
    <cfRule type="dataBar" priority="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{D40D9DC4-C6E2-43BB-93FB-17A3671EEB3D}</x14:id>
        </ext>
      </extLst>
    </cfRule>
  </conditionalFormatting>
  <conditionalFormatting sqref="T75 T78 T81 T84 T87 T90 T93">
    <cfRule type="dataBar" priority="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{DD5B3D3A-F0B1-4037-9EED-B148F949C626}</x14:id>
        </ext>
      </extLst>
    </cfRule>
  </conditionalFormatting>
  <conditionalFormatting sqref="W75 W78 W81 W84 W87 W90 W93">
    <cfRule type="dataBar" priority="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{8059F716-F037-4895-9E53-9E172ADDF894}</x14:id>
        </ext>
      </extLst>
    </cfRule>
  </conditionalFormatting>
  <conditionalFormatting sqref="AB75 AB78 AB81 AB84 AB87 AB90 AB93">
    <cfRule type="dataBar" priority="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{71A38569-3A0E-426A-85FA-0B8D55CB9940}</x14:id>
        </ext>
      </extLst>
    </cfRule>
  </conditionalFormatting>
  <conditionalFormatting sqref="AE75 AE78 AE81 AE84 AE87 AE90 AE93">
    <cfRule type="dataBar" priority="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{9A0BA2B9-0657-4128-882F-E503FF660722}</x14:id>
        </ext>
      </extLst>
    </cfRule>
  </conditionalFormatting>
  <conditionalFormatting sqref="AH75 AH78 AH81 AH84 AH87 AH90 AH93">
    <cfRule type="dataBar" priority="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{6FA58195-6507-452C-80BA-8E9323113987}</x14:id>
        </ext>
      </extLst>
    </cfRule>
  </conditionalFormatting>
  <conditionalFormatting sqref="F98 F101 F104 F107 F110 F113 F116">
    <cfRule type="dataBar" priority="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{7536E3E0-5D65-4304-93BF-8A4D5CA8C898}</x14:id>
        </ext>
      </extLst>
    </cfRule>
  </conditionalFormatting>
  <conditionalFormatting sqref="I98 I101 I104 I107 I110 I113 I116"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{578040CF-EDE5-4D4A-9D07-1AB6F7D2421B}</x14:id>
        </ext>
      </extLst>
    </cfRule>
  </conditionalFormatting>
  <conditionalFormatting sqref="L98 L101 L104 L107 L110 L113 L116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{2F0233E1-2241-4D31-9470-04C07AD97C8F}</x14:id>
        </ext>
      </extLst>
    </cfRule>
  </conditionalFormatting>
  <conditionalFormatting sqref="Q101 Q98 Q104 Q107 Q110 Q113 Q116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{5992AB4C-CE57-4A2F-B55A-A86E88AA34AB}</x14:id>
        </ext>
      </extLst>
    </cfRule>
  </conditionalFormatting>
  <conditionalFormatting sqref="T101 T98 T104 T107 T110 T113 T116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{0C6195F2-C774-4546-BACB-E202BB6EDF72}</x14:id>
        </ext>
      </extLst>
    </cfRule>
  </conditionalFormatting>
  <conditionalFormatting sqref="W101 W98 W104 W107 W110 W113 W116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{2A216E6B-CAB3-4136-8C8A-B80589E19CE0}</x14:id>
        </ext>
      </extLst>
    </cfRule>
  </conditionalFormatting>
  <conditionalFormatting sqref="AB98 AB101 AB104 AB107 AB110 AB113 AB116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{A494CCBB-1801-46A9-AD47-260D6DBAA06D}</x14:id>
        </ext>
      </extLst>
    </cfRule>
  </conditionalFormatting>
  <conditionalFormatting sqref="AE98 AE101 AE104 AE107 AE110 AE113 AE11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{DA608AD9-FD96-410E-B5A1-4EDC9F292539}</x14:id>
        </ext>
      </extLst>
    </cfRule>
  </conditionalFormatting>
  <conditionalFormatting sqref="AH98 AH101 AH104 AH107 AH110 AH113 AH11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{6ADDE3AD-4F89-40A8-A6CF-8ABA8EC52EF7}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E96FFA4-1EDB-4D51-BB78-8367119F273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F6 F9 F12 F15 F18 F21 F24</xm:sqref>
        </x14:conditionalFormatting>
        <x14:conditionalFormatting xmlns:xm="http://schemas.microsoft.com/office/excel/2006/main">
          <x14:cfRule type="dataBar" id="{2CC2249D-4E20-4211-A8EE-E0455F17540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I6 I9 I12 I15 I18 I21 I24</xm:sqref>
        </x14:conditionalFormatting>
        <x14:conditionalFormatting xmlns:xm="http://schemas.microsoft.com/office/excel/2006/main">
          <x14:cfRule type="dataBar" id="{9687A5E5-4D10-4D04-8B8C-15175D138BE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L6 L9 L12 L15 L18 L21 L24</xm:sqref>
        </x14:conditionalFormatting>
        <x14:conditionalFormatting xmlns:xm="http://schemas.microsoft.com/office/excel/2006/main">
          <x14:cfRule type="dataBar" id="{EA592D55-4F92-474B-942A-1FF2D2218D2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Q6 Q9 Q12 Q15 Q18 Q21 Q24</xm:sqref>
        </x14:conditionalFormatting>
        <x14:conditionalFormatting xmlns:xm="http://schemas.microsoft.com/office/excel/2006/main">
          <x14:cfRule type="dataBar" id="{DF7F6833-5482-4450-B4DD-9FBD7A32C8E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T6 T9 T12 T15 T18 T21 T24</xm:sqref>
        </x14:conditionalFormatting>
        <x14:conditionalFormatting xmlns:xm="http://schemas.microsoft.com/office/excel/2006/main">
          <x14:cfRule type="dataBar" id="{6ED9FE73-0381-4902-951B-0812B5BF4B6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W6 W9 W12 W15 W18 W21 W24</xm:sqref>
        </x14:conditionalFormatting>
        <x14:conditionalFormatting xmlns:xm="http://schemas.microsoft.com/office/excel/2006/main">
          <x14:cfRule type="dataBar" id="{2827227A-69E4-49E2-92C8-313A68D6B04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AB6 AB9 AB12 AB15 AB18 AB21 AB24</xm:sqref>
        </x14:conditionalFormatting>
        <x14:conditionalFormatting xmlns:xm="http://schemas.microsoft.com/office/excel/2006/main">
          <x14:cfRule type="dataBar" id="{0ACC251A-F6E3-4CB0-818C-D64CC904350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AE6 AE9 AE12 AE15 AE18 AE21 AE24</xm:sqref>
        </x14:conditionalFormatting>
        <x14:conditionalFormatting xmlns:xm="http://schemas.microsoft.com/office/excel/2006/main">
          <x14:cfRule type="dataBar" id="{17EB8862-EA2C-472A-A6C9-FA32DCF4394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AH6 AH9 AH12 AH15 AH18 AH21 AH24</xm:sqref>
        </x14:conditionalFormatting>
        <x14:conditionalFormatting xmlns:xm="http://schemas.microsoft.com/office/excel/2006/main">
          <x14:cfRule type="dataBar" id="{946A3373-75A3-43F3-9B6E-D31721CC518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F29 F32 F35 F38 F41 F44 F47</xm:sqref>
        </x14:conditionalFormatting>
        <x14:conditionalFormatting xmlns:xm="http://schemas.microsoft.com/office/excel/2006/main">
          <x14:cfRule type="dataBar" id="{54498AF4-7296-49F9-8069-288675B5A11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I29 I32 I35 I38 I41 I44 I47</xm:sqref>
        </x14:conditionalFormatting>
        <x14:conditionalFormatting xmlns:xm="http://schemas.microsoft.com/office/excel/2006/main">
          <x14:cfRule type="dataBar" id="{266ECB1A-20B5-4AAE-9F6B-6EEA7429F40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L29 L32 L35 L38 L41 L44 L47</xm:sqref>
        </x14:conditionalFormatting>
        <x14:conditionalFormatting xmlns:xm="http://schemas.microsoft.com/office/excel/2006/main">
          <x14:cfRule type="dataBar" id="{01A68002-2CE8-4B93-986F-A4DF1271BB3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Q29 Q32 Q35 Q38 Q41 Q44 Q47</xm:sqref>
        </x14:conditionalFormatting>
        <x14:conditionalFormatting xmlns:xm="http://schemas.microsoft.com/office/excel/2006/main">
          <x14:cfRule type="dataBar" id="{B27B6CAF-BB0A-48CE-B88E-240D9B5D6C3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T29 T32 T35 T38 T41 T44 T47</xm:sqref>
        </x14:conditionalFormatting>
        <x14:conditionalFormatting xmlns:xm="http://schemas.microsoft.com/office/excel/2006/main">
          <x14:cfRule type="dataBar" id="{F597CC07-EE75-412B-B00B-67AD1BE39EE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W29 W32 W35 W38 W41 W44 W47</xm:sqref>
        </x14:conditionalFormatting>
        <x14:conditionalFormatting xmlns:xm="http://schemas.microsoft.com/office/excel/2006/main">
          <x14:cfRule type="dataBar" id="{69A60F3A-3B5C-4A87-AE22-22B48CB84DB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AB29 AB32 AB35 AB38 AB41 AB44 AB47</xm:sqref>
        </x14:conditionalFormatting>
        <x14:conditionalFormatting xmlns:xm="http://schemas.microsoft.com/office/excel/2006/main">
          <x14:cfRule type="dataBar" id="{B8D2FBC7-A25D-467F-99B5-C9065F654F2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AE29 AE32 AE35 AE38 AE41 AE44 AE47</xm:sqref>
        </x14:conditionalFormatting>
        <x14:conditionalFormatting xmlns:xm="http://schemas.microsoft.com/office/excel/2006/main">
          <x14:cfRule type="dataBar" id="{A4736054-35ED-41B7-9577-7FFA9BE3B0E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AH29 AH32 AH35 AH38 AH41 AH44 AH47</xm:sqref>
        </x14:conditionalFormatting>
        <x14:conditionalFormatting xmlns:xm="http://schemas.microsoft.com/office/excel/2006/main">
          <x14:cfRule type="dataBar" id="{07F17B89-8EEC-43D0-B56D-A8D2CABE1A1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F52 F55 F58 F61 F64 F67 F70</xm:sqref>
        </x14:conditionalFormatting>
        <x14:conditionalFormatting xmlns:xm="http://schemas.microsoft.com/office/excel/2006/main">
          <x14:cfRule type="dataBar" id="{C8151D8B-8EDB-466E-B85B-005B1FC9E56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I52 I55 I58 I61 I64 I67 I70</xm:sqref>
        </x14:conditionalFormatting>
        <x14:conditionalFormatting xmlns:xm="http://schemas.microsoft.com/office/excel/2006/main">
          <x14:cfRule type="dataBar" id="{534B299A-A49E-486F-9ECC-24E91A1C9FF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L52 L55 L58 L61 L64 L67 L70</xm:sqref>
        </x14:conditionalFormatting>
        <x14:conditionalFormatting xmlns:xm="http://schemas.microsoft.com/office/excel/2006/main">
          <x14:cfRule type="dataBar" id="{D431CD78-EA8F-4CB4-8610-4D60A0BEE7A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Q52 Q55 Q58 Q61 Q64 Q67 Q70</xm:sqref>
        </x14:conditionalFormatting>
        <x14:conditionalFormatting xmlns:xm="http://schemas.microsoft.com/office/excel/2006/main">
          <x14:cfRule type="dataBar" id="{670AFF9B-36B6-4439-BD7F-59523AA7A81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T52 T55 T58 T61 T64 T67 T70</xm:sqref>
        </x14:conditionalFormatting>
        <x14:conditionalFormatting xmlns:xm="http://schemas.microsoft.com/office/excel/2006/main">
          <x14:cfRule type="dataBar" id="{A2AB8A04-983B-4FCF-8B58-46FBAA7873C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W52 W55 W58 W61 W64 W67 W70</xm:sqref>
        </x14:conditionalFormatting>
        <x14:conditionalFormatting xmlns:xm="http://schemas.microsoft.com/office/excel/2006/main">
          <x14:cfRule type="dataBar" id="{4AB00D0D-E309-46BC-BA11-7B473DA0C28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AB52 AB55 AB58 AB61 AB64 AB67 AB70</xm:sqref>
        </x14:conditionalFormatting>
        <x14:conditionalFormatting xmlns:xm="http://schemas.microsoft.com/office/excel/2006/main">
          <x14:cfRule type="dataBar" id="{C1472037-2A62-4DE5-8022-E843FE58578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AE52 AE55 AE58 AE61 AE64 AE67 AE70</xm:sqref>
        </x14:conditionalFormatting>
        <x14:conditionalFormatting xmlns:xm="http://schemas.microsoft.com/office/excel/2006/main">
          <x14:cfRule type="dataBar" id="{8184EDBE-2FB8-483C-94DD-D2E35FF4FC6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AH52 AH55 AH58 AH61 AH64 AH67 AH70</xm:sqref>
        </x14:conditionalFormatting>
        <x14:conditionalFormatting xmlns:xm="http://schemas.microsoft.com/office/excel/2006/main">
          <x14:cfRule type="dataBar" id="{61EB347D-0555-46F5-B6B0-B22E51378D5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F75 F78 F81 F84 F87 F90 F93</xm:sqref>
        </x14:conditionalFormatting>
        <x14:conditionalFormatting xmlns:xm="http://schemas.microsoft.com/office/excel/2006/main">
          <x14:cfRule type="dataBar" id="{73BECC9C-BA71-4C50-99B3-B5B5B04E9DA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I75 I78 I81 I84 I87 I90 I93</xm:sqref>
        </x14:conditionalFormatting>
        <x14:conditionalFormatting xmlns:xm="http://schemas.microsoft.com/office/excel/2006/main">
          <x14:cfRule type="dataBar" id="{2B2C3B52-905D-4790-B940-16DA6A65135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L75 L78 L81 L84 L87 L90 L93</xm:sqref>
        </x14:conditionalFormatting>
        <x14:conditionalFormatting xmlns:xm="http://schemas.microsoft.com/office/excel/2006/main">
          <x14:cfRule type="dataBar" id="{D40D9DC4-C6E2-43BB-93FB-17A3671EEB3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Q75 Q78 Q81 Q84 Q87 Q90 Q93</xm:sqref>
        </x14:conditionalFormatting>
        <x14:conditionalFormatting xmlns:xm="http://schemas.microsoft.com/office/excel/2006/main">
          <x14:cfRule type="dataBar" id="{DD5B3D3A-F0B1-4037-9EED-B148F949C62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T75 T78 T81 T84 T87 T90 T93</xm:sqref>
        </x14:conditionalFormatting>
        <x14:conditionalFormatting xmlns:xm="http://schemas.microsoft.com/office/excel/2006/main">
          <x14:cfRule type="dataBar" id="{8059F716-F037-4895-9E53-9E172ADDF89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W75 W78 W81 W84 W87 W90 W93</xm:sqref>
        </x14:conditionalFormatting>
        <x14:conditionalFormatting xmlns:xm="http://schemas.microsoft.com/office/excel/2006/main">
          <x14:cfRule type="dataBar" id="{71A38569-3A0E-426A-85FA-0B8D55CB994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AB75 AB78 AB81 AB84 AB87 AB90 AB93</xm:sqref>
        </x14:conditionalFormatting>
        <x14:conditionalFormatting xmlns:xm="http://schemas.microsoft.com/office/excel/2006/main">
          <x14:cfRule type="dataBar" id="{9A0BA2B9-0657-4128-882F-E503FF66072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AE75 AE78 AE81 AE84 AE87 AE90 AE93</xm:sqref>
        </x14:conditionalFormatting>
        <x14:conditionalFormatting xmlns:xm="http://schemas.microsoft.com/office/excel/2006/main">
          <x14:cfRule type="dataBar" id="{6FA58195-6507-452C-80BA-8E932311398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AH75 AH78 AH81 AH84 AH87 AH90 AH93</xm:sqref>
        </x14:conditionalFormatting>
        <x14:conditionalFormatting xmlns:xm="http://schemas.microsoft.com/office/excel/2006/main">
          <x14:cfRule type="dataBar" id="{7536E3E0-5D65-4304-93BF-8A4D5CA8C89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F98 F101 F104 F107 F110 F113 F116</xm:sqref>
        </x14:conditionalFormatting>
        <x14:conditionalFormatting xmlns:xm="http://schemas.microsoft.com/office/excel/2006/main">
          <x14:cfRule type="dataBar" id="{578040CF-EDE5-4D4A-9D07-1AB6F7D2421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I98 I101 I104 I107 I110 I113 I116</xm:sqref>
        </x14:conditionalFormatting>
        <x14:conditionalFormatting xmlns:xm="http://schemas.microsoft.com/office/excel/2006/main">
          <x14:cfRule type="dataBar" id="{2F0233E1-2241-4D31-9470-04C07AD97C8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L98 L101 L104 L107 L110 L113 L116</xm:sqref>
        </x14:conditionalFormatting>
        <x14:conditionalFormatting xmlns:xm="http://schemas.microsoft.com/office/excel/2006/main">
          <x14:cfRule type="dataBar" id="{5992AB4C-CE57-4A2F-B55A-A86E88AA34A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Q101 Q98 Q104 Q107 Q110 Q113 Q116</xm:sqref>
        </x14:conditionalFormatting>
        <x14:conditionalFormatting xmlns:xm="http://schemas.microsoft.com/office/excel/2006/main">
          <x14:cfRule type="dataBar" id="{0C6195F2-C774-4546-BACB-E202BB6EDF7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T101 T98 T104 T107 T110 T113 T116</xm:sqref>
        </x14:conditionalFormatting>
        <x14:conditionalFormatting xmlns:xm="http://schemas.microsoft.com/office/excel/2006/main">
          <x14:cfRule type="dataBar" id="{2A216E6B-CAB3-4136-8C8A-B80589E19CE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W101 W98 W104 W107 W110 W113 W116</xm:sqref>
        </x14:conditionalFormatting>
        <x14:conditionalFormatting xmlns:xm="http://schemas.microsoft.com/office/excel/2006/main">
          <x14:cfRule type="dataBar" id="{A494CCBB-1801-46A9-AD47-260D6DBAA06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AB98 AB101 AB104 AB107 AB110 AB113 AB116</xm:sqref>
        </x14:conditionalFormatting>
        <x14:conditionalFormatting xmlns:xm="http://schemas.microsoft.com/office/excel/2006/main">
          <x14:cfRule type="dataBar" id="{DA608AD9-FD96-410E-B5A1-4EDC9F29253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AE98 AE101 AE104 AE107 AE110 AE113 AE116</xm:sqref>
        </x14:conditionalFormatting>
        <x14:conditionalFormatting xmlns:xm="http://schemas.microsoft.com/office/excel/2006/main">
          <x14:cfRule type="dataBar" id="{6ADDE3AD-4F89-40A8-A6CF-8ABA8EC52EF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AH98 AH101 AH104 AH107 AH110 AH113 AH116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3006C-BAAB-401B-A971-350CA6D19FDD}">
  <dimension ref="A2:AF356"/>
  <sheetViews>
    <sheetView zoomScale="85" zoomScaleNormal="85" workbookViewId="0">
      <selection activeCell="P62" sqref="P62"/>
    </sheetView>
  </sheetViews>
  <sheetFormatPr defaultRowHeight="15" x14ac:dyDescent="0.25"/>
  <sheetData>
    <row r="2" spans="1:32" x14ac:dyDescent="0.25">
      <c r="A2" t="s">
        <v>15</v>
      </c>
      <c r="C2" s="27" t="s">
        <v>0</v>
      </c>
      <c r="D2" s="2" t="s">
        <v>1</v>
      </c>
      <c r="E2" s="3" t="s">
        <v>2</v>
      </c>
      <c r="F2" s="3" t="s">
        <v>3</v>
      </c>
      <c r="G2" s="2" t="s">
        <v>4</v>
      </c>
      <c r="H2" s="3" t="s">
        <v>2</v>
      </c>
      <c r="I2" s="3" t="s">
        <v>3</v>
      </c>
      <c r="J2" s="2" t="s">
        <v>5</v>
      </c>
      <c r="K2" s="3" t="s">
        <v>2</v>
      </c>
      <c r="L2" s="3" t="s">
        <v>3</v>
      </c>
      <c r="M2" s="27" t="s">
        <v>6</v>
      </c>
      <c r="N2" s="2" t="s">
        <v>1</v>
      </c>
      <c r="O2" s="3" t="s">
        <v>2</v>
      </c>
      <c r="P2" s="3" t="s">
        <v>3</v>
      </c>
      <c r="Q2" s="2" t="s">
        <v>4</v>
      </c>
      <c r="R2" s="3" t="s">
        <v>2</v>
      </c>
      <c r="S2" s="3" t="s">
        <v>3</v>
      </c>
      <c r="T2" s="2" t="s">
        <v>5</v>
      </c>
      <c r="U2" s="3" t="s">
        <v>2</v>
      </c>
      <c r="V2" s="3" t="s">
        <v>3</v>
      </c>
      <c r="W2" s="27" t="s">
        <v>7</v>
      </c>
      <c r="X2" s="2" t="s">
        <v>1</v>
      </c>
      <c r="Y2" s="3" t="s">
        <v>2</v>
      </c>
      <c r="Z2" s="3" t="s">
        <v>3</v>
      </c>
      <c r="AA2" s="2" t="s">
        <v>4</v>
      </c>
      <c r="AB2" s="3" t="s">
        <v>2</v>
      </c>
      <c r="AC2" s="3" t="s">
        <v>3</v>
      </c>
      <c r="AD2" s="2" t="s">
        <v>5</v>
      </c>
      <c r="AE2" s="3" t="s">
        <v>2</v>
      </c>
      <c r="AF2" s="4" t="s">
        <v>3</v>
      </c>
    </row>
    <row r="3" spans="1:32" x14ac:dyDescent="0.25">
      <c r="A3" t="s">
        <v>24</v>
      </c>
      <c r="C3" s="28" t="s">
        <v>8</v>
      </c>
      <c r="D3" s="6">
        <v>0.69310000000000005</v>
      </c>
      <c r="E3" s="7"/>
      <c r="F3" s="7"/>
      <c r="G3" s="6">
        <v>0.6996</v>
      </c>
      <c r="H3" s="7"/>
      <c r="I3" s="7"/>
      <c r="J3" s="6">
        <v>0.39600000000000002</v>
      </c>
      <c r="K3" s="7"/>
      <c r="L3" s="7"/>
      <c r="M3" s="28" t="s">
        <v>8</v>
      </c>
      <c r="N3" s="6">
        <v>0.66869999999999996</v>
      </c>
      <c r="O3" s="7"/>
      <c r="P3" s="7"/>
      <c r="Q3" s="6">
        <v>0.58730000000000004</v>
      </c>
      <c r="R3" s="7"/>
      <c r="S3" s="7"/>
      <c r="T3" s="6">
        <v>1</v>
      </c>
      <c r="U3" s="7"/>
      <c r="V3" s="7"/>
      <c r="W3" s="28" t="s">
        <v>8</v>
      </c>
      <c r="X3" s="6">
        <v>0.69310000000000005</v>
      </c>
      <c r="Y3" s="7"/>
      <c r="Z3" s="7"/>
      <c r="AA3" s="6">
        <v>0.69030000000000002</v>
      </c>
      <c r="AB3" s="7"/>
      <c r="AC3" s="7"/>
      <c r="AD3" s="6">
        <v>1</v>
      </c>
      <c r="AE3" s="7"/>
      <c r="AF3" s="9"/>
    </row>
    <row r="4" spans="1:32" x14ac:dyDescent="0.25">
      <c r="C4" s="29"/>
      <c r="D4" s="31">
        <v>0.69259999999999999</v>
      </c>
      <c r="E4" s="32">
        <v>5.0000000000005596E-4</v>
      </c>
      <c r="F4" s="32"/>
      <c r="G4" s="31">
        <v>0.69910000000000005</v>
      </c>
      <c r="H4" s="32">
        <v>4.9999999999994493E-4</v>
      </c>
      <c r="I4" s="32"/>
      <c r="J4" s="31">
        <v>0.4027</v>
      </c>
      <c r="K4" s="32">
        <v>6.6999999999999837E-3</v>
      </c>
      <c r="L4" s="32"/>
      <c r="M4" s="29"/>
      <c r="N4" s="31">
        <v>0.56359999999999999</v>
      </c>
      <c r="O4" s="32">
        <v>0.10509999999999997</v>
      </c>
      <c r="P4" s="32"/>
      <c r="Q4" s="31">
        <v>0.50919999999999999</v>
      </c>
      <c r="R4" s="32">
        <v>7.8100000000000058E-2</v>
      </c>
      <c r="S4" s="32"/>
      <c r="T4" s="31">
        <v>1</v>
      </c>
      <c r="U4" s="32">
        <v>0</v>
      </c>
      <c r="V4" s="32"/>
      <c r="W4" s="29"/>
      <c r="X4" s="31">
        <v>0.69030000000000002</v>
      </c>
      <c r="Y4" s="32">
        <v>2.8000000000000247E-3</v>
      </c>
      <c r="Z4" s="32"/>
      <c r="AA4" s="31">
        <v>0.68689999999999996</v>
      </c>
      <c r="AB4" s="32">
        <v>3.4000000000000696E-3</v>
      </c>
      <c r="AC4" s="32"/>
      <c r="AD4" s="31">
        <v>1</v>
      </c>
      <c r="AE4" s="32">
        <v>0</v>
      </c>
      <c r="AF4" s="13"/>
    </row>
    <row r="5" spans="1:32" x14ac:dyDescent="0.25">
      <c r="C5" s="29"/>
      <c r="D5" s="31">
        <v>0.69210000000000005</v>
      </c>
      <c r="E5" s="32">
        <v>4.9999999999994493E-4</v>
      </c>
      <c r="F5" s="32">
        <v>5.0000000000000044E-4</v>
      </c>
      <c r="G5" s="31">
        <v>0.6986</v>
      </c>
      <c r="H5" s="32">
        <v>5.0000000000005596E-4</v>
      </c>
      <c r="I5" s="32">
        <v>5.0000000000000044E-4</v>
      </c>
      <c r="J5" s="31">
        <v>0.40939999999999999</v>
      </c>
      <c r="K5" s="32">
        <v>6.6999999999999837E-3</v>
      </c>
      <c r="L5" s="32">
        <v>6.6999999999999837E-3</v>
      </c>
      <c r="M5" s="29"/>
      <c r="N5" s="31">
        <v>0.46700000000000003</v>
      </c>
      <c r="O5" s="32">
        <v>9.6599999999999964E-2</v>
      </c>
      <c r="P5" s="32">
        <v>0.10084999999999997</v>
      </c>
      <c r="Q5" s="31">
        <v>0.43130000000000002</v>
      </c>
      <c r="R5" s="32">
        <v>7.7899999999999969E-2</v>
      </c>
      <c r="S5" s="32">
        <v>7.8000000000000014E-2</v>
      </c>
      <c r="T5" s="31">
        <v>1</v>
      </c>
      <c r="U5" s="32">
        <v>0</v>
      </c>
      <c r="V5" s="32">
        <v>0</v>
      </c>
      <c r="W5" s="29"/>
      <c r="X5" s="31">
        <v>0.68689999999999996</v>
      </c>
      <c r="Y5" s="32">
        <v>3.4000000000000696E-3</v>
      </c>
      <c r="Z5" s="32">
        <v>3.1000000000000472E-3</v>
      </c>
      <c r="AA5" s="31">
        <v>0.68330000000000002</v>
      </c>
      <c r="AB5" s="32">
        <v>3.5999999999999366E-3</v>
      </c>
      <c r="AC5" s="32">
        <v>3.5000000000000031E-3</v>
      </c>
      <c r="AD5" s="31">
        <v>1</v>
      </c>
      <c r="AE5" s="32">
        <v>0</v>
      </c>
      <c r="AF5" s="13">
        <v>0</v>
      </c>
    </row>
    <row r="6" spans="1:32" x14ac:dyDescent="0.25">
      <c r="C6" s="28" t="s">
        <v>9</v>
      </c>
      <c r="D6" s="14">
        <v>0.6905</v>
      </c>
      <c r="E6" s="7"/>
      <c r="F6" s="7"/>
      <c r="G6" s="14">
        <v>0.68569999999999998</v>
      </c>
      <c r="H6" s="7"/>
      <c r="I6" s="7"/>
      <c r="J6" s="14">
        <v>1</v>
      </c>
      <c r="K6" s="7"/>
      <c r="L6" s="7"/>
      <c r="M6" s="28" t="s">
        <v>9</v>
      </c>
      <c r="N6" s="14">
        <v>0.25269999999999998</v>
      </c>
      <c r="O6" s="7"/>
      <c r="P6" s="7"/>
      <c r="Q6" s="14">
        <v>9.4000000000000004E-3</v>
      </c>
      <c r="R6" s="7"/>
      <c r="S6" s="7"/>
      <c r="T6" s="14">
        <v>1</v>
      </c>
      <c r="U6" s="7"/>
      <c r="V6" s="7"/>
      <c r="W6" s="28" t="s">
        <v>9</v>
      </c>
      <c r="X6" s="14">
        <v>0.69310000000000005</v>
      </c>
      <c r="Y6" s="7"/>
      <c r="Z6" s="7"/>
      <c r="AA6" s="14">
        <v>0.68930000000000002</v>
      </c>
      <c r="AB6" s="7"/>
      <c r="AC6" s="7"/>
      <c r="AD6" s="14">
        <v>1</v>
      </c>
      <c r="AE6" s="7"/>
      <c r="AF6" s="9"/>
    </row>
    <row r="7" spans="1:32" x14ac:dyDescent="0.25">
      <c r="C7" s="29"/>
      <c r="D7" s="33">
        <v>0.68220000000000003</v>
      </c>
      <c r="E7" s="32">
        <v>8.2999999999999741E-3</v>
      </c>
      <c r="F7" s="32"/>
      <c r="G7" s="33">
        <v>0.67830000000000001</v>
      </c>
      <c r="H7" s="32">
        <v>7.3999999999999622E-3</v>
      </c>
      <c r="I7" s="32"/>
      <c r="J7" s="33">
        <v>1</v>
      </c>
      <c r="K7" s="32">
        <v>0</v>
      </c>
      <c r="L7" s="32"/>
      <c r="M7" s="29"/>
      <c r="N7" s="33">
        <v>2E-3</v>
      </c>
      <c r="O7" s="32">
        <v>0.25069999999999998</v>
      </c>
      <c r="P7" s="32"/>
      <c r="Q7" s="33">
        <v>6.6418E-5</v>
      </c>
      <c r="R7" s="32">
        <v>9.333582E-3</v>
      </c>
      <c r="S7" s="32"/>
      <c r="T7" s="33">
        <v>1</v>
      </c>
      <c r="U7" s="32">
        <v>0</v>
      </c>
      <c r="V7" s="32"/>
      <c r="W7" s="29"/>
      <c r="X7" s="33">
        <v>0.68930000000000002</v>
      </c>
      <c r="Y7" s="32">
        <v>3.8000000000000256E-3</v>
      </c>
      <c r="Z7" s="32"/>
      <c r="AA7" s="33">
        <v>0.68540000000000001</v>
      </c>
      <c r="AB7" s="32">
        <v>3.9000000000000146E-3</v>
      </c>
      <c r="AC7" s="32"/>
      <c r="AD7" s="33">
        <v>1</v>
      </c>
      <c r="AE7" s="32">
        <v>0</v>
      </c>
      <c r="AF7" s="13"/>
    </row>
    <row r="8" spans="1:32" x14ac:dyDescent="0.25">
      <c r="C8" s="29"/>
      <c r="D8" s="33">
        <v>0.67490000000000006</v>
      </c>
      <c r="E8" s="32">
        <v>7.2999999999999732E-3</v>
      </c>
      <c r="F8" s="32">
        <v>7.7999999999999736E-3</v>
      </c>
      <c r="G8" s="33">
        <v>0.67100000000000004</v>
      </c>
      <c r="H8" s="32">
        <v>7.2999999999999732E-3</v>
      </c>
      <c r="I8" s="32">
        <v>7.3499999999999677E-3</v>
      </c>
      <c r="J8" s="33">
        <v>1</v>
      </c>
      <c r="K8" s="32">
        <v>0</v>
      </c>
      <c r="L8" s="32">
        <v>0</v>
      </c>
      <c r="M8" s="29"/>
      <c r="N8" s="33">
        <v>4.5260999999999999E-5</v>
      </c>
      <c r="O8" s="32">
        <v>1.954739E-3</v>
      </c>
      <c r="P8" s="32">
        <v>0.12632736949999998</v>
      </c>
      <c r="Q8" s="33">
        <v>1.2796000000000001E-5</v>
      </c>
      <c r="R8" s="32">
        <v>5.3621999999999996E-5</v>
      </c>
      <c r="S8" s="32">
        <v>4.6936019999999998E-3</v>
      </c>
      <c r="T8" s="33">
        <v>1</v>
      </c>
      <c r="U8" s="32">
        <v>0</v>
      </c>
      <c r="V8" s="32">
        <v>0</v>
      </c>
      <c r="W8" s="29"/>
      <c r="X8" s="33">
        <v>0.68540000000000001</v>
      </c>
      <c r="Y8" s="32">
        <v>3.9000000000000146E-3</v>
      </c>
      <c r="Z8" s="32">
        <v>3.8500000000000201E-3</v>
      </c>
      <c r="AA8" s="33">
        <v>0.68140000000000001</v>
      </c>
      <c r="AB8" s="32">
        <v>4.0000000000000036E-3</v>
      </c>
      <c r="AC8" s="32">
        <v>3.9500000000000091E-3</v>
      </c>
      <c r="AD8" s="33">
        <v>1</v>
      </c>
      <c r="AE8" s="32">
        <v>0</v>
      </c>
      <c r="AF8" s="13">
        <v>0</v>
      </c>
    </row>
    <row r="9" spans="1:32" x14ac:dyDescent="0.25">
      <c r="C9" s="28" t="s">
        <v>10</v>
      </c>
      <c r="D9" s="6">
        <v>0.68610000000000004</v>
      </c>
      <c r="E9" s="7"/>
      <c r="F9" s="7"/>
      <c r="G9" s="6">
        <v>0.67830000000000001</v>
      </c>
      <c r="H9" s="7"/>
      <c r="I9" s="7"/>
      <c r="J9" s="6">
        <v>1</v>
      </c>
      <c r="K9" s="7"/>
      <c r="L9" s="7"/>
      <c r="M9" s="28" t="s">
        <v>10</v>
      </c>
      <c r="N9" s="6">
        <v>0.1051</v>
      </c>
      <c r="O9" s="7"/>
      <c r="P9" s="7"/>
      <c r="Q9" s="6">
        <v>7.8603000000000006E-5</v>
      </c>
      <c r="R9" s="7"/>
      <c r="S9" s="7"/>
      <c r="T9" s="6">
        <v>1</v>
      </c>
      <c r="U9" s="7"/>
      <c r="V9" s="7"/>
      <c r="W9" s="28" t="s">
        <v>10</v>
      </c>
      <c r="X9" s="6">
        <v>0.69310000000000005</v>
      </c>
      <c r="Y9" s="7"/>
      <c r="Z9" s="7"/>
      <c r="AA9" s="6">
        <v>0.68930000000000002</v>
      </c>
      <c r="AB9" s="7"/>
      <c r="AC9" s="7"/>
      <c r="AD9" s="6">
        <v>1</v>
      </c>
      <c r="AE9" s="7"/>
      <c r="AF9" s="9"/>
    </row>
    <row r="10" spans="1:32" x14ac:dyDescent="0.25">
      <c r="C10" s="29"/>
      <c r="D10" s="31">
        <v>0.67120000000000002</v>
      </c>
      <c r="E10" s="32">
        <v>1.4900000000000024E-2</v>
      </c>
      <c r="F10" s="32"/>
      <c r="G10" s="31">
        <v>0.66369999999999996</v>
      </c>
      <c r="H10" s="32">
        <v>1.4600000000000057E-2</v>
      </c>
      <c r="I10" s="32"/>
      <c r="J10" s="31">
        <v>1</v>
      </c>
      <c r="K10" s="32">
        <v>0</v>
      </c>
      <c r="L10" s="32"/>
      <c r="M10" s="29"/>
      <c r="N10" s="31">
        <v>4.0413000000000001E-5</v>
      </c>
      <c r="O10" s="32">
        <v>0.105059587</v>
      </c>
      <c r="P10" s="32"/>
      <c r="Q10" s="31">
        <v>1.5566E-5</v>
      </c>
      <c r="R10" s="32">
        <v>6.3037E-5</v>
      </c>
      <c r="S10" s="32"/>
      <c r="T10" s="31">
        <v>1</v>
      </c>
      <c r="U10" s="32">
        <v>0</v>
      </c>
      <c r="V10" s="32"/>
      <c r="W10" s="29"/>
      <c r="X10" s="31">
        <v>0.68930000000000002</v>
      </c>
      <c r="Y10" s="32">
        <v>3.8000000000000256E-3</v>
      </c>
      <c r="Z10" s="32"/>
      <c r="AA10" s="31">
        <v>0.68540000000000001</v>
      </c>
      <c r="AB10" s="32">
        <v>3.9000000000000146E-3</v>
      </c>
      <c r="AC10" s="32"/>
      <c r="AD10" s="31">
        <v>1</v>
      </c>
      <c r="AE10" s="32">
        <v>0</v>
      </c>
      <c r="AF10" s="13"/>
    </row>
    <row r="11" spans="1:32" x14ac:dyDescent="0.25">
      <c r="C11" s="29"/>
      <c r="D11" s="31">
        <v>0.65680000000000005</v>
      </c>
      <c r="E11" s="32">
        <v>1.4399999999999968E-2</v>
      </c>
      <c r="F11" s="32">
        <v>1.4649999999999996E-2</v>
      </c>
      <c r="G11" s="31">
        <v>0.64949999999999997</v>
      </c>
      <c r="H11" s="32">
        <v>1.419999999999999E-2</v>
      </c>
      <c r="I11" s="32">
        <v>1.4400000000000024E-2</v>
      </c>
      <c r="J11" s="31">
        <v>1</v>
      </c>
      <c r="K11" s="32">
        <v>0</v>
      </c>
      <c r="L11" s="32">
        <v>0</v>
      </c>
      <c r="M11" s="29"/>
      <c r="N11" s="31">
        <v>2.0469999999999999E-5</v>
      </c>
      <c r="O11" s="32">
        <v>1.9943000000000002E-5</v>
      </c>
      <c r="P11" s="32">
        <v>5.2539764999999995E-2</v>
      </c>
      <c r="Q11" s="31">
        <v>1.3522E-5</v>
      </c>
      <c r="R11" s="32">
        <v>2.0439999999999994E-6</v>
      </c>
      <c r="S11" s="32">
        <v>3.2540499999999998E-5</v>
      </c>
      <c r="T11" s="31">
        <v>1</v>
      </c>
      <c r="U11" s="32">
        <v>0</v>
      </c>
      <c r="V11" s="32">
        <v>0</v>
      </c>
      <c r="W11" s="29"/>
      <c r="X11" s="31">
        <v>0.68540000000000001</v>
      </c>
      <c r="Y11" s="32">
        <v>3.9000000000000146E-3</v>
      </c>
      <c r="Z11" s="32">
        <v>3.8500000000000201E-3</v>
      </c>
      <c r="AA11" s="31">
        <v>0.68140000000000001</v>
      </c>
      <c r="AB11" s="32">
        <v>4.0000000000000036E-3</v>
      </c>
      <c r="AC11" s="32">
        <v>3.9500000000000091E-3</v>
      </c>
      <c r="AD11" s="31">
        <v>1</v>
      </c>
      <c r="AE11" s="32">
        <v>0</v>
      </c>
      <c r="AF11" s="13">
        <v>0</v>
      </c>
    </row>
    <row r="12" spans="1:32" x14ac:dyDescent="0.25">
      <c r="C12" s="28" t="s">
        <v>11</v>
      </c>
      <c r="D12" s="14">
        <v>0.68240000000000001</v>
      </c>
      <c r="E12" s="7"/>
      <c r="F12" s="7"/>
      <c r="G12" s="14">
        <v>0.67100000000000004</v>
      </c>
      <c r="H12" s="7"/>
      <c r="I12" s="7"/>
      <c r="J12" s="14">
        <v>1</v>
      </c>
      <c r="K12" s="7"/>
      <c r="L12" s="7"/>
      <c r="M12" s="28" t="s">
        <v>11</v>
      </c>
      <c r="N12" s="14">
        <v>7.3800000000000004E-2</v>
      </c>
      <c r="O12" s="7"/>
      <c r="P12" s="7"/>
      <c r="Q12" s="14">
        <v>2.3249999999999999E-5</v>
      </c>
      <c r="R12" s="7"/>
      <c r="S12" s="7"/>
      <c r="T12" s="14">
        <v>1</v>
      </c>
      <c r="U12" s="7"/>
      <c r="V12" s="7"/>
      <c r="W12" s="28" t="s">
        <v>11</v>
      </c>
      <c r="X12" s="14">
        <v>0.69310000000000005</v>
      </c>
      <c r="Y12" s="7"/>
      <c r="Z12" s="7"/>
      <c r="AA12" s="14">
        <v>0.69030000000000002</v>
      </c>
      <c r="AB12" s="7"/>
      <c r="AC12" s="7"/>
      <c r="AD12" s="14">
        <v>1</v>
      </c>
      <c r="AE12" s="7"/>
      <c r="AF12" s="9"/>
    </row>
    <row r="13" spans="1:32" x14ac:dyDescent="0.25">
      <c r="C13" s="29"/>
      <c r="D13" s="33">
        <v>0.66039999999999999</v>
      </c>
      <c r="E13" s="32">
        <v>2.200000000000002E-2</v>
      </c>
      <c r="F13" s="32"/>
      <c r="G13" s="33">
        <v>0.64949999999999997</v>
      </c>
      <c r="H13" s="32">
        <v>2.1500000000000075E-2</v>
      </c>
      <c r="I13" s="32"/>
      <c r="J13" s="33">
        <v>1</v>
      </c>
      <c r="K13" s="32">
        <v>0</v>
      </c>
      <c r="L13" s="32"/>
      <c r="M13" s="29"/>
      <c r="N13" s="33">
        <v>2.1347000000000001E-5</v>
      </c>
      <c r="O13" s="32">
        <v>7.3778653E-2</v>
      </c>
      <c r="P13" s="32"/>
      <c r="Q13" s="33">
        <v>1.3954000000000001E-5</v>
      </c>
      <c r="R13" s="32">
        <v>9.2959999999999987E-6</v>
      </c>
      <c r="S13" s="32"/>
      <c r="T13" s="33">
        <v>1</v>
      </c>
      <c r="U13" s="32">
        <v>0</v>
      </c>
      <c r="V13" s="32"/>
      <c r="W13" s="29"/>
      <c r="X13" s="33">
        <v>0.69030000000000002</v>
      </c>
      <c r="Y13" s="32">
        <v>2.8000000000000247E-3</v>
      </c>
      <c r="Z13" s="32"/>
      <c r="AA13" s="33">
        <v>0.68689999999999996</v>
      </c>
      <c r="AB13" s="32">
        <v>3.4000000000000696E-3</v>
      </c>
      <c r="AC13" s="32"/>
      <c r="AD13" s="33">
        <v>1</v>
      </c>
      <c r="AE13" s="32">
        <v>0</v>
      </c>
      <c r="AF13" s="13"/>
    </row>
    <row r="14" spans="1:32" x14ac:dyDescent="0.25">
      <c r="C14" s="29"/>
      <c r="D14" s="33">
        <v>0.63929999999999998</v>
      </c>
      <c r="E14" s="32">
        <v>2.1100000000000008E-2</v>
      </c>
      <c r="F14" s="32">
        <v>2.1550000000000014E-2</v>
      </c>
      <c r="G14" s="33">
        <v>0.62870000000000004</v>
      </c>
      <c r="H14" s="32">
        <v>2.079999999999993E-2</v>
      </c>
      <c r="I14" s="32">
        <v>2.1150000000000002E-2</v>
      </c>
      <c r="J14" s="33">
        <v>1</v>
      </c>
      <c r="K14" s="32">
        <v>0</v>
      </c>
      <c r="L14" s="32">
        <v>0</v>
      </c>
      <c r="M14" s="29"/>
      <c r="N14" s="33">
        <v>1.7813E-5</v>
      </c>
      <c r="O14" s="32">
        <v>3.5340000000000004E-6</v>
      </c>
      <c r="P14" s="32">
        <v>3.68910935E-2</v>
      </c>
      <c r="Q14" s="33">
        <v>1.2826999999999999E-5</v>
      </c>
      <c r="R14" s="32">
        <v>1.1270000000000012E-6</v>
      </c>
      <c r="S14" s="32">
        <v>5.2115E-6</v>
      </c>
      <c r="T14" s="33">
        <v>1</v>
      </c>
      <c r="U14" s="32">
        <v>0</v>
      </c>
      <c r="V14" s="32">
        <v>0</v>
      </c>
      <c r="W14" s="29"/>
      <c r="X14" s="33">
        <v>0.68689999999999996</v>
      </c>
      <c r="Y14" s="32">
        <v>3.4000000000000696E-3</v>
      </c>
      <c r="Z14" s="32">
        <v>3.1000000000000472E-3</v>
      </c>
      <c r="AA14" s="33">
        <v>0.68330000000000002</v>
      </c>
      <c r="AB14" s="32">
        <v>3.5999999999999366E-3</v>
      </c>
      <c r="AC14" s="32">
        <v>3.5000000000000031E-3</v>
      </c>
      <c r="AD14" s="33">
        <v>1</v>
      </c>
      <c r="AE14" s="32">
        <v>0</v>
      </c>
      <c r="AF14" s="13">
        <v>0</v>
      </c>
    </row>
    <row r="15" spans="1:32" x14ac:dyDescent="0.25">
      <c r="C15" s="28" t="s">
        <v>12</v>
      </c>
      <c r="D15" s="6">
        <v>0.67879999999999996</v>
      </c>
      <c r="E15" s="7"/>
      <c r="F15" s="7"/>
      <c r="G15" s="6">
        <v>0.66369999999999996</v>
      </c>
      <c r="H15" s="7"/>
      <c r="I15" s="7"/>
      <c r="J15" s="6">
        <v>1</v>
      </c>
      <c r="K15" s="7"/>
      <c r="L15" s="7"/>
      <c r="M15" s="28" t="s">
        <v>12</v>
      </c>
      <c r="N15" s="6">
        <v>6.2300000000000001E-2</v>
      </c>
      <c r="O15" s="7"/>
      <c r="P15" s="7"/>
      <c r="Q15" s="6">
        <v>1.7853999999999999E-5</v>
      </c>
      <c r="R15" s="7"/>
      <c r="S15" s="7"/>
      <c r="T15" s="6">
        <v>1</v>
      </c>
      <c r="U15" s="7"/>
      <c r="V15" s="7"/>
      <c r="W15" s="28" t="s">
        <v>12</v>
      </c>
      <c r="X15" s="6">
        <v>0.69310000000000005</v>
      </c>
      <c r="Y15" s="7"/>
      <c r="Z15" s="7"/>
      <c r="AA15" s="6">
        <v>0.69030000000000002</v>
      </c>
      <c r="AB15" s="7"/>
      <c r="AC15" s="7"/>
      <c r="AD15" s="6">
        <v>1</v>
      </c>
      <c r="AE15" s="7"/>
      <c r="AF15" s="9"/>
    </row>
    <row r="16" spans="1:32" x14ac:dyDescent="0.25">
      <c r="C16" s="29"/>
      <c r="D16" s="31">
        <v>0.64980000000000004</v>
      </c>
      <c r="E16" s="32">
        <v>2.8999999999999915E-2</v>
      </c>
      <c r="F16" s="32"/>
      <c r="G16" s="31">
        <v>0.63560000000000005</v>
      </c>
      <c r="H16" s="32">
        <v>2.8099999999999903E-2</v>
      </c>
      <c r="I16" s="32"/>
      <c r="J16" s="31">
        <v>1</v>
      </c>
      <c r="K16" s="32">
        <v>0</v>
      </c>
      <c r="L16" s="32"/>
      <c r="M16" s="29"/>
      <c r="N16" s="31">
        <v>1.8060999999999999E-5</v>
      </c>
      <c r="O16" s="32">
        <v>6.2281939000000001E-2</v>
      </c>
      <c r="P16" s="32"/>
      <c r="Q16" s="31">
        <v>1.448E-5</v>
      </c>
      <c r="R16" s="32">
        <v>3.3739999999999985E-6</v>
      </c>
      <c r="S16" s="32"/>
      <c r="T16" s="31">
        <v>1</v>
      </c>
      <c r="U16" s="32">
        <v>0</v>
      </c>
      <c r="V16" s="32"/>
      <c r="W16" s="29"/>
      <c r="X16" s="31">
        <v>0.69030000000000002</v>
      </c>
      <c r="Y16" s="32">
        <v>2.8000000000000247E-3</v>
      </c>
      <c r="Z16" s="32"/>
      <c r="AA16" s="31">
        <v>0.68689999999999996</v>
      </c>
      <c r="AB16" s="32">
        <v>3.4000000000000696E-3</v>
      </c>
      <c r="AC16" s="32"/>
      <c r="AD16" s="31">
        <v>1</v>
      </c>
      <c r="AE16" s="32">
        <v>0</v>
      </c>
      <c r="AF16" s="13"/>
    </row>
    <row r="17" spans="1:32" x14ac:dyDescent="0.25">
      <c r="C17" s="29"/>
      <c r="D17" s="31">
        <v>0.62229999999999996</v>
      </c>
      <c r="E17" s="32">
        <v>2.750000000000008E-2</v>
      </c>
      <c r="F17" s="32">
        <v>2.8249999999999997E-2</v>
      </c>
      <c r="G17" s="31">
        <v>0.60870000000000002</v>
      </c>
      <c r="H17" s="32">
        <v>2.6900000000000035E-2</v>
      </c>
      <c r="I17" s="32">
        <v>2.7499999999999969E-2</v>
      </c>
      <c r="J17" s="31">
        <v>1</v>
      </c>
      <c r="K17" s="32">
        <v>0</v>
      </c>
      <c r="L17" s="32">
        <v>0</v>
      </c>
      <c r="M17" s="29"/>
      <c r="N17" s="31">
        <v>1.605E-5</v>
      </c>
      <c r="O17" s="32">
        <v>2.0109999999999982E-6</v>
      </c>
      <c r="P17" s="32">
        <v>3.1141975000000002E-2</v>
      </c>
      <c r="Q17" s="31">
        <v>1.2926E-5</v>
      </c>
      <c r="R17" s="32">
        <v>1.5540000000000007E-6</v>
      </c>
      <c r="S17" s="32">
        <v>2.4639999999999996E-6</v>
      </c>
      <c r="T17" s="31">
        <v>1</v>
      </c>
      <c r="U17" s="32">
        <v>0</v>
      </c>
      <c r="V17" s="32">
        <v>0</v>
      </c>
      <c r="W17" s="29"/>
      <c r="X17" s="31">
        <v>0.68689999999999996</v>
      </c>
      <c r="Y17" s="32">
        <v>3.4000000000000696E-3</v>
      </c>
      <c r="Z17" s="32">
        <v>3.1000000000000472E-3</v>
      </c>
      <c r="AA17" s="31">
        <v>0.68330000000000002</v>
      </c>
      <c r="AB17" s="32">
        <v>3.5999999999999366E-3</v>
      </c>
      <c r="AC17" s="32">
        <v>3.5000000000000031E-3</v>
      </c>
      <c r="AD17" s="31">
        <v>1</v>
      </c>
      <c r="AE17" s="32">
        <v>0</v>
      </c>
      <c r="AF17" s="13">
        <v>0</v>
      </c>
    </row>
    <row r="18" spans="1:32" x14ac:dyDescent="0.25">
      <c r="C18" s="28" t="s">
        <v>13</v>
      </c>
      <c r="D18" s="14">
        <v>0.6764</v>
      </c>
      <c r="E18" s="7"/>
      <c r="F18" s="7"/>
      <c r="G18" s="14">
        <v>0.65900000000000003</v>
      </c>
      <c r="H18" s="7"/>
      <c r="I18" s="7"/>
      <c r="J18" s="14">
        <v>1</v>
      </c>
      <c r="K18" s="7"/>
      <c r="L18" s="7"/>
      <c r="M18" s="28" t="s">
        <v>13</v>
      </c>
      <c r="N18" s="14">
        <v>4.9399999999999999E-2</v>
      </c>
      <c r="O18" s="7"/>
      <c r="P18" s="7"/>
      <c r="Q18" s="14">
        <v>1.9001999999999999E-5</v>
      </c>
      <c r="R18" s="7"/>
      <c r="S18" s="7"/>
      <c r="T18" s="14">
        <v>1</v>
      </c>
      <c r="U18" s="7"/>
      <c r="V18" s="7"/>
      <c r="W18" s="28" t="s">
        <v>13</v>
      </c>
      <c r="X18" s="14">
        <v>0.69310000000000005</v>
      </c>
      <c r="Y18" s="7"/>
      <c r="Z18" s="7"/>
      <c r="AA18" s="14">
        <v>0.68930000000000002</v>
      </c>
      <c r="AB18" s="7"/>
      <c r="AC18" s="7"/>
      <c r="AD18" s="14">
        <v>1</v>
      </c>
      <c r="AE18" s="7"/>
      <c r="AF18" s="9"/>
    </row>
    <row r="19" spans="1:32" x14ac:dyDescent="0.25">
      <c r="C19" s="29"/>
      <c r="D19" s="33">
        <v>0.64280000000000004</v>
      </c>
      <c r="E19" s="32">
        <v>3.3599999999999963E-2</v>
      </c>
      <c r="F19" s="32"/>
      <c r="G19" s="33">
        <v>0.62639999999999996</v>
      </c>
      <c r="H19" s="32">
        <v>3.2600000000000073E-2</v>
      </c>
      <c r="I19" s="32"/>
      <c r="J19" s="33">
        <v>1</v>
      </c>
      <c r="K19" s="32">
        <v>0</v>
      </c>
      <c r="L19" s="32"/>
      <c r="M19" s="29"/>
      <c r="N19" s="33">
        <v>1.7604E-5</v>
      </c>
      <c r="O19" s="32">
        <v>4.9382396000000002E-2</v>
      </c>
      <c r="P19" s="32"/>
      <c r="Q19" s="33">
        <v>1.6415000000000001E-5</v>
      </c>
      <c r="R19" s="32">
        <v>2.5869999999999974E-6</v>
      </c>
      <c r="S19" s="32"/>
      <c r="T19" s="33">
        <v>1</v>
      </c>
      <c r="U19" s="32">
        <v>0</v>
      </c>
      <c r="V19" s="32"/>
      <c r="W19" s="29"/>
      <c r="X19" s="33">
        <v>0.68930000000000002</v>
      </c>
      <c r="Y19" s="32">
        <v>3.8000000000000256E-3</v>
      </c>
      <c r="Z19" s="32"/>
      <c r="AA19" s="33">
        <v>0.68540000000000001</v>
      </c>
      <c r="AB19" s="32">
        <v>3.9000000000000146E-3</v>
      </c>
      <c r="AC19" s="32"/>
      <c r="AD19" s="33">
        <v>1</v>
      </c>
      <c r="AE19" s="32">
        <v>0</v>
      </c>
      <c r="AF19" s="13"/>
    </row>
    <row r="20" spans="1:32" x14ac:dyDescent="0.25">
      <c r="C20" s="29"/>
      <c r="D20" s="33">
        <v>0.61109999999999998</v>
      </c>
      <c r="E20" s="32">
        <v>3.1700000000000061E-2</v>
      </c>
      <c r="F20" s="32">
        <v>3.2650000000000012E-2</v>
      </c>
      <c r="G20" s="33">
        <v>0.59560000000000002</v>
      </c>
      <c r="H20" s="32">
        <v>3.0799999999999939E-2</v>
      </c>
      <c r="I20" s="32">
        <v>3.1700000000000006E-2</v>
      </c>
      <c r="J20" s="33">
        <v>1</v>
      </c>
      <c r="K20" s="32">
        <v>0</v>
      </c>
      <c r="L20" s="32">
        <v>0</v>
      </c>
      <c r="M20" s="29"/>
      <c r="N20" s="33">
        <v>1.5709000000000002E-5</v>
      </c>
      <c r="O20" s="32">
        <v>1.894999999999998E-6</v>
      </c>
      <c r="P20" s="32">
        <v>2.4692145500000002E-2</v>
      </c>
      <c r="Q20" s="33">
        <v>1.4472E-5</v>
      </c>
      <c r="R20" s="32">
        <v>1.9430000000000016E-6</v>
      </c>
      <c r="S20" s="32">
        <v>2.2649999999999995E-6</v>
      </c>
      <c r="T20" s="33">
        <v>1</v>
      </c>
      <c r="U20" s="32">
        <v>0</v>
      </c>
      <c r="V20" s="32">
        <v>0</v>
      </c>
      <c r="W20" s="29"/>
      <c r="X20" s="33">
        <v>0.68540000000000001</v>
      </c>
      <c r="Y20" s="32">
        <v>3.9000000000000146E-3</v>
      </c>
      <c r="Z20" s="32">
        <v>3.8500000000000201E-3</v>
      </c>
      <c r="AA20" s="33">
        <v>0.68140000000000001</v>
      </c>
      <c r="AB20" s="32">
        <v>4.0000000000000036E-3</v>
      </c>
      <c r="AC20" s="32">
        <v>3.9500000000000091E-3</v>
      </c>
      <c r="AD20" s="33">
        <v>1</v>
      </c>
      <c r="AE20" s="32">
        <v>0</v>
      </c>
      <c r="AF20" s="13">
        <v>0</v>
      </c>
    </row>
    <row r="21" spans="1:32" x14ac:dyDescent="0.25">
      <c r="C21" s="28" t="s">
        <v>14</v>
      </c>
      <c r="D21" s="6">
        <v>0.69869999999999999</v>
      </c>
      <c r="E21" s="7"/>
      <c r="F21" s="7"/>
      <c r="G21" s="6">
        <v>0.69630000000000003</v>
      </c>
      <c r="H21" s="7"/>
      <c r="I21" s="7"/>
      <c r="J21" s="6">
        <v>0.66220000000000001</v>
      </c>
      <c r="K21" s="7"/>
      <c r="L21" s="7"/>
      <c r="M21" s="28" t="s">
        <v>14</v>
      </c>
      <c r="N21" s="6">
        <v>0.70220000000000005</v>
      </c>
      <c r="O21" s="7"/>
      <c r="P21" s="7"/>
      <c r="Q21" s="6">
        <v>0.57489999999999997</v>
      </c>
      <c r="R21" s="7"/>
      <c r="S21" s="7"/>
      <c r="T21" s="6">
        <v>1</v>
      </c>
      <c r="U21" s="7"/>
      <c r="V21" s="7"/>
      <c r="W21" s="28" t="s">
        <v>14</v>
      </c>
      <c r="X21" s="6">
        <v>0.69310000000000005</v>
      </c>
      <c r="Y21" s="7"/>
      <c r="Z21" s="7"/>
      <c r="AA21" s="6">
        <v>0.68930000000000002</v>
      </c>
      <c r="AB21" s="7"/>
      <c r="AC21" s="7"/>
      <c r="AD21" s="6">
        <v>1</v>
      </c>
      <c r="AE21" s="7"/>
      <c r="AF21" s="9"/>
    </row>
    <row r="22" spans="1:32" x14ac:dyDescent="0.25">
      <c r="C22" s="29"/>
      <c r="D22" s="31">
        <v>0.69259999999999999</v>
      </c>
      <c r="E22" s="32">
        <v>6.0999999999999943E-3</v>
      </c>
      <c r="F22" s="32"/>
      <c r="G22" s="31">
        <v>0.69510000000000005</v>
      </c>
      <c r="H22" s="32">
        <v>1.1999999999999789E-3</v>
      </c>
      <c r="I22" s="32"/>
      <c r="J22" s="31">
        <v>0.67569999999999997</v>
      </c>
      <c r="K22" s="32">
        <v>1.3499999999999956E-2</v>
      </c>
      <c r="L22" s="32"/>
      <c r="M22" s="29"/>
      <c r="N22" s="31">
        <v>0.59230000000000005</v>
      </c>
      <c r="O22" s="32">
        <v>0.1099</v>
      </c>
      <c r="P22" s="32"/>
      <c r="Q22" s="31">
        <v>0.49070000000000003</v>
      </c>
      <c r="R22" s="32">
        <v>8.4199999999999942E-2</v>
      </c>
      <c r="S22" s="32"/>
      <c r="T22" s="31">
        <v>1</v>
      </c>
      <c r="U22" s="32">
        <v>0</v>
      </c>
      <c r="V22" s="32"/>
      <c r="W22" s="29"/>
      <c r="X22" s="31">
        <v>0.68930000000000002</v>
      </c>
      <c r="Y22" s="32">
        <v>3.8000000000000256E-3</v>
      </c>
      <c r="Z22" s="32"/>
      <c r="AA22" s="31">
        <v>0.68540000000000001</v>
      </c>
      <c r="AB22" s="32">
        <v>3.9000000000000146E-3</v>
      </c>
      <c r="AC22" s="32"/>
      <c r="AD22" s="31">
        <v>1</v>
      </c>
      <c r="AE22" s="32">
        <v>0</v>
      </c>
      <c r="AF22" s="13"/>
    </row>
    <row r="23" spans="1:32" x14ac:dyDescent="0.25">
      <c r="C23" s="30"/>
      <c r="D23" s="19">
        <v>0.69210000000000005</v>
      </c>
      <c r="E23" s="20">
        <v>4.9999999999994493E-4</v>
      </c>
      <c r="F23" s="20">
        <v>3.2999999999999696E-3</v>
      </c>
      <c r="G23" s="19">
        <v>0.69410000000000005</v>
      </c>
      <c r="H23" s="20">
        <v>1.0000000000000009E-3</v>
      </c>
      <c r="I23" s="20">
        <v>1.0999999999999899E-3</v>
      </c>
      <c r="J23" s="19">
        <v>0.72299999999999998</v>
      </c>
      <c r="K23" s="20">
        <v>4.7300000000000009E-2</v>
      </c>
      <c r="L23" s="20">
        <v>3.0399999999999983E-2</v>
      </c>
      <c r="M23" s="30"/>
      <c r="N23" s="19">
        <v>0.4899</v>
      </c>
      <c r="O23" s="20">
        <v>0.10240000000000005</v>
      </c>
      <c r="P23" s="20">
        <v>0.10615000000000002</v>
      </c>
      <c r="Q23" s="19">
        <v>0.4088</v>
      </c>
      <c r="R23" s="20">
        <v>8.1900000000000028E-2</v>
      </c>
      <c r="S23" s="20">
        <v>8.3049999999999985E-2</v>
      </c>
      <c r="T23" s="19">
        <v>1</v>
      </c>
      <c r="U23" s="20">
        <v>0</v>
      </c>
      <c r="V23" s="20">
        <v>0</v>
      </c>
      <c r="W23" s="30"/>
      <c r="X23" s="19">
        <v>0.68540000000000001</v>
      </c>
      <c r="Y23" s="20">
        <v>3.9000000000000146E-3</v>
      </c>
      <c r="Z23" s="20">
        <v>3.8500000000000201E-3</v>
      </c>
      <c r="AA23" s="19">
        <v>0.68140000000000001</v>
      </c>
      <c r="AB23" s="20">
        <v>4.0000000000000036E-3</v>
      </c>
      <c r="AC23" s="20">
        <v>3.9500000000000091E-3</v>
      </c>
      <c r="AD23" s="19">
        <v>1</v>
      </c>
      <c r="AE23" s="20">
        <v>0</v>
      </c>
      <c r="AF23" s="22">
        <v>0</v>
      </c>
    </row>
    <row r="28" spans="1:32" x14ac:dyDescent="0.25">
      <c r="A28" t="s">
        <v>15</v>
      </c>
      <c r="C28" s="27"/>
      <c r="D28" s="2"/>
      <c r="E28" s="3"/>
      <c r="F28" s="3"/>
      <c r="G28" s="2"/>
      <c r="H28" s="3"/>
      <c r="I28" s="3"/>
      <c r="J28" s="2"/>
      <c r="K28" s="3"/>
      <c r="L28" s="3"/>
      <c r="M28" s="27"/>
      <c r="N28" s="2"/>
      <c r="O28" s="3"/>
      <c r="P28" s="3"/>
      <c r="Q28" s="2"/>
      <c r="R28" s="3"/>
      <c r="S28" s="3"/>
      <c r="T28" s="2"/>
      <c r="U28" s="3"/>
      <c r="V28" s="3"/>
      <c r="W28" s="27"/>
      <c r="X28" s="2"/>
      <c r="Y28" s="3"/>
      <c r="Z28" s="3"/>
      <c r="AA28" s="2"/>
      <c r="AB28" s="3"/>
      <c r="AC28" s="3"/>
      <c r="AD28" s="2"/>
      <c r="AE28" s="3"/>
      <c r="AF28" s="4"/>
    </row>
    <row r="29" spans="1:32" x14ac:dyDescent="0.25">
      <c r="A29" t="s">
        <v>25</v>
      </c>
      <c r="C29" s="28" t="s">
        <v>8</v>
      </c>
      <c r="D29" s="6">
        <v>0.69310000000000005</v>
      </c>
      <c r="E29" s="7"/>
      <c r="F29" s="7"/>
      <c r="G29" s="6">
        <v>0.7</v>
      </c>
      <c r="H29" s="7"/>
      <c r="I29" s="7"/>
      <c r="J29" s="6">
        <v>0.28189999999999998</v>
      </c>
      <c r="K29" s="7"/>
      <c r="L29" s="7"/>
      <c r="M29" s="28" t="s">
        <v>8</v>
      </c>
      <c r="N29" s="6">
        <v>0.66869999999999996</v>
      </c>
      <c r="O29" s="7"/>
      <c r="P29" s="7"/>
      <c r="Q29" s="6">
        <v>0.65110000000000001</v>
      </c>
      <c r="R29" s="7"/>
      <c r="S29" s="7"/>
      <c r="T29" s="6">
        <v>0.59060000000000001</v>
      </c>
      <c r="U29" s="7"/>
      <c r="V29" s="7"/>
      <c r="W29" s="28" t="s">
        <v>8</v>
      </c>
      <c r="X29" s="6">
        <v>0.69310000000000005</v>
      </c>
      <c r="Y29" s="7"/>
      <c r="Z29" s="7"/>
      <c r="AA29" s="6">
        <v>0.69030000000000002</v>
      </c>
      <c r="AB29" s="7"/>
      <c r="AC29" s="7"/>
      <c r="AD29" s="6">
        <v>1</v>
      </c>
      <c r="AE29" s="7"/>
      <c r="AF29" s="9"/>
    </row>
    <row r="30" spans="1:32" x14ac:dyDescent="0.25">
      <c r="C30" s="29"/>
      <c r="D30" s="31">
        <v>0.69259999999999999</v>
      </c>
      <c r="E30" s="32">
        <v>5.0000000000005596E-4</v>
      </c>
      <c r="F30" s="32"/>
      <c r="G30" s="31">
        <v>0.69950000000000001</v>
      </c>
      <c r="H30" s="32">
        <v>4.9999999999994493E-4</v>
      </c>
      <c r="I30" s="32"/>
      <c r="J30" s="31">
        <v>0.28520000000000001</v>
      </c>
      <c r="K30" s="32">
        <v>3.3000000000000251E-3</v>
      </c>
      <c r="L30" s="32"/>
      <c r="M30" s="29"/>
      <c r="N30" s="31">
        <v>0.56359999999999999</v>
      </c>
      <c r="O30" s="32">
        <v>0.10509999999999997</v>
      </c>
      <c r="P30" s="32"/>
      <c r="Q30" s="31">
        <v>0.57650000000000001</v>
      </c>
      <c r="R30" s="32">
        <v>7.46E-2</v>
      </c>
      <c r="S30" s="32"/>
      <c r="T30" s="31">
        <v>0.99660000000000004</v>
      </c>
      <c r="U30" s="32">
        <v>0.40600000000000003</v>
      </c>
      <c r="V30" s="32"/>
      <c r="W30" s="29"/>
      <c r="X30" s="31">
        <v>0.69030000000000002</v>
      </c>
      <c r="Y30" s="32">
        <v>2.8000000000000247E-3</v>
      </c>
      <c r="Z30" s="32"/>
      <c r="AA30" s="31">
        <v>0.68689999999999996</v>
      </c>
      <c r="AB30" s="32">
        <v>3.4000000000000696E-3</v>
      </c>
      <c r="AC30" s="32"/>
      <c r="AD30" s="31">
        <v>1</v>
      </c>
      <c r="AE30" s="32">
        <v>0</v>
      </c>
      <c r="AF30" s="13"/>
    </row>
    <row r="31" spans="1:32" x14ac:dyDescent="0.25">
      <c r="C31" s="29"/>
      <c r="D31" s="31">
        <v>0.69210000000000005</v>
      </c>
      <c r="E31" s="32">
        <v>4.9999999999994493E-4</v>
      </c>
      <c r="F31" s="32">
        <v>5.0000000000000044E-4</v>
      </c>
      <c r="G31" s="31">
        <v>0.69899999999999995</v>
      </c>
      <c r="H31" s="32">
        <v>5.0000000000005596E-4</v>
      </c>
      <c r="I31" s="32">
        <v>5.0000000000000044E-4</v>
      </c>
      <c r="J31" s="31">
        <v>0.29189999999999999</v>
      </c>
      <c r="K31" s="32">
        <v>6.6999999999999837E-3</v>
      </c>
      <c r="L31" s="32">
        <v>5.0000000000000044E-3</v>
      </c>
      <c r="M31" s="29"/>
      <c r="N31" s="31">
        <v>0.46700000000000003</v>
      </c>
      <c r="O31" s="32">
        <v>9.6599999999999964E-2</v>
      </c>
      <c r="P31" s="32">
        <v>0.10084999999999997</v>
      </c>
      <c r="Q31" s="31">
        <v>0.49830000000000002</v>
      </c>
      <c r="R31" s="32">
        <v>7.8199999999999992E-2</v>
      </c>
      <c r="S31" s="32">
        <v>7.6399999999999996E-2</v>
      </c>
      <c r="T31" s="31">
        <v>1</v>
      </c>
      <c r="U31" s="32">
        <v>3.3999999999999586E-3</v>
      </c>
      <c r="V31" s="32">
        <v>0.20469999999999999</v>
      </c>
      <c r="W31" s="29"/>
      <c r="X31" s="31">
        <v>0.68689999999999996</v>
      </c>
      <c r="Y31" s="32">
        <v>3.4000000000000696E-3</v>
      </c>
      <c r="Z31" s="32">
        <v>3.1000000000000472E-3</v>
      </c>
      <c r="AA31" s="31">
        <v>0.68330000000000002</v>
      </c>
      <c r="AB31" s="32">
        <v>3.5999999999999366E-3</v>
      </c>
      <c r="AC31" s="32">
        <v>3.5000000000000031E-3</v>
      </c>
      <c r="AD31" s="31">
        <v>1</v>
      </c>
      <c r="AE31" s="32">
        <v>0</v>
      </c>
      <c r="AF31" s="13">
        <v>0</v>
      </c>
    </row>
    <row r="32" spans="1:32" x14ac:dyDescent="0.25">
      <c r="C32" s="28" t="s">
        <v>9</v>
      </c>
      <c r="D32" s="14">
        <v>0.68610000000000004</v>
      </c>
      <c r="E32" s="7"/>
      <c r="F32" s="7"/>
      <c r="G32" s="14">
        <v>0.67830000000000001</v>
      </c>
      <c r="H32" s="7"/>
      <c r="I32" s="7"/>
      <c r="J32" s="14">
        <v>1</v>
      </c>
      <c r="K32" s="7"/>
      <c r="L32" s="7"/>
      <c r="M32" s="28" t="s">
        <v>9</v>
      </c>
      <c r="N32" s="14">
        <v>0.1051</v>
      </c>
      <c r="O32" s="7"/>
      <c r="P32" s="7"/>
      <c r="Q32" s="14">
        <v>6.2668000000000004E-5</v>
      </c>
      <c r="R32" s="7"/>
      <c r="S32" s="7"/>
      <c r="T32" s="14">
        <v>1</v>
      </c>
      <c r="U32" s="7"/>
      <c r="V32" s="7"/>
      <c r="W32" s="28" t="s">
        <v>9</v>
      </c>
      <c r="X32" s="14">
        <v>0.69310000000000005</v>
      </c>
      <c r="Y32" s="7"/>
      <c r="Z32" s="7"/>
      <c r="AA32" s="14">
        <v>0.69030000000000002</v>
      </c>
      <c r="AB32" s="7"/>
      <c r="AC32" s="7"/>
      <c r="AD32" s="14">
        <v>1</v>
      </c>
      <c r="AE32" s="7"/>
      <c r="AF32" s="9"/>
    </row>
    <row r="33" spans="3:32" x14ac:dyDescent="0.25">
      <c r="C33" s="29"/>
      <c r="D33" s="33">
        <v>0.67120000000000002</v>
      </c>
      <c r="E33" s="32">
        <v>1.4900000000000024E-2</v>
      </c>
      <c r="F33" s="32"/>
      <c r="G33" s="33">
        <v>0.66369999999999996</v>
      </c>
      <c r="H33" s="32">
        <v>1.4600000000000057E-2</v>
      </c>
      <c r="I33" s="32"/>
      <c r="J33" s="33">
        <v>1</v>
      </c>
      <c r="K33" s="32">
        <v>0</v>
      </c>
      <c r="L33" s="32"/>
      <c r="M33" s="29"/>
      <c r="N33" s="33">
        <v>4.0413000000000001E-5</v>
      </c>
      <c r="O33" s="32">
        <v>0.105059587</v>
      </c>
      <c r="P33" s="32"/>
      <c r="Q33" s="33">
        <v>1.1413999999999999E-5</v>
      </c>
      <c r="R33" s="32">
        <v>5.1254000000000008E-5</v>
      </c>
      <c r="S33" s="32"/>
      <c r="T33" s="33">
        <v>1</v>
      </c>
      <c r="U33" s="32">
        <v>0</v>
      </c>
      <c r="V33" s="32"/>
      <c r="W33" s="29"/>
      <c r="X33" s="33">
        <v>0.69030000000000002</v>
      </c>
      <c r="Y33" s="32">
        <v>2.8000000000000247E-3</v>
      </c>
      <c r="Z33" s="32"/>
      <c r="AA33" s="33">
        <v>0.68689999999999996</v>
      </c>
      <c r="AB33" s="32">
        <v>3.4000000000000696E-3</v>
      </c>
      <c r="AC33" s="32"/>
      <c r="AD33" s="33">
        <v>1</v>
      </c>
      <c r="AE33" s="32">
        <v>0</v>
      </c>
      <c r="AF33" s="13"/>
    </row>
    <row r="34" spans="3:32" x14ac:dyDescent="0.25">
      <c r="C34" s="29"/>
      <c r="D34" s="33">
        <v>0.65680000000000005</v>
      </c>
      <c r="E34" s="32">
        <v>1.4399999999999968E-2</v>
      </c>
      <c r="F34" s="32">
        <v>1.4649999999999996E-2</v>
      </c>
      <c r="G34" s="33">
        <v>0.64949999999999997</v>
      </c>
      <c r="H34" s="32">
        <v>1.419999999999999E-2</v>
      </c>
      <c r="I34" s="32">
        <v>1.4400000000000024E-2</v>
      </c>
      <c r="J34" s="33">
        <v>1</v>
      </c>
      <c r="K34" s="32">
        <v>0</v>
      </c>
      <c r="L34" s="32">
        <v>0</v>
      </c>
      <c r="M34" s="29"/>
      <c r="N34" s="33">
        <v>2.0469999999999999E-5</v>
      </c>
      <c r="O34" s="32">
        <v>1.9943000000000002E-5</v>
      </c>
      <c r="P34" s="32">
        <v>5.2539764999999995E-2</v>
      </c>
      <c r="Q34" s="33">
        <v>9.8380999999999999E-6</v>
      </c>
      <c r="R34" s="32">
        <v>1.5758999999999996E-6</v>
      </c>
      <c r="S34" s="32">
        <v>2.6414950000000004E-5</v>
      </c>
      <c r="T34" s="33">
        <v>1</v>
      </c>
      <c r="U34" s="32">
        <v>0</v>
      </c>
      <c r="V34" s="32">
        <v>0</v>
      </c>
      <c r="W34" s="29"/>
      <c r="X34" s="33">
        <v>0.68689999999999996</v>
      </c>
      <c r="Y34" s="32">
        <v>3.4000000000000696E-3</v>
      </c>
      <c r="Z34" s="32">
        <v>3.1000000000000472E-3</v>
      </c>
      <c r="AA34" s="33">
        <v>0.68330000000000002</v>
      </c>
      <c r="AB34" s="32">
        <v>3.5999999999999366E-3</v>
      </c>
      <c r="AC34" s="32">
        <v>3.5000000000000031E-3</v>
      </c>
      <c r="AD34" s="33">
        <v>1</v>
      </c>
      <c r="AE34" s="32">
        <v>0</v>
      </c>
      <c r="AF34" s="13">
        <v>0</v>
      </c>
    </row>
    <row r="35" spans="3:32" x14ac:dyDescent="0.25">
      <c r="C35" s="28" t="s">
        <v>10</v>
      </c>
      <c r="D35" s="6">
        <v>0.67900000000000005</v>
      </c>
      <c r="E35" s="7"/>
      <c r="F35" s="7"/>
      <c r="G35" s="6">
        <v>0.66449999999999998</v>
      </c>
      <c r="H35" s="7"/>
      <c r="I35" s="7"/>
      <c r="J35" s="6">
        <v>1</v>
      </c>
      <c r="K35" s="7"/>
      <c r="L35" s="7"/>
      <c r="M35" s="28" t="s">
        <v>10</v>
      </c>
      <c r="N35" s="6">
        <v>6.2300000000000001E-2</v>
      </c>
      <c r="O35" s="7"/>
      <c r="P35" s="7"/>
      <c r="Q35" s="6">
        <v>8.0362999999999996E-6</v>
      </c>
      <c r="R35" s="7"/>
      <c r="S35" s="7"/>
      <c r="T35" s="6">
        <v>1</v>
      </c>
      <c r="U35" s="7"/>
      <c r="V35" s="7"/>
      <c r="W35" s="28" t="s">
        <v>10</v>
      </c>
      <c r="X35" s="6">
        <v>0.69310000000000005</v>
      </c>
      <c r="Y35" s="7"/>
      <c r="Z35" s="7"/>
      <c r="AA35" s="6">
        <v>0.68930000000000002</v>
      </c>
      <c r="AB35" s="7"/>
      <c r="AC35" s="7"/>
      <c r="AD35" s="6">
        <v>1</v>
      </c>
      <c r="AE35" s="7"/>
      <c r="AF35" s="9"/>
    </row>
    <row r="36" spans="3:32" x14ac:dyDescent="0.25">
      <c r="C36" s="29"/>
      <c r="D36" s="31">
        <v>0.64980000000000004</v>
      </c>
      <c r="E36" s="32">
        <v>2.9200000000000004E-2</v>
      </c>
      <c r="F36" s="32"/>
      <c r="G36" s="31">
        <v>0.63619999999999999</v>
      </c>
      <c r="H36" s="32">
        <v>2.8299999999999992E-2</v>
      </c>
      <c r="I36" s="32"/>
      <c r="J36" s="31">
        <v>1</v>
      </c>
      <c r="K36" s="32">
        <v>0</v>
      </c>
      <c r="L36" s="32"/>
      <c r="M36" s="29"/>
      <c r="N36" s="31">
        <v>1.8060999999999999E-5</v>
      </c>
      <c r="O36" s="32">
        <v>6.2281939000000001E-2</v>
      </c>
      <c r="P36" s="32"/>
      <c r="Q36" s="31">
        <v>6.3733999999999998E-6</v>
      </c>
      <c r="R36" s="32">
        <v>1.6628999999999998E-6</v>
      </c>
      <c r="S36" s="32"/>
      <c r="T36" s="31">
        <v>1</v>
      </c>
      <c r="U36" s="32">
        <v>0</v>
      </c>
      <c r="V36" s="32"/>
      <c r="W36" s="29"/>
      <c r="X36" s="31">
        <v>0.68930000000000002</v>
      </c>
      <c r="Y36" s="32">
        <v>3.8000000000000256E-3</v>
      </c>
      <c r="Z36" s="32"/>
      <c r="AA36" s="31">
        <v>0.68540000000000001</v>
      </c>
      <c r="AB36" s="32">
        <v>3.9000000000000146E-3</v>
      </c>
      <c r="AC36" s="32"/>
      <c r="AD36" s="31">
        <v>1</v>
      </c>
      <c r="AE36" s="32">
        <v>0</v>
      </c>
      <c r="AF36" s="13"/>
    </row>
    <row r="37" spans="3:32" x14ac:dyDescent="0.25">
      <c r="C37" s="29"/>
      <c r="D37" s="31">
        <v>0.62219999999999998</v>
      </c>
      <c r="E37" s="32">
        <v>2.7600000000000069E-2</v>
      </c>
      <c r="F37" s="32">
        <v>2.8400000000000036E-2</v>
      </c>
      <c r="G37" s="31">
        <v>0.60919999999999996</v>
      </c>
      <c r="H37" s="32">
        <v>2.7000000000000024E-2</v>
      </c>
      <c r="I37" s="32">
        <v>2.7650000000000008E-2</v>
      </c>
      <c r="J37" s="31">
        <v>1</v>
      </c>
      <c r="K37" s="32">
        <v>0</v>
      </c>
      <c r="L37" s="32">
        <v>0</v>
      </c>
      <c r="M37" s="29"/>
      <c r="N37" s="31">
        <v>1.605E-5</v>
      </c>
      <c r="O37" s="32">
        <v>2.0109999999999982E-6</v>
      </c>
      <c r="P37" s="32">
        <v>3.1141975000000002E-2</v>
      </c>
      <c r="Q37" s="31">
        <v>5.5995000000000003E-6</v>
      </c>
      <c r="R37" s="32">
        <v>7.7389999999999949E-7</v>
      </c>
      <c r="S37" s="32">
        <v>1.2183999999999996E-6</v>
      </c>
      <c r="T37" s="31">
        <v>1</v>
      </c>
      <c r="U37" s="32">
        <v>0</v>
      </c>
      <c r="V37" s="32">
        <v>0</v>
      </c>
      <c r="W37" s="29"/>
      <c r="X37" s="31">
        <v>0.68540000000000001</v>
      </c>
      <c r="Y37" s="32">
        <v>3.9000000000000146E-3</v>
      </c>
      <c r="Z37" s="32">
        <v>3.8500000000000201E-3</v>
      </c>
      <c r="AA37" s="31">
        <v>0.68140000000000001</v>
      </c>
      <c r="AB37" s="32">
        <v>4.0000000000000036E-3</v>
      </c>
      <c r="AC37" s="32">
        <v>3.9500000000000091E-3</v>
      </c>
      <c r="AD37" s="31">
        <v>1</v>
      </c>
      <c r="AE37" s="32">
        <v>0</v>
      </c>
      <c r="AF37" s="13">
        <v>0</v>
      </c>
    </row>
    <row r="38" spans="3:32" x14ac:dyDescent="0.25">
      <c r="C38" s="28" t="s">
        <v>11</v>
      </c>
      <c r="D38" s="14">
        <v>0.67149999999999999</v>
      </c>
      <c r="E38" s="7"/>
      <c r="F38" s="7"/>
      <c r="G38" s="14">
        <v>0.65049999999999997</v>
      </c>
      <c r="H38" s="7"/>
      <c r="I38" s="7"/>
      <c r="J38" s="14">
        <v>1</v>
      </c>
      <c r="K38" s="7"/>
      <c r="L38" s="7"/>
      <c r="M38" s="28" t="s">
        <v>11</v>
      </c>
      <c r="N38" s="14">
        <v>3.9100000000000003E-2</v>
      </c>
      <c r="O38" s="7"/>
      <c r="P38" s="7"/>
      <c r="Q38" s="14">
        <v>2.0944000000000001E-5</v>
      </c>
      <c r="R38" s="7"/>
      <c r="S38" s="7"/>
      <c r="T38" s="14">
        <v>1</v>
      </c>
      <c r="U38" s="7"/>
      <c r="V38" s="7"/>
      <c r="W38" s="28" t="s">
        <v>11</v>
      </c>
      <c r="X38" s="14">
        <v>0.6925</v>
      </c>
      <c r="Y38" s="7"/>
      <c r="Z38" s="7"/>
      <c r="AA38" s="14">
        <v>0.68540000000000001</v>
      </c>
      <c r="AB38" s="7"/>
      <c r="AC38" s="7"/>
      <c r="AD38" s="14">
        <v>1</v>
      </c>
      <c r="AE38" s="7"/>
      <c r="AF38" s="9"/>
    </row>
    <row r="39" spans="3:32" x14ac:dyDescent="0.25">
      <c r="C39" s="29"/>
      <c r="D39" s="33">
        <v>0.62909999999999999</v>
      </c>
      <c r="E39" s="32">
        <v>4.2399999999999993E-2</v>
      </c>
      <c r="F39" s="32"/>
      <c r="G39" s="33">
        <v>0.60970000000000002</v>
      </c>
      <c r="H39" s="32">
        <v>4.0799999999999947E-2</v>
      </c>
      <c r="I39" s="32"/>
      <c r="J39" s="33">
        <v>1</v>
      </c>
      <c r="K39" s="32">
        <v>0</v>
      </c>
      <c r="L39" s="32"/>
      <c r="M39" s="29"/>
      <c r="N39" s="33">
        <v>2.9363999999999999E-5</v>
      </c>
      <c r="O39" s="32">
        <v>3.9070636000000006E-2</v>
      </c>
      <c r="P39" s="32"/>
      <c r="Q39" s="33">
        <v>1.6631000000000001E-5</v>
      </c>
      <c r="R39" s="32">
        <v>4.3130000000000009E-6</v>
      </c>
      <c r="S39" s="32"/>
      <c r="T39" s="33">
        <v>1</v>
      </c>
      <c r="U39" s="32">
        <v>0</v>
      </c>
      <c r="V39" s="32"/>
      <c r="W39" s="29"/>
      <c r="X39" s="33">
        <v>0.68469999999999998</v>
      </c>
      <c r="Y39" s="32">
        <v>7.8000000000000291E-3</v>
      </c>
      <c r="Z39" s="32"/>
      <c r="AA39" s="33">
        <v>0.6774</v>
      </c>
      <c r="AB39" s="32">
        <v>8.0000000000000071E-3</v>
      </c>
      <c r="AC39" s="32"/>
      <c r="AD39" s="33">
        <v>1</v>
      </c>
      <c r="AE39" s="32">
        <v>0</v>
      </c>
      <c r="AF39" s="13"/>
    </row>
    <row r="40" spans="3:32" x14ac:dyDescent="0.25">
      <c r="C40" s="29"/>
      <c r="D40" s="33">
        <v>0.5897</v>
      </c>
      <c r="E40" s="32">
        <v>3.9399999999999991E-2</v>
      </c>
      <c r="F40" s="32">
        <v>4.0899999999999992E-2</v>
      </c>
      <c r="G40" s="33">
        <v>0.5716</v>
      </c>
      <c r="H40" s="32">
        <v>3.8100000000000023E-2</v>
      </c>
      <c r="I40" s="32">
        <v>3.9449999999999985E-2</v>
      </c>
      <c r="J40" s="33">
        <v>1</v>
      </c>
      <c r="K40" s="32">
        <v>0</v>
      </c>
      <c r="L40" s="32">
        <v>0</v>
      </c>
      <c r="M40" s="29"/>
      <c r="N40" s="33">
        <v>2.3867999999999999E-5</v>
      </c>
      <c r="O40" s="32">
        <v>5.4959999999999996E-6</v>
      </c>
      <c r="P40" s="32">
        <v>1.9538066000000003E-2</v>
      </c>
      <c r="Q40" s="33">
        <v>1.3030999999999999E-5</v>
      </c>
      <c r="R40" s="32">
        <v>3.6000000000000011E-6</v>
      </c>
      <c r="S40" s="32">
        <v>3.956500000000001E-6</v>
      </c>
      <c r="T40" s="33">
        <v>1</v>
      </c>
      <c r="U40" s="32">
        <v>0</v>
      </c>
      <c r="V40" s="32">
        <v>0</v>
      </c>
      <c r="W40" s="29"/>
      <c r="X40" s="33">
        <v>0.67679999999999996</v>
      </c>
      <c r="Y40" s="32">
        <v>7.9000000000000181E-3</v>
      </c>
      <c r="Z40" s="32">
        <v>7.8500000000000236E-3</v>
      </c>
      <c r="AA40" s="33">
        <v>0.6694</v>
      </c>
      <c r="AB40" s="32">
        <v>8.0000000000000071E-3</v>
      </c>
      <c r="AC40" s="32">
        <v>8.0000000000000071E-3</v>
      </c>
      <c r="AD40" s="33">
        <v>1</v>
      </c>
      <c r="AE40" s="32">
        <v>0</v>
      </c>
      <c r="AF40" s="13">
        <v>0</v>
      </c>
    </row>
    <row r="41" spans="3:32" x14ac:dyDescent="0.25">
      <c r="C41" s="28" t="s">
        <v>12</v>
      </c>
      <c r="D41" s="6">
        <v>0.66439999999999999</v>
      </c>
      <c r="E41" s="7"/>
      <c r="F41" s="7"/>
      <c r="G41" s="6">
        <v>0.63549999999999995</v>
      </c>
      <c r="H41" s="7"/>
      <c r="I41" s="7"/>
      <c r="J41" s="6">
        <v>1</v>
      </c>
      <c r="K41" s="7"/>
      <c r="L41" s="7"/>
      <c r="M41" s="28" t="s">
        <v>12</v>
      </c>
      <c r="N41" s="6">
        <v>3.2800000000000003E-2</v>
      </c>
      <c r="O41" s="7"/>
      <c r="P41" s="7"/>
      <c r="Q41" s="6">
        <v>2.9646999999999999E-5</v>
      </c>
      <c r="R41" s="7"/>
      <c r="S41" s="7"/>
      <c r="T41" s="6">
        <v>1</v>
      </c>
      <c r="U41" s="7"/>
      <c r="V41" s="7"/>
      <c r="W41" s="28" t="s">
        <v>12</v>
      </c>
      <c r="X41" s="6">
        <v>0.69169999999999998</v>
      </c>
      <c r="Y41" s="7"/>
      <c r="Z41" s="7"/>
      <c r="AA41" s="6">
        <v>0.68540000000000001</v>
      </c>
      <c r="AB41" s="7"/>
      <c r="AC41" s="7"/>
      <c r="AD41" s="6">
        <v>1</v>
      </c>
      <c r="AE41" s="7"/>
      <c r="AF41" s="9"/>
    </row>
    <row r="42" spans="3:32" x14ac:dyDescent="0.25">
      <c r="C42" s="29"/>
      <c r="D42" s="31">
        <v>0.60899999999999999</v>
      </c>
      <c r="E42" s="32">
        <v>5.5400000000000005E-2</v>
      </c>
      <c r="F42" s="32"/>
      <c r="G42" s="31">
        <v>0.58289999999999997</v>
      </c>
      <c r="H42" s="32">
        <v>5.259999999999998E-2</v>
      </c>
      <c r="I42" s="32"/>
      <c r="J42" s="31">
        <v>1</v>
      </c>
      <c r="K42" s="32">
        <v>0</v>
      </c>
      <c r="L42" s="32"/>
      <c r="M42" s="29"/>
      <c r="N42" s="31">
        <v>2.1863000000000001E-5</v>
      </c>
      <c r="O42" s="32">
        <v>3.2778137000000006E-2</v>
      </c>
      <c r="P42" s="32"/>
      <c r="Q42" s="31">
        <v>2.1124999999999998E-5</v>
      </c>
      <c r="R42" s="32">
        <v>8.5220000000000007E-6</v>
      </c>
      <c r="S42" s="32"/>
      <c r="T42" s="31">
        <v>1</v>
      </c>
      <c r="U42" s="32">
        <v>0</v>
      </c>
      <c r="V42" s="32"/>
      <c r="W42" s="29"/>
      <c r="X42" s="31">
        <v>0.68389999999999995</v>
      </c>
      <c r="Y42" s="32">
        <v>7.8000000000000291E-3</v>
      </c>
      <c r="Z42" s="32"/>
      <c r="AA42" s="31">
        <v>0.6774</v>
      </c>
      <c r="AB42" s="32">
        <v>8.0000000000000071E-3</v>
      </c>
      <c r="AC42" s="32"/>
      <c r="AD42" s="31">
        <v>1</v>
      </c>
      <c r="AE42" s="32">
        <v>0</v>
      </c>
      <c r="AF42" s="13"/>
    </row>
    <row r="43" spans="3:32" x14ac:dyDescent="0.25">
      <c r="C43" s="29"/>
      <c r="D43" s="31">
        <v>0.55879999999999996</v>
      </c>
      <c r="E43" s="32">
        <v>5.0200000000000022E-2</v>
      </c>
      <c r="F43" s="32">
        <v>5.2800000000000014E-2</v>
      </c>
      <c r="G43" s="31">
        <v>0.53500000000000003</v>
      </c>
      <c r="H43" s="32">
        <v>4.7899999999999943E-2</v>
      </c>
      <c r="I43" s="32">
        <v>5.0249999999999961E-2</v>
      </c>
      <c r="J43" s="31">
        <v>1</v>
      </c>
      <c r="K43" s="32">
        <v>0</v>
      </c>
      <c r="L43" s="32">
        <v>0</v>
      </c>
      <c r="M43" s="29"/>
      <c r="N43" s="31">
        <v>1.5899000000000001E-5</v>
      </c>
      <c r="O43" s="32">
        <v>5.9639999999999991E-6</v>
      </c>
      <c r="P43" s="32">
        <v>1.6392050500000001E-2</v>
      </c>
      <c r="Q43" s="31">
        <v>1.5105E-5</v>
      </c>
      <c r="R43" s="32">
        <v>6.0199999999999983E-6</v>
      </c>
      <c r="S43" s="32">
        <v>7.2709999999999995E-6</v>
      </c>
      <c r="T43" s="31">
        <v>1</v>
      </c>
      <c r="U43" s="32">
        <v>0</v>
      </c>
      <c r="V43" s="32">
        <v>0</v>
      </c>
      <c r="W43" s="29"/>
      <c r="X43" s="31">
        <v>0.67589999999999995</v>
      </c>
      <c r="Y43" s="32">
        <v>8.0000000000000071E-3</v>
      </c>
      <c r="Z43" s="32">
        <v>7.9000000000000181E-3</v>
      </c>
      <c r="AA43" s="31">
        <v>0.6694</v>
      </c>
      <c r="AB43" s="32">
        <v>8.0000000000000071E-3</v>
      </c>
      <c r="AC43" s="32">
        <v>8.0000000000000071E-3</v>
      </c>
      <c r="AD43" s="31">
        <v>1</v>
      </c>
      <c r="AE43" s="32">
        <v>0</v>
      </c>
      <c r="AF43" s="13">
        <v>0</v>
      </c>
    </row>
    <row r="44" spans="3:32" x14ac:dyDescent="0.25">
      <c r="C44" s="28" t="s">
        <v>13</v>
      </c>
      <c r="D44" s="14">
        <v>0.65849999999999997</v>
      </c>
      <c r="E44" s="7"/>
      <c r="F44" s="7"/>
      <c r="G44" s="14">
        <v>0.62409999999999999</v>
      </c>
      <c r="H44" s="7"/>
      <c r="I44" s="7"/>
      <c r="J44" s="14">
        <v>1</v>
      </c>
      <c r="K44" s="7"/>
      <c r="L44" s="7"/>
      <c r="M44" s="28" t="s">
        <v>13</v>
      </c>
      <c r="N44" s="14">
        <v>3.1600000000000003E-2</v>
      </c>
      <c r="O44" s="7"/>
      <c r="P44" s="7"/>
      <c r="Q44" s="14">
        <v>1.6821999999999999E-5</v>
      </c>
      <c r="R44" s="7"/>
      <c r="S44" s="7"/>
      <c r="T44" s="14">
        <v>1</v>
      </c>
      <c r="U44" s="7"/>
      <c r="V44" s="7"/>
      <c r="W44" s="28" t="s">
        <v>13</v>
      </c>
      <c r="X44" s="14">
        <v>0.69130000000000003</v>
      </c>
      <c r="Y44" s="7"/>
      <c r="Z44" s="7"/>
      <c r="AA44" s="14">
        <v>0.68540000000000001</v>
      </c>
      <c r="AB44" s="7"/>
      <c r="AC44" s="7"/>
      <c r="AD44" s="14">
        <v>1</v>
      </c>
      <c r="AE44" s="7"/>
      <c r="AF44" s="9"/>
    </row>
    <row r="45" spans="3:32" x14ac:dyDescent="0.25">
      <c r="C45" s="29"/>
      <c r="D45" s="33">
        <v>0.59289999999999998</v>
      </c>
      <c r="E45" s="32">
        <v>6.5599999999999992E-2</v>
      </c>
      <c r="F45" s="32"/>
      <c r="G45" s="33">
        <v>0.56240000000000001</v>
      </c>
      <c r="H45" s="32">
        <v>6.1699999999999977E-2</v>
      </c>
      <c r="I45" s="32"/>
      <c r="J45" s="33">
        <v>1</v>
      </c>
      <c r="K45" s="32">
        <v>0</v>
      </c>
      <c r="L45" s="32"/>
      <c r="M45" s="29"/>
      <c r="N45" s="33">
        <v>1.2252000000000001E-5</v>
      </c>
      <c r="O45" s="32">
        <v>3.1587748000000006E-2</v>
      </c>
      <c r="P45" s="32"/>
      <c r="Q45" s="33">
        <v>1.208E-5</v>
      </c>
      <c r="R45" s="32">
        <v>4.7419999999999997E-6</v>
      </c>
      <c r="S45" s="32"/>
      <c r="T45" s="33">
        <v>1</v>
      </c>
      <c r="U45" s="32">
        <v>0</v>
      </c>
      <c r="V45" s="32"/>
      <c r="W45" s="29"/>
      <c r="X45" s="33">
        <v>0.6835</v>
      </c>
      <c r="Y45" s="32">
        <v>7.8000000000000291E-3</v>
      </c>
      <c r="Z45" s="32"/>
      <c r="AA45" s="33">
        <v>0.6774</v>
      </c>
      <c r="AB45" s="32">
        <v>8.0000000000000071E-3</v>
      </c>
      <c r="AC45" s="32"/>
      <c r="AD45" s="33">
        <v>1</v>
      </c>
      <c r="AE45" s="32">
        <v>0</v>
      </c>
      <c r="AF45" s="13"/>
    </row>
    <row r="46" spans="3:32" x14ac:dyDescent="0.25">
      <c r="C46" s="29"/>
      <c r="D46" s="33">
        <v>0.53449999999999998</v>
      </c>
      <c r="E46" s="32">
        <v>5.8400000000000007E-2</v>
      </c>
      <c r="F46" s="32">
        <v>6.2E-2</v>
      </c>
      <c r="G46" s="33">
        <v>0.50729999999999997</v>
      </c>
      <c r="H46" s="32">
        <v>5.5100000000000038E-2</v>
      </c>
      <c r="I46" s="32">
        <v>5.8400000000000007E-2</v>
      </c>
      <c r="J46" s="33">
        <v>1</v>
      </c>
      <c r="K46" s="32">
        <v>0</v>
      </c>
      <c r="L46" s="32">
        <v>0</v>
      </c>
      <c r="M46" s="29"/>
      <c r="N46" s="33">
        <v>8.8675999999999996E-6</v>
      </c>
      <c r="O46" s="32">
        <v>3.384400000000001E-6</v>
      </c>
      <c r="P46" s="32">
        <v>1.5795566200000003E-2</v>
      </c>
      <c r="Q46" s="33">
        <v>8.5434000000000002E-6</v>
      </c>
      <c r="R46" s="32">
        <v>3.5365999999999993E-6</v>
      </c>
      <c r="S46" s="32">
        <v>4.1392999999999995E-6</v>
      </c>
      <c r="T46" s="33">
        <v>1</v>
      </c>
      <c r="U46" s="32">
        <v>0</v>
      </c>
      <c r="V46" s="32">
        <v>0</v>
      </c>
      <c r="W46" s="29"/>
      <c r="X46" s="33">
        <v>0.67549999999999999</v>
      </c>
      <c r="Y46" s="32">
        <v>8.0000000000000071E-3</v>
      </c>
      <c r="Z46" s="32">
        <v>7.9000000000000181E-3</v>
      </c>
      <c r="AA46" s="33">
        <v>0.6694</v>
      </c>
      <c r="AB46" s="32">
        <v>8.0000000000000071E-3</v>
      </c>
      <c r="AC46" s="32">
        <v>8.0000000000000071E-3</v>
      </c>
      <c r="AD46" s="33">
        <v>1</v>
      </c>
      <c r="AE46" s="32">
        <v>0</v>
      </c>
      <c r="AF46" s="13">
        <v>0</v>
      </c>
    </row>
    <row r="47" spans="3:32" x14ac:dyDescent="0.25">
      <c r="C47" s="28" t="s">
        <v>14</v>
      </c>
      <c r="D47" s="6">
        <v>0.69869999999999999</v>
      </c>
      <c r="E47" s="7"/>
      <c r="F47" s="7"/>
      <c r="G47" s="6">
        <v>0.69520000000000004</v>
      </c>
      <c r="H47" s="7"/>
      <c r="I47" s="7"/>
      <c r="J47" s="6">
        <v>0.6</v>
      </c>
      <c r="K47" s="7"/>
      <c r="L47" s="7"/>
      <c r="M47" s="28" t="s">
        <v>14</v>
      </c>
      <c r="N47" s="6">
        <v>0.74639999999999995</v>
      </c>
      <c r="O47" s="7"/>
      <c r="P47" s="7"/>
      <c r="Q47" s="6">
        <v>0.63119999999999998</v>
      </c>
      <c r="R47" s="7"/>
      <c r="S47" s="7"/>
      <c r="T47" s="6">
        <v>1</v>
      </c>
      <c r="U47" s="7"/>
      <c r="V47" s="7"/>
      <c r="W47" s="28" t="s">
        <v>14</v>
      </c>
      <c r="X47" s="6">
        <v>0.69310000000000005</v>
      </c>
      <c r="Y47" s="7"/>
      <c r="Z47" s="7"/>
      <c r="AA47" s="6">
        <v>0.68930000000000002</v>
      </c>
      <c r="AB47" s="7"/>
      <c r="AC47" s="7"/>
      <c r="AD47" s="6">
        <v>1</v>
      </c>
      <c r="AE47" s="7"/>
      <c r="AF47" s="9"/>
    </row>
    <row r="48" spans="3:32" x14ac:dyDescent="0.25">
      <c r="C48" s="29"/>
      <c r="D48" s="31">
        <v>0.69259999999999999</v>
      </c>
      <c r="E48" s="32">
        <v>6.0999999999999943E-3</v>
      </c>
      <c r="F48" s="32"/>
      <c r="G48" s="31">
        <v>0.69430000000000003</v>
      </c>
      <c r="H48" s="32">
        <v>9.000000000000119E-4</v>
      </c>
      <c r="I48" s="32"/>
      <c r="J48" s="31">
        <v>0.70369999999999999</v>
      </c>
      <c r="K48" s="32">
        <v>0.10370000000000001</v>
      </c>
      <c r="L48" s="32"/>
      <c r="M48" s="29"/>
      <c r="N48" s="31">
        <v>0.63170000000000004</v>
      </c>
      <c r="O48" s="32">
        <v>0.11469999999999991</v>
      </c>
      <c r="P48" s="32"/>
      <c r="Q48" s="31">
        <v>0.55769999999999997</v>
      </c>
      <c r="R48" s="32">
        <v>7.350000000000001E-2</v>
      </c>
      <c r="S48" s="32"/>
      <c r="T48" s="31">
        <v>1</v>
      </c>
      <c r="U48" s="32">
        <v>0</v>
      </c>
      <c r="V48" s="32"/>
      <c r="W48" s="29"/>
      <c r="X48" s="31">
        <v>0.68930000000000002</v>
      </c>
      <c r="Y48" s="32">
        <v>3.8000000000000256E-3</v>
      </c>
      <c r="Z48" s="32"/>
      <c r="AA48" s="31">
        <v>0.68540000000000001</v>
      </c>
      <c r="AB48" s="32">
        <v>3.9000000000000146E-3</v>
      </c>
      <c r="AC48" s="32"/>
      <c r="AD48" s="31">
        <v>1</v>
      </c>
      <c r="AE48" s="32">
        <v>0</v>
      </c>
      <c r="AF48" s="13"/>
    </row>
    <row r="49" spans="1:32" x14ac:dyDescent="0.25">
      <c r="C49" s="30"/>
      <c r="D49" s="19">
        <v>0.69210000000000005</v>
      </c>
      <c r="E49" s="20">
        <v>4.9999999999994493E-4</v>
      </c>
      <c r="F49" s="20">
        <v>3.2999999999999696E-3</v>
      </c>
      <c r="G49" s="19">
        <v>0.69350000000000001</v>
      </c>
      <c r="H49" s="20">
        <v>8.0000000000002292E-4</v>
      </c>
      <c r="I49" s="20">
        <v>8.5000000000001741E-4</v>
      </c>
      <c r="J49" s="19">
        <v>0.75760000000000005</v>
      </c>
      <c r="K49" s="20">
        <v>5.3900000000000059E-2</v>
      </c>
      <c r="L49" s="20">
        <v>7.8800000000000037E-2</v>
      </c>
      <c r="M49" s="30"/>
      <c r="N49" s="19">
        <v>0.52900000000000003</v>
      </c>
      <c r="O49" s="20">
        <v>0.10270000000000001</v>
      </c>
      <c r="P49" s="20">
        <v>0.10869999999999996</v>
      </c>
      <c r="Q49" s="19">
        <v>0.48530000000000001</v>
      </c>
      <c r="R49" s="20">
        <v>7.2399999999999964E-2</v>
      </c>
      <c r="S49" s="20">
        <v>7.2949999999999987E-2</v>
      </c>
      <c r="T49" s="19">
        <v>1</v>
      </c>
      <c r="U49" s="20">
        <v>0</v>
      </c>
      <c r="V49" s="20">
        <v>0</v>
      </c>
      <c r="W49" s="30"/>
      <c r="X49" s="19">
        <v>0.68540000000000001</v>
      </c>
      <c r="Y49" s="20">
        <v>3.9000000000000146E-3</v>
      </c>
      <c r="Z49" s="20">
        <v>3.8500000000000201E-3</v>
      </c>
      <c r="AA49" s="19">
        <v>0.68140000000000001</v>
      </c>
      <c r="AB49" s="20">
        <v>4.0000000000000036E-3</v>
      </c>
      <c r="AC49" s="20">
        <v>3.9500000000000091E-3</v>
      </c>
      <c r="AD49" s="19">
        <v>1</v>
      </c>
      <c r="AE49" s="20">
        <v>0</v>
      </c>
      <c r="AF49" s="22">
        <v>0</v>
      </c>
    </row>
    <row r="56" spans="1:32" x14ac:dyDescent="0.25">
      <c r="A56" t="s">
        <v>23</v>
      </c>
      <c r="C56" s="27"/>
      <c r="D56" s="2"/>
      <c r="E56" s="3"/>
      <c r="F56" s="3"/>
      <c r="G56" s="2"/>
      <c r="H56" s="3"/>
      <c r="I56" s="3"/>
      <c r="J56" s="2"/>
      <c r="K56" s="3"/>
      <c r="L56" s="3"/>
      <c r="M56" s="27"/>
      <c r="N56" s="2"/>
      <c r="O56" s="3"/>
      <c r="P56" s="3"/>
      <c r="Q56" s="2"/>
      <c r="R56" s="3"/>
      <c r="S56" s="3"/>
      <c r="T56" s="2"/>
      <c r="U56" s="3"/>
      <c r="V56" s="3"/>
      <c r="W56" s="27"/>
      <c r="X56" s="2"/>
      <c r="Y56" s="3"/>
      <c r="Z56" s="3"/>
      <c r="AA56" s="2"/>
      <c r="AB56" s="3"/>
      <c r="AC56" s="3"/>
      <c r="AD56" s="2"/>
      <c r="AE56" s="3"/>
      <c r="AF56" s="4"/>
    </row>
    <row r="57" spans="1:32" x14ac:dyDescent="0.25">
      <c r="C57" s="28" t="s">
        <v>8</v>
      </c>
      <c r="D57" s="6">
        <v>0.69310000000000005</v>
      </c>
      <c r="E57" s="7"/>
      <c r="F57" s="7"/>
      <c r="G57" s="6">
        <v>0.7016</v>
      </c>
      <c r="H57" s="7"/>
      <c r="I57" s="7"/>
      <c r="J57" s="6">
        <v>0.3</v>
      </c>
      <c r="K57" s="7"/>
      <c r="L57" s="7"/>
      <c r="M57" s="28" t="s">
        <v>8</v>
      </c>
      <c r="N57" s="6">
        <v>0.66869999999999996</v>
      </c>
      <c r="O57" s="7"/>
      <c r="P57" s="7"/>
      <c r="Q57" s="6">
        <v>0.63529999999999998</v>
      </c>
      <c r="R57" s="7"/>
      <c r="S57" s="7"/>
      <c r="T57" s="6">
        <v>0.89500000000000002</v>
      </c>
      <c r="U57" s="7"/>
      <c r="V57" s="7"/>
      <c r="W57" s="28" t="s">
        <v>8</v>
      </c>
      <c r="X57" s="6">
        <v>0.69310000000000005</v>
      </c>
      <c r="Y57" s="7"/>
      <c r="Z57" s="7"/>
      <c r="AA57" s="6">
        <v>0.69030000000000002</v>
      </c>
      <c r="AB57" s="7"/>
      <c r="AC57" s="7"/>
      <c r="AD57" s="6">
        <v>1</v>
      </c>
      <c r="AE57" s="7"/>
      <c r="AF57" s="9"/>
    </row>
    <row r="58" spans="1:32" x14ac:dyDescent="0.25">
      <c r="C58" s="29"/>
      <c r="D58" s="31">
        <v>0.69259999999999999</v>
      </c>
      <c r="E58" s="32">
        <v>5.0000000000005596E-4</v>
      </c>
      <c r="F58" s="32"/>
      <c r="G58" s="31">
        <v>0.70109999999999995</v>
      </c>
      <c r="H58" s="32">
        <v>5.0000000000005596E-4</v>
      </c>
      <c r="I58" s="32"/>
      <c r="J58" s="31">
        <v>0.33</v>
      </c>
      <c r="K58" s="32">
        <v>3.0000000000000027E-2</v>
      </c>
      <c r="L58" s="32"/>
      <c r="M58" s="29"/>
      <c r="N58" s="31">
        <v>0.56359999999999999</v>
      </c>
      <c r="O58" s="32">
        <v>0.10509999999999997</v>
      </c>
      <c r="P58" s="32"/>
      <c r="Q58" s="31">
        <v>0.55359999999999998</v>
      </c>
      <c r="R58" s="32">
        <v>8.1699999999999995E-2</v>
      </c>
      <c r="S58" s="32"/>
      <c r="T58" s="31">
        <v>1</v>
      </c>
      <c r="U58" s="32">
        <v>0.10499999999999998</v>
      </c>
      <c r="V58" s="32"/>
      <c r="W58" s="29"/>
      <c r="X58" s="31">
        <v>0.69030000000000002</v>
      </c>
      <c r="Y58" s="32">
        <v>2.8000000000000247E-3</v>
      </c>
      <c r="Z58" s="32"/>
      <c r="AA58" s="31">
        <v>0.68689999999999996</v>
      </c>
      <c r="AB58" s="32">
        <v>3.4000000000000696E-3</v>
      </c>
      <c r="AC58" s="32"/>
      <c r="AD58" s="31">
        <v>1</v>
      </c>
      <c r="AE58" s="32">
        <v>0</v>
      </c>
      <c r="AF58" s="13"/>
    </row>
    <row r="59" spans="1:32" x14ac:dyDescent="0.25">
      <c r="C59" s="29"/>
      <c r="D59" s="31">
        <v>0.69210000000000005</v>
      </c>
      <c r="E59" s="32">
        <v>4.9999999999994493E-4</v>
      </c>
      <c r="F59" s="32">
        <v>5.0000000000000044E-4</v>
      </c>
      <c r="G59" s="31">
        <v>0.7006</v>
      </c>
      <c r="H59" s="32">
        <v>4.9999999999994493E-4</v>
      </c>
      <c r="I59" s="32">
        <v>5.0000000000000044E-4</v>
      </c>
      <c r="J59" s="31">
        <v>0.35499999999999998</v>
      </c>
      <c r="K59" s="32">
        <v>2.4999999999999967E-2</v>
      </c>
      <c r="L59" s="32">
        <v>2.7499999999999997E-2</v>
      </c>
      <c r="M59" s="29"/>
      <c r="N59" s="31">
        <v>0.46700000000000003</v>
      </c>
      <c r="O59" s="32">
        <v>9.6599999999999964E-2</v>
      </c>
      <c r="P59" s="32">
        <v>0.10084999999999997</v>
      </c>
      <c r="Q59" s="31">
        <v>0.47099999999999997</v>
      </c>
      <c r="R59" s="32">
        <v>8.2600000000000007E-2</v>
      </c>
      <c r="S59" s="32">
        <v>8.2150000000000001E-2</v>
      </c>
      <c r="T59" s="31">
        <v>1</v>
      </c>
      <c r="U59" s="32">
        <v>0</v>
      </c>
      <c r="V59" s="32">
        <v>5.2499999999999991E-2</v>
      </c>
      <c r="W59" s="29"/>
      <c r="X59" s="31">
        <v>0.68689999999999996</v>
      </c>
      <c r="Y59" s="32">
        <v>3.4000000000000696E-3</v>
      </c>
      <c r="Z59" s="32">
        <v>3.1000000000000472E-3</v>
      </c>
      <c r="AA59" s="31">
        <v>0.68330000000000002</v>
      </c>
      <c r="AB59" s="32">
        <v>3.5999999999999366E-3</v>
      </c>
      <c r="AC59" s="32">
        <v>3.5000000000000031E-3</v>
      </c>
      <c r="AD59" s="31">
        <v>1</v>
      </c>
      <c r="AE59" s="32">
        <v>0</v>
      </c>
      <c r="AF59" s="13">
        <v>0</v>
      </c>
    </row>
    <row r="60" spans="1:32" x14ac:dyDescent="0.25">
      <c r="C60" s="28" t="s">
        <v>9</v>
      </c>
      <c r="D60" s="14">
        <v>0.67859999999999998</v>
      </c>
      <c r="E60" s="7"/>
      <c r="F60" s="7"/>
      <c r="G60" s="14">
        <v>0.66320000000000001</v>
      </c>
      <c r="H60" s="7"/>
      <c r="I60" s="7"/>
      <c r="J60" s="14">
        <v>1</v>
      </c>
      <c r="K60" s="7"/>
      <c r="L60" s="7"/>
      <c r="M60" s="28" t="s">
        <v>9</v>
      </c>
      <c r="N60" s="14">
        <v>6.7900000000000002E-2</v>
      </c>
      <c r="O60" s="7"/>
      <c r="P60" s="7"/>
      <c r="Q60" s="14">
        <v>8.6338000000000002E-6</v>
      </c>
      <c r="R60" s="7"/>
      <c r="S60" s="7"/>
      <c r="T60" s="14">
        <v>1</v>
      </c>
      <c r="U60" s="7"/>
      <c r="V60" s="7"/>
      <c r="W60" s="28" t="s">
        <v>9</v>
      </c>
      <c r="X60" s="14">
        <v>0.69310000000000005</v>
      </c>
      <c r="Y60" s="7"/>
      <c r="Z60" s="7"/>
      <c r="AA60" s="14">
        <v>0.68930000000000002</v>
      </c>
      <c r="AB60" s="7"/>
      <c r="AC60" s="7"/>
      <c r="AD60" s="14">
        <v>1</v>
      </c>
      <c r="AE60" s="7"/>
      <c r="AF60" s="9"/>
    </row>
    <row r="61" spans="1:32" x14ac:dyDescent="0.25">
      <c r="C61" s="29"/>
      <c r="D61" s="33">
        <v>0.6492</v>
      </c>
      <c r="E61" s="32">
        <v>2.9399999999999982E-2</v>
      </c>
      <c r="F61" s="32"/>
      <c r="G61" s="33">
        <v>0.63470000000000004</v>
      </c>
      <c r="H61" s="32">
        <v>2.849999999999997E-2</v>
      </c>
      <c r="I61" s="32"/>
      <c r="J61" s="33">
        <v>1</v>
      </c>
      <c r="K61" s="32">
        <v>0</v>
      </c>
      <c r="L61" s="32"/>
      <c r="M61" s="29"/>
      <c r="N61" s="33">
        <v>1.4064E-5</v>
      </c>
      <c r="O61" s="32">
        <v>6.7885936000000008E-2</v>
      </c>
      <c r="P61" s="32"/>
      <c r="Q61" s="33">
        <v>7.0509999999999999E-6</v>
      </c>
      <c r="R61" s="32">
        <v>1.5828000000000003E-6</v>
      </c>
      <c r="S61" s="32"/>
      <c r="T61" s="33">
        <v>1</v>
      </c>
      <c r="U61" s="32">
        <v>0</v>
      </c>
      <c r="V61" s="32"/>
      <c r="W61" s="29"/>
      <c r="X61" s="33">
        <v>0.68930000000000002</v>
      </c>
      <c r="Y61" s="32">
        <v>3.8000000000000256E-3</v>
      </c>
      <c r="Z61" s="32"/>
      <c r="AA61" s="33">
        <v>0.68540000000000001</v>
      </c>
      <c r="AB61" s="32">
        <v>3.9000000000000146E-3</v>
      </c>
      <c r="AC61" s="32"/>
      <c r="AD61" s="33">
        <v>1</v>
      </c>
      <c r="AE61" s="32">
        <v>0</v>
      </c>
      <c r="AF61" s="13"/>
    </row>
    <row r="62" spans="1:32" x14ac:dyDescent="0.25">
      <c r="C62" s="29"/>
      <c r="D62" s="33">
        <v>0.62119999999999997</v>
      </c>
      <c r="E62" s="32">
        <v>2.8000000000000025E-2</v>
      </c>
      <c r="F62" s="32">
        <v>2.8700000000000003E-2</v>
      </c>
      <c r="G62" s="33">
        <v>0.60740000000000005</v>
      </c>
      <c r="H62" s="32">
        <v>2.7299999999999991E-2</v>
      </c>
      <c r="I62" s="32">
        <v>2.789999999999998E-2</v>
      </c>
      <c r="J62" s="33">
        <v>1</v>
      </c>
      <c r="K62" s="32">
        <v>0</v>
      </c>
      <c r="L62" s="32">
        <v>0</v>
      </c>
      <c r="M62" s="29"/>
      <c r="N62" s="33">
        <v>1.2706E-5</v>
      </c>
      <c r="O62" s="32">
        <v>1.3579999999999995E-6</v>
      </c>
      <c r="P62" s="32">
        <v>3.3943647000000007E-2</v>
      </c>
      <c r="Q62" s="33">
        <v>6.3725000000000004E-6</v>
      </c>
      <c r="R62" s="32">
        <v>6.7849999999999952E-7</v>
      </c>
      <c r="S62" s="32">
        <v>1.1306499999999999E-6</v>
      </c>
      <c r="T62" s="33">
        <v>1</v>
      </c>
      <c r="U62" s="32">
        <v>0</v>
      </c>
      <c r="V62" s="32">
        <v>0</v>
      </c>
      <c r="W62" s="29"/>
      <c r="X62" s="33">
        <v>0.68540000000000001</v>
      </c>
      <c r="Y62" s="32">
        <v>3.9000000000000146E-3</v>
      </c>
      <c r="Z62" s="32">
        <v>3.8500000000000201E-3</v>
      </c>
      <c r="AA62" s="33">
        <v>0.68140000000000001</v>
      </c>
      <c r="AB62" s="32">
        <v>4.0000000000000036E-3</v>
      </c>
      <c r="AC62" s="32">
        <v>3.9500000000000091E-3</v>
      </c>
      <c r="AD62" s="33">
        <v>1</v>
      </c>
      <c r="AE62" s="32">
        <v>0</v>
      </c>
      <c r="AF62" s="13">
        <v>0</v>
      </c>
    </row>
    <row r="63" spans="1:32" x14ac:dyDescent="0.25">
      <c r="C63" s="28" t="s">
        <v>10</v>
      </c>
      <c r="D63" s="6">
        <v>0.66410000000000002</v>
      </c>
      <c r="E63" s="7"/>
      <c r="F63" s="7"/>
      <c r="G63" s="6">
        <v>0.6351</v>
      </c>
      <c r="H63" s="7"/>
      <c r="I63" s="7"/>
      <c r="J63" s="6">
        <v>1</v>
      </c>
      <c r="K63" s="7"/>
      <c r="L63" s="7"/>
      <c r="M63" s="28" t="s">
        <v>10</v>
      </c>
      <c r="N63" s="6">
        <v>3.0800000000000001E-2</v>
      </c>
      <c r="O63" s="7"/>
      <c r="P63" s="7"/>
      <c r="Q63" s="6">
        <v>1.1406000000000001E-5</v>
      </c>
      <c r="R63" s="7"/>
      <c r="S63" s="7"/>
      <c r="T63" s="6">
        <v>1</v>
      </c>
      <c r="U63" s="7"/>
      <c r="V63" s="7"/>
      <c r="W63" s="28" t="s">
        <v>10</v>
      </c>
      <c r="X63" s="6">
        <v>0.69169999999999998</v>
      </c>
      <c r="Y63" s="7"/>
      <c r="Z63" s="7"/>
      <c r="AA63" s="6">
        <v>0.68540000000000001</v>
      </c>
      <c r="AB63" s="7"/>
      <c r="AC63" s="7"/>
      <c r="AD63" s="6">
        <v>1</v>
      </c>
      <c r="AE63" s="7"/>
      <c r="AF63" s="9"/>
    </row>
    <row r="64" spans="1:32" x14ac:dyDescent="0.25">
      <c r="C64" s="29"/>
      <c r="D64" s="31">
        <v>0.60860000000000003</v>
      </c>
      <c r="E64" s="32">
        <v>5.5499999999999994E-2</v>
      </c>
      <c r="F64" s="32"/>
      <c r="G64" s="31">
        <v>0.58220000000000005</v>
      </c>
      <c r="H64" s="32">
        <v>5.2899999999999947E-2</v>
      </c>
      <c r="I64" s="32"/>
      <c r="J64" s="31">
        <v>1</v>
      </c>
      <c r="K64" s="32">
        <v>0</v>
      </c>
      <c r="L64" s="32"/>
      <c r="M64" s="29"/>
      <c r="N64" s="31">
        <v>1.6776E-5</v>
      </c>
      <c r="O64" s="32">
        <v>3.0783224000000001E-2</v>
      </c>
      <c r="P64" s="32"/>
      <c r="Q64" s="31">
        <v>8.6320999999999999E-6</v>
      </c>
      <c r="R64" s="32">
        <v>2.7739000000000007E-6</v>
      </c>
      <c r="S64" s="32"/>
      <c r="T64" s="31">
        <v>1</v>
      </c>
      <c r="U64" s="32">
        <v>0</v>
      </c>
      <c r="V64" s="32"/>
      <c r="W64" s="29"/>
      <c r="X64" s="31">
        <v>0.68389999999999995</v>
      </c>
      <c r="Y64" s="32">
        <v>7.8000000000000291E-3</v>
      </c>
      <c r="Z64" s="32"/>
      <c r="AA64" s="31">
        <v>0.6774</v>
      </c>
      <c r="AB64" s="32">
        <v>8.0000000000000071E-3</v>
      </c>
      <c r="AC64" s="32"/>
      <c r="AD64" s="31">
        <v>1</v>
      </c>
      <c r="AE64" s="32">
        <v>0</v>
      </c>
      <c r="AF64" s="13"/>
    </row>
    <row r="65" spans="3:32" x14ac:dyDescent="0.25">
      <c r="C65" s="29"/>
      <c r="D65" s="31">
        <v>0.55810000000000004</v>
      </c>
      <c r="E65" s="32">
        <v>5.0499999999999989E-2</v>
      </c>
      <c r="F65" s="32">
        <v>5.2999999999999992E-2</v>
      </c>
      <c r="G65" s="31">
        <v>0.53410000000000002</v>
      </c>
      <c r="H65" s="32">
        <v>4.8100000000000032E-2</v>
      </c>
      <c r="I65" s="32">
        <v>5.0499999999999989E-2</v>
      </c>
      <c r="J65" s="31">
        <v>1</v>
      </c>
      <c r="K65" s="32">
        <v>0</v>
      </c>
      <c r="L65" s="32">
        <v>0</v>
      </c>
      <c r="M65" s="29"/>
      <c r="N65" s="31">
        <v>1.2947E-5</v>
      </c>
      <c r="O65" s="32">
        <v>3.8290000000000001E-6</v>
      </c>
      <c r="P65" s="32">
        <v>1.5393526500000001E-2</v>
      </c>
      <c r="Q65" s="31">
        <v>6.4264E-6</v>
      </c>
      <c r="R65" s="32">
        <v>2.2056999999999999E-6</v>
      </c>
      <c r="S65" s="32">
        <v>2.4898000000000003E-6</v>
      </c>
      <c r="T65" s="31">
        <v>1</v>
      </c>
      <c r="U65" s="32">
        <v>0</v>
      </c>
      <c r="V65" s="32">
        <v>0</v>
      </c>
      <c r="W65" s="29"/>
      <c r="X65" s="31">
        <v>0.67589999999999995</v>
      </c>
      <c r="Y65" s="32">
        <v>8.0000000000000071E-3</v>
      </c>
      <c r="Z65" s="32">
        <v>7.9000000000000181E-3</v>
      </c>
      <c r="AA65" s="31">
        <v>0.6694</v>
      </c>
      <c r="AB65" s="32">
        <v>8.0000000000000071E-3</v>
      </c>
      <c r="AC65" s="32">
        <v>8.0000000000000071E-3</v>
      </c>
      <c r="AD65" s="31">
        <v>1</v>
      </c>
      <c r="AE65" s="32">
        <v>0</v>
      </c>
      <c r="AF65" s="13">
        <v>0</v>
      </c>
    </row>
    <row r="66" spans="3:32" x14ac:dyDescent="0.25">
      <c r="C66" s="28" t="s">
        <v>11</v>
      </c>
      <c r="D66" s="14">
        <v>0.65010000000000001</v>
      </c>
      <c r="E66" s="7"/>
      <c r="F66" s="7"/>
      <c r="G66" s="14">
        <v>0.60829999999999995</v>
      </c>
      <c r="H66" s="7"/>
      <c r="I66" s="7"/>
      <c r="J66" s="14">
        <v>1</v>
      </c>
      <c r="K66" s="7"/>
      <c r="L66" s="7"/>
      <c r="M66" s="28" t="s">
        <v>11</v>
      </c>
      <c r="N66" s="14">
        <v>2.12E-2</v>
      </c>
      <c r="O66" s="7"/>
      <c r="P66" s="7"/>
      <c r="Q66" s="14">
        <v>9.4741999999999999E-6</v>
      </c>
      <c r="R66" s="7"/>
      <c r="S66" s="7"/>
      <c r="T66" s="14">
        <v>1</v>
      </c>
      <c r="U66" s="7"/>
      <c r="V66" s="7"/>
      <c r="W66" s="28" t="s">
        <v>11</v>
      </c>
      <c r="X66" s="14">
        <v>0.69089999999999996</v>
      </c>
      <c r="Y66" s="7"/>
      <c r="Z66" s="7"/>
      <c r="AA66" s="14">
        <v>0.68330000000000002</v>
      </c>
      <c r="AB66" s="7"/>
      <c r="AC66" s="7"/>
      <c r="AD66" s="14">
        <v>1</v>
      </c>
      <c r="AE66" s="7"/>
      <c r="AF66" s="9"/>
    </row>
    <row r="67" spans="3:32" x14ac:dyDescent="0.25">
      <c r="C67" s="29"/>
      <c r="D67" s="33">
        <v>0.57079999999999997</v>
      </c>
      <c r="E67" s="32">
        <v>7.9300000000000037E-2</v>
      </c>
      <c r="F67" s="32"/>
      <c r="G67" s="33">
        <v>0.53449999999999998</v>
      </c>
      <c r="H67" s="32">
        <v>7.3799999999999977E-2</v>
      </c>
      <c r="I67" s="32"/>
      <c r="J67" s="33">
        <v>1</v>
      </c>
      <c r="K67" s="32">
        <v>0</v>
      </c>
      <c r="L67" s="32"/>
      <c r="M67" s="29"/>
      <c r="N67" s="33">
        <v>1.3735E-5</v>
      </c>
      <c r="O67" s="32">
        <v>2.1186264999999999E-2</v>
      </c>
      <c r="P67" s="32"/>
      <c r="Q67" s="33">
        <v>5.9888000000000002E-6</v>
      </c>
      <c r="R67" s="32">
        <v>3.4853999999999997E-6</v>
      </c>
      <c r="S67" s="32"/>
      <c r="T67" s="33">
        <v>1</v>
      </c>
      <c r="U67" s="32">
        <v>0</v>
      </c>
      <c r="V67" s="32"/>
      <c r="W67" s="29"/>
      <c r="X67" s="33">
        <v>0.68049999999999999</v>
      </c>
      <c r="Y67" s="32">
        <v>1.0399999999999965E-2</v>
      </c>
      <c r="Z67" s="32"/>
      <c r="AA67" s="33">
        <v>0.67190000000000005</v>
      </c>
      <c r="AB67" s="32">
        <v>1.1399999999999966E-2</v>
      </c>
      <c r="AC67" s="32"/>
      <c r="AD67" s="33">
        <v>1</v>
      </c>
      <c r="AE67" s="32">
        <v>0</v>
      </c>
      <c r="AF67" s="13"/>
    </row>
    <row r="68" spans="3:32" x14ac:dyDescent="0.25">
      <c r="C68" s="29"/>
      <c r="D68" s="33">
        <v>0.502</v>
      </c>
      <c r="E68" s="32">
        <v>6.8799999999999972E-2</v>
      </c>
      <c r="F68" s="32">
        <v>7.4050000000000005E-2</v>
      </c>
      <c r="G68" s="33">
        <v>0.47049999999999997</v>
      </c>
      <c r="H68" s="32">
        <v>6.4000000000000001E-2</v>
      </c>
      <c r="I68" s="32">
        <v>6.8899999999999989E-2</v>
      </c>
      <c r="J68" s="33">
        <v>1</v>
      </c>
      <c r="K68" s="32">
        <v>0</v>
      </c>
      <c r="L68" s="32">
        <v>0</v>
      </c>
      <c r="M68" s="29"/>
      <c r="N68" s="33">
        <v>9.1399000000000004E-6</v>
      </c>
      <c r="O68" s="32">
        <v>4.5950999999999994E-6</v>
      </c>
      <c r="P68" s="32">
        <v>1.059543005E-2</v>
      </c>
      <c r="Q68" s="33">
        <v>3.8584000000000002E-6</v>
      </c>
      <c r="R68" s="32">
        <v>2.1304E-6</v>
      </c>
      <c r="S68" s="32">
        <v>2.8078999999999998E-6</v>
      </c>
      <c r="T68" s="33">
        <v>1</v>
      </c>
      <c r="U68" s="32">
        <v>0</v>
      </c>
      <c r="V68" s="32">
        <v>0</v>
      </c>
      <c r="W68" s="29"/>
      <c r="X68" s="33">
        <v>0.66879999999999995</v>
      </c>
      <c r="Y68" s="32">
        <v>1.1700000000000044E-2</v>
      </c>
      <c r="Z68" s="32">
        <v>1.1050000000000004E-2</v>
      </c>
      <c r="AA68" s="33">
        <v>0.65969999999999995</v>
      </c>
      <c r="AB68" s="32">
        <v>1.22000000000001E-2</v>
      </c>
      <c r="AC68" s="32">
        <v>1.1800000000000033E-2</v>
      </c>
      <c r="AD68" s="33">
        <v>1</v>
      </c>
      <c r="AE68" s="32">
        <v>0</v>
      </c>
      <c r="AF68" s="13">
        <v>0</v>
      </c>
    </row>
    <row r="69" spans="3:32" x14ac:dyDescent="0.25">
      <c r="C69" s="28" t="s">
        <v>12</v>
      </c>
      <c r="D69" s="6">
        <v>0.63660000000000005</v>
      </c>
      <c r="E69" s="7"/>
      <c r="F69" s="7"/>
      <c r="G69" s="6">
        <v>0.58260000000000001</v>
      </c>
      <c r="H69" s="7"/>
      <c r="I69" s="7"/>
      <c r="J69" s="6">
        <v>1</v>
      </c>
      <c r="K69" s="7"/>
      <c r="L69" s="7"/>
      <c r="M69" s="28" t="s">
        <v>12</v>
      </c>
      <c r="N69" s="6">
        <v>6.9979000000000004E-6</v>
      </c>
      <c r="O69" s="7"/>
      <c r="P69" s="7"/>
      <c r="Q69" s="6">
        <v>4.3402000000000004E-6</v>
      </c>
      <c r="R69" s="7"/>
      <c r="S69" s="7"/>
      <c r="T69" s="6">
        <v>1</v>
      </c>
      <c r="U69" s="7"/>
      <c r="V69" s="7"/>
      <c r="W69" s="28" t="s">
        <v>12</v>
      </c>
      <c r="X69" s="6">
        <v>0.68969999999999998</v>
      </c>
      <c r="Y69" s="7"/>
      <c r="Z69" s="7"/>
      <c r="AA69" s="6">
        <v>0.67959999999999998</v>
      </c>
      <c r="AB69" s="7"/>
      <c r="AC69" s="7"/>
      <c r="AD69" s="6">
        <v>1</v>
      </c>
      <c r="AE69" s="7"/>
      <c r="AF69" s="9"/>
    </row>
    <row r="70" spans="3:32" x14ac:dyDescent="0.25">
      <c r="C70" s="29"/>
      <c r="D70" s="31">
        <v>0.53569999999999995</v>
      </c>
      <c r="E70" s="32">
        <v>0.1009000000000001</v>
      </c>
      <c r="F70" s="32"/>
      <c r="G70" s="31">
        <v>0.49109999999999998</v>
      </c>
      <c r="H70" s="32">
        <v>9.1500000000000026E-2</v>
      </c>
      <c r="I70" s="32"/>
      <c r="J70" s="31">
        <v>1</v>
      </c>
      <c r="K70" s="32">
        <v>0</v>
      </c>
      <c r="L70" s="32"/>
      <c r="M70" s="29"/>
      <c r="N70" s="31">
        <v>1.167E-5</v>
      </c>
      <c r="O70" s="32">
        <v>-4.6720999999999997E-6</v>
      </c>
      <c r="P70" s="32"/>
      <c r="Q70" s="31">
        <v>7.2102E-6</v>
      </c>
      <c r="R70" s="32">
        <v>-2.8699999999999996E-6</v>
      </c>
      <c r="S70" s="32"/>
      <c r="T70" s="31">
        <v>1</v>
      </c>
      <c r="U70" s="32">
        <v>0</v>
      </c>
      <c r="V70" s="32"/>
      <c r="W70" s="29"/>
      <c r="X70" s="31">
        <v>0.67520000000000002</v>
      </c>
      <c r="Y70" s="32">
        <v>1.4499999999999957E-2</v>
      </c>
      <c r="Z70" s="32"/>
      <c r="AA70" s="31">
        <v>0.66379999999999995</v>
      </c>
      <c r="AB70" s="32">
        <v>1.5800000000000036E-2</v>
      </c>
      <c r="AC70" s="32"/>
      <c r="AD70" s="31">
        <v>1</v>
      </c>
      <c r="AE70" s="32">
        <v>0</v>
      </c>
      <c r="AF70" s="13"/>
    </row>
    <row r="71" spans="3:32" x14ac:dyDescent="0.25">
      <c r="C71" s="29"/>
      <c r="D71" s="31">
        <v>0.45229999999999998</v>
      </c>
      <c r="E71" s="32">
        <v>8.3399999999999974E-2</v>
      </c>
      <c r="F71" s="32">
        <v>9.2150000000000037E-2</v>
      </c>
      <c r="G71" s="31">
        <v>0.41549999999999998</v>
      </c>
      <c r="H71" s="32">
        <v>7.5600000000000001E-2</v>
      </c>
      <c r="I71" s="32">
        <v>8.3550000000000013E-2</v>
      </c>
      <c r="J71" s="31">
        <v>1</v>
      </c>
      <c r="K71" s="32">
        <v>0</v>
      </c>
      <c r="L71" s="32">
        <v>0</v>
      </c>
      <c r="M71" s="29"/>
      <c r="N71" s="31">
        <v>6.9979000000000004E-6</v>
      </c>
      <c r="O71" s="32">
        <v>4.6720999999999997E-6</v>
      </c>
      <c r="P71" s="32">
        <v>0</v>
      </c>
      <c r="Q71" s="31">
        <v>4.3402000000000004E-6</v>
      </c>
      <c r="R71" s="32">
        <v>2.8699999999999996E-6</v>
      </c>
      <c r="S71" s="32">
        <v>0</v>
      </c>
      <c r="T71" s="31">
        <v>1</v>
      </c>
      <c r="U71" s="32">
        <v>0</v>
      </c>
      <c r="V71" s="32">
        <v>0</v>
      </c>
      <c r="W71" s="29"/>
      <c r="X71" s="31">
        <v>0.65920000000000001</v>
      </c>
      <c r="Y71" s="32">
        <v>1.6000000000000014E-2</v>
      </c>
      <c r="Z71" s="32">
        <v>1.5249999999999986E-2</v>
      </c>
      <c r="AA71" s="31">
        <v>0.64710000000000001</v>
      </c>
      <c r="AB71" s="32">
        <v>1.6699999999999937E-2</v>
      </c>
      <c r="AC71" s="32">
        <v>1.6249999999999987E-2</v>
      </c>
      <c r="AD71" s="31">
        <v>1</v>
      </c>
      <c r="AE71" s="32">
        <v>0</v>
      </c>
      <c r="AF71" s="13">
        <v>0</v>
      </c>
    </row>
    <row r="72" spans="3:32" x14ac:dyDescent="0.25">
      <c r="C72" s="28" t="s">
        <v>13</v>
      </c>
      <c r="D72" s="14">
        <v>0.62450000000000006</v>
      </c>
      <c r="E72" s="7"/>
      <c r="F72" s="7"/>
      <c r="G72" s="14">
        <v>0.56000000000000005</v>
      </c>
      <c r="H72" s="7"/>
      <c r="I72" s="7"/>
      <c r="J72" s="14">
        <v>1</v>
      </c>
      <c r="K72" s="7"/>
      <c r="L72" s="7"/>
      <c r="M72" s="28" t="s">
        <v>13</v>
      </c>
      <c r="N72" s="14">
        <v>1.37E-2</v>
      </c>
      <c r="O72" s="7"/>
      <c r="P72" s="7"/>
      <c r="Q72" s="14">
        <v>1.9646000000000001E-5</v>
      </c>
      <c r="R72" s="7"/>
      <c r="S72" s="7"/>
      <c r="T72" s="14">
        <v>1</v>
      </c>
      <c r="U72" s="7"/>
      <c r="V72" s="7"/>
      <c r="W72" s="28" t="s">
        <v>13</v>
      </c>
      <c r="X72" s="14">
        <v>0.68740000000000001</v>
      </c>
      <c r="Y72" s="7"/>
      <c r="Z72" s="7"/>
      <c r="AA72" s="14">
        <v>0.6774</v>
      </c>
      <c r="AB72" s="7"/>
      <c r="AC72" s="7"/>
      <c r="AD72" s="14">
        <v>1</v>
      </c>
      <c r="AE72" s="7"/>
      <c r="AF72" s="9"/>
    </row>
    <row r="73" spans="3:32" x14ac:dyDescent="0.25">
      <c r="C73" s="29"/>
      <c r="D73" s="33">
        <v>0.50539999999999996</v>
      </c>
      <c r="E73" s="32">
        <v>0.11910000000000009</v>
      </c>
      <c r="F73" s="32"/>
      <c r="G73" s="33">
        <v>0.45450000000000002</v>
      </c>
      <c r="H73" s="32">
        <v>0.10550000000000004</v>
      </c>
      <c r="I73" s="32"/>
      <c r="J73" s="33">
        <v>1</v>
      </c>
      <c r="K73" s="32">
        <v>0</v>
      </c>
      <c r="L73" s="32"/>
      <c r="M73" s="29"/>
      <c r="N73" s="33">
        <v>1.1868000000000001E-5</v>
      </c>
      <c r="O73" s="32">
        <v>1.3688132E-2</v>
      </c>
      <c r="P73" s="32"/>
      <c r="Q73" s="33">
        <v>1.0169E-5</v>
      </c>
      <c r="R73" s="32">
        <v>9.4770000000000009E-6</v>
      </c>
      <c r="S73" s="32"/>
      <c r="T73" s="33">
        <v>1</v>
      </c>
      <c r="U73" s="32">
        <v>0</v>
      </c>
      <c r="V73" s="32"/>
      <c r="W73" s="29"/>
      <c r="X73" s="33">
        <v>0.67149999999999999</v>
      </c>
      <c r="Y73" s="32">
        <v>1.5900000000000025E-2</v>
      </c>
      <c r="Z73" s="32"/>
      <c r="AA73" s="33">
        <v>0.66120000000000001</v>
      </c>
      <c r="AB73" s="32">
        <v>1.6199999999999992E-2</v>
      </c>
      <c r="AC73" s="32"/>
      <c r="AD73" s="33">
        <v>1</v>
      </c>
      <c r="AE73" s="32">
        <v>0</v>
      </c>
      <c r="AF73" s="13"/>
    </row>
    <row r="74" spans="3:32" x14ac:dyDescent="0.25">
      <c r="C74" s="29"/>
      <c r="D74" s="33">
        <v>0.41149999999999998</v>
      </c>
      <c r="E74" s="32">
        <v>9.3899999999999983E-2</v>
      </c>
      <c r="F74" s="32">
        <v>0.10650000000000004</v>
      </c>
      <c r="G74" s="33">
        <v>0.37140000000000001</v>
      </c>
      <c r="H74" s="32">
        <v>8.3100000000000007E-2</v>
      </c>
      <c r="I74" s="32">
        <v>9.4300000000000023E-2</v>
      </c>
      <c r="J74" s="33">
        <v>1</v>
      </c>
      <c r="K74" s="32">
        <v>0</v>
      </c>
      <c r="L74" s="32">
        <v>0</v>
      </c>
      <c r="M74" s="29"/>
      <c r="N74" s="33">
        <v>6.5323000000000001E-6</v>
      </c>
      <c r="O74" s="32">
        <v>5.3357000000000004E-6</v>
      </c>
      <c r="P74" s="32">
        <v>6.8467338499999999E-3</v>
      </c>
      <c r="Q74" s="33">
        <v>5.8651E-6</v>
      </c>
      <c r="R74" s="32">
        <v>4.3039000000000004E-6</v>
      </c>
      <c r="S74" s="32">
        <v>6.8904500000000011E-6</v>
      </c>
      <c r="T74" s="33">
        <v>1</v>
      </c>
      <c r="U74" s="32">
        <v>0</v>
      </c>
      <c r="V74" s="32">
        <v>0</v>
      </c>
      <c r="W74" s="29"/>
      <c r="X74" s="33">
        <v>0.65500000000000003</v>
      </c>
      <c r="Y74" s="32">
        <v>1.6499999999999959E-2</v>
      </c>
      <c r="Z74" s="32">
        <v>1.6199999999999992E-2</v>
      </c>
      <c r="AA74" s="33">
        <v>0.64429999999999998</v>
      </c>
      <c r="AB74" s="32">
        <v>1.6900000000000026E-2</v>
      </c>
      <c r="AC74" s="32">
        <v>1.6550000000000009E-2</v>
      </c>
      <c r="AD74" s="33">
        <v>1</v>
      </c>
      <c r="AE74" s="32">
        <v>0</v>
      </c>
      <c r="AF74" s="13">
        <v>0</v>
      </c>
    </row>
    <row r="75" spans="3:32" x14ac:dyDescent="0.25">
      <c r="C75" s="28" t="s">
        <v>14</v>
      </c>
      <c r="D75" s="6">
        <v>0.70950000000000002</v>
      </c>
      <c r="E75" s="7"/>
      <c r="F75" s="7"/>
      <c r="G75" s="6">
        <v>0.69430000000000003</v>
      </c>
      <c r="H75" s="7"/>
      <c r="I75" s="7"/>
      <c r="J75" s="6">
        <v>0.73499999999999999</v>
      </c>
      <c r="K75" s="7"/>
      <c r="L75" s="7"/>
      <c r="M75" s="28" t="s">
        <v>14</v>
      </c>
      <c r="N75" s="6">
        <v>0.71519999999999995</v>
      </c>
      <c r="O75" s="7"/>
      <c r="P75" s="7"/>
      <c r="Q75" s="6">
        <v>0.65880000000000005</v>
      </c>
      <c r="R75" s="7"/>
      <c r="S75" s="7"/>
      <c r="T75" s="6">
        <v>0.70499999999999996</v>
      </c>
      <c r="U75" s="7"/>
      <c r="V75" s="7"/>
      <c r="W75" s="28" t="s">
        <v>14</v>
      </c>
      <c r="X75" s="6">
        <v>0.69310000000000005</v>
      </c>
      <c r="Y75" s="7"/>
      <c r="Z75" s="7"/>
      <c r="AA75" s="6">
        <v>0.69030000000000002</v>
      </c>
      <c r="AB75" s="7"/>
      <c r="AC75" s="7"/>
      <c r="AD75" s="6">
        <v>1</v>
      </c>
      <c r="AE75" s="7"/>
      <c r="AF75" s="9"/>
    </row>
    <row r="76" spans="3:32" x14ac:dyDescent="0.25">
      <c r="C76" s="29"/>
      <c r="D76" s="31">
        <v>0.69259999999999999</v>
      </c>
      <c r="E76" s="32">
        <v>1.6900000000000026E-2</v>
      </c>
      <c r="F76" s="32"/>
      <c r="G76" s="31">
        <v>0.69369999999999998</v>
      </c>
      <c r="H76" s="32">
        <v>6.0000000000004494E-4</v>
      </c>
      <c r="I76" s="32"/>
      <c r="J76" s="31">
        <v>0.78169999999999995</v>
      </c>
      <c r="K76" s="32">
        <v>4.6699999999999964E-2</v>
      </c>
      <c r="L76" s="32"/>
      <c r="M76" s="29"/>
      <c r="N76" s="31">
        <v>0.60640000000000005</v>
      </c>
      <c r="O76" s="32">
        <v>0.1087999999999999</v>
      </c>
      <c r="P76" s="32"/>
      <c r="Q76" s="31">
        <v>0.63339999999999996</v>
      </c>
      <c r="R76" s="32">
        <v>2.5400000000000089E-2</v>
      </c>
      <c r="S76" s="32"/>
      <c r="T76" s="31">
        <v>0.80330000000000001</v>
      </c>
      <c r="U76" s="32">
        <v>9.8300000000000054E-2</v>
      </c>
      <c r="V76" s="32"/>
      <c r="W76" s="29"/>
      <c r="X76" s="31">
        <v>0.69030000000000002</v>
      </c>
      <c r="Y76" s="32">
        <v>2.8000000000000247E-3</v>
      </c>
      <c r="Z76" s="32"/>
      <c r="AA76" s="31">
        <v>0.68689999999999996</v>
      </c>
      <c r="AB76" s="32">
        <v>3.4000000000000696E-3</v>
      </c>
      <c r="AC76" s="32"/>
      <c r="AD76" s="31">
        <v>1</v>
      </c>
      <c r="AE76" s="32">
        <v>0</v>
      </c>
      <c r="AF76" s="13"/>
    </row>
    <row r="77" spans="3:32" x14ac:dyDescent="0.25">
      <c r="C77" s="30"/>
      <c r="D77" s="19">
        <v>0.69210000000000005</v>
      </c>
      <c r="E77" s="20">
        <v>4.9999999999994493E-4</v>
      </c>
      <c r="F77" s="20">
        <v>8.6999999999999855E-3</v>
      </c>
      <c r="G77" s="19">
        <v>0.69310000000000005</v>
      </c>
      <c r="H77" s="20">
        <v>5.9999999999993392E-4</v>
      </c>
      <c r="I77" s="20">
        <v>5.9999999999998943E-4</v>
      </c>
      <c r="J77" s="19">
        <v>0.81169999999999998</v>
      </c>
      <c r="K77" s="20">
        <v>3.0000000000000027E-2</v>
      </c>
      <c r="L77" s="20">
        <v>3.8349999999999995E-2</v>
      </c>
      <c r="M77" s="30"/>
      <c r="N77" s="19">
        <v>0.51039999999999996</v>
      </c>
      <c r="O77" s="20">
        <v>9.6000000000000085E-2</v>
      </c>
      <c r="P77" s="20">
        <v>0.10239999999999999</v>
      </c>
      <c r="Q77" s="19">
        <v>0.60909999999999997</v>
      </c>
      <c r="R77" s="20">
        <v>2.4299999999999988E-2</v>
      </c>
      <c r="S77" s="20">
        <v>2.4850000000000039E-2</v>
      </c>
      <c r="T77" s="19">
        <v>0.83169999999999999</v>
      </c>
      <c r="U77" s="20">
        <v>2.8399999999999981E-2</v>
      </c>
      <c r="V77" s="20">
        <v>6.3350000000000017E-2</v>
      </c>
      <c r="W77" s="30"/>
      <c r="X77" s="19">
        <v>0.68689999999999996</v>
      </c>
      <c r="Y77" s="20">
        <v>3.4000000000000696E-3</v>
      </c>
      <c r="Z77" s="20">
        <v>3.1000000000000472E-3</v>
      </c>
      <c r="AA77" s="19">
        <v>0.68330000000000002</v>
      </c>
      <c r="AB77" s="20">
        <v>3.5999999999999366E-3</v>
      </c>
      <c r="AC77" s="20">
        <v>3.5000000000000031E-3</v>
      </c>
      <c r="AD77" s="19">
        <v>1</v>
      </c>
      <c r="AE77" s="20">
        <v>0</v>
      </c>
      <c r="AF77" s="22">
        <v>0</v>
      </c>
    </row>
    <row r="84" spans="1:32" x14ac:dyDescent="0.25">
      <c r="A84" t="s">
        <v>16</v>
      </c>
      <c r="C84" s="27"/>
      <c r="D84" s="2"/>
      <c r="E84" s="3"/>
      <c r="F84" s="3"/>
      <c r="G84" s="2"/>
      <c r="H84" s="3"/>
      <c r="I84" s="3"/>
      <c r="J84" s="2"/>
      <c r="K84" s="3"/>
      <c r="L84" s="3"/>
      <c r="M84" s="27"/>
      <c r="N84" s="2"/>
      <c r="O84" s="3"/>
      <c r="P84" s="3"/>
      <c r="Q84" s="2"/>
      <c r="R84" s="3"/>
      <c r="S84" s="3"/>
      <c r="T84" s="2"/>
      <c r="U84" s="3"/>
      <c r="V84" s="3"/>
      <c r="W84" s="27"/>
      <c r="X84" s="2"/>
      <c r="Y84" s="3"/>
      <c r="Z84" s="3"/>
      <c r="AA84" s="2"/>
      <c r="AB84" s="3"/>
      <c r="AC84" s="3"/>
      <c r="AD84" s="2"/>
      <c r="AE84" s="3"/>
      <c r="AF84" s="4"/>
    </row>
    <row r="85" spans="1:32" x14ac:dyDescent="0.25">
      <c r="C85" s="28" t="s">
        <v>8</v>
      </c>
      <c r="D85" s="6">
        <v>0.69310000000000005</v>
      </c>
      <c r="E85" s="7"/>
      <c r="F85" s="7"/>
      <c r="G85" s="6">
        <v>0.69979999999999998</v>
      </c>
      <c r="H85" s="7"/>
      <c r="I85" s="7"/>
      <c r="J85" s="6">
        <v>0.35649999999999998</v>
      </c>
      <c r="K85" s="7"/>
      <c r="L85" s="7"/>
      <c r="M85" s="28" t="s">
        <v>8</v>
      </c>
      <c r="N85" s="6">
        <v>0.66869999999999996</v>
      </c>
      <c r="O85" s="7"/>
      <c r="P85" s="7"/>
      <c r="Q85" s="6">
        <v>0.61809999999999998</v>
      </c>
      <c r="R85" s="7"/>
      <c r="S85" s="7"/>
      <c r="T85" s="6">
        <v>0.90649999999999997</v>
      </c>
      <c r="U85" s="7"/>
      <c r="V85" s="7"/>
      <c r="W85" s="28" t="s">
        <v>8</v>
      </c>
      <c r="X85" s="6">
        <v>0.69310000000000005</v>
      </c>
      <c r="Y85" s="7"/>
      <c r="Z85" s="7"/>
      <c r="AA85" s="6">
        <v>0.68930000000000002</v>
      </c>
      <c r="AB85" s="7"/>
      <c r="AC85" s="7"/>
      <c r="AD85" s="6">
        <v>1</v>
      </c>
      <c r="AE85" s="7"/>
      <c r="AF85" s="9"/>
    </row>
    <row r="86" spans="1:32" x14ac:dyDescent="0.25">
      <c r="C86" s="29"/>
      <c r="D86" s="31">
        <v>0.69259999999999999</v>
      </c>
      <c r="E86" s="32">
        <v>5.0000000000005596E-4</v>
      </c>
      <c r="F86" s="32"/>
      <c r="G86" s="31">
        <v>0.69930000000000003</v>
      </c>
      <c r="H86" s="32">
        <v>4.9999999999994493E-4</v>
      </c>
      <c r="I86" s="32"/>
      <c r="J86" s="31">
        <v>0.3674</v>
      </c>
      <c r="K86" s="32">
        <v>1.0900000000000021E-2</v>
      </c>
      <c r="L86" s="32"/>
      <c r="M86" s="29"/>
      <c r="N86" s="31">
        <v>0.56359999999999999</v>
      </c>
      <c r="O86" s="32">
        <v>0.10509999999999997</v>
      </c>
      <c r="P86" s="32"/>
      <c r="Q86" s="31">
        <v>0.5302</v>
      </c>
      <c r="R86" s="32">
        <v>8.7899999999999978E-2</v>
      </c>
      <c r="S86" s="32"/>
      <c r="T86" s="31">
        <v>0.99780000000000002</v>
      </c>
      <c r="U86" s="32">
        <v>9.1300000000000048E-2</v>
      </c>
      <c r="V86" s="32"/>
      <c r="W86" s="29"/>
      <c r="X86" s="31">
        <v>0.68930000000000002</v>
      </c>
      <c r="Y86" s="32">
        <v>3.8000000000000256E-3</v>
      </c>
      <c r="Z86" s="32"/>
      <c r="AA86" s="31">
        <v>0.68540000000000001</v>
      </c>
      <c r="AB86" s="32">
        <v>3.9000000000000146E-3</v>
      </c>
      <c r="AC86" s="32"/>
      <c r="AD86" s="31">
        <v>1</v>
      </c>
      <c r="AE86" s="32">
        <v>0</v>
      </c>
      <c r="AF86" s="13"/>
    </row>
    <row r="87" spans="1:32" x14ac:dyDescent="0.25">
      <c r="C87" s="29"/>
      <c r="D87" s="31">
        <v>0.69210000000000005</v>
      </c>
      <c r="E87" s="32">
        <v>4.9999999999994493E-4</v>
      </c>
      <c r="F87" s="32">
        <v>5.0000000000000044E-4</v>
      </c>
      <c r="G87" s="31">
        <v>0.69879999999999998</v>
      </c>
      <c r="H87" s="32">
        <v>5.0000000000005596E-4</v>
      </c>
      <c r="I87" s="32">
        <v>5.0000000000000044E-4</v>
      </c>
      <c r="J87" s="31">
        <v>0.38369999999999999</v>
      </c>
      <c r="K87" s="32">
        <v>1.6299999999999981E-2</v>
      </c>
      <c r="L87" s="32">
        <v>1.3600000000000001E-2</v>
      </c>
      <c r="M87" s="29"/>
      <c r="N87" s="31">
        <v>0.46700000000000003</v>
      </c>
      <c r="O87" s="32">
        <v>9.6599999999999964E-2</v>
      </c>
      <c r="P87" s="32">
        <v>0.10084999999999997</v>
      </c>
      <c r="Q87" s="31">
        <v>0.44619999999999999</v>
      </c>
      <c r="R87" s="32">
        <v>8.4000000000000019E-2</v>
      </c>
      <c r="S87" s="32">
        <v>8.5949999999999999E-2</v>
      </c>
      <c r="T87" s="31">
        <v>1</v>
      </c>
      <c r="U87" s="32">
        <v>2.1999999999999797E-3</v>
      </c>
      <c r="V87" s="32">
        <v>4.6750000000000014E-2</v>
      </c>
      <c r="W87" s="29"/>
      <c r="X87" s="31">
        <v>0.68540000000000001</v>
      </c>
      <c r="Y87" s="32">
        <v>3.9000000000000146E-3</v>
      </c>
      <c r="Z87" s="32">
        <v>3.8500000000000201E-3</v>
      </c>
      <c r="AA87" s="31">
        <v>0.68140000000000001</v>
      </c>
      <c r="AB87" s="32">
        <v>4.0000000000000036E-3</v>
      </c>
      <c r="AC87" s="32">
        <v>3.9500000000000091E-3</v>
      </c>
      <c r="AD87" s="31">
        <v>1</v>
      </c>
      <c r="AE87" s="32">
        <v>0</v>
      </c>
      <c r="AF87" s="13">
        <v>0</v>
      </c>
    </row>
    <row r="88" spans="1:32" x14ac:dyDescent="0.25">
      <c r="C88" s="28" t="s">
        <v>9</v>
      </c>
      <c r="D88" s="14">
        <v>0.67090000000000005</v>
      </c>
      <c r="E88" s="7"/>
      <c r="F88" s="7"/>
      <c r="G88" s="14">
        <v>0.64859999999999995</v>
      </c>
      <c r="H88" s="7"/>
      <c r="I88" s="7"/>
      <c r="J88" s="14">
        <v>1</v>
      </c>
      <c r="K88" s="7"/>
      <c r="L88" s="7"/>
      <c r="M88" s="28" t="s">
        <v>9</v>
      </c>
      <c r="N88" s="14">
        <v>3.6999999999999998E-2</v>
      </c>
      <c r="O88" s="7"/>
      <c r="P88" s="7"/>
      <c r="Q88" s="14">
        <v>6.7123000000000001E-5</v>
      </c>
      <c r="R88" s="7"/>
      <c r="S88" s="7"/>
      <c r="T88" s="14">
        <v>1</v>
      </c>
      <c r="U88" s="7"/>
      <c r="V88" s="7"/>
      <c r="W88" s="28" t="s">
        <v>9</v>
      </c>
      <c r="X88" s="14">
        <v>0.69240000000000002</v>
      </c>
      <c r="Y88" s="7"/>
      <c r="Z88" s="7"/>
      <c r="AA88" s="14">
        <v>0.68540000000000001</v>
      </c>
      <c r="AB88" s="7"/>
      <c r="AC88" s="7"/>
      <c r="AD88" s="14">
        <v>1</v>
      </c>
      <c r="AE88" s="7"/>
      <c r="AF88" s="9"/>
    </row>
    <row r="89" spans="1:32" x14ac:dyDescent="0.25">
      <c r="C89" s="29"/>
      <c r="D89" s="33">
        <v>0.62709999999999999</v>
      </c>
      <c r="E89" s="32">
        <v>4.3800000000000061E-2</v>
      </c>
      <c r="F89" s="32"/>
      <c r="G89" s="33">
        <v>0.60640000000000005</v>
      </c>
      <c r="H89" s="32">
        <v>4.2199999999999904E-2</v>
      </c>
      <c r="I89" s="32"/>
      <c r="J89" s="33">
        <v>1</v>
      </c>
      <c r="K89" s="32">
        <v>0</v>
      </c>
      <c r="L89" s="32"/>
      <c r="M89" s="29"/>
      <c r="N89" s="33">
        <v>1.3699999999999999E-5</v>
      </c>
      <c r="O89" s="32">
        <v>3.69863E-2</v>
      </c>
      <c r="P89" s="32"/>
      <c r="Q89" s="33">
        <v>5.7022999999999999E-5</v>
      </c>
      <c r="R89" s="32">
        <v>1.0100000000000002E-5</v>
      </c>
      <c r="S89" s="32"/>
      <c r="T89" s="33">
        <v>1</v>
      </c>
      <c r="U89" s="32">
        <v>0</v>
      </c>
      <c r="V89" s="32"/>
      <c r="W89" s="29"/>
      <c r="X89" s="33">
        <v>0.68459999999999999</v>
      </c>
      <c r="Y89" s="32">
        <v>7.8000000000000291E-3</v>
      </c>
      <c r="Z89" s="32"/>
      <c r="AA89" s="33">
        <v>0.6774</v>
      </c>
      <c r="AB89" s="32">
        <v>8.0000000000000071E-3</v>
      </c>
      <c r="AC89" s="32"/>
      <c r="AD89" s="33">
        <v>1</v>
      </c>
      <c r="AE89" s="32">
        <v>0</v>
      </c>
      <c r="AF89" s="13"/>
    </row>
    <row r="90" spans="1:32" x14ac:dyDescent="0.25">
      <c r="C90" s="29"/>
      <c r="D90" s="33">
        <v>0.58640000000000003</v>
      </c>
      <c r="E90" s="32">
        <v>4.0699999999999958E-2</v>
      </c>
      <c r="F90" s="32">
        <v>4.225000000000001E-2</v>
      </c>
      <c r="G90" s="33">
        <v>0.56730000000000003</v>
      </c>
      <c r="H90" s="32">
        <v>3.9100000000000024E-2</v>
      </c>
      <c r="I90" s="32">
        <v>4.0649999999999964E-2</v>
      </c>
      <c r="J90" s="33">
        <v>1</v>
      </c>
      <c r="K90" s="32">
        <v>0</v>
      </c>
      <c r="L90" s="32">
        <v>0</v>
      </c>
      <c r="M90" s="29"/>
      <c r="N90" s="33">
        <v>1.1525999999999999E-5</v>
      </c>
      <c r="O90" s="32">
        <v>2.1739999999999999E-6</v>
      </c>
      <c r="P90" s="32">
        <v>1.8494237E-2</v>
      </c>
      <c r="Q90" s="33">
        <v>4.7531000000000003E-5</v>
      </c>
      <c r="R90" s="32">
        <v>9.4919999999999965E-6</v>
      </c>
      <c r="S90" s="32">
        <v>9.795999999999999E-6</v>
      </c>
      <c r="T90" s="33">
        <v>1</v>
      </c>
      <c r="U90" s="32">
        <v>0</v>
      </c>
      <c r="V90" s="32">
        <v>0</v>
      </c>
      <c r="W90" s="29"/>
      <c r="X90" s="33">
        <v>0.67669999999999997</v>
      </c>
      <c r="Y90" s="32">
        <v>7.9000000000000181E-3</v>
      </c>
      <c r="Z90" s="32">
        <v>7.8500000000000236E-3</v>
      </c>
      <c r="AA90" s="33">
        <v>0.6694</v>
      </c>
      <c r="AB90" s="32">
        <v>8.0000000000000071E-3</v>
      </c>
      <c r="AC90" s="32">
        <v>8.0000000000000071E-3</v>
      </c>
      <c r="AD90" s="33">
        <v>1</v>
      </c>
      <c r="AE90" s="32">
        <v>0</v>
      </c>
      <c r="AF90" s="13">
        <v>0</v>
      </c>
    </row>
    <row r="91" spans="1:32" x14ac:dyDescent="0.25">
      <c r="C91" s="28" t="s">
        <v>10</v>
      </c>
      <c r="D91" s="6">
        <v>0.6492</v>
      </c>
      <c r="E91" s="7"/>
      <c r="F91" s="7"/>
      <c r="G91" s="6">
        <v>0.60699999999999998</v>
      </c>
      <c r="H91" s="7"/>
      <c r="I91" s="7"/>
      <c r="J91" s="6">
        <v>1</v>
      </c>
      <c r="K91" s="7"/>
      <c r="L91" s="7"/>
      <c r="M91" s="28" t="s">
        <v>10</v>
      </c>
      <c r="N91" s="6">
        <v>2.06E-2</v>
      </c>
      <c r="O91" s="7"/>
      <c r="P91" s="7"/>
      <c r="Q91" s="6">
        <v>6.3886999999999993E-5</v>
      </c>
      <c r="R91" s="7"/>
      <c r="S91" s="7"/>
      <c r="T91" s="6">
        <v>1</v>
      </c>
      <c r="U91" s="7"/>
      <c r="V91" s="7"/>
      <c r="W91" s="28" t="s">
        <v>10</v>
      </c>
      <c r="X91" s="6">
        <v>0.3841</v>
      </c>
      <c r="Y91" s="7"/>
      <c r="Z91" s="7"/>
      <c r="AA91" s="6">
        <v>0.13780000000000001</v>
      </c>
      <c r="AB91" s="7"/>
      <c r="AC91" s="7"/>
      <c r="AD91" s="6">
        <v>1</v>
      </c>
      <c r="AE91" s="7"/>
      <c r="AF91" s="9"/>
    </row>
    <row r="92" spans="1:32" x14ac:dyDescent="0.25">
      <c r="C92" s="29"/>
      <c r="D92" s="31">
        <v>0.56820000000000004</v>
      </c>
      <c r="E92" s="32">
        <v>8.0999999999999961E-2</v>
      </c>
      <c r="F92" s="32"/>
      <c r="G92" s="31">
        <v>0.53180000000000005</v>
      </c>
      <c r="H92" s="32">
        <v>7.5199999999999934E-2</v>
      </c>
      <c r="I92" s="32"/>
      <c r="J92" s="31">
        <v>1</v>
      </c>
      <c r="K92" s="32">
        <v>0</v>
      </c>
      <c r="L92" s="32"/>
      <c r="M92" s="29"/>
      <c r="N92" s="31">
        <v>1.3076E-5</v>
      </c>
      <c r="O92" s="32">
        <v>2.0586924E-2</v>
      </c>
      <c r="P92" s="32"/>
      <c r="Q92" s="31">
        <v>4.4498E-5</v>
      </c>
      <c r="R92" s="32">
        <v>1.9388999999999993E-5</v>
      </c>
      <c r="S92" s="32"/>
      <c r="T92" s="31">
        <v>1</v>
      </c>
      <c r="U92" s="32">
        <v>0</v>
      </c>
      <c r="V92" s="32"/>
      <c r="W92" s="29"/>
      <c r="X92" s="31">
        <v>9.3799999999999994E-2</v>
      </c>
      <c r="Y92" s="32">
        <v>0.2903</v>
      </c>
      <c r="Z92" s="32"/>
      <c r="AA92" s="31">
        <v>7.1599999999999997E-2</v>
      </c>
      <c r="AB92" s="32">
        <v>6.6200000000000009E-2</v>
      </c>
      <c r="AC92" s="32"/>
      <c r="AD92" s="31">
        <v>1</v>
      </c>
      <c r="AE92" s="32">
        <v>0</v>
      </c>
      <c r="AF92" s="13"/>
    </row>
    <row r="93" spans="1:32" x14ac:dyDescent="0.25">
      <c r="C93" s="29"/>
      <c r="D93" s="31">
        <v>0.49830000000000002</v>
      </c>
      <c r="E93" s="32">
        <v>6.9900000000000018E-2</v>
      </c>
      <c r="F93" s="32">
        <v>7.5449999999999989E-2</v>
      </c>
      <c r="G93" s="31">
        <v>0.46689999999999998</v>
      </c>
      <c r="H93" s="32">
        <v>6.4900000000000069E-2</v>
      </c>
      <c r="I93" s="32">
        <v>7.0050000000000001E-2</v>
      </c>
      <c r="J93" s="31">
        <v>1</v>
      </c>
      <c r="K93" s="32">
        <v>0</v>
      </c>
      <c r="L93" s="32">
        <v>0</v>
      </c>
      <c r="M93" s="29"/>
      <c r="N93" s="31">
        <v>9.0086000000000005E-6</v>
      </c>
      <c r="O93" s="32">
        <v>4.0673999999999994E-6</v>
      </c>
      <c r="P93" s="32">
        <v>1.0295495699999999E-2</v>
      </c>
      <c r="Q93" s="31">
        <v>3.0959E-5</v>
      </c>
      <c r="R93" s="32">
        <v>1.3539E-5</v>
      </c>
      <c r="S93" s="32">
        <v>1.6463999999999997E-5</v>
      </c>
      <c r="T93" s="31">
        <v>1</v>
      </c>
      <c r="U93" s="32">
        <v>0</v>
      </c>
      <c r="V93" s="32">
        <v>0</v>
      </c>
      <c r="W93" s="29"/>
      <c r="X93" s="31">
        <v>5.9900000000000002E-2</v>
      </c>
      <c r="Y93" s="32">
        <v>3.3899999999999993E-2</v>
      </c>
      <c r="Z93" s="32">
        <v>0.16209999999999999</v>
      </c>
      <c r="AA93" s="31">
        <v>5.0200000000000002E-2</v>
      </c>
      <c r="AB93" s="32">
        <v>2.1399999999999995E-2</v>
      </c>
      <c r="AC93" s="32">
        <v>4.3800000000000006E-2</v>
      </c>
      <c r="AD93" s="31">
        <v>1</v>
      </c>
      <c r="AE93" s="32">
        <v>0</v>
      </c>
      <c r="AF93" s="13">
        <v>0</v>
      </c>
    </row>
    <row r="94" spans="1:32" x14ac:dyDescent="0.25">
      <c r="C94" s="28" t="s">
        <v>11</v>
      </c>
      <c r="D94" s="14">
        <v>0.62860000000000005</v>
      </c>
      <c r="E94" s="7"/>
      <c r="F94" s="7"/>
      <c r="G94" s="14">
        <v>0.56779999999999997</v>
      </c>
      <c r="H94" s="7"/>
      <c r="I94" s="7"/>
      <c r="J94" s="14">
        <v>1</v>
      </c>
      <c r="K94" s="7"/>
      <c r="L94" s="7"/>
      <c r="M94" s="28" t="s">
        <v>11</v>
      </c>
      <c r="N94" s="14">
        <v>1.3299999999999999E-2</v>
      </c>
      <c r="O94" s="7"/>
      <c r="P94" s="7"/>
      <c r="Q94" s="14">
        <v>5.3634000000000002E-5</v>
      </c>
      <c r="R94" s="7"/>
      <c r="S94" s="7"/>
      <c r="T94" s="14">
        <v>1</v>
      </c>
      <c r="U94" s="7"/>
      <c r="V94" s="7"/>
      <c r="W94" s="28" t="s">
        <v>11</v>
      </c>
      <c r="X94" s="14">
        <v>0.29189999999999999</v>
      </c>
      <c r="Y94" s="7"/>
      <c r="Z94" s="7"/>
      <c r="AA94" s="14">
        <v>9.01E-2</v>
      </c>
      <c r="AB94" s="7"/>
      <c r="AC94" s="7"/>
      <c r="AD94" s="14">
        <v>1</v>
      </c>
      <c r="AE94" s="7"/>
      <c r="AF94" s="9"/>
    </row>
    <row r="95" spans="1:32" x14ac:dyDescent="0.25">
      <c r="C95" s="29"/>
      <c r="D95" s="33">
        <v>0.51580000000000004</v>
      </c>
      <c r="E95" s="32">
        <v>0.11280000000000001</v>
      </c>
      <c r="F95" s="32"/>
      <c r="G95" s="33">
        <v>0.46689999999999998</v>
      </c>
      <c r="H95" s="32">
        <v>0.10089999999999999</v>
      </c>
      <c r="I95" s="32"/>
      <c r="J95" s="33">
        <v>1</v>
      </c>
      <c r="K95" s="32">
        <v>0</v>
      </c>
      <c r="L95" s="32"/>
      <c r="M95" s="29"/>
      <c r="N95" s="33">
        <v>9.3331000000000005E-6</v>
      </c>
      <c r="O95" s="32">
        <v>1.3290666899999999E-2</v>
      </c>
      <c r="P95" s="32"/>
      <c r="Q95" s="33">
        <v>3.0667999999999998E-5</v>
      </c>
      <c r="R95" s="32">
        <v>2.2966000000000003E-5</v>
      </c>
      <c r="S95" s="32"/>
      <c r="T95" s="33">
        <v>1</v>
      </c>
      <c r="U95" s="32">
        <v>0</v>
      </c>
      <c r="V95" s="32"/>
      <c r="W95" s="29"/>
      <c r="X95" s="33">
        <v>6.6699999999999995E-2</v>
      </c>
      <c r="Y95" s="32">
        <v>0.22520000000000001</v>
      </c>
      <c r="Z95" s="32"/>
      <c r="AA95" s="33">
        <v>5.0200000000000002E-2</v>
      </c>
      <c r="AB95" s="32">
        <v>3.9899999999999998E-2</v>
      </c>
      <c r="AC95" s="32"/>
      <c r="AD95" s="33">
        <v>1</v>
      </c>
      <c r="AE95" s="32">
        <v>0</v>
      </c>
      <c r="AF95" s="13"/>
    </row>
    <row r="96" spans="1:32" x14ac:dyDescent="0.25">
      <c r="C96" s="29"/>
      <c r="D96" s="33">
        <v>0.42530000000000001</v>
      </c>
      <c r="E96" s="32">
        <v>9.0500000000000025E-2</v>
      </c>
      <c r="F96" s="32">
        <v>0.10165000000000002</v>
      </c>
      <c r="G96" s="33">
        <v>0.3861</v>
      </c>
      <c r="H96" s="32">
        <v>8.0799999999999983E-2</v>
      </c>
      <c r="I96" s="32">
        <v>9.0849999999999986E-2</v>
      </c>
      <c r="J96" s="33">
        <v>1</v>
      </c>
      <c r="K96" s="32">
        <v>0</v>
      </c>
      <c r="L96" s="32">
        <v>0</v>
      </c>
      <c r="M96" s="29"/>
      <c r="N96" s="33">
        <v>5.4264999999999996E-6</v>
      </c>
      <c r="O96" s="32">
        <v>3.9066000000000008E-6</v>
      </c>
      <c r="P96" s="32">
        <v>6.6472867500000001E-3</v>
      </c>
      <c r="Q96" s="33">
        <v>1.8831E-5</v>
      </c>
      <c r="R96" s="32">
        <v>1.1836999999999999E-5</v>
      </c>
      <c r="S96" s="32">
        <v>1.7401499999999999E-5</v>
      </c>
      <c r="T96" s="33">
        <v>1</v>
      </c>
      <c r="U96" s="32">
        <v>0</v>
      </c>
      <c r="V96" s="32">
        <v>0</v>
      </c>
      <c r="W96" s="29"/>
      <c r="X96" s="33">
        <v>4.0800000000000003E-2</v>
      </c>
      <c r="Y96" s="32">
        <v>2.5899999999999992E-2</v>
      </c>
      <c r="Z96" s="32">
        <v>0.12554999999999999</v>
      </c>
      <c r="AA96" s="33">
        <v>3.3099999999999997E-2</v>
      </c>
      <c r="AB96" s="32">
        <v>1.7100000000000004E-2</v>
      </c>
      <c r="AC96" s="32">
        <v>2.8500000000000001E-2</v>
      </c>
      <c r="AD96" s="33">
        <v>1</v>
      </c>
      <c r="AE96" s="32">
        <v>0</v>
      </c>
      <c r="AF96" s="13">
        <v>0</v>
      </c>
    </row>
    <row r="97" spans="3:32" x14ac:dyDescent="0.25">
      <c r="C97" s="28" t="s">
        <v>12</v>
      </c>
      <c r="D97" s="6">
        <v>0.60899999999999999</v>
      </c>
      <c r="E97" s="7"/>
      <c r="F97" s="7"/>
      <c r="G97" s="6">
        <v>0.53180000000000005</v>
      </c>
      <c r="H97" s="7"/>
      <c r="I97" s="7"/>
      <c r="J97" s="6">
        <v>1</v>
      </c>
      <c r="K97" s="7"/>
      <c r="L97" s="7"/>
      <c r="M97" s="28" t="s">
        <v>12</v>
      </c>
      <c r="N97" s="6">
        <v>1.1599999999999999E-2</v>
      </c>
      <c r="O97" s="7"/>
      <c r="P97" s="7"/>
      <c r="Q97" s="6">
        <v>5.6832000000000001E-5</v>
      </c>
      <c r="R97" s="7"/>
      <c r="S97" s="7"/>
      <c r="T97" s="6">
        <v>1</v>
      </c>
      <c r="U97" s="7"/>
      <c r="V97" s="7"/>
      <c r="W97" s="28" t="s">
        <v>12</v>
      </c>
      <c r="X97" s="6">
        <v>0.2392</v>
      </c>
      <c r="Y97" s="7"/>
      <c r="Z97" s="7"/>
      <c r="AA97" s="6">
        <v>7.1800000000000003E-2</v>
      </c>
      <c r="AB97" s="7"/>
      <c r="AC97" s="7"/>
      <c r="AD97" s="6">
        <v>1</v>
      </c>
      <c r="AE97" s="7"/>
      <c r="AF97" s="9"/>
    </row>
    <row r="98" spans="3:32" x14ac:dyDescent="0.25">
      <c r="C98" s="29"/>
      <c r="D98" s="31">
        <v>0.46879999999999999</v>
      </c>
      <c r="E98" s="32">
        <v>0.14019999999999999</v>
      </c>
      <c r="F98" s="32"/>
      <c r="G98" s="31">
        <v>0.4113</v>
      </c>
      <c r="H98" s="32">
        <v>0.12050000000000005</v>
      </c>
      <c r="I98" s="32"/>
      <c r="J98" s="31">
        <v>1</v>
      </c>
      <c r="K98" s="32">
        <v>0</v>
      </c>
      <c r="L98" s="32"/>
      <c r="M98" s="29"/>
      <c r="N98" s="31">
        <v>9.4782000000000002E-6</v>
      </c>
      <c r="O98" s="32">
        <v>1.15905218E-2</v>
      </c>
      <c r="P98" s="32"/>
      <c r="Q98" s="31">
        <v>2.3612E-5</v>
      </c>
      <c r="R98" s="32">
        <v>3.3219999999999997E-5</v>
      </c>
      <c r="S98" s="32"/>
      <c r="T98" s="31">
        <v>1</v>
      </c>
      <c r="U98" s="32">
        <v>0</v>
      </c>
      <c r="V98" s="32"/>
      <c r="W98" s="29"/>
      <c r="X98" s="31">
        <v>5.1799999999999999E-2</v>
      </c>
      <c r="Y98" s="32">
        <v>0.18740000000000001</v>
      </c>
      <c r="Z98" s="32"/>
      <c r="AA98" s="31">
        <v>3.7699999999999997E-2</v>
      </c>
      <c r="AB98" s="32">
        <v>3.4100000000000005E-2</v>
      </c>
      <c r="AC98" s="32"/>
      <c r="AD98" s="31">
        <v>1</v>
      </c>
      <c r="AE98" s="32">
        <v>0</v>
      </c>
      <c r="AF98" s="13"/>
    </row>
    <row r="99" spans="3:32" x14ac:dyDescent="0.25">
      <c r="C99" s="29"/>
      <c r="D99" s="31">
        <v>0.3644</v>
      </c>
      <c r="E99" s="32">
        <v>0.10439999999999999</v>
      </c>
      <c r="F99" s="32">
        <v>0.12229999999999999</v>
      </c>
      <c r="G99" s="31">
        <v>0.3216</v>
      </c>
      <c r="H99" s="32">
        <v>8.9700000000000002E-2</v>
      </c>
      <c r="I99" s="32">
        <v>0.10510000000000003</v>
      </c>
      <c r="J99" s="31">
        <v>1</v>
      </c>
      <c r="K99" s="32">
        <v>0</v>
      </c>
      <c r="L99" s="32">
        <v>0</v>
      </c>
      <c r="M99" s="29"/>
      <c r="N99" s="31">
        <v>4.3854999999999998E-6</v>
      </c>
      <c r="O99" s="32">
        <v>5.0927000000000004E-6</v>
      </c>
      <c r="P99" s="32">
        <v>5.7978072500000002E-3</v>
      </c>
      <c r="Q99" s="31">
        <v>1.2428E-5</v>
      </c>
      <c r="R99" s="32">
        <v>1.1184E-5</v>
      </c>
      <c r="S99" s="32">
        <v>2.2201999999999999E-5</v>
      </c>
      <c r="T99" s="31">
        <v>1</v>
      </c>
      <c r="U99" s="32">
        <v>0</v>
      </c>
      <c r="V99" s="32">
        <v>0</v>
      </c>
      <c r="W99" s="29"/>
      <c r="X99" s="31">
        <v>2.98E-2</v>
      </c>
      <c r="Y99" s="32">
        <v>2.1999999999999999E-2</v>
      </c>
      <c r="Z99" s="32">
        <v>0.1047</v>
      </c>
      <c r="AA99" s="31">
        <v>2.3599999999999999E-2</v>
      </c>
      <c r="AB99" s="32">
        <v>1.4099999999999998E-2</v>
      </c>
      <c r="AC99" s="32">
        <v>2.4100000000000003E-2</v>
      </c>
      <c r="AD99" s="31">
        <v>1</v>
      </c>
      <c r="AE99" s="32">
        <v>0</v>
      </c>
      <c r="AF99" s="13">
        <v>0</v>
      </c>
    </row>
    <row r="100" spans="3:32" x14ac:dyDescent="0.25">
      <c r="C100" s="28" t="s">
        <v>13</v>
      </c>
      <c r="D100" s="14">
        <v>0.59130000000000005</v>
      </c>
      <c r="E100" s="7"/>
      <c r="F100" s="7"/>
      <c r="G100" s="14">
        <v>0.50009999999999999</v>
      </c>
      <c r="H100" s="7"/>
      <c r="I100" s="7"/>
      <c r="J100" s="14">
        <v>1</v>
      </c>
      <c r="K100" s="7"/>
      <c r="L100" s="7"/>
      <c r="M100" s="28" t="s">
        <v>13</v>
      </c>
      <c r="N100" s="14">
        <v>1.0800000000000001E-2</v>
      </c>
      <c r="O100" s="7"/>
      <c r="P100" s="7"/>
      <c r="Q100" s="14">
        <v>3.7385000000000002E-5</v>
      </c>
      <c r="R100" s="7"/>
      <c r="S100" s="7"/>
      <c r="T100" s="14">
        <v>1</v>
      </c>
      <c r="U100" s="7"/>
      <c r="V100" s="7"/>
      <c r="W100" s="28" t="s">
        <v>13</v>
      </c>
      <c r="X100" s="14">
        <v>0.20610000000000001</v>
      </c>
      <c r="Y100" s="7"/>
      <c r="Z100" s="7"/>
      <c r="AA100" s="14">
        <v>0.06</v>
      </c>
      <c r="AB100" s="7"/>
      <c r="AC100" s="7"/>
      <c r="AD100" s="14">
        <v>1</v>
      </c>
      <c r="AE100" s="7"/>
      <c r="AF100" s="9"/>
    </row>
    <row r="101" spans="3:32" x14ac:dyDescent="0.25">
      <c r="C101" s="29"/>
      <c r="D101" s="33">
        <v>0.42899999999999999</v>
      </c>
      <c r="E101" s="32">
        <v>0.16230000000000006</v>
      </c>
      <c r="F101" s="32"/>
      <c r="G101" s="33">
        <v>0.36570000000000003</v>
      </c>
      <c r="H101" s="32">
        <v>0.13439999999999996</v>
      </c>
      <c r="I101" s="32"/>
      <c r="J101" s="33">
        <v>1</v>
      </c>
      <c r="K101" s="32">
        <v>0</v>
      </c>
      <c r="L101" s="32"/>
      <c r="M101" s="29"/>
      <c r="N101" s="33">
        <v>7.2084000000000003E-6</v>
      </c>
      <c r="O101" s="32">
        <v>1.0792791600000001E-2</v>
      </c>
      <c r="P101" s="32"/>
      <c r="Q101" s="33">
        <v>1.5866999999999999E-5</v>
      </c>
      <c r="R101" s="32">
        <v>2.1518000000000003E-5</v>
      </c>
      <c r="S101" s="32"/>
      <c r="T101" s="33">
        <v>1</v>
      </c>
      <c r="U101" s="32">
        <v>0</v>
      </c>
      <c r="V101" s="32"/>
      <c r="W101" s="29"/>
      <c r="X101" s="33">
        <v>4.2200000000000001E-2</v>
      </c>
      <c r="Y101" s="32">
        <v>0.16389999999999999</v>
      </c>
      <c r="Z101" s="32"/>
      <c r="AA101" s="33">
        <v>2.98E-2</v>
      </c>
      <c r="AB101" s="32">
        <v>3.0199999999999998E-2</v>
      </c>
      <c r="AC101" s="32"/>
      <c r="AD101" s="33">
        <v>1</v>
      </c>
      <c r="AE101" s="32">
        <v>0</v>
      </c>
      <c r="AF101" s="13"/>
    </row>
    <row r="102" spans="3:32" x14ac:dyDescent="0.25">
      <c r="C102" s="29"/>
      <c r="D102" s="33">
        <v>0.31630000000000003</v>
      </c>
      <c r="E102" s="32">
        <v>0.11269999999999997</v>
      </c>
      <c r="F102" s="32">
        <v>0.13750000000000001</v>
      </c>
      <c r="G102" s="33">
        <v>0.2722</v>
      </c>
      <c r="H102" s="32">
        <v>9.3500000000000028E-2</v>
      </c>
      <c r="I102" s="32">
        <v>0.11395</v>
      </c>
      <c r="J102" s="33">
        <v>1</v>
      </c>
      <c r="K102" s="32">
        <v>0</v>
      </c>
      <c r="L102" s="32">
        <v>0</v>
      </c>
      <c r="M102" s="29"/>
      <c r="N102" s="33">
        <v>3.3664000000000001E-6</v>
      </c>
      <c r="O102" s="32">
        <v>3.8419999999999998E-6</v>
      </c>
      <c r="P102" s="32">
        <v>5.3983168000000005E-3</v>
      </c>
      <c r="Q102" s="33">
        <v>8.3446999999999999E-6</v>
      </c>
      <c r="R102" s="32">
        <v>7.5222999999999991E-6</v>
      </c>
      <c r="S102" s="32">
        <v>1.452015E-5</v>
      </c>
      <c r="T102" s="33">
        <v>1</v>
      </c>
      <c r="U102" s="32">
        <v>0</v>
      </c>
      <c r="V102" s="32">
        <v>0</v>
      </c>
      <c r="W102" s="29"/>
      <c r="X102" s="33">
        <v>2.3099999999999999E-2</v>
      </c>
      <c r="Y102" s="32">
        <v>1.9100000000000002E-2</v>
      </c>
      <c r="Z102" s="32">
        <v>9.1499999999999998E-2</v>
      </c>
      <c r="AA102" s="33">
        <v>1.7899999999999999E-2</v>
      </c>
      <c r="AB102" s="32">
        <v>1.1900000000000001E-2</v>
      </c>
      <c r="AC102" s="32">
        <v>2.1049999999999999E-2</v>
      </c>
      <c r="AD102" s="33">
        <v>1</v>
      </c>
      <c r="AE102" s="32">
        <v>0</v>
      </c>
      <c r="AF102" s="13">
        <v>0</v>
      </c>
    </row>
    <row r="103" spans="3:32" x14ac:dyDescent="0.25">
      <c r="C103" s="28" t="s">
        <v>14</v>
      </c>
      <c r="D103" s="6">
        <v>0.69399999999999995</v>
      </c>
      <c r="E103" s="7"/>
      <c r="F103" s="7"/>
      <c r="G103" s="6">
        <v>0.69369999999999998</v>
      </c>
      <c r="H103" s="7"/>
      <c r="I103" s="7"/>
      <c r="J103" s="6">
        <v>0.74209999999999998</v>
      </c>
      <c r="K103" s="7"/>
      <c r="L103" s="7"/>
      <c r="M103" s="28" t="s">
        <v>14</v>
      </c>
      <c r="N103" s="6">
        <v>0.68520000000000003</v>
      </c>
      <c r="O103" s="7"/>
      <c r="P103" s="7"/>
      <c r="Q103" s="6">
        <v>0.59970000000000001</v>
      </c>
      <c r="R103" s="7"/>
      <c r="S103" s="7"/>
      <c r="T103" s="6">
        <v>0.91290000000000004</v>
      </c>
      <c r="U103" s="7"/>
      <c r="V103" s="7"/>
      <c r="W103" s="28" t="s">
        <v>14</v>
      </c>
      <c r="X103" s="6">
        <v>0.69310000000000005</v>
      </c>
      <c r="Y103" s="7"/>
      <c r="Z103" s="7"/>
      <c r="AA103" s="6">
        <v>0.68930000000000002</v>
      </c>
      <c r="AB103" s="7"/>
      <c r="AC103" s="7"/>
      <c r="AD103" s="6">
        <v>1</v>
      </c>
      <c r="AE103" s="7"/>
      <c r="AF103" s="9"/>
    </row>
    <row r="104" spans="3:32" x14ac:dyDescent="0.25">
      <c r="C104" s="29"/>
      <c r="D104" s="31">
        <v>0.69259999999999999</v>
      </c>
      <c r="E104" s="32">
        <v>1.3999999999999568E-3</v>
      </c>
      <c r="F104" s="32"/>
      <c r="G104" s="31">
        <v>0.69269999999999998</v>
      </c>
      <c r="H104" s="32">
        <v>1.0000000000000009E-3</v>
      </c>
      <c r="I104" s="32"/>
      <c r="J104" s="31">
        <v>0.85960000000000003</v>
      </c>
      <c r="K104" s="32">
        <v>0.11750000000000005</v>
      </c>
      <c r="L104" s="32"/>
      <c r="M104" s="29"/>
      <c r="N104" s="31">
        <v>0.57789999999999997</v>
      </c>
      <c r="O104" s="32">
        <v>0.10730000000000006</v>
      </c>
      <c r="P104" s="32"/>
      <c r="Q104" s="31">
        <v>0.5121</v>
      </c>
      <c r="R104" s="32">
        <v>8.7600000000000011E-2</v>
      </c>
      <c r="S104" s="32"/>
      <c r="T104" s="31">
        <v>1</v>
      </c>
      <c r="U104" s="32">
        <v>8.7099999999999955E-2</v>
      </c>
      <c r="V104" s="32"/>
      <c r="W104" s="29"/>
      <c r="X104" s="31">
        <v>0.68930000000000002</v>
      </c>
      <c r="Y104" s="32">
        <v>3.8000000000000256E-3</v>
      </c>
      <c r="Z104" s="32"/>
      <c r="AA104" s="31">
        <v>0.68540000000000001</v>
      </c>
      <c r="AB104" s="32">
        <v>3.9000000000000146E-3</v>
      </c>
      <c r="AC104" s="32"/>
      <c r="AD104" s="31">
        <v>1</v>
      </c>
      <c r="AE104" s="32">
        <v>0</v>
      </c>
      <c r="AF104" s="13"/>
    </row>
    <row r="105" spans="3:32" x14ac:dyDescent="0.25">
      <c r="C105" s="30"/>
      <c r="D105" s="19">
        <v>0.69210000000000005</v>
      </c>
      <c r="E105" s="20">
        <v>4.9999999999994493E-4</v>
      </c>
      <c r="F105" s="20">
        <v>9.4999999999995088E-4</v>
      </c>
      <c r="G105" s="19">
        <v>0.69220000000000004</v>
      </c>
      <c r="H105" s="20">
        <v>4.9999999999994493E-4</v>
      </c>
      <c r="I105" s="20">
        <v>7.4999999999997291E-4</v>
      </c>
      <c r="J105" s="19">
        <v>0.88249999999999995</v>
      </c>
      <c r="K105" s="20">
        <v>2.289999999999992E-2</v>
      </c>
      <c r="L105" s="20">
        <v>7.0199999999999985E-2</v>
      </c>
      <c r="M105" s="30"/>
      <c r="N105" s="19">
        <v>0.48899999999999999</v>
      </c>
      <c r="O105" s="20">
        <v>8.8899999999999979E-2</v>
      </c>
      <c r="P105" s="20">
        <v>9.8100000000000021E-2</v>
      </c>
      <c r="Q105" s="19">
        <v>0.43369999999999997</v>
      </c>
      <c r="R105" s="20">
        <v>7.8400000000000025E-2</v>
      </c>
      <c r="S105" s="20">
        <v>8.3000000000000018E-2</v>
      </c>
      <c r="T105" s="19">
        <v>1</v>
      </c>
      <c r="U105" s="20">
        <v>0</v>
      </c>
      <c r="V105" s="20">
        <v>4.3549999999999978E-2</v>
      </c>
      <c r="W105" s="30"/>
      <c r="X105" s="19">
        <v>0.68540000000000001</v>
      </c>
      <c r="Y105" s="20">
        <v>3.9000000000000146E-3</v>
      </c>
      <c r="Z105" s="20">
        <v>3.8500000000000201E-3</v>
      </c>
      <c r="AA105" s="19">
        <v>0.68140000000000001</v>
      </c>
      <c r="AB105" s="20">
        <v>4.0000000000000036E-3</v>
      </c>
      <c r="AC105" s="20">
        <v>3.9500000000000091E-3</v>
      </c>
      <c r="AD105" s="19">
        <v>1</v>
      </c>
      <c r="AE105" s="20">
        <v>0</v>
      </c>
      <c r="AF105" s="22">
        <v>0</v>
      </c>
    </row>
    <row r="114" spans="1:32" x14ac:dyDescent="0.25">
      <c r="A114" t="s">
        <v>17</v>
      </c>
      <c r="C114" s="27"/>
      <c r="D114" s="2"/>
      <c r="E114" s="3"/>
      <c r="F114" s="3"/>
      <c r="G114" s="2"/>
      <c r="H114" s="3"/>
      <c r="I114" s="3"/>
      <c r="J114" s="2"/>
      <c r="K114" s="3"/>
      <c r="L114" s="3"/>
      <c r="M114" s="27"/>
      <c r="N114" s="2"/>
      <c r="O114" s="3"/>
      <c r="P114" s="3"/>
      <c r="Q114" s="2"/>
      <c r="R114" s="3"/>
      <c r="S114" s="3"/>
      <c r="T114" s="2"/>
      <c r="U114" s="3"/>
      <c r="V114" s="3"/>
      <c r="W114" s="27"/>
      <c r="X114" s="2"/>
      <c r="Y114" s="3"/>
      <c r="Z114" s="3"/>
      <c r="AA114" s="2"/>
      <c r="AB114" s="3"/>
      <c r="AC114" s="3"/>
      <c r="AD114" s="2"/>
      <c r="AE114" s="3"/>
      <c r="AF114" s="4"/>
    </row>
    <row r="115" spans="1:32" x14ac:dyDescent="0.25">
      <c r="C115" s="28" t="s">
        <v>8</v>
      </c>
      <c r="D115" s="6">
        <v>0.69310000000000005</v>
      </c>
      <c r="E115" s="7"/>
      <c r="F115" s="7"/>
      <c r="G115" s="6">
        <v>0.69940000000000002</v>
      </c>
      <c r="H115" s="7"/>
      <c r="I115" s="7"/>
      <c r="J115" s="6">
        <v>0.2989</v>
      </c>
      <c r="K115" s="7"/>
      <c r="L115" s="7"/>
      <c r="M115" s="28" t="s">
        <v>8</v>
      </c>
      <c r="N115" s="6">
        <v>0.66869999999999996</v>
      </c>
      <c r="O115" s="7"/>
      <c r="P115" s="7"/>
      <c r="Q115" s="6">
        <v>0.66679999999999995</v>
      </c>
      <c r="R115" s="7"/>
      <c r="S115" s="7"/>
      <c r="T115" s="6">
        <v>0.78490000000000004</v>
      </c>
      <c r="U115" s="7"/>
      <c r="V115" s="7"/>
      <c r="W115" s="28" t="s">
        <v>8</v>
      </c>
      <c r="X115" s="6">
        <v>0.69310000000000005</v>
      </c>
      <c r="Y115" s="7"/>
      <c r="Z115" s="7"/>
      <c r="AA115" s="6">
        <v>0.69030000000000002</v>
      </c>
      <c r="AB115" s="7"/>
      <c r="AC115" s="7"/>
      <c r="AD115" s="6">
        <v>1</v>
      </c>
      <c r="AE115" s="7"/>
      <c r="AF115" s="9"/>
    </row>
    <row r="116" spans="1:32" x14ac:dyDescent="0.25">
      <c r="C116" s="29"/>
      <c r="D116" s="31">
        <v>0.69259999999999999</v>
      </c>
      <c r="E116" s="32">
        <v>5.0000000000005596E-4</v>
      </c>
      <c r="F116" s="32"/>
      <c r="G116" s="31">
        <v>0.69889999999999997</v>
      </c>
      <c r="H116" s="32">
        <v>5.0000000000005596E-4</v>
      </c>
      <c r="I116" s="32"/>
      <c r="J116" s="31">
        <v>0.32679999999999998</v>
      </c>
      <c r="K116" s="32">
        <v>2.789999999999998E-2</v>
      </c>
      <c r="L116" s="32"/>
      <c r="M116" s="29"/>
      <c r="N116" s="31">
        <v>0.58930000000000005</v>
      </c>
      <c r="O116" s="32">
        <v>7.9399999999999915E-2</v>
      </c>
      <c r="P116" s="32"/>
      <c r="Q116" s="31">
        <v>0.59799999999999998</v>
      </c>
      <c r="R116" s="32">
        <v>6.8799999999999972E-2</v>
      </c>
      <c r="S116" s="32"/>
      <c r="T116" s="31">
        <v>0.98599999999999999</v>
      </c>
      <c r="U116" s="32">
        <v>0.20109999999999995</v>
      </c>
      <c r="V116" s="32"/>
      <c r="W116" s="29"/>
      <c r="X116" s="31">
        <v>0.69030000000000002</v>
      </c>
      <c r="Y116" s="32">
        <v>2.8000000000000247E-3</v>
      </c>
      <c r="Z116" s="32"/>
      <c r="AA116" s="31">
        <v>0.68689999999999996</v>
      </c>
      <c r="AB116" s="32">
        <v>3.4000000000000696E-3</v>
      </c>
      <c r="AC116" s="32"/>
      <c r="AD116" s="31">
        <v>1</v>
      </c>
      <c r="AE116" s="32">
        <v>0</v>
      </c>
      <c r="AF116" s="13"/>
    </row>
    <row r="117" spans="1:32" x14ac:dyDescent="0.25">
      <c r="C117" s="29"/>
      <c r="D117" s="31">
        <v>0.69210000000000005</v>
      </c>
      <c r="E117" s="32">
        <v>4.9999999999994493E-4</v>
      </c>
      <c r="F117" s="32">
        <v>5.0000000000000044E-4</v>
      </c>
      <c r="G117" s="31">
        <v>0.69840000000000002</v>
      </c>
      <c r="H117" s="32">
        <v>4.9999999999994493E-4</v>
      </c>
      <c r="I117" s="32">
        <v>5.0000000000000044E-4</v>
      </c>
      <c r="J117" s="31">
        <v>0.35199999999999998</v>
      </c>
      <c r="K117" s="32">
        <v>2.52E-2</v>
      </c>
      <c r="L117" s="32">
        <v>2.654999999999999E-2</v>
      </c>
      <c r="M117" s="29"/>
      <c r="N117" s="31">
        <v>0.50390000000000001</v>
      </c>
      <c r="O117" s="32">
        <v>8.5400000000000031E-2</v>
      </c>
      <c r="P117" s="32">
        <v>8.2399999999999973E-2</v>
      </c>
      <c r="Q117" s="31">
        <v>0.5252</v>
      </c>
      <c r="R117" s="32">
        <v>7.2799999999999976E-2</v>
      </c>
      <c r="S117" s="32">
        <v>7.0799999999999974E-2</v>
      </c>
      <c r="T117" s="31">
        <v>1</v>
      </c>
      <c r="U117" s="32">
        <v>1.4000000000000012E-2</v>
      </c>
      <c r="V117" s="32">
        <v>0.10754999999999998</v>
      </c>
      <c r="W117" s="29"/>
      <c r="X117" s="31">
        <v>0.68689999999999996</v>
      </c>
      <c r="Y117" s="32">
        <v>3.4000000000000696E-3</v>
      </c>
      <c r="Z117" s="32">
        <v>3.1000000000000472E-3</v>
      </c>
      <c r="AA117" s="31">
        <v>0.68330000000000002</v>
      </c>
      <c r="AB117" s="32">
        <v>3.5999999999999366E-3</v>
      </c>
      <c r="AC117" s="32">
        <v>3.5000000000000031E-3</v>
      </c>
      <c r="AD117" s="31">
        <v>1</v>
      </c>
      <c r="AE117" s="32">
        <v>0</v>
      </c>
      <c r="AF117" s="13">
        <v>0</v>
      </c>
    </row>
    <row r="118" spans="1:32" x14ac:dyDescent="0.25">
      <c r="C118" s="28" t="s">
        <v>9</v>
      </c>
      <c r="D118" s="14">
        <v>0.67579999999999996</v>
      </c>
      <c r="E118" s="7"/>
      <c r="F118" s="7"/>
      <c r="G118" s="14">
        <v>0.65759999999999996</v>
      </c>
      <c r="H118" s="7"/>
      <c r="I118" s="7"/>
      <c r="J118" s="14">
        <v>1</v>
      </c>
      <c r="K118" s="7"/>
      <c r="L118" s="7"/>
      <c r="M118" s="28" t="s">
        <v>9</v>
      </c>
      <c r="N118" s="14">
        <v>6.8599999999999994E-2</v>
      </c>
      <c r="O118" s="7"/>
      <c r="P118" s="7"/>
      <c r="Q118" s="14">
        <v>2.3235E-5</v>
      </c>
      <c r="R118" s="7"/>
      <c r="S118" s="7"/>
      <c r="T118" s="14">
        <v>1</v>
      </c>
      <c r="U118" s="7"/>
      <c r="V118" s="7"/>
      <c r="W118" s="28" t="s">
        <v>9</v>
      </c>
      <c r="X118" s="14">
        <v>0.69310000000000005</v>
      </c>
      <c r="Y118" s="7"/>
      <c r="Z118" s="7"/>
      <c r="AA118" s="14">
        <v>0.68930000000000002</v>
      </c>
      <c r="AB118" s="7"/>
      <c r="AC118" s="7"/>
      <c r="AD118" s="14">
        <v>1</v>
      </c>
      <c r="AE118" s="7"/>
      <c r="AF118" s="9"/>
    </row>
    <row r="119" spans="1:32" x14ac:dyDescent="0.25">
      <c r="C119" s="29"/>
      <c r="D119" s="33">
        <v>0.64080000000000004</v>
      </c>
      <c r="E119" s="32">
        <v>3.499999999999992E-2</v>
      </c>
      <c r="F119" s="32"/>
      <c r="G119" s="33">
        <v>0.62370000000000003</v>
      </c>
      <c r="H119" s="32">
        <v>3.389999999999993E-2</v>
      </c>
      <c r="I119" s="32"/>
      <c r="J119" s="33">
        <v>1</v>
      </c>
      <c r="K119" s="32">
        <v>0</v>
      </c>
      <c r="L119" s="32"/>
      <c r="M119" s="29"/>
      <c r="N119" s="33">
        <v>2.5031000000000001E-5</v>
      </c>
      <c r="O119" s="32">
        <v>6.8574969E-2</v>
      </c>
      <c r="P119" s="32"/>
      <c r="Q119" s="33">
        <v>1.7869000000000001E-5</v>
      </c>
      <c r="R119" s="32">
        <v>5.3659999999999991E-6</v>
      </c>
      <c r="S119" s="32"/>
      <c r="T119" s="33">
        <v>1</v>
      </c>
      <c r="U119" s="32">
        <v>0</v>
      </c>
      <c r="V119" s="32"/>
      <c r="W119" s="29"/>
      <c r="X119" s="33">
        <v>0.68930000000000002</v>
      </c>
      <c r="Y119" s="32">
        <v>3.8000000000000256E-3</v>
      </c>
      <c r="Z119" s="32"/>
      <c r="AA119" s="33">
        <v>0.68540000000000001</v>
      </c>
      <c r="AB119" s="32">
        <v>3.9000000000000146E-3</v>
      </c>
      <c r="AC119" s="32"/>
      <c r="AD119" s="33">
        <v>1</v>
      </c>
      <c r="AE119" s="32">
        <v>0</v>
      </c>
      <c r="AF119" s="13"/>
    </row>
    <row r="120" spans="1:32" x14ac:dyDescent="0.25">
      <c r="C120" s="29"/>
      <c r="D120" s="33">
        <v>0.6079</v>
      </c>
      <c r="E120" s="32">
        <v>3.290000000000004E-2</v>
      </c>
      <c r="F120" s="32">
        <v>3.394999999999998E-2</v>
      </c>
      <c r="G120" s="33">
        <v>0.5917</v>
      </c>
      <c r="H120" s="32">
        <v>3.2000000000000028E-2</v>
      </c>
      <c r="I120" s="32">
        <v>3.2949999999999979E-2</v>
      </c>
      <c r="J120" s="33">
        <v>1</v>
      </c>
      <c r="K120" s="32">
        <v>0</v>
      </c>
      <c r="L120" s="32">
        <v>0</v>
      </c>
      <c r="M120" s="29"/>
      <c r="N120" s="33">
        <v>1.9874E-5</v>
      </c>
      <c r="O120" s="32">
        <v>5.1570000000000016E-6</v>
      </c>
      <c r="P120" s="32">
        <v>3.4290063000000003E-2</v>
      </c>
      <c r="Q120" s="33">
        <v>1.4042E-5</v>
      </c>
      <c r="R120" s="32">
        <v>3.8270000000000008E-6</v>
      </c>
      <c r="S120" s="32">
        <v>4.5965E-6</v>
      </c>
      <c r="T120" s="33">
        <v>1</v>
      </c>
      <c r="U120" s="32">
        <v>0</v>
      </c>
      <c r="V120" s="32">
        <v>0</v>
      </c>
      <c r="W120" s="29"/>
      <c r="X120" s="33">
        <v>0.68540000000000001</v>
      </c>
      <c r="Y120" s="32">
        <v>3.9000000000000146E-3</v>
      </c>
      <c r="Z120" s="32">
        <v>3.8500000000000201E-3</v>
      </c>
      <c r="AA120" s="33">
        <v>0.68140000000000001</v>
      </c>
      <c r="AB120" s="32">
        <v>4.0000000000000036E-3</v>
      </c>
      <c r="AC120" s="32">
        <v>3.9500000000000091E-3</v>
      </c>
      <c r="AD120" s="33">
        <v>1</v>
      </c>
      <c r="AE120" s="32">
        <v>0</v>
      </c>
      <c r="AF120" s="13">
        <v>0</v>
      </c>
    </row>
    <row r="121" spans="1:32" x14ac:dyDescent="0.25">
      <c r="C121" s="28" t="s">
        <v>10</v>
      </c>
      <c r="D121" s="6">
        <v>0.65849999999999997</v>
      </c>
      <c r="E121" s="7"/>
      <c r="F121" s="7"/>
      <c r="G121" s="6">
        <v>0.62419999999999998</v>
      </c>
      <c r="H121" s="7"/>
      <c r="I121" s="7"/>
      <c r="J121" s="6">
        <v>1</v>
      </c>
      <c r="K121" s="7"/>
      <c r="L121" s="7"/>
      <c r="M121" s="28" t="s">
        <v>10</v>
      </c>
      <c r="N121" s="6">
        <v>4.0099999999999997E-2</v>
      </c>
      <c r="O121" s="7"/>
      <c r="P121" s="7"/>
      <c r="Q121" s="6">
        <v>1.5495999999999999E-5</v>
      </c>
      <c r="R121" s="7"/>
      <c r="S121" s="7"/>
      <c r="T121" s="6">
        <v>1</v>
      </c>
      <c r="U121" s="7"/>
      <c r="V121" s="7"/>
      <c r="W121" s="28" t="s">
        <v>10</v>
      </c>
      <c r="X121" s="6">
        <v>0.69130000000000003</v>
      </c>
      <c r="Y121" s="7"/>
      <c r="Z121" s="7"/>
      <c r="AA121" s="6">
        <v>0.68540000000000001</v>
      </c>
      <c r="AB121" s="7"/>
      <c r="AC121" s="7"/>
      <c r="AD121" s="6">
        <v>1</v>
      </c>
      <c r="AE121" s="7"/>
      <c r="AF121" s="9"/>
    </row>
    <row r="122" spans="1:32" x14ac:dyDescent="0.25">
      <c r="C122" s="29"/>
      <c r="D122" s="31">
        <v>0.59309999999999996</v>
      </c>
      <c r="E122" s="32">
        <v>6.5400000000000014E-2</v>
      </c>
      <c r="F122" s="32"/>
      <c r="G122" s="31">
        <v>0.56259999999999999</v>
      </c>
      <c r="H122" s="32">
        <v>6.1599999999999988E-2</v>
      </c>
      <c r="I122" s="32"/>
      <c r="J122" s="31">
        <v>1</v>
      </c>
      <c r="K122" s="32">
        <v>0</v>
      </c>
      <c r="L122" s="32"/>
      <c r="M122" s="29"/>
      <c r="N122" s="31">
        <v>1.7884E-5</v>
      </c>
      <c r="O122" s="32">
        <v>4.0082115999999994E-2</v>
      </c>
      <c r="P122" s="32"/>
      <c r="Q122" s="31">
        <v>1.1394E-5</v>
      </c>
      <c r="R122" s="32">
        <v>4.101999999999999E-6</v>
      </c>
      <c r="S122" s="32"/>
      <c r="T122" s="31">
        <v>1</v>
      </c>
      <c r="U122" s="32">
        <v>0</v>
      </c>
      <c r="V122" s="32"/>
      <c r="W122" s="29"/>
      <c r="X122" s="31">
        <v>0.6835</v>
      </c>
      <c r="Y122" s="32">
        <v>7.8000000000000291E-3</v>
      </c>
      <c r="Z122" s="32"/>
      <c r="AA122" s="31">
        <v>0.6774</v>
      </c>
      <c r="AB122" s="32">
        <v>8.0000000000000071E-3</v>
      </c>
      <c r="AC122" s="32"/>
      <c r="AD122" s="31">
        <v>1</v>
      </c>
      <c r="AE122" s="32">
        <v>0</v>
      </c>
      <c r="AF122" s="13"/>
    </row>
    <row r="123" spans="1:32" x14ac:dyDescent="0.25">
      <c r="C123" s="29"/>
      <c r="D123" s="31">
        <v>0.53480000000000005</v>
      </c>
      <c r="E123" s="32">
        <v>5.8299999999999907E-2</v>
      </c>
      <c r="F123" s="32">
        <v>6.1849999999999961E-2</v>
      </c>
      <c r="G123" s="31">
        <v>0.50760000000000005</v>
      </c>
      <c r="H123" s="32">
        <v>5.4999999999999938E-2</v>
      </c>
      <c r="I123" s="32">
        <v>5.8299999999999963E-2</v>
      </c>
      <c r="J123" s="31">
        <v>1</v>
      </c>
      <c r="K123" s="32">
        <v>0</v>
      </c>
      <c r="L123" s="32">
        <v>0</v>
      </c>
      <c r="M123" s="29"/>
      <c r="N123" s="31">
        <v>1.3067E-5</v>
      </c>
      <c r="O123" s="32">
        <v>4.8169999999999998E-6</v>
      </c>
      <c r="P123" s="32">
        <v>2.0043466499999996E-2</v>
      </c>
      <c r="Q123" s="31">
        <v>8.2962000000000003E-6</v>
      </c>
      <c r="R123" s="32">
        <v>3.0977999999999994E-6</v>
      </c>
      <c r="S123" s="32">
        <v>3.5998999999999992E-6</v>
      </c>
      <c r="T123" s="31">
        <v>1</v>
      </c>
      <c r="U123" s="32">
        <v>0</v>
      </c>
      <c r="V123" s="32">
        <v>0</v>
      </c>
      <c r="W123" s="29"/>
      <c r="X123" s="31">
        <v>0.67549999999999999</v>
      </c>
      <c r="Y123" s="32">
        <v>8.0000000000000071E-3</v>
      </c>
      <c r="Z123" s="32">
        <v>7.9000000000000181E-3</v>
      </c>
      <c r="AA123" s="31">
        <v>0.6694</v>
      </c>
      <c r="AB123" s="32">
        <v>8.0000000000000071E-3</v>
      </c>
      <c r="AC123" s="32">
        <v>8.0000000000000071E-3</v>
      </c>
      <c r="AD123" s="31">
        <v>1</v>
      </c>
      <c r="AE123" s="32">
        <v>0</v>
      </c>
      <c r="AF123" s="13">
        <v>0</v>
      </c>
    </row>
    <row r="124" spans="1:32" x14ac:dyDescent="0.25">
      <c r="C124" s="28" t="s">
        <v>11</v>
      </c>
      <c r="D124" s="14">
        <v>0.64200000000000002</v>
      </c>
      <c r="E124" s="7"/>
      <c r="F124" s="7"/>
      <c r="G124" s="14">
        <v>0.59260000000000002</v>
      </c>
      <c r="H124" s="7"/>
      <c r="I124" s="7"/>
      <c r="J124" s="14">
        <v>1</v>
      </c>
      <c r="K124" s="7"/>
      <c r="L124" s="7"/>
      <c r="M124" s="28" t="s">
        <v>11</v>
      </c>
      <c r="N124" s="14">
        <v>2.58E-2</v>
      </c>
      <c r="O124" s="7"/>
      <c r="P124" s="7"/>
      <c r="Q124" s="14">
        <v>2.6917E-5</v>
      </c>
      <c r="R124" s="7"/>
      <c r="S124" s="7"/>
      <c r="T124" s="14">
        <v>1</v>
      </c>
      <c r="U124" s="7"/>
      <c r="V124" s="7"/>
      <c r="W124" s="28" t="s">
        <v>11</v>
      </c>
      <c r="X124" s="14">
        <v>0.68940000000000001</v>
      </c>
      <c r="Y124" s="7"/>
      <c r="Z124" s="7"/>
      <c r="AA124" s="14">
        <v>0.68140000000000001</v>
      </c>
      <c r="AB124" s="7"/>
      <c r="AC124" s="7"/>
      <c r="AD124" s="14">
        <v>1</v>
      </c>
      <c r="AE124" s="7"/>
      <c r="AF124" s="9"/>
    </row>
    <row r="125" spans="1:32" x14ac:dyDescent="0.25">
      <c r="C125" s="29"/>
      <c r="D125" s="33">
        <v>0.54920000000000002</v>
      </c>
      <c r="E125" s="32">
        <v>9.2799999999999994E-2</v>
      </c>
      <c r="F125" s="32"/>
      <c r="G125" s="33">
        <v>0.50770000000000004</v>
      </c>
      <c r="H125" s="32">
        <v>8.4899999999999975E-2</v>
      </c>
      <c r="I125" s="32"/>
      <c r="J125" s="33">
        <v>1</v>
      </c>
      <c r="K125" s="32">
        <v>0</v>
      </c>
      <c r="L125" s="32"/>
      <c r="M125" s="29"/>
      <c r="N125" s="33">
        <v>1.6636000000000001E-5</v>
      </c>
      <c r="O125" s="32">
        <v>2.5783364E-2</v>
      </c>
      <c r="P125" s="32"/>
      <c r="Q125" s="33">
        <v>1.483E-5</v>
      </c>
      <c r="R125" s="32">
        <v>1.2087E-5</v>
      </c>
      <c r="S125" s="32"/>
      <c r="T125" s="33">
        <v>1</v>
      </c>
      <c r="U125" s="32">
        <v>0</v>
      </c>
      <c r="V125" s="32"/>
      <c r="W125" s="29"/>
      <c r="X125" s="33">
        <v>0.67759999999999998</v>
      </c>
      <c r="Y125" s="32">
        <v>1.1800000000000033E-2</v>
      </c>
      <c r="Z125" s="32"/>
      <c r="AA125" s="33">
        <v>0.6694</v>
      </c>
      <c r="AB125" s="32">
        <v>1.2000000000000011E-2</v>
      </c>
      <c r="AC125" s="32"/>
      <c r="AD125" s="33">
        <v>1</v>
      </c>
      <c r="AE125" s="32">
        <v>0</v>
      </c>
      <c r="AF125" s="13"/>
    </row>
    <row r="126" spans="1:32" x14ac:dyDescent="0.25">
      <c r="C126" s="29"/>
      <c r="D126" s="33">
        <v>0.47120000000000001</v>
      </c>
      <c r="E126" s="32">
        <v>7.8000000000000014E-2</v>
      </c>
      <c r="F126" s="32">
        <v>8.5400000000000004E-2</v>
      </c>
      <c r="G126" s="33">
        <v>0.43640000000000001</v>
      </c>
      <c r="H126" s="32">
        <v>7.130000000000003E-2</v>
      </c>
      <c r="I126" s="32">
        <v>7.8100000000000003E-2</v>
      </c>
      <c r="J126" s="33">
        <v>1</v>
      </c>
      <c r="K126" s="32">
        <v>0</v>
      </c>
      <c r="L126" s="32">
        <v>0</v>
      </c>
      <c r="M126" s="29"/>
      <c r="N126" s="33">
        <v>9.4585999999999995E-6</v>
      </c>
      <c r="O126" s="32">
        <v>7.1774000000000018E-6</v>
      </c>
      <c r="P126" s="32">
        <v>1.2895270699999999E-2</v>
      </c>
      <c r="Q126" s="33">
        <v>8.8207000000000001E-6</v>
      </c>
      <c r="R126" s="32">
        <v>6.0093000000000002E-6</v>
      </c>
      <c r="S126" s="32">
        <v>9.0481499999999991E-6</v>
      </c>
      <c r="T126" s="33">
        <v>1</v>
      </c>
      <c r="U126" s="32">
        <v>0</v>
      </c>
      <c r="V126" s="32">
        <v>0</v>
      </c>
      <c r="W126" s="29"/>
      <c r="X126" s="33">
        <v>0.66539999999999999</v>
      </c>
      <c r="Y126" s="32">
        <v>1.2199999999999989E-2</v>
      </c>
      <c r="Z126" s="32">
        <v>1.2000000000000011E-2</v>
      </c>
      <c r="AA126" s="33">
        <v>0.65700000000000003</v>
      </c>
      <c r="AB126" s="32">
        <v>1.2399999999999967E-2</v>
      </c>
      <c r="AC126" s="32">
        <v>1.2199999999999989E-2</v>
      </c>
      <c r="AD126" s="33">
        <v>1</v>
      </c>
      <c r="AE126" s="32">
        <v>0</v>
      </c>
      <c r="AF126" s="13">
        <v>0</v>
      </c>
    </row>
    <row r="127" spans="1:32" x14ac:dyDescent="0.25">
      <c r="C127" s="28" t="s">
        <v>12</v>
      </c>
      <c r="D127" s="6">
        <v>0.626</v>
      </c>
      <c r="E127" s="7"/>
      <c r="F127" s="7"/>
      <c r="G127" s="6">
        <v>0.56299999999999994</v>
      </c>
      <c r="H127" s="7"/>
      <c r="I127" s="7"/>
      <c r="J127" s="6">
        <v>1</v>
      </c>
      <c r="K127" s="7"/>
      <c r="L127" s="7"/>
      <c r="M127" s="28" t="s">
        <v>12</v>
      </c>
      <c r="N127" s="6">
        <v>1.6400000000000001E-2</v>
      </c>
      <c r="O127" s="7"/>
      <c r="P127" s="7"/>
      <c r="Q127" s="6">
        <v>1.8563000000000002E-5</v>
      </c>
      <c r="R127" s="7"/>
      <c r="S127" s="7"/>
      <c r="T127" s="6">
        <v>1</v>
      </c>
      <c r="U127" s="7"/>
      <c r="V127" s="7"/>
      <c r="W127" s="28" t="s">
        <v>12</v>
      </c>
      <c r="X127" s="6">
        <v>0.6875</v>
      </c>
      <c r="Y127" s="7"/>
      <c r="Z127" s="7"/>
      <c r="AA127" s="6">
        <v>0.6774</v>
      </c>
      <c r="AB127" s="7"/>
      <c r="AC127" s="7"/>
      <c r="AD127" s="6">
        <v>1</v>
      </c>
      <c r="AE127" s="7"/>
      <c r="AF127" s="9"/>
    </row>
    <row r="128" spans="1:32" x14ac:dyDescent="0.25">
      <c r="C128" s="29"/>
      <c r="D128" s="31">
        <v>0.50939999999999996</v>
      </c>
      <c r="E128" s="32">
        <v>0.11660000000000004</v>
      </c>
      <c r="F128" s="32"/>
      <c r="G128" s="31">
        <v>0.4592</v>
      </c>
      <c r="H128" s="32">
        <v>0.10379999999999995</v>
      </c>
      <c r="I128" s="32"/>
      <c r="J128" s="31">
        <v>1</v>
      </c>
      <c r="K128" s="32">
        <v>0</v>
      </c>
      <c r="L128" s="32"/>
      <c r="M128" s="29"/>
      <c r="N128" s="31">
        <v>1.5845000000000002E-5</v>
      </c>
      <c r="O128" s="32">
        <v>1.6384155000000001E-2</v>
      </c>
      <c r="P128" s="32"/>
      <c r="Q128" s="31">
        <v>8.6588999999999994E-6</v>
      </c>
      <c r="R128" s="32">
        <v>9.9041000000000023E-6</v>
      </c>
      <c r="S128" s="32"/>
      <c r="T128" s="31">
        <v>1</v>
      </c>
      <c r="U128" s="32">
        <v>0</v>
      </c>
      <c r="V128" s="32"/>
      <c r="W128" s="29"/>
      <c r="X128" s="31">
        <v>0.67159999999999997</v>
      </c>
      <c r="Y128" s="32">
        <v>1.5900000000000025E-2</v>
      </c>
      <c r="Z128" s="32"/>
      <c r="AA128" s="31">
        <v>0.66120000000000001</v>
      </c>
      <c r="AB128" s="32">
        <v>1.6199999999999992E-2</v>
      </c>
      <c r="AC128" s="32"/>
      <c r="AD128" s="31">
        <v>1</v>
      </c>
      <c r="AE128" s="32">
        <v>0</v>
      </c>
      <c r="AF128" s="13"/>
    </row>
    <row r="129" spans="1:32" x14ac:dyDescent="0.25">
      <c r="C129" s="29"/>
      <c r="D129" s="31">
        <v>0.41670000000000001</v>
      </c>
      <c r="E129" s="32">
        <v>9.2699999999999949E-2</v>
      </c>
      <c r="F129" s="32">
        <v>0.10464999999999999</v>
      </c>
      <c r="G129" s="31">
        <v>0.37690000000000001</v>
      </c>
      <c r="H129" s="32">
        <v>8.2299999999999984E-2</v>
      </c>
      <c r="I129" s="32">
        <v>9.3049999999999966E-2</v>
      </c>
      <c r="J129" s="31">
        <v>1</v>
      </c>
      <c r="K129" s="32">
        <v>0</v>
      </c>
      <c r="L129" s="32">
        <v>0</v>
      </c>
      <c r="M129" s="29"/>
      <c r="N129" s="31">
        <v>8.0722000000000004E-6</v>
      </c>
      <c r="O129" s="32">
        <v>7.7728000000000012E-6</v>
      </c>
      <c r="P129" s="32">
        <v>8.1959639000000004E-3</v>
      </c>
      <c r="Q129" s="31">
        <v>4.8347999999999999E-6</v>
      </c>
      <c r="R129" s="32">
        <v>3.8240999999999995E-6</v>
      </c>
      <c r="S129" s="32">
        <v>6.8641000000000009E-6</v>
      </c>
      <c r="T129" s="31">
        <v>1</v>
      </c>
      <c r="U129" s="32">
        <v>0</v>
      </c>
      <c r="V129" s="32">
        <v>0</v>
      </c>
      <c r="W129" s="29"/>
      <c r="X129" s="31">
        <v>0.65510000000000002</v>
      </c>
      <c r="Y129" s="32">
        <v>1.6499999999999959E-2</v>
      </c>
      <c r="Z129" s="32">
        <v>1.6199999999999992E-2</v>
      </c>
      <c r="AA129" s="31">
        <v>0.64429999999999998</v>
      </c>
      <c r="AB129" s="32">
        <v>1.6900000000000026E-2</v>
      </c>
      <c r="AC129" s="32">
        <v>1.6550000000000009E-2</v>
      </c>
      <c r="AD129" s="31">
        <v>1</v>
      </c>
      <c r="AE129" s="32">
        <v>0</v>
      </c>
      <c r="AF129" s="13">
        <v>0</v>
      </c>
    </row>
    <row r="130" spans="1:32" x14ac:dyDescent="0.25">
      <c r="C130" s="28" t="s">
        <v>13</v>
      </c>
      <c r="D130" s="14">
        <v>0.61219999999999997</v>
      </c>
      <c r="E130" s="7"/>
      <c r="F130" s="7"/>
      <c r="G130" s="14">
        <v>0.53749999999999998</v>
      </c>
      <c r="H130" s="7"/>
      <c r="I130" s="7"/>
      <c r="J130" s="14">
        <v>1</v>
      </c>
      <c r="K130" s="7"/>
      <c r="L130" s="7"/>
      <c r="M130" s="28" t="s">
        <v>13</v>
      </c>
      <c r="N130" s="14">
        <v>1.4500000000000001E-2</v>
      </c>
      <c r="O130" s="7"/>
      <c r="P130" s="7"/>
      <c r="Q130" s="14">
        <v>6.6281000000000001E-6</v>
      </c>
      <c r="R130" s="7"/>
      <c r="S130" s="7"/>
      <c r="T130" s="14">
        <v>1</v>
      </c>
      <c r="U130" s="7"/>
      <c r="V130" s="7"/>
      <c r="W130" s="28" t="s">
        <v>13</v>
      </c>
      <c r="X130" s="14">
        <v>0.68579999999999997</v>
      </c>
      <c r="Y130" s="7"/>
      <c r="Z130" s="7"/>
      <c r="AA130" s="14">
        <v>0.6734</v>
      </c>
      <c r="AB130" s="7"/>
      <c r="AC130" s="7"/>
      <c r="AD130" s="14">
        <v>1</v>
      </c>
      <c r="AE130" s="7"/>
      <c r="AF130" s="9"/>
    </row>
    <row r="131" spans="1:32" x14ac:dyDescent="0.25">
      <c r="C131" s="29"/>
      <c r="D131" s="33">
        <v>0.47610000000000002</v>
      </c>
      <c r="E131" s="32">
        <v>0.13609999999999994</v>
      </c>
      <c r="F131" s="32"/>
      <c r="G131" s="33">
        <v>0.41980000000000001</v>
      </c>
      <c r="H131" s="32">
        <v>0.11769999999999997</v>
      </c>
      <c r="I131" s="32"/>
      <c r="J131" s="33">
        <v>1</v>
      </c>
      <c r="K131" s="32">
        <v>0</v>
      </c>
      <c r="L131" s="32"/>
      <c r="M131" s="29"/>
      <c r="N131" s="33">
        <v>9.3379999999999994E-6</v>
      </c>
      <c r="O131" s="32">
        <v>1.4490662000000001E-2</v>
      </c>
      <c r="P131" s="32"/>
      <c r="Q131" s="33">
        <v>2.8729000000000001E-6</v>
      </c>
      <c r="R131" s="32">
        <v>3.7552000000000001E-6</v>
      </c>
      <c r="S131" s="32"/>
      <c r="T131" s="33">
        <v>1</v>
      </c>
      <c r="U131" s="32">
        <v>0</v>
      </c>
      <c r="V131" s="32"/>
      <c r="W131" s="29"/>
      <c r="X131" s="33">
        <v>0.66579999999999995</v>
      </c>
      <c r="Y131" s="32">
        <v>2.0000000000000018E-2</v>
      </c>
      <c r="Z131" s="32"/>
      <c r="AA131" s="33">
        <v>0.65280000000000005</v>
      </c>
      <c r="AB131" s="32">
        <v>2.0599999999999952E-2</v>
      </c>
      <c r="AC131" s="32"/>
      <c r="AD131" s="33">
        <v>1</v>
      </c>
      <c r="AE131" s="32">
        <v>0</v>
      </c>
      <c r="AF131" s="13"/>
    </row>
    <row r="132" spans="1:32" x14ac:dyDescent="0.25">
      <c r="C132" s="29"/>
      <c r="D132" s="33">
        <v>0.37359999999999999</v>
      </c>
      <c r="E132" s="32">
        <v>0.10250000000000004</v>
      </c>
      <c r="F132" s="32">
        <v>0.11929999999999999</v>
      </c>
      <c r="G132" s="33">
        <v>0.33119999999999999</v>
      </c>
      <c r="H132" s="32">
        <v>8.8600000000000012E-2</v>
      </c>
      <c r="I132" s="32">
        <v>0.10314999999999999</v>
      </c>
      <c r="J132" s="33">
        <v>1</v>
      </c>
      <c r="K132" s="32">
        <v>0</v>
      </c>
      <c r="L132" s="32">
        <v>0</v>
      </c>
      <c r="M132" s="29"/>
      <c r="N132" s="33">
        <v>4.4065000000000001E-6</v>
      </c>
      <c r="O132" s="32">
        <v>4.9314999999999993E-6</v>
      </c>
      <c r="P132" s="32">
        <v>7.2477967500000004E-3</v>
      </c>
      <c r="Q132" s="33">
        <v>1.514E-6</v>
      </c>
      <c r="R132" s="32">
        <v>1.3589E-6</v>
      </c>
      <c r="S132" s="32">
        <v>2.5570499999999999E-6</v>
      </c>
      <c r="T132" s="33">
        <v>1</v>
      </c>
      <c r="U132" s="32">
        <v>0</v>
      </c>
      <c r="V132" s="32">
        <v>0</v>
      </c>
      <c r="W132" s="29"/>
      <c r="X132" s="33">
        <v>0.64480000000000004</v>
      </c>
      <c r="Y132" s="32">
        <v>2.0999999999999908E-2</v>
      </c>
      <c r="Z132" s="32">
        <v>2.0499999999999963E-2</v>
      </c>
      <c r="AA132" s="33">
        <v>0.63119999999999998</v>
      </c>
      <c r="AB132" s="32">
        <v>2.1600000000000064E-2</v>
      </c>
      <c r="AC132" s="32">
        <v>2.1100000000000008E-2</v>
      </c>
      <c r="AD132" s="33">
        <v>1</v>
      </c>
      <c r="AE132" s="32">
        <v>0</v>
      </c>
      <c r="AF132" s="13">
        <v>0</v>
      </c>
    </row>
    <row r="133" spans="1:32" x14ac:dyDescent="0.25">
      <c r="C133" s="28" t="s">
        <v>14</v>
      </c>
      <c r="D133" s="6">
        <v>0.7137</v>
      </c>
      <c r="E133" s="7"/>
      <c r="F133" s="7"/>
      <c r="G133" s="6">
        <v>0.69410000000000005</v>
      </c>
      <c r="H133" s="7"/>
      <c r="I133" s="7"/>
      <c r="J133" s="6">
        <v>0.76080000000000003</v>
      </c>
      <c r="K133" s="7"/>
      <c r="L133" s="7"/>
      <c r="M133" s="28" t="s">
        <v>14</v>
      </c>
      <c r="N133" s="6">
        <v>0.67459999999999998</v>
      </c>
      <c r="O133" s="7"/>
      <c r="P133" s="7"/>
      <c r="Q133" s="6">
        <v>0.68210000000000004</v>
      </c>
      <c r="R133" s="7"/>
      <c r="S133" s="7"/>
      <c r="T133" s="6">
        <v>0.60980000000000001</v>
      </c>
      <c r="U133" s="7"/>
      <c r="V133" s="7"/>
      <c r="W133" s="28" t="s">
        <v>14</v>
      </c>
      <c r="X133" s="6">
        <v>0.69310000000000005</v>
      </c>
      <c r="Y133" s="7"/>
      <c r="Z133" s="7"/>
      <c r="AA133" s="6">
        <v>0.69030000000000002</v>
      </c>
      <c r="AB133" s="7"/>
      <c r="AC133" s="7"/>
      <c r="AD133" s="6">
        <v>1</v>
      </c>
      <c r="AE133" s="7"/>
      <c r="AF133" s="9"/>
    </row>
    <row r="134" spans="1:32" x14ac:dyDescent="0.25">
      <c r="C134" s="29"/>
      <c r="D134" s="31">
        <v>0.69259999999999999</v>
      </c>
      <c r="E134" s="32">
        <v>2.1100000000000008E-2</v>
      </c>
      <c r="F134" s="32"/>
      <c r="G134" s="31">
        <v>0.69330000000000003</v>
      </c>
      <c r="H134" s="32">
        <v>8.0000000000002292E-4</v>
      </c>
      <c r="I134" s="32"/>
      <c r="J134" s="31">
        <v>0.81540000000000001</v>
      </c>
      <c r="K134" s="32">
        <v>5.4599999999999982E-2</v>
      </c>
      <c r="L134" s="32"/>
      <c r="M134" s="29"/>
      <c r="N134" s="31">
        <v>0.59550000000000003</v>
      </c>
      <c r="O134" s="32">
        <v>7.9099999999999948E-2</v>
      </c>
      <c r="P134" s="32"/>
      <c r="Q134" s="31">
        <v>0.63870000000000005</v>
      </c>
      <c r="R134" s="32">
        <v>4.3399999999999994E-2</v>
      </c>
      <c r="S134" s="32"/>
      <c r="T134" s="31">
        <v>0.95520000000000005</v>
      </c>
      <c r="U134" s="32">
        <v>0.34540000000000004</v>
      </c>
      <c r="V134" s="32"/>
      <c r="W134" s="29"/>
      <c r="X134" s="31">
        <v>0.69030000000000002</v>
      </c>
      <c r="Y134" s="32">
        <v>2.8000000000000247E-3</v>
      </c>
      <c r="Z134" s="32"/>
      <c r="AA134" s="31">
        <v>0.68689999999999996</v>
      </c>
      <c r="AB134" s="32">
        <v>3.4000000000000696E-3</v>
      </c>
      <c r="AC134" s="32"/>
      <c r="AD134" s="31">
        <v>1</v>
      </c>
      <c r="AE134" s="32">
        <v>0</v>
      </c>
      <c r="AF134" s="13"/>
    </row>
    <row r="135" spans="1:32" x14ac:dyDescent="0.25">
      <c r="C135" s="30"/>
      <c r="D135" s="19">
        <v>0.69210000000000005</v>
      </c>
      <c r="E135" s="20">
        <v>4.9999999999994493E-4</v>
      </c>
      <c r="F135" s="20">
        <v>1.0799999999999976E-2</v>
      </c>
      <c r="G135" s="19">
        <v>0.69269999999999998</v>
      </c>
      <c r="H135" s="20">
        <v>6.0000000000004494E-4</v>
      </c>
      <c r="I135" s="20">
        <v>7.0000000000003393E-4</v>
      </c>
      <c r="J135" s="19">
        <v>0.84340000000000004</v>
      </c>
      <c r="K135" s="20">
        <v>2.8000000000000025E-2</v>
      </c>
      <c r="L135" s="20">
        <v>4.1300000000000003E-2</v>
      </c>
      <c r="M135" s="30"/>
      <c r="N135" s="19">
        <v>0.52149999999999996</v>
      </c>
      <c r="O135" s="20">
        <v>7.4000000000000066E-2</v>
      </c>
      <c r="P135" s="20">
        <v>7.6550000000000007E-2</v>
      </c>
      <c r="Q135" s="19">
        <v>0.59560000000000002</v>
      </c>
      <c r="R135" s="20">
        <v>4.3100000000000027E-2</v>
      </c>
      <c r="S135" s="20">
        <v>4.3250000000000011E-2</v>
      </c>
      <c r="T135" s="19">
        <v>0.98599999999999999</v>
      </c>
      <c r="U135" s="20">
        <v>3.0799999999999939E-2</v>
      </c>
      <c r="V135" s="20">
        <v>0.18809999999999999</v>
      </c>
      <c r="W135" s="30"/>
      <c r="X135" s="19">
        <v>0.68689999999999996</v>
      </c>
      <c r="Y135" s="20">
        <v>3.4000000000000696E-3</v>
      </c>
      <c r="Z135" s="20">
        <v>3.1000000000000472E-3</v>
      </c>
      <c r="AA135" s="19">
        <v>0.68330000000000002</v>
      </c>
      <c r="AB135" s="20">
        <v>3.5999999999999366E-3</v>
      </c>
      <c r="AC135" s="20">
        <v>3.5000000000000031E-3</v>
      </c>
      <c r="AD135" s="19">
        <v>1</v>
      </c>
      <c r="AE135" s="20">
        <v>0</v>
      </c>
      <c r="AF135" s="22">
        <v>0</v>
      </c>
    </row>
    <row r="143" spans="1:32" x14ac:dyDescent="0.25">
      <c r="A143" t="s">
        <v>18</v>
      </c>
      <c r="C143" s="27"/>
      <c r="D143" s="2"/>
      <c r="E143" s="3"/>
      <c r="F143" s="3"/>
      <c r="G143" s="2"/>
      <c r="H143" s="3"/>
      <c r="I143" s="3"/>
      <c r="J143" s="2"/>
      <c r="K143" s="3"/>
      <c r="L143" s="3"/>
      <c r="M143" s="27"/>
      <c r="N143" s="2"/>
      <c r="O143" s="3"/>
      <c r="P143" s="3"/>
      <c r="Q143" s="2"/>
      <c r="R143" s="3"/>
      <c r="S143" s="3"/>
      <c r="T143" s="2"/>
      <c r="U143" s="3"/>
      <c r="V143" s="3"/>
      <c r="W143" s="27"/>
      <c r="X143" s="2"/>
      <c r="Y143" s="3"/>
      <c r="Z143" s="3"/>
      <c r="AA143" s="2"/>
      <c r="AB143" s="3"/>
      <c r="AC143" s="3"/>
      <c r="AD143" s="2"/>
      <c r="AE143" s="3"/>
      <c r="AF143" s="4"/>
    </row>
    <row r="144" spans="1:32" x14ac:dyDescent="0.25">
      <c r="C144" s="28" t="s">
        <v>8</v>
      </c>
      <c r="D144" s="6">
        <v>0.69310000000000005</v>
      </c>
      <c r="E144" s="7"/>
      <c r="F144" s="7"/>
      <c r="G144" s="6">
        <v>0.69379999999999997</v>
      </c>
      <c r="H144" s="7"/>
      <c r="I144" s="7"/>
      <c r="J144" s="6">
        <v>0.69650000000000001</v>
      </c>
      <c r="K144" s="7"/>
      <c r="L144" s="7"/>
      <c r="M144" s="28" t="s">
        <v>8</v>
      </c>
      <c r="N144" s="6">
        <v>0.66869999999999996</v>
      </c>
      <c r="O144" s="7"/>
      <c r="P144" s="7"/>
      <c r="Q144" s="6">
        <v>0.61109999999999998</v>
      </c>
      <c r="R144" s="7"/>
      <c r="S144" s="7"/>
      <c r="T144" s="6">
        <v>1</v>
      </c>
      <c r="U144" s="7"/>
      <c r="V144" s="7"/>
      <c r="W144" s="28" t="s">
        <v>8</v>
      </c>
      <c r="X144" s="6">
        <v>0.69310000000000005</v>
      </c>
      <c r="Y144" s="7"/>
      <c r="Z144" s="7"/>
      <c r="AA144" s="6">
        <v>0.68930000000000002</v>
      </c>
      <c r="AB144" s="7"/>
      <c r="AC144" s="7"/>
      <c r="AD144" s="6">
        <v>1</v>
      </c>
      <c r="AE144" s="7"/>
      <c r="AF144" s="9"/>
    </row>
    <row r="145" spans="3:32" x14ac:dyDescent="0.25">
      <c r="C145" s="29"/>
      <c r="D145" s="31">
        <v>0.69259999999999999</v>
      </c>
      <c r="E145" s="32">
        <v>5.0000000000005596E-4</v>
      </c>
      <c r="F145" s="32"/>
      <c r="G145" s="31">
        <v>0.69330000000000003</v>
      </c>
      <c r="H145" s="32">
        <v>4.9999999999994493E-4</v>
      </c>
      <c r="I145" s="32"/>
      <c r="J145" s="31">
        <v>0.70499999999999996</v>
      </c>
      <c r="K145" s="32">
        <v>8.499999999999952E-3</v>
      </c>
      <c r="L145" s="32"/>
      <c r="M145" s="29"/>
      <c r="N145" s="31">
        <v>0.56359999999999999</v>
      </c>
      <c r="O145" s="32">
        <v>0.10509999999999997</v>
      </c>
      <c r="P145" s="32"/>
      <c r="Q145" s="31">
        <v>0.54069999999999996</v>
      </c>
      <c r="R145" s="32">
        <v>7.0400000000000018E-2</v>
      </c>
      <c r="S145" s="32"/>
      <c r="T145" s="31">
        <v>1</v>
      </c>
      <c r="U145" s="32">
        <v>0</v>
      </c>
      <c r="V145" s="32"/>
      <c r="W145" s="29"/>
      <c r="X145" s="31">
        <v>0.68930000000000002</v>
      </c>
      <c r="Y145" s="32">
        <v>3.8000000000000256E-3</v>
      </c>
      <c r="Z145" s="32"/>
      <c r="AA145" s="31">
        <v>0.68540000000000001</v>
      </c>
      <c r="AB145" s="32">
        <v>3.9000000000000146E-3</v>
      </c>
      <c r="AC145" s="32"/>
      <c r="AD145" s="31">
        <v>1</v>
      </c>
      <c r="AE145" s="32">
        <v>0</v>
      </c>
      <c r="AF145" s="13"/>
    </row>
    <row r="146" spans="3:32" x14ac:dyDescent="0.25">
      <c r="C146" s="29"/>
      <c r="D146" s="31">
        <v>0.69210000000000005</v>
      </c>
      <c r="E146" s="32">
        <v>4.9999999999994493E-4</v>
      </c>
      <c r="F146" s="32">
        <v>5.0000000000000044E-4</v>
      </c>
      <c r="G146" s="31">
        <v>0.69279999999999997</v>
      </c>
      <c r="H146" s="32">
        <v>5.0000000000005596E-4</v>
      </c>
      <c r="I146" s="32">
        <v>5.0000000000000044E-4</v>
      </c>
      <c r="J146" s="31">
        <v>0.71909999999999996</v>
      </c>
      <c r="K146" s="32">
        <v>1.4100000000000001E-2</v>
      </c>
      <c r="L146" s="32">
        <v>1.1299999999999977E-2</v>
      </c>
      <c r="M146" s="29"/>
      <c r="N146" s="31">
        <v>0.46700000000000003</v>
      </c>
      <c r="O146" s="32">
        <v>9.6599999999999964E-2</v>
      </c>
      <c r="P146" s="32">
        <v>0.10084999999999997</v>
      </c>
      <c r="Q146" s="31">
        <v>0.47310000000000002</v>
      </c>
      <c r="R146" s="32">
        <v>6.7599999999999938E-2</v>
      </c>
      <c r="S146" s="32">
        <v>6.8999999999999978E-2</v>
      </c>
      <c r="T146" s="31">
        <v>1</v>
      </c>
      <c r="U146" s="32">
        <v>0</v>
      </c>
      <c r="V146" s="32">
        <v>0</v>
      </c>
      <c r="W146" s="29"/>
      <c r="X146" s="31">
        <v>0.68540000000000001</v>
      </c>
      <c r="Y146" s="32">
        <v>3.9000000000000146E-3</v>
      </c>
      <c r="Z146" s="32">
        <v>3.8500000000000201E-3</v>
      </c>
      <c r="AA146" s="31">
        <v>0.68140000000000001</v>
      </c>
      <c r="AB146" s="32">
        <v>4.0000000000000036E-3</v>
      </c>
      <c r="AC146" s="32">
        <v>3.9500000000000091E-3</v>
      </c>
      <c r="AD146" s="31">
        <v>1</v>
      </c>
      <c r="AE146" s="32">
        <v>0</v>
      </c>
      <c r="AF146" s="13">
        <v>0</v>
      </c>
    </row>
    <row r="147" spans="3:32" x14ac:dyDescent="0.25">
      <c r="C147" s="28" t="s">
        <v>9</v>
      </c>
      <c r="D147" s="14">
        <v>0.67630000000000001</v>
      </c>
      <c r="E147" s="7"/>
      <c r="F147" s="7"/>
      <c r="G147" s="14">
        <v>0.65849999999999997</v>
      </c>
      <c r="H147" s="7"/>
      <c r="I147" s="7"/>
      <c r="J147" s="14">
        <v>1</v>
      </c>
      <c r="K147" s="7"/>
      <c r="L147" s="7"/>
      <c r="M147" s="28" t="s">
        <v>9</v>
      </c>
      <c r="N147" s="14">
        <v>7.5999999999999998E-2</v>
      </c>
      <c r="O147" s="7"/>
      <c r="P147" s="7"/>
      <c r="Q147" s="14">
        <v>1.4643E-5</v>
      </c>
      <c r="R147" s="7"/>
      <c r="S147" s="7"/>
      <c r="T147" s="14">
        <v>1</v>
      </c>
      <c r="U147" s="7"/>
      <c r="V147" s="7"/>
      <c r="W147" s="28" t="s">
        <v>9</v>
      </c>
      <c r="X147" s="14">
        <v>0.69310000000000005</v>
      </c>
      <c r="Y147" s="7"/>
      <c r="Z147" s="7"/>
      <c r="AA147" s="14">
        <v>0.69030000000000002</v>
      </c>
      <c r="AB147" s="7"/>
      <c r="AC147" s="7"/>
      <c r="AD147" s="14">
        <v>1</v>
      </c>
      <c r="AE147" s="7"/>
      <c r="AF147" s="9"/>
    </row>
    <row r="148" spans="3:32" x14ac:dyDescent="0.25">
      <c r="C148" s="29"/>
      <c r="D148" s="33">
        <v>0.64219999999999999</v>
      </c>
      <c r="E148" s="32">
        <v>3.4100000000000019E-2</v>
      </c>
      <c r="F148" s="32"/>
      <c r="G148" s="33">
        <v>0.62549999999999994</v>
      </c>
      <c r="H148" s="32">
        <v>3.3000000000000029E-2</v>
      </c>
      <c r="I148" s="32"/>
      <c r="J148" s="33">
        <v>1</v>
      </c>
      <c r="K148" s="32">
        <v>0</v>
      </c>
      <c r="L148" s="32"/>
      <c r="M148" s="29"/>
      <c r="N148" s="33">
        <v>3.0902999999999999E-5</v>
      </c>
      <c r="O148" s="32">
        <v>7.5969096999999999E-2</v>
      </c>
      <c r="P148" s="32"/>
      <c r="Q148" s="33">
        <v>1.1926000000000001E-5</v>
      </c>
      <c r="R148" s="32">
        <v>2.7169999999999996E-6</v>
      </c>
      <c r="S148" s="32"/>
      <c r="T148" s="33">
        <v>1</v>
      </c>
      <c r="U148" s="32">
        <v>0</v>
      </c>
      <c r="V148" s="32"/>
      <c r="W148" s="29"/>
      <c r="X148" s="33">
        <v>0.69030000000000002</v>
      </c>
      <c r="Y148" s="32">
        <v>2.8000000000000247E-3</v>
      </c>
      <c r="Z148" s="32"/>
      <c r="AA148" s="33">
        <v>0.68689999999999996</v>
      </c>
      <c r="AB148" s="32">
        <v>3.4000000000000696E-3</v>
      </c>
      <c r="AC148" s="32"/>
      <c r="AD148" s="33">
        <v>1</v>
      </c>
      <c r="AE148" s="32">
        <v>0</v>
      </c>
      <c r="AF148" s="13"/>
    </row>
    <row r="149" spans="3:32" x14ac:dyDescent="0.25">
      <c r="C149" s="29"/>
      <c r="D149" s="33">
        <v>0.61009999999999998</v>
      </c>
      <c r="E149" s="32">
        <v>3.2100000000000017E-2</v>
      </c>
      <c r="F149" s="32">
        <v>3.3100000000000018E-2</v>
      </c>
      <c r="G149" s="33">
        <v>0.59430000000000005</v>
      </c>
      <c r="H149" s="32">
        <v>3.1199999999999894E-2</v>
      </c>
      <c r="I149" s="32">
        <v>3.2099999999999962E-2</v>
      </c>
      <c r="J149" s="33">
        <v>1</v>
      </c>
      <c r="K149" s="32">
        <v>0</v>
      </c>
      <c r="L149" s="32">
        <v>0</v>
      </c>
      <c r="M149" s="29"/>
      <c r="N149" s="33">
        <v>2.6242E-5</v>
      </c>
      <c r="O149" s="32">
        <v>4.6609999999999982E-6</v>
      </c>
      <c r="P149" s="32">
        <v>3.7986879000000001E-2</v>
      </c>
      <c r="Q149" s="33">
        <v>1.0088999999999999E-5</v>
      </c>
      <c r="R149" s="32">
        <v>1.8370000000000012E-6</v>
      </c>
      <c r="S149" s="32">
        <v>2.2770000000000004E-6</v>
      </c>
      <c r="T149" s="33">
        <v>1</v>
      </c>
      <c r="U149" s="32">
        <v>0</v>
      </c>
      <c r="V149" s="32">
        <v>0</v>
      </c>
      <c r="W149" s="29"/>
      <c r="X149" s="33">
        <v>0.68689999999999996</v>
      </c>
      <c r="Y149" s="32">
        <v>3.4000000000000696E-3</v>
      </c>
      <c r="Z149" s="32">
        <v>3.1000000000000472E-3</v>
      </c>
      <c r="AA149" s="33">
        <v>0.68330000000000002</v>
      </c>
      <c r="AB149" s="32">
        <v>3.5999999999999366E-3</v>
      </c>
      <c r="AC149" s="32">
        <v>3.5000000000000031E-3</v>
      </c>
      <c r="AD149" s="33">
        <v>1</v>
      </c>
      <c r="AE149" s="32">
        <v>0</v>
      </c>
      <c r="AF149" s="13">
        <v>0</v>
      </c>
    </row>
    <row r="150" spans="3:32" x14ac:dyDescent="0.25">
      <c r="C150" s="28" t="s">
        <v>10</v>
      </c>
      <c r="D150" s="6">
        <v>0.6593</v>
      </c>
      <c r="E150" s="7"/>
      <c r="F150" s="7"/>
      <c r="G150" s="6">
        <v>0.626</v>
      </c>
      <c r="H150" s="7"/>
      <c r="I150" s="7"/>
      <c r="J150" s="6">
        <v>1</v>
      </c>
      <c r="K150" s="7"/>
      <c r="L150" s="7"/>
      <c r="M150" s="28" t="s">
        <v>10</v>
      </c>
      <c r="N150" s="6">
        <v>3.73E-2</v>
      </c>
      <c r="O150" s="7"/>
      <c r="P150" s="7"/>
      <c r="Q150" s="6">
        <v>1.2531000000000001E-5</v>
      </c>
      <c r="R150" s="7"/>
      <c r="S150" s="7"/>
      <c r="T150" s="6">
        <v>1</v>
      </c>
      <c r="U150" s="7"/>
      <c r="V150" s="7"/>
      <c r="W150" s="28" t="s">
        <v>10</v>
      </c>
      <c r="X150" s="6">
        <v>0.69130000000000003</v>
      </c>
      <c r="Y150" s="7"/>
      <c r="Z150" s="7"/>
      <c r="AA150" s="6">
        <v>0.68540000000000001</v>
      </c>
      <c r="AB150" s="7"/>
      <c r="AC150" s="7"/>
      <c r="AD150" s="6">
        <v>1</v>
      </c>
      <c r="AE150" s="7"/>
      <c r="AF150" s="9"/>
    </row>
    <row r="151" spans="3:32" x14ac:dyDescent="0.25">
      <c r="C151" s="29"/>
      <c r="D151" s="31">
        <v>0.59560000000000002</v>
      </c>
      <c r="E151" s="32">
        <v>6.3699999999999979E-2</v>
      </c>
      <c r="F151" s="32"/>
      <c r="G151" s="31">
        <v>0.56579999999999997</v>
      </c>
      <c r="H151" s="32">
        <v>6.0200000000000031E-2</v>
      </c>
      <c r="I151" s="32"/>
      <c r="J151" s="31">
        <v>1</v>
      </c>
      <c r="K151" s="32">
        <v>0</v>
      </c>
      <c r="L151" s="32"/>
      <c r="M151" s="29"/>
      <c r="N151" s="31">
        <v>2.2804999999999999E-5</v>
      </c>
      <c r="O151" s="32">
        <v>3.7277194999999999E-2</v>
      </c>
      <c r="P151" s="32"/>
      <c r="Q151" s="31">
        <v>8.8936000000000007E-6</v>
      </c>
      <c r="R151" s="32">
        <v>3.6374000000000001E-6</v>
      </c>
      <c r="S151" s="32"/>
      <c r="T151" s="31">
        <v>1</v>
      </c>
      <c r="U151" s="32">
        <v>0</v>
      </c>
      <c r="V151" s="32"/>
      <c r="W151" s="29"/>
      <c r="X151" s="31">
        <v>0.6835</v>
      </c>
      <c r="Y151" s="32">
        <v>7.8000000000000291E-3</v>
      </c>
      <c r="Z151" s="32"/>
      <c r="AA151" s="31">
        <v>0.6774</v>
      </c>
      <c r="AB151" s="32">
        <v>8.0000000000000071E-3</v>
      </c>
      <c r="AC151" s="32"/>
      <c r="AD151" s="31">
        <v>1</v>
      </c>
      <c r="AE151" s="32">
        <v>0</v>
      </c>
      <c r="AF151" s="13"/>
    </row>
    <row r="152" spans="3:32" x14ac:dyDescent="0.25">
      <c r="C152" s="29"/>
      <c r="D152" s="31">
        <v>0.53849999999999998</v>
      </c>
      <c r="E152" s="32">
        <v>5.710000000000004E-2</v>
      </c>
      <c r="F152" s="32">
        <v>6.0400000000000009E-2</v>
      </c>
      <c r="G152" s="31">
        <v>0.51190000000000002</v>
      </c>
      <c r="H152" s="32">
        <v>5.3899999999999948E-2</v>
      </c>
      <c r="I152" s="32">
        <v>5.704999999999999E-2</v>
      </c>
      <c r="J152" s="31">
        <v>1</v>
      </c>
      <c r="K152" s="32">
        <v>0</v>
      </c>
      <c r="L152" s="32">
        <v>0</v>
      </c>
      <c r="M152" s="29"/>
      <c r="N152" s="31">
        <v>1.6864E-5</v>
      </c>
      <c r="O152" s="32">
        <v>5.9409999999999995E-6</v>
      </c>
      <c r="P152" s="32">
        <v>1.8641568000000001E-2</v>
      </c>
      <c r="Q152" s="31">
        <v>6.3570000000000003E-6</v>
      </c>
      <c r="R152" s="32">
        <v>2.5366000000000004E-6</v>
      </c>
      <c r="S152" s="32">
        <v>3.0870000000000003E-6</v>
      </c>
      <c r="T152" s="31">
        <v>1</v>
      </c>
      <c r="U152" s="32">
        <v>0</v>
      </c>
      <c r="V152" s="32">
        <v>0</v>
      </c>
      <c r="W152" s="29"/>
      <c r="X152" s="31">
        <v>0.67559999999999998</v>
      </c>
      <c r="Y152" s="32">
        <v>7.9000000000000181E-3</v>
      </c>
      <c r="Z152" s="32">
        <v>7.8500000000000236E-3</v>
      </c>
      <c r="AA152" s="31">
        <v>0.6694</v>
      </c>
      <c r="AB152" s="32">
        <v>8.0000000000000071E-3</v>
      </c>
      <c r="AC152" s="32">
        <v>8.0000000000000071E-3</v>
      </c>
      <c r="AD152" s="31">
        <v>1</v>
      </c>
      <c r="AE152" s="32">
        <v>0</v>
      </c>
      <c r="AF152" s="13">
        <v>0</v>
      </c>
    </row>
    <row r="153" spans="3:32" x14ac:dyDescent="0.25">
      <c r="C153" s="28" t="s">
        <v>11</v>
      </c>
      <c r="D153" s="14">
        <v>0.64300000000000002</v>
      </c>
      <c r="E153" s="7"/>
      <c r="F153" s="7"/>
      <c r="G153" s="14">
        <v>0.59489999999999998</v>
      </c>
      <c r="H153" s="7"/>
      <c r="I153" s="7"/>
      <c r="J153" s="14">
        <v>1</v>
      </c>
      <c r="K153" s="7"/>
      <c r="L153" s="7"/>
      <c r="M153" s="28" t="s">
        <v>11</v>
      </c>
      <c r="N153" s="14">
        <v>2.1600000000000001E-2</v>
      </c>
      <c r="O153" s="7"/>
      <c r="P153" s="7"/>
      <c r="Q153" s="14">
        <v>7.4643000000000005E-7</v>
      </c>
      <c r="R153" s="7"/>
      <c r="S153" s="7"/>
      <c r="T153" s="14">
        <v>1</v>
      </c>
      <c r="U153" s="7"/>
      <c r="V153" s="7"/>
      <c r="W153" s="28" t="s">
        <v>11</v>
      </c>
      <c r="X153" s="14">
        <v>0.69030000000000002</v>
      </c>
      <c r="Y153" s="7"/>
      <c r="Z153" s="7"/>
      <c r="AA153" s="14">
        <v>0.68330000000000002</v>
      </c>
      <c r="AB153" s="7"/>
      <c r="AC153" s="7"/>
      <c r="AD153" s="14">
        <v>1</v>
      </c>
      <c r="AE153" s="7"/>
      <c r="AF153" s="9"/>
    </row>
    <row r="154" spans="3:32" x14ac:dyDescent="0.25">
      <c r="C154" s="29"/>
      <c r="D154" s="33">
        <v>0.55230000000000001</v>
      </c>
      <c r="E154" s="32">
        <v>9.0700000000000003E-2</v>
      </c>
      <c r="F154" s="32"/>
      <c r="G154" s="33">
        <v>0.51149999999999995</v>
      </c>
      <c r="H154" s="32">
        <v>8.340000000000003E-2</v>
      </c>
      <c r="I154" s="32"/>
      <c r="J154" s="33">
        <v>1</v>
      </c>
      <c r="K154" s="32">
        <v>0</v>
      </c>
      <c r="L154" s="32"/>
      <c r="M154" s="29"/>
      <c r="N154" s="33">
        <v>6.6992000000000002E-6</v>
      </c>
      <c r="O154" s="32">
        <v>2.15933008E-2</v>
      </c>
      <c r="P154" s="32"/>
      <c r="Q154" s="33">
        <v>6.1205000000000003E-7</v>
      </c>
      <c r="R154" s="32">
        <v>1.3438000000000002E-7</v>
      </c>
      <c r="S154" s="32"/>
      <c r="T154" s="33">
        <v>1</v>
      </c>
      <c r="U154" s="32">
        <v>0</v>
      </c>
      <c r="V154" s="32"/>
      <c r="W154" s="29"/>
      <c r="X154" s="33">
        <v>0.67979999999999996</v>
      </c>
      <c r="Y154" s="32">
        <v>1.0500000000000065E-2</v>
      </c>
      <c r="Z154" s="32"/>
      <c r="AA154" s="33">
        <v>0.67190000000000005</v>
      </c>
      <c r="AB154" s="32">
        <v>1.1399999999999966E-2</v>
      </c>
      <c r="AC154" s="32"/>
      <c r="AD154" s="33">
        <v>1</v>
      </c>
      <c r="AE154" s="32">
        <v>0</v>
      </c>
      <c r="AF154" s="13"/>
    </row>
    <row r="155" spans="3:32" x14ac:dyDescent="0.25">
      <c r="C155" s="29"/>
      <c r="D155" s="33">
        <v>0.47560000000000002</v>
      </c>
      <c r="E155" s="32">
        <v>7.669999999999999E-2</v>
      </c>
      <c r="F155" s="32">
        <v>8.3699999999999997E-2</v>
      </c>
      <c r="G155" s="33">
        <v>0.44109999999999999</v>
      </c>
      <c r="H155" s="32">
        <v>7.0399999999999963E-2</v>
      </c>
      <c r="I155" s="32">
        <v>7.6899999999999996E-2</v>
      </c>
      <c r="J155" s="33">
        <v>1</v>
      </c>
      <c r="K155" s="32">
        <v>0</v>
      </c>
      <c r="L155" s="32">
        <v>0</v>
      </c>
      <c r="M155" s="29"/>
      <c r="N155" s="33">
        <v>5.3801999999999998E-6</v>
      </c>
      <c r="O155" s="32">
        <v>1.3190000000000004E-6</v>
      </c>
      <c r="P155" s="32">
        <v>1.07973099E-2</v>
      </c>
      <c r="Q155" s="33">
        <v>4.9411000000000002E-7</v>
      </c>
      <c r="R155" s="32">
        <v>1.1794000000000001E-7</v>
      </c>
      <c r="S155" s="32">
        <v>1.2616000000000001E-7</v>
      </c>
      <c r="T155" s="33">
        <v>1</v>
      </c>
      <c r="U155" s="32">
        <v>0</v>
      </c>
      <c r="V155" s="32">
        <v>0</v>
      </c>
      <c r="W155" s="29"/>
      <c r="X155" s="33">
        <v>0.66810000000000003</v>
      </c>
      <c r="Y155" s="32">
        <v>1.1699999999999933E-2</v>
      </c>
      <c r="Z155" s="32">
        <v>1.1099999999999999E-2</v>
      </c>
      <c r="AA155" s="33">
        <v>0.65969999999999995</v>
      </c>
      <c r="AB155" s="32">
        <v>1.22000000000001E-2</v>
      </c>
      <c r="AC155" s="32">
        <v>1.1800000000000033E-2</v>
      </c>
      <c r="AD155" s="33">
        <v>1</v>
      </c>
      <c r="AE155" s="32">
        <v>0</v>
      </c>
      <c r="AF155" s="13">
        <v>0</v>
      </c>
    </row>
    <row r="156" spans="3:32" x14ac:dyDescent="0.25">
      <c r="C156" s="28" t="s">
        <v>12</v>
      </c>
      <c r="D156" s="6">
        <v>0.62739999999999996</v>
      </c>
      <c r="E156" s="7"/>
      <c r="F156" s="7"/>
      <c r="G156" s="6">
        <v>0.56579999999999997</v>
      </c>
      <c r="H156" s="7"/>
      <c r="I156" s="7"/>
      <c r="J156" s="6">
        <v>1</v>
      </c>
      <c r="K156" s="7"/>
      <c r="L156" s="7"/>
      <c r="M156" s="28" t="s">
        <v>12</v>
      </c>
      <c r="N156" s="6">
        <v>1.7000000000000001E-2</v>
      </c>
      <c r="O156" s="7"/>
      <c r="P156" s="7"/>
      <c r="Q156" s="6">
        <v>1.6756000000000001E-6</v>
      </c>
      <c r="R156" s="7"/>
      <c r="S156" s="7"/>
      <c r="T156" s="6">
        <v>1</v>
      </c>
      <c r="U156" s="7"/>
      <c r="V156" s="7"/>
      <c r="W156" s="28" t="s">
        <v>12</v>
      </c>
      <c r="X156" s="6">
        <v>0.68869999999999998</v>
      </c>
      <c r="Y156" s="7"/>
      <c r="Z156" s="7"/>
      <c r="AA156" s="6">
        <v>0.67959999999999998</v>
      </c>
      <c r="AB156" s="7"/>
      <c r="AC156" s="7"/>
      <c r="AD156" s="6">
        <v>1</v>
      </c>
      <c r="AE156" s="7"/>
      <c r="AF156" s="9"/>
    </row>
    <row r="157" spans="3:32" x14ac:dyDescent="0.25">
      <c r="C157" s="29"/>
      <c r="D157" s="31">
        <v>0.51300000000000001</v>
      </c>
      <c r="E157" s="32">
        <v>0.11439999999999995</v>
      </c>
      <c r="F157" s="32"/>
      <c r="G157" s="31">
        <v>0.4637</v>
      </c>
      <c r="H157" s="32">
        <v>0.10209999999999997</v>
      </c>
      <c r="I157" s="32"/>
      <c r="J157" s="31">
        <v>1</v>
      </c>
      <c r="K157" s="32">
        <v>0</v>
      </c>
      <c r="L157" s="32"/>
      <c r="M157" s="29"/>
      <c r="N157" s="31">
        <v>1.4211E-5</v>
      </c>
      <c r="O157" s="32">
        <v>1.6985789000000001E-2</v>
      </c>
      <c r="P157" s="32"/>
      <c r="Q157" s="31">
        <v>8.7560000000000003E-7</v>
      </c>
      <c r="R157" s="32">
        <v>8.0000000000000007E-7</v>
      </c>
      <c r="S157" s="32"/>
      <c r="T157" s="31">
        <v>1</v>
      </c>
      <c r="U157" s="32">
        <v>0</v>
      </c>
      <c r="V157" s="32"/>
      <c r="W157" s="29"/>
      <c r="X157" s="31">
        <v>0.67420000000000002</v>
      </c>
      <c r="Y157" s="32">
        <v>1.4499999999999957E-2</v>
      </c>
      <c r="Z157" s="32"/>
      <c r="AA157" s="31">
        <v>0.66379999999999995</v>
      </c>
      <c r="AB157" s="32">
        <v>1.5800000000000036E-2</v>
      </c>
      <c r="AC157" s="32"/>
      <c r="AD157" s="31">
        <v>1</v>
      </c>
      <c r="AE157" s="32">
        <v>0</v>
      </c>
      <c r="AF157" s="13"/>
    </row>
    <row r="158" spans="3:32" x14ac:dyDescent="0.25">
      <c r="C158" s="29"/>
      <c r="D158" s="31">
        <v>0.42159999999999997</v>
      </c>
      <c r="E158" s="32">
        <v>9.1400000000000037E-2</v>
      </c>
      <c r="F158" s="32">
        <v>0.10289999999999999</v>
      </c>
      <c r="G158" s="31">
        <v>0.38229999999999997</v>
      </c>
      <c r="H158" s="32">
        <v>8.1400000000000028E-2</v>
      </c>
      <c r="I158" s="32">
        <v>9.1749999999999998E-2</v>
      </c>
      <c r="J158" s="31">
        <v>1</v>
      </c>
      <c r="K158" s="32">
        <v>0</v>
      </c>
      <c r="L158" s="32">
        <v>0</v>
      </c>
      <c r="M158" s="29"/>
      <c r="N158" s="31">
        <v>7.9338000000000002E-6</v>
      </c>
      <c r="O158" s="32">
        <v>6.2771999999999998E-6</v>
      </c>
      <c r="P158" s="32">
        <v>8.4960331000000014E-3</v>
      </c>
      <c r="Q158" s="31">
        <v>5.2216999999999997E-7</v>
      </c>
      <c r="R158" s="32">
        <v>3.5343000000000006E-7</v>
      </c>
      <c r="S158" s="32">
        <v>5.7671500000000012E-7</v>
      </c>
      <c r="T158" s="31">
        <v>1</v>
      </c>
      <c r="U158" s="32">
        <v>0</v>
      </c>
      <c r="V158" s="32">
        <v>0</v>
      </c>
      <c r="W158" s="29"/>
      <c r="X158" s="31">
        <v>0.65800000000000003</v>
      </c>
      <c r="Y158" s="32">
        <v>1.6199999999999992E-2</v>
      </c>
      <c r="Z158" s="32">
        <v>1.5349999999999975E-2</v>
      </c>
      <c r="AA158" s="31">
        <v>0.64710000000000001</v>
      </c>
      <c r="AB158" s="32">
        <v>1.6699999999999937E-2</v>
      </c>
      <c r="AC158" s="32">
        <v>1.6249999999999987E-2</v>
      </c>
      <c r="AD158" s="31">
        <v>1</v>
      </c>
      <c r="AE158" s="32">
        <v>0</v>
      </c>
      <c r="AF158" s="13">
        <v>0</v>
      </c>
    </row>
    <row r="159" spans="3:32" x14ac:dyDescent="0.25">
      <c r="C159" s="28" t="s">
        <v>13</v>
      </c>
      <c r="D159" s="14">
        <v>0.61339999999999995</v>
      </c>
      <c r="E159" s="7"/>
      <c r="F159" s="7"/>
      <c r="G159" s="14">
        <v>0.53979999999999995</v>
      </c>
      <c r="H159" s="7"/>
      <c r="I159" s="7"/>
      <c r="J159" s="14">
        <v>1</v>
      </c>
      <c r="K159" s="7"/>
      <c r="L159" s="7"/>
      <c r="M159" s="28" t="s">
        <v>13</v>
      </c>
      <c r="N159" s="14">
        <v>1.35E-2</v>
      </c>
      <c r="O159" s="7"/>
      <c r="P159" s="7"/>
      <c r="Q159" s="14">
        <v>1.1920999999999999E-7</v>
      </c>
      <c r="R159" s="7"/>
      <c r="S159" s="7"/>
      <c r="T159" s="14">
        <v>1</v>
      </c>
      <c r="U159" s="7"/>
      <c r="V159" s="7"/>
      <c r="W159" s="28" t="s">
        <v>13</v>
      </c>
      <c r="X159" s="14">
        <v>0.68600000000000005</v>
      </c>
      <c r="Y159" s="7"/>
      <c r="Z159" s="7"/>
      <c r="AA159" s="14">
        <v>0.6734</v>
      </c>
      <c r="AB159" s="7"/>
      <c r="AC159" s="7"/>
      <c r="AD159" s="14">
        <v>1</v>
      </c>
      <c r="AE159" s="7"/>
      <c r="AF159" s="9"/>
    </row>
    <row r="160" spans="3:32" x14ac:dyDescent="0.25">
      <c r="C160" s="29"/>
      <c r="D160" s="33">
        <v>0.47910000000000003</v>
      </c>
      <c r="E160" s="32">
        <v>0.13429999999999992</v>
      </c>
      <c r="F160" s="32"/>
      <c r="G160" s="33">
        <v>0.42330000000000001</v>
      </c>
      <c r="H160" s="32">
        <v>0.11649999999999994</v>
      </c>
      <c r="I160" s="32"/>
      <c r="J160" s="33">
        <v>1</v>
      </c>
      <c r="K160" s="32">
        <v>0</v>
      </c>
      <c r="L160" s="32"/>
      <c r="M160" s="29"/>
      <c r="N160" s="33">
        <v>8.7826999999999998E-6</v>
      </c>
      <c r="O160" s="32">
        <v>1.34912173E-2</v>
      </c>
      <c r="P160" s="32"/>
      <c r="Q160" s="33">
        <v>1.1920999999999999E-7</v>
      </c>
      <c r="R160" s="32">
        <v>0</v>
      </c>
      <c r="S160" s="32"/>
      <c r="T160" s="33">
        <v>1</v>
      </c>
      <c r="U160" s="32">
        <v>0</v>
      </c>
      <c r="V160" s="32"/>
      <c r="W160" s="29"/>
      <c r="X160" s="33">
        <v>0.66590000000000005</v>
      </c>
      <c r="Y160" s="32">
        <v>2.0100000000000007E-2</v>
      </c>
      <c r="Z160" s="32"/>
      <c r="AA160" s="33">
        <v>0.65280000000000005</v>
      </c>
      <c r="AB160" s="32">
        <v>2.0599999999999952E-2</v>
      </c>
      <c r="AC160" s="32"/>
      <c r="AD160" s="33">
        <v>1</v>
      </c>
      <c r="AE160" s="32">
        <v>0</v>
      </c>
      <c r="AF160" s="13"/>
    </row>
    <row r="161" spans="1:32" x14ac:dyDescent="0.25">
      <c r="C161" s="29"/>
      <c r="D161" s="33">
        <v>0.37730000000000002</v>
      </c>
      <c r="E161" s="32">
        <v>0.1018</v>
      </c>
      <c r="F161" s="32">
        <v>0.11804999999999996</v>
      </c>
      <c r="G161" s="33">
        <v>0.33510000000000001</v>
      </c>
      <c r="H161" s="32">
        <v>8.8200000000000001E-2</v>
      </c>
      <c r="I161" s="32">
        <v>0.10234999999999997</v>
      </c>
      <c r="J161" s="33">
        <v>1</v>
      </c>
      <c r="K161" s="32">
        <v>0</v>
      </c>
      <c r="L161" s="32">
        <v>0</v>
      </c>
      <c r="M161" s="29"/>
      <c r="N161" s="33">
        <v>4.5472999999999996E-6</v>
      </c>
      <c r="O161" s="32">
        <v>4.2354000000000001E-6</v>
      </c>
      <c r="P161" s="32">
        <v>6.7477263500000002E-3</v>
      </c>
      <c r="Q161" s="33">
        <v>1.1920999999999999E-7</v>
      </c>
      <c r="R161" s="32">
        <v>0</v>
      </c>
      <c r="S161" s="32">
        <v>0</v>
      </c>
      <c r="T161" s="33">
        <v>1</v>
      </c>
      <c r="U161" s="32">
        <v>0</v>
      </c>
      <c r="V161" s="32">
        <v>0</v>
      </c>
      <c r="W161" s="29"/>
      <c r="X161" s="33">
        <v>0.64490000000000003</v>
      </c>
      <c r="Y161" s="32">
        <v>2.1000000000000019E-2</v>
      </c>
      <c r="Z161" s="32">
        <v>2.0550000000000013E-2</v>
      </c>
      <c r="AA161" s="33">
        <v>0.63119999999999998</v>
      </c>
      <c r="AB161" s="32">
        <v>2.1600000000000064E-2</v>
      </c>
      <c r="AC161" s="32">
        <v>2.1100000000000008E-2</v>
      </c>
      <c r="AD161" s="33">
        <v>1</v>
      </c>
      <c r="AE161" s="32">
        <v>0</v>
      </c>
      <c r="AF161" s="13">
        <v>0</v>
      </c>
    </row>
    <row r="162" spans="1:32" x14ac:dyDescent="0.25">
      <c r="C162" s="28" t="s">
        <v>14</v>
      </c>
      <c r="D162" s="6">
        <v>0.69679999999999997</v>
      </c>
      <c r="E162" s="7"/>
      <c r="F162" s="7"/>
      <c r="G162" s="6">
        <v>0.69210000000000005</v>
      </c>
      <c r="H162" s="7"/>
      <c r="I162" s="7"/>
      <c r="J162" s="6">
        <v>1</v>
      </c>
      <c r="K162" s="7"/>
      <c r="L162" s="7"/>
      <c r="M162" s="28" t="s">
        <v>14</v>
      </c>
      <c r="N162" s="6">
        <v>0.67600000000000005</v>
      </c>
      <c r="O162" s="7"/>
      <c r="P162" s="7"/>
      <c r="Q162" s="6">
        <v>0.54100000000000004</v>
      </c>
      <c r="R162" s="7"/>
      <c r="S162" s="7"/>
      <c r="T162" s="6">
        <v>1</v>
      </c>
      <c r="U162" s="7"/>
      <c r="V162" s="7"/>
      <c r="W162" s="28" t="s">
        <v>14</v>
      </c>
      <c r="X162" s="6">
        <v>0.69310000000000005</v>
      </c>
      <c r="Y162" s="7"/>
      <c r="Z162" s="7"/>
      <c r="AA162" s="6">
        <v>0.69030000000000002</v>
      </c>
      <c r="AB162" s="7"/>
      <c r="AC162" s="7"/>
      <c r="AD162" s="6">
        <v>1</v>
      </c>
      <c r="AE162" s="7"/>
      <c r="AF162" s="9"/>
    </row>
    <row r="163" spans="1:32" x14ac:dyDescent="0.25">
      <c r="C163" s="29"/>
      <c r="D163" s="31">
        <v>0.69199999999999995</v>
      </c>
      <c r="E163" s="32">
        <v>4.8000000000000265E-3</v>
      </c>
      <c r="F163" s="32"/>
      <c r="G163" s="31">
        <v>0.69110000000000005</v>
      </c>
      <c r="H163" s="32">
        <v>1.0000000000000009E-3</v>
      </c>
      <c r="I163" s="32"/>
      <c r="J163" s="31">
        <v>1</v>
      </c>
      <c r="K163" s="32">
        <v>0</v>
      </c>
      <c r="L163" s="32"/>
      <c r="M163" s="29"/>
      <c r="N163" s="31">
        <v>0.54730000000000001</v>
      </c>
      <c r="O163" s="32">
        <v>0.12870000000000004</v>
      </c>
      <c r="P163" s="32"/>
      <c r="Q163" s="31">
        <v>0.4163</v>
      </c>
      <c r="R163" s="32">
        <v>0.12470000000000003</v>
      </c>
      <c r="S163" s="32"/>
      <c r="T163" s="31">
        <v>1</v>
      </c>
      <c r="U163" s="32">
        <v>0</v>
      </c>
      <c r="V163" s="32"/>
      <c r="W163" s="29"/>
      <c r="X163" s="31">
        <v>0.69030000000000002</v>
      </c>
      <c r="Y163" s="32">
        <v>2.8000000000000247E-3</v>
      </c>
      <c r="Z163" s="32"/>
      <c r="AA163" s="31">
        <v>0.68689999999999996</v>
      </c>
      <c r="AB163" s="32">
        <v>3.4000000000000696E-3</v>
      </c>
      <c r="AC163" s="32"/>
      <c r="AD163" s="31">
        <v>1</v>
      </c>
      <c r="AE163" s="32">
        <v>0</v>
      </c>
      <c r="AF163" s="13"/>
    </row>
    <row r="164" spans="1:32" x14ac:dyDescent="0.25">
      <c r="C164" s="30"/>
      <c r="D164" s="19">
        <v>0.69099999999999995</v>
      </c>
      <c r="E164" s="20">
        <v>1.0000000000000009E-3</v>
      </c>
      <c r="F164" s="20">
        <v>2.9000000000000137E-3</v>
      </c>
      <c r="G164" s="19">
        <v>0.69020000000000004</v>
      </c>
      <c r="H164" s="20">
        <v>9.000000000000119E-4</v>
      </c>
      <c r="I164" s="20">
        <v>9.5000000000000639E-4</v>
      </c>
      <c r="J164" s="19">
        <v>1</v>
      </c>
      <c r="K164" s="20">
        <v>0</v>
      </c>
      <c r="L164" s="20">
        <v>0</v>
      </c>
      <c r="M164" s="30"/>
      <c r="N164" s="19">
        <v>0.41860000000000003</v>
      </c>
      <c r="O164" s="20">
        <v>0.12869999999999998</v>
      </c>
      <c r="P164" s="20">
        <v>0.12870000000000001</v>
      </c>
      <c r="Q164" s="19">
        <v>0.29909999999999998</v>
      </c>
      <c r="R164" s="20">
        <v>0.11720000000000003</v>
      </c>
      <c r="S164" s="20">
        <v>0.12095000000000003</v>
      </c>
      <c r="T164" s="19">
        <v>1</v>
      </c>
      <c r="U164" s="20">
        <v>0</v>
      </c>
      <c r="V164" s="20">
        <v>0</v>
      </c>
      <c r="W164" s="30"/>
      <c r="X164" s="19">
        <v>0.68689999999999996</v>
      </c>
      <c r="Y164" s="20">
        <v>3.4000000000000696E-3</v>
      </c>
      <c r="Z164" s="20">
        <v>3.1000000000000472E-3</v>
      </c>
      <c r="AA164" s="19">
        <v>0.68330000000000002</v>
      </c>
      <c r="AB164" s="20">
        <v>3.5999999999999366E-3</v>
      </c>
      <c r="AC164" s="20">
        <v>3.5000000000000031E-3</v>
      </c>
      <c r="AD164" s="19">
        <v>1</v>
      </c>
      <c r="AE164" s="20">
        <v>0</v>
      </c>
      <c r="AF164" s="22">
        <v>0</v>
      </c>
    </row>
    <row r="175" spans="1:32" x14ac:dyDescent="0.25">
      <c r="A175" t="s">
        <v>19</v>
      </c>
      <c r="C175" s="27"/>
      <c r="D175" s="2"/>
      <c r="E175" s="3"/>
      <c r="F175" s="3"/>
      <c r="G175" s="2"/>
      <c r="H175" s="3"/>
      <c r="I175" s="3"/>
      <c r="J175" s="2"/>
      <c r="K175" s="3"/>
      <c r="L175" s="3"/>
      <c r="M175" s="27"/>
      <c r="N175" s="2"/>
      <c r="O175" s="3"/>
      <c r="P175" s="3"/>
      <c r="Q175" s="2"/>
      <c r="R175" s="3"/>
      <c r="S175" s="3"/>
      <c r="T175" s="2"/>
      <c r="U175" s="3"/>
      <c r="V175" s="3"/>
      <c r="W175" s="27"/>
      <c r="X175" s="2"/>
      <c r="Y175" s="3"/>
      <c r="Z175" s="3"/>
      <c r="AA175" s="2"/>
      <c r="AB175" s="3"/>
      <c r="AC175" s="3"/>
      <c r="AD175" s="2"/>
      <c r="AE175" s="3"/>
      <c r="AF175" s="4"/>
    </row>
    <row r="176" spans="1:32" x14ac:dyDescent="0.25">
      <c r="C176" s="28" t="s">
        <v>8</v>
      </c>
      <c r="D176" s="6">
        <v>0.69310000000000005</v>
      </c>
      <c r="E176" s="7"/>
      <c r="F176" s="7"/>
      <c r="G176" s="6">
        <v>0.75149999999999995</v>
      </c>
      <c r="H176" s="7"/>
      <c r="I176" s="7"/>
      <c r="J176" s="6">
        <v>0.54290000000000005</v>
      </c>
      <c r="K176" s="7"/>
      <c r="L176" s="7"/>
      <c r="M176" s="28" t="s">
        <v>8</v>
      </c>
      <c r="N176" s="6">
        <v>0.66869999999999996</v>
      </c>
      <c r="O176" s="7"/>
      <c r="P176" s="7"/>
      <c r="Q176" s="6">
        <v>0.51280000000000003</v>
      </c>
      <c r="R176" s="7"/>
      <c r="S176" s="7"/>
      <c r="T176" s="6">
        <v>1</v>
      </c>
      <c r="U176" s="7"/>
      <c r="V176" s="7"/>
      <c r="W176" s="28" t="s">
        <v>8</v>
      </c>
      <c r="X176" s="6">
        <v>0.69310000000000005</v>
      </c>
      <c r="Y176" s="7"/>
      <c r="Z176" s="7"/>
      <c r="AA176" s="6">
        <v>0.72799999999999998</v>
      </c>
      <c r="AB176" s="7"/>
      <c r="AC176" s="7"/>
      <c r="AD176" s="6">
        <v>0.71430000000000005</v>
      </c>
      <c r="AE176" s="7"/>
      <c r="AF176" s="9"/>
    </row>
    <row r="177" spans="3:32" x14ac:dyDescent="0.25">
      <c r="C177" s="29"/>
      <c r="D177" s="31">
        <v>0.69259999999999999</v>
      </c>
      <c r="E177" s="32">
        <v>5.0000000000005596E-4</v>
      </c>
      <c r="F177" s="32"/>
      <c r="G177" s="31">
        <v>0.751</v>
      </c>
      <c r="H177" s="32">
        <v>4.9999999999994493E-4</v>
      </c>
      <c r="I177" s="32"/>
      <c r="J177" s="31">
        <v>0.57140000000000002</v>
      </c>
      <c r="K177" s="32">
        <v>2.849999999999997E-2</v>
      </c>
      <c r="L177" s="32"/>
      <c r="M177" s="29"/>
      <c r="N177" s="31">
        <v>0.56359999999999999</v>
      </c>
      <c r="O177" s="32">
        <v>0.10509999999999997</v>
      </c>
      <c r="P177" s="32"/>
      <c r="Q177" s="31">
        <v>0.30070000000000002</v>
      </c>
      <c r="R177" s="32">
        <v>0.21210000000000001</v>
      </c>
      <c r="S177" s="32"/>
      <c r="T177" s="31">
        <v>1</v>
      </c>
      <c r="U177" s="32">
        <v>0</v>
      </c>
      <c r="V177" s="32"/>
      <c r="W177" s="29"/>
      <c r="X177" s="31">
        <v>0.68930000000000002</v>
      </c>
      <c r="Y177" s="32">
        <v>3.8000000000000256E-3</v>
      </c>
      <c r="Z177" s="32"/>
      <c r="AA177" s="31">
        <v>0.72499999999999998</v>
      </c>
      <c r="AB177" s="32">
        <v>3.0000000000000027E-3</v>
      </c>
      <c r="AC177" s="32"/>
      <c r="AD177" s="31">
        <v>0.71430000000000005</v>
      </c>
      <c r="AE177" s="32">
        <v>0</v>
      </c>
      <c r="AF177" s="13"/>
    </row>
    <row r="178" spans="3:32" x14ac:dyDescent="0.25">
      <c r="C178" s="29"/>
      <c r="D178" s="31">
        <v>0.69210000000000005</v>
      </c>
      <c r="E178" s="32">
        <v>4.9999999999994493E-4</v>
      </c>
      <c r="F178" s="32">
        <v>5.0000000000000044E-4</v>
      </c>
      <c r="G178" s="31">
        <v>0.75039999999999996</v>
      </c>
      <c r="H178" s="32">
        <v>6.0000000000004494E-4</v>
      </c>
      <c r="I178" s="32">
        <v>5.4999999999999494E-4</v>
      </c>
      <c r="J178" s="31">
        <v>0.57140000000000002</v>
      </c>
      <c r="K178" s="32">
        <v>0</v>
      </c>
      <c r="L178" s="32">
        <v>1.4249999999999985E-2</v>
      </c>
      <c r="M178" s="29"/>
      <c r="N178" s="31">
        <v>0.46700000000000003</v>
      </c>
      <c r="O178" s="32">
        <v>9.6599999999999964E-2</v>
      </c>
      <c r="P178" s="32">
        <v>0.10084999999999997</v>
      </c>
      <c r="Q178" s="31">
        <v>0.21460000000000001</v>
      </c>
      <c r="R178" s="32">
        <v>8.610000000000001E-2</v>
      </c>
      <c r="S178" s="32">
        <v>0.14910000000000001</v>
      </c>
      <c r="T178" s="31">
        <v>1</v>
      </c>
      <c r="U178" s="32">
        <v>0</v>
      </c>
      <c r="V178" s="32">
        <v>0</v>
      </c>
      <c r="W178" s="29"/>
      <c r="X178" s="31">
        <v>0.68540000000000001</v>
      </c>
      <c r="Y178" s="32">
        <v>3.9000000000000146E-3</v>
      </c>
      <c r="Z178" s="32">
        <v>3.8500000000000201E-3</v>
      </c>
      <c r="AA178" s="31">
        <v>0.72189999999999999</v>
      </c>
      <c r="AB178" s="32">
        <v>3.0999999999999917E-3</v>
      </c>
      <c r="AC178" s="32">
        <v>3.0499999999999972E-3</v>
      </c>
      <c r="AD178" s="31">
        <v>0.71430000000000005</v>
      </c>
      <c r="AE178" s="32">
        <v>0</v>
      </c>
      <c r="AF178" s="13">
        <v>0</v>
      </c>
    </row>
    <row r="179" spans="3:32" x14ac:dyDescent="0.25">
      <c r="C179" s="28" t="s">
        <v>9</v>
      </c>
      <c r="D179" s="14">
        <v>0.69279999999999997</v>
      </c>
      <c r="E179" s="7"/>
      <c r="F179" s="7"/>
      <c r="G179" s="14">
        <v>0.76049999999999995</v>
      </c>
      <c r="H179" s="7"/>
      <c r="I179" s="7"/>
      <c r="J179" s="14">
        <v>0.5</v>
      </c>
      <c r="K179" s="7"/>
      <c r="L179" s="7"/>
      <c r="M179" s="28" t="s">
        <v>9</v>
      </c>
      <c r="N179" s="14">
        <v>0.5423</v>
      </c>
      <c r="O179" s="7"/>
      <c r="P179" s="7"/>
      <c r="Q179" s="14">
        <v>0.2026</v>
      </c>
      <c r="R179" s="7"/>
      <c r="S179" s="7"/>
      <c r="T179" s="14">
        <v>1</v>
      </c>
      <c r="U179" s="7"/>
      <c r="V179" s="7"/>
      <c r="W179" s="28" t="s">
        <v>9</v>
      </c>
      <c r="X179" s="14">
        <v>0.69310000000000005</v>
      </c>
      <c r="Y179" s="7"/>
      <c r="Z179" s="7"/>
      <c r="AA179" s="14">
        <v>0.73529999999999995</v>
      </c>
      <c r="AB179" s="7"/>
      <c r="AC179" s="7"/>
      <c r="AD179" s="14">
        <v>0.66669999999999996</v>
      </c>
      <c r="AE179" s="7"/>
      <c r="AF179" s="9"/>
    </row>
    <row r="180" spans="3:32" x14ac:dyDescent="0.25">
      <c r="C180" s="29"/>
      <c r="D180" s="33">
        <v>0.69140000000000001</v>
      </c>
      <c r="E180" s="32">
        <v>1.3999999999999568E-3</v>
      </c>
      <c r="F180" s="32"/>
      <c r="G180" s="33">
        <v>0.75900000000000001</v>
      </c>
      <c r="H180" s="32">
        <v>1.4999999999999458E-3</v>
      </c>
      <c r="I180" s="32"/>
      <c r="J180" s="33">
        <v>0.56669999999999998</v>
      </c>
      <c r="K180" s="32">
        <v>6.6699999999999982E-2</v>
      </c>
      <c r="L180" s="32"/>
      <c r="M180" s="29"/>
      <c r="N180" s="33">
        <v>0.25209999999999999</v>
      </c>
      <c r="O180" s="32">
        <v>0.29020000000000001</v>
      </c>
      <c r="P180" s="32"/>
      <c r="Q180" s="33">
        <v>6.6400000000000001E-2</v>
      </c>
      <c r="R180" s="32">
        <v>0.13619999999999999</v>
      </c>
      <c r="S180" s="32"/>
      <c r="T180" s="33">
        <v>1</v>
      </c>
      <c r="U180" s="32">
        <v>0</v>
      </c>
      <c r="V180" s="32"/>
      <c r="W180" s="29"/>
      <c r="X180" s="33">
        <v>0.69030000000000002</v>
      </c>
      <c r="Y180" s="32">
        <v>2.8000000000000247E-3</v>
      </c>
      <c r="Z180" s="32"/>
      <c r="AA180" s="33">
        <v>0.73280000000000001</v>
      </c>
      <c r="AB180" s="32">
        <v>2.4999999999999467E-3</v>
      </c>
      <c r="AC180" s="32"/>
      <c r="AD180" s="33">
        <v>0.66669999999999996</v>
      </c>
      <c r="AE180" s="32">
        <v>0</v>
      </c>
      <c r="AF180" s="13"/>
    </row>
    <row r="181" spans="3:32" x14ac:dyDescent="0.25">
      <c r="C181" s="29"/>
      <c r="D181" s="33">
        <v>0.69</v>
      </c>
      <c r="E181" s="32">
        <v>1.4000000000000679E-3</v>
      </c>
      <c r="F181" s="32">
        <v>1.4000000000000123E-3</v>
      </c>
      <c r="G181" s="33">
        <v>0.75739999999999996</v>
      </c>
      <c r="H181" s="32">
        <v>1.6000000000000458E-3</v>
      </c>
      <c r="I181" s="32">
        <v>1.5499999999999958E-3</v>
      </c>
      <c r="J181" s="33">
        <v>0.63329999999999997</v>
      </c>
      <c r="K181" s="32">
        <v>6.6599999999999993E-2</v>
      </c>
      <c r="L181" s="32">
        <v>6.6649999999999987E-2</v>
      </c>
      <c r="M181" s="29"/>
      <c r="N181" s="33">
        <v>9.6299999999999997E-2</v>
      </c>
      <c r="O181" s="32">
        <v>0.15579999999999999</v>
      </c>
      <c r="P181" s="32">
        <v>0.223</v>
      </c>
      <c r="Q181" s="33">
        <v>1.84E-2</v>
      </c>
      <c r="R181" s="32">
        <v>4.8000000000000001E-2</v>
      </c>
      <c r="S181" s="32">
        <v>9.2099999999999987E-2</v>
      </c>
      <c r="T181" s="33">
        <v>1</v>
      </c>
      <c r="U181" s="32">
        <v>0</v>
      </c>
      <c r="V181" s="32">
        <v>0</v>
      </c>
      <c r="W181" s="29"/>
      <c r="X181" s="33">
        <v>0.68689999999999996</v>
      </c>
      <c r="Y181" s="32">
        <v>3.4000000000000696E-3</v>
      </c>
      <c r="Z181" s="32">
        <v>3.1000000000000472E-3</v>
      </c>
      <c r="AA181" s="33">
        <v>0.73019999999999996</v>
      </c>
      <c r="AB181" s="32">
        <v>2.6000000000000467E-3</v>
      </c>
      <c r="AC181" s="32">
        <v>2.5499999999999967E-3</v>
      </c>
      <c r="AD181" s="33">
        <v>0.66669999999999996</v>
      </c>
      <c r="AE181" s="32">
        <v>0</v>
      </c>
      <c r="AF181" s="13">
        <v>0</v>
      </c>
    </row>
    <row r="182" spans="3:32" x14ac:dyDescent="0.25">
      <c r="C182" s="28" t="s">
        <v>10</v>
      </c>
      <c r="D182" s="6">
        <v>0.69199999999999995</v>
      </c>
      <c r="E182" s="7"/>
      <c r="F182" s="7"/>
      <c r="G182" s="6">
        <v>0.69740000000000002</v>
      </c>
      <c r="H182" s="7"/>
      <c r="I182" s="7"/>
      <c r="J182" s="6">
        <v>0.70830000000000004</v>
      </c>
      <c r="K182" s="7"/>
      <c r="L182" s="7"/>
      <c r="M182" s="28" t="s">
        <v>10</v>
      </c>
      <c r="N182" s="6">
        <v>0.34449999999999997</v>
      </c>
      <c r="O182" s="7"/>
      <c r="P182" s="7"/>
      <c r="Q182" s="6">
        <v>5.1700000000000003E-2</v>
      </c>
      <c r="R182" s="7"/>
      <c r="S182" s="7"/>
      <c r="T182" s="6">
        <v>1</v>
      </c>
      <c r="U182" s="7"/>
      <c r="V182" s="7"/>
      <c r="W182" s="28" t="s">
        <v>10</v>
      </c>
      <c r="X182" s="6">
        <v>0.69310000000000005</v>
      </c>
      <c r="Y182" s="7"/>
      <c r="Z182" s="7"/>
      <c r="AA182" s="6">
        <v>0.74570000000000003</v>
      </c>
      <c r="AB182" s="7"/>
      <c r="AC182" s="7"/>
      <c r="AD182" s="6">
        <v>0.58330000000000004</v>
      </c>
      <c r="AE182" s="7"/>
      <c r="AF182" s="9"/>
    </row>
    <row r="183" spans="3:32" x14ac:dyDescent="0.25">
      <c r="C183" s="29"/>
      <c r="D183" s="31">
        <v>0.68889999999999996</v>
      </c>
      <c r="E183" s="32">
        <v>3.0999999999999917E-3</v>
      </c>
      <c r="F183" s="32"/>
      <c r="G183" s="31">
        <v>0.69430000000000003</v>
      </c>
      <c r="H183" s="32">
        <v>3.0999999999999917E-3</v>
      </c>
      <c r="I183" s="32"/>
      <c r="J183" s="31">
        <v>0.70830000000000004</v>
      </c>
      <c r="K183" s="32">
        <v>0</v>
      </c>
      <c r="L183" s="32"/>
      <c r="M183" s="29"/>
      <c r="N183" s="31">
        <v>4.0500000000000001E-2</v>
      </c>
      <c r="O183" s="32">
        <v>0.30399999999999999</v>
      </c>
      <c r="P183" s="32"/>
      <c r="Q183" s="31">
        <v>5.0000000000000001E-3</v>
      </c>
      <c r="R183" s="32">
        <v>4.6700000000000005E-2</v>
      </c>
      <c r="S183" s="32"/>
      <c r="T183" s="31">
        <v>1</v>
      </c>
      <c r="U183" s="32">
        <v>0</v>
      </c>
      <c r="V183" s="32"/>
      <c r="W183" s="29"/>
      <c r="X183" s="31">
        <v>0.68930000000000002</v>
      </c>
      <c r="Y183" s="32">
        <v>3.8000000000000256E-3</v>
      </c>
      <c r="Z183" s="32"/>
      <c r="AA183" s="31">
        <v>0.74309999999999998</v>
      </c>
      <c r="AB183" s="32">
        <v>2.6000000000000467E-3</v>
      </c>
      <c r="AC183" s="32"/>
      <c r="AD183" s="31">
        <v>0.58330000000000004</v>
      </c>
      <c r="AE183" s="32">
        <v>0</v>
      </c>
      <c r="AF183" s="13"/>
    </row>
    <row r="184" spans="3:32" x14ac:dyDescent="0.25">
      <c r="C184" s="29"/>
      <c r="D184" s="31">
        <v>0.68589999999999995</v>
      </c>
      <c r="E184" s="32">
        <v>3.0000000000000027E-3</v>
      </c>
      <c r="F184" s="32">
        <v>3.0499999999999972E-3</v>
      </c>
      <c r="G184" s="31">
        <v>0.69120000000000004</v>
      </c>
      <c r="H184" s="32">
        <v>3.0999999999999917E-3</v>
      </c>
      <c r="I184" s="32">
        <v>3.0999999999999917E-3</v>
      </c>
      <c r="J184" s="31">
        <v>0.75</v>
      </c>
      <c r="K184" s="32">
        <v>4.1699999999999959E-2</v>
      </c>
      <c r="L184" s="32">
        <v>2.084999999999998E-2</v>
      </c>
      <c r="M184" s="29"/>
      <c r="N184" s="31">
        <v>5.1000000000000004E-3</v>
      </c>
      <c r="O184" s="32">
        <v>3.5400000000000001E-2</v>
      </c>
      <c r="P184" s="32">
        <v>0.16969999999999999</v>
      </c>
      <c r="Q184" s="31">
        <v>5.6577000000000005E-4</v>
      </c>
      <c r="R184" s="32">
        <v>4.4342299999999999E-3</v>
      </c>
      <c r="S184" s="32">
        <v>2.5567115000000001E-2</v>
      </c>
      <c r="T184" s="31">
        <v>1</v>
      </c>
      <c r="U184" s="32">
        <v>0</v>
      </c>
      <c r="V184" s="32">
        <v>0</v>
      </c>
      <c r="W184" s="29"/>
      <c r="X184" s="31">
        <v>0.68540000000000001</v>
      </c>
      <c r="Y184" s="32">
        <v>3.9000000000000146E-3</v>
      </c>
      <c r="Z184" s="32">
        <v>3.8500000000000201E-3</v>
      </c>
      <c r="AA184" s="31">
        <v>0.74050000000000005</v>
      </c>
      <c r="AB184" s="32">
        <v>2.5999999999999357E-3</v>
      </c>
      <c r="AC184" s="32">
        <v>2.5999999999999912E-3</v>
      </c>
      <c r="AD184" s="31">
        <v>0.58330000000000004</v>
      </c>
      <c r="AE184" s="32">
        <v>0</v>
      </c>
      <c r="AF184" s="13">
        <v>0</v>
      </c>
    </row>
    <row r="185" spans="3:32" x14ac:dyDescent="0.25">
      <c r="C185" s="28" t="s">
        <v>11</v>
      </c>
      <c r="D185" s="14">
        <v>0.69130000000000003</v>
      </c>
      <c r="E185" s="7"/>
      <c r="F185" s="7"/>
      <c r="G185" s="14">
        <v>0.69820000000000004</v>
      </c>
      <c r="H185" s="7"/>
      <c r="I185" s="7"/>
      <c r="J185" s="14">
        <v>0.61109999999999998</v>
      </c>
      <c r="K185" s="7"/>
      <c r="L185" s="7"/>
      <c r="M185" s="28" t="s">
        <v>11</v>
      </c>
      <c r="N185" s="14">
        <v>0.25</v>
      </c>
      <c r="O185" s="7"/>
      <c r="P185" s="7"/>
      <c r="Q185" s="14">
        <v>1.21E-2</v>
      </c>
      <c r="R185" s="7"/>
      <c r="S185" s="7"/>
      <c r="T185" s="14">
        <v>1</v>
      </c>
      <c r="U185" s="7"/>
      <c r="V185" s="7"/>
      <c r="W185" s="28" t="s">
        <v>11</v>
      </c>
      <c r="X185" s="14">
        <v>0.69310000000000005</v>
      </c>
      <c r="Y185" s="7"/>
      <c r="Z185" s="7"/>
      <c r="AA185" s="14">
        <v>0.76459999999999995</v>
      </c>
      <c r="AB185" s="7"/>
      <c r="AC185" s="7"/>
      <c r="AD185" s="14">
        <v>0.44440000000000002</v>
      </c>
      <c r="AE185" s="7"/>
      <c r="AF185" s="9"/>
    </row>
    <row r="186" spans="3:32" x14ac:dyDescent="0.25">
      <c r="C186" s="29"/>
      <c r="D186" s="33">
        <v>0.68669999999999998</v>
      </c>
      <c r="E186" s="32">
        <v>4.6000000000000485E-3</v>
      </c>
      <c r="F186" s="32"/>
      <c r="G186" s="33">
        <v>0.69350000000000001</v>
      </c>
      <c r="H186" s="32">
        <v>4.7000000000000375E-3</v>
      </c>
      <c r="I186" s="32"/>
      <c r="J186" s="33">
        <v>0.66669999999999996</v>
      </c>
      <c r="K186" s="32">
        <v>5.5599999999999983E-2</v>
      </c>
      <c r="L186" s="32"/>
      <c r="M186" s="29"/>
      <c r="N186" s="33">
        <v>7.7999999999999996E-3</v>
      </c>
      <c r="O186" s="32">
        <v>0.2422</v>
      </c>
      <c r="P186" s="32"/>
      <c r="Q186" s="33">
        <v>4.9257000000000001E-4</v>
      </c>
      <c r="R186" s="32">
        <v>1.160743E-2</v>
      </c>
      <c r="S186" s="32"/>
      <c r="T186" s="33">
        <v>1</v>
      </c>
      <c r="U186" s="32">
        <v>0</v>
      </c>
      <c r="V186" s="32"/>
      <c r="W186" s="29"/>
      <c r="X186" s="33">
        <v>0.68930000000000002</v>
      </c>
      <c r="Y186" s="32">
        <v>3.8000000000000256E-3</v>
      </c>
      <c r="Z186" s="32"/>
      <c r="AA186" s="33">
        <v>0.76239999999999997</v>
      </c>
      <c r="AB186" s="32">
        <v>2.1999999999999797E-3</v>
      </c>
      <c r="AC186" s="32"/>
      <c r="AD186" s="33">
        <v>0.44440000000000002</v>
      </c>
      <c r="AE186" s="32">
        <v>0</v>
      </c>
      <c r="AF186" s="13"/>
    </row>
    <row r="187" spans="3:32" x14ac:dyDescent="0.25">
      <c r="C187" s="29"/>
      <c r="D187" s="33">
        <v>0.68220000000000003</v>
      </c>
      <c r="E187" s="32">
        <v>4.4999999999999485E-3</v>
      </c>
      <c r="F187" s="32">
        <v>4.5499999999999985E-3</v>
      </c>
      <c r="G187" s="33">
        <v>0.68899999999999995</v>
      </c>
      <c r="H187" s="32">
        <v>4.5000000000000595E-3</v>
      </c>
      <c r="I187" s="32">
        <v>4.6000000000000485E-3</v>
      </c>
      <c r="J187" s="33">
        <v>0.72219999999999995</v>
      </c>
      <c r="K187" s="32">
        <v>5.5499999999999994E-2</v>
      </c>
      <c r="L187" s="32">
        <v>5.5549999999999988E-2</v>
      </c>
      <c r="M187" s="29"/>
      <c r="N187" s="33">
        <v>5.3326999999999997E-4</v>
      </c>
      <c r="O187" s="32">
        <v>7.2667299999999999E-3</v>
      </c>
      <c r="P187" s="32">
        <v>0.124733365</v>
      </c>
      <c r="Q187" s="33">
        <v>6.0158999999999998E-5</v>
      </c>
      <c r="R187" s="32">
        <v>4.32411E-4</v>
      </c>
      <c r="S187" s="32">
        <v>6.0199205000000004E-3</v>
      </c>
      <c r="T187" s="33">
        <v>1</v>
      </c>
      <c r="U187" s="32">
        <v>0</v>
      </c>
      <c r="V187" s="32">
        <v>0</v>
      </c>
      <c r="W187" s="29"/>
      <c r="X187" s="33">
        <v>0.68540000000000001</v>
      </c>
      <c r="Y187" s="32">
        <v>3.9000000000000146E-3</v>
      </c>
      <c r="Z187" s="32">
        <v>3.8500000000000201E-3</v>
      </c>
      <c r="AA187" s="33">
        <v>0.76019999999999999</v>
      </c>
      <c r="AB187" s="32">
        <v>2.1999999999999797E-3</v>
      </c>
      <c r="AC187" s="32">
        <v>2.1999999999999797E-3</v>
      </c>
      <c r="AD187" s="33">
        <v>0.44440000000000002</v>
      </c>
      <c r="AE187" s="32">
        <v>0</v>
      </c>
      <c r="AF187" s="13">
        <v>0</v>
      </c>
    </row>
    <row r="188" spans="3:32" x14ac:dyDescent="0.25">
      <c r="C188" s="28" t="s">
        <v>12</v>
      </c>
      <c r="D188" s="6">
        <v>0.69040000000000001</v>
      </c>
      <c r="E188" s="7"/>
      <c r="F188" s="7"/>
      <c r="G188" s="6">
        <v>0.70130000000000003</v>
      </c>
      <c r="H188" s="7"/>
      <c r="I188" s="7"/>
      <c r="J188" s="6">
        <v>0.41670000000000001</v>
      </c>
      <c r="K188" s="7"/>
      <c r="L188" s="7"/>
      <c r="M188" s="28" t="s">
        <v>12</v>
      </c>
      <c r="N188" s="6">
        <v>0.20730000000000001</v>
      </c>
      <c r="O188" s="7"/>
      <c r="P188" s="7"/>
      <c r="Q188" s="6">
        <v>1.7436E-4</v>
      </c>
      <c r="R188" s="7"/>
      <c r="S188" s="7"/>
      <c r="T188" s="6">
        <v>1</v>
      </c>
      <c r="U188" s="7"/>
      <c r="V188" s="7"/>
      <c r="W188" s="28" t="s">
        <v>12</v>
      </c>
      <c r="X188" s="6">
        <v>0.69310000000000005</v>
      </c>
      <c r="Y188" s="7"/>
      <c r="Z188" s="7"/>
      <c r="AA188" s="6">
        <v>0.80279999999999996</v>
      </c>
      <c r="AB188" s="7"/>
      <c r="AC188" s="7"/>
      <c r="AD188" s="6">
        <v>0.16669999999999999</v>
      </c>
      <c r="AE188" s="7"/>
      <c r="AF188" s="9"/>
    </row>
    <row r="189" spans="3:32" x14ac:dyDescent="0.25">
      <c r="C189" s="29"/>
      <c r="D189" s="31">
        <v>0.68440000000000001</v>
      </c>
      <c r="E189" s="32">
        <v>6.0000000000000053E-3</v>
      </c>
      <c r="F189" s="32"/>
      <c r="G189" s="31">
        <v>0.69520000000000004</v>
      </c>
      <c r="H189" s="32">
        <v>6.0999999999999943E-3</v>
      </c>
      <c r="I189" s="32"/>
      <c r="J189" s="31">
        <v>0.5</v>
      </c>
      <c r="K189" s="32">
        <v>8.3299999999999985E-2</v>
      </c>
      <c r="L189" s="32"/>
      <c r="M189" s="29"/>
      <c r="N189" s="31">
        <v>2.7000000000000001E-3</v>
      </c>
      <c r="O189" s="32">
        <v>0.2046</v>
      </c>
      <c r="P189" s="32"/>
      <c r="Q189" s="31">
        <v>1.1424000000000001E-6</v>
      </c>
      <c r="R189" s="32">
        <v>1.7321759999999999E-4</v>
      </c>
      <c r="S189" s="32"/>
      <c r="T189" s="31">
        <v>1</v>
      </c>
      <c r="U189" s="32">
        <v>0</v>
      </c>
      <c r="V189" s="32"/>
      <c r="W189" s="29"/>
      <c r="X189" s="31">
        <v>0.69030000000000002</v>
      </c>
      <c r="Y189" s="32">
        <v>2.8000000000000247E-3</v>
      </c>
      <c r="Z189" s="32"/>
      <c r="AA189" s="31">
        <v>0.80159999999999998</v>
      </c>
      <c r="AB189" s="32">
        <v>1.1999999999999789E-3</v>
      </c>
      <c r="AC189" s="32"/>
      <c r="AD189" s="31">
        <v>0.16669999999999999</v>
      </c>
      <c r="AE189" s="32">
        <v>0</v>
      </c>
      <c r="AF189" s="13"/>
    </row>
    <row r="190" spans="3:32" x14ac:dyDescent="0.25">
      <c r="C190" s="29"/>
      <c r="D190" s="31">
        <v>0.67849999999999999</v>
      </c>
      <c r="E190" s="32">
        <v>5.9000000000000163E-3</v>
      </c>
      <c r="F190" s="32">
        <v>5.9500000000000108E-3</v>
      </c>
      <c r="G190" s="31">
        <v>0.68910000000000005</v>
      </c>
      <c r="H190" s="32">
        <v>6.0999999999999943E-3</v>
      </c>
      <c r="I190" s="32">
        <v>6.0999999999999943E-3</v>
      </c>
      <c r="J190" s="31">
        <v>0.58330000000000004</v>
      </c>
      <c r="K190" s="32">
        <v>8.3300000000000041E-2</v>
      </c>
      <c r="L190" s="32">
        <v>8.3300000000000013E-2</v>
      </c>
      <c r="M190" s="29"/>
      <c r="N190" s="31">
        <v>7.5333000000000005E-5</v>
      </c>
      <c r="O190" s="32">
        <v>2.6246670000000002E-3</v>
      </c>
      <c r="P190" s="32">
        <v>0.1036123335</v>
      </c>
      <c r="Q190" s="31">
        <v>2.2847999999999999E-7</v>
      </c>
      <c r="R190" s="32">
        <v>9.1392000000000007E-7</v>
      </c>
      <c r="S190" s="32">
        <v>8.7065759999999993E-5</v>
      </c>
      <c r="T190" s="31">
        <v>1</v>
      </c>
      <c r="U190" s="32">
        <v>0</v>
      </c>
      <c r="V190" s="32">
        <v>0</v>
      </c>
      <c r="W190" s="29"/>
      <c r="X190" s="31">
        <v>0.68689999999999996</v>
      </c>
      <c r="Y190" s="32">
        <v>3.4000000000000696E-3</v>
      </c>
      <c r="Z190" s="32">
        <v>3.1000000000000472E-3</v>
      </c>
      <c r="AA190" s="31">
        <v>0.80049999999999999</v>
      </c>
      <c r="AB190" s="32">
        <v>1.0999999999999899E-3</v>
      </c>
      <c r="AC190" s="32">
        <v>1.1499999999999844E-3</v>
      </c>
      <c r="AD190" s="31">
        <v>0.16669999999999999</v>
      </c>
      <c r="AE190" s="32">
        <v>0</v>
      </c>
      <c r="AF190" s="13">
        <v>0</v>
      </c>
    </row>
    <row r="191" spans="3:32" x14ac:dyDescent="0.25">
      <c r="C191" s="28" t="s">
        <v>13</v>
      </c>
      <c r="D191" s="14">
        <v>0.69030000000000002</v>
      </c>
      <c r="E191" s="7"/>
      <c r="F191" s="7"/>
      <c r="G191" s="14">
        <v>0.68569999999999998</v>
      </c>
      <c r="H191" s="7"/>
      <c r="I191" s="7"/>
      <c r="J191" s="14">
        <v>1</v>
      </c>
      <c r="K191" s="7"/>
      <c r="L191" s="7"/>
      <c r="M191" s="28" t="s">
        <v>13</v>
      </c>
      <c r="N191" s="14">
        <v>0.1512</v>
      </c>
      <c r="O191" s="7"/>
      <c r="P191" s="7"/>
      <c r="Q191" s="14">
        <v>1.1920999999999999E-7</v>
      </c>
      <c r="R191" s="7"/>
      <c r="S191" s="7"/>
      <c r="T191" s="14">
        <v>1</v>
      </c>
      <c r="U191" s="7"/>
      <c r="V191" s="7"/>
      <c r="W191" s="28" t="s">
        <v>13</v>
      </c>
      <c r="X191" s="14">
        <v>0.70830000000000004</v>
      </c>
      <c r="Y191" s="7"/>
      <c r="Z191" s="7"/>
      <c r="AA191" s="14">
        <v>0.83550000000000002</v>
      </c>
      <c r="AB191" s="7"/>
      <c r="AC191" s="7"/>
      <c r="AD191" s="14">
        <v>0</v>
      </c>
      <c r="AE191" s="7"/>
      <c r="AF191" s="9"/>
    </row>
    <row r="192" spans="3:32" x14ac:dyDescent="0.25">
      <c r="C192" s="29"/>
      <c r="D192" s="33">
        <v>0.68220000000000003</v>
      </c>
      <c r="E192" s="32">
        <v>8.0999999999999961E-3</v>
      </c>
      <c r="F192" s="32"/>
      <c r="G192" s="33">
        <v>0.67830000000000001</v>
      </c>
      <c r="H192" s="32">
        <v>7.3999999999999622E-3</v>
      </c>
      <c r="I192" s="32"/>
      <c r="J192" s="33">
        <v>1</v>
      </c>
      <c r="K192" s="32">
        <v>0</v>
      </c>
      <c r="L192" s="32"/>
      <c r="M192" s="29"/>
      <c r="N192" s="33">
        <v>6.7137000000000002E-4</v>
      </c>
      <c r="O192" s="32">
        <v>0.15052863</v>
      </c>
      <c r="P192" s="32"/>
      <c r="Q192" s="33">
        <v>1.1920999999999999E-7</v>
      </c>
      <c r="R192" s="32">
        <v>0</v>
      </c>
      <c r="S192" s="32"/>
      <c r="T192" s="33">
        <v>1</v>
      </c>
      <c r="U192" s="32">
        <v>0</v>
      </c>
      <c r="V192" s="32"/>
      <c r="W192" s="29"/>
      <c r="X192" s="33">
        <v>0.70430000000000004</v>
      </c>
      <c r="Y192" s="32">
        <v>4.0000000000000036E-3</v>
      </c>
      <c r="Z192" s="32"/>
      <c r="AA192" s="33">
        <v>0.83099999999999996</v>
      </c>
      <c r="AB192" s="32">
        <v>4.5000000000000595E-3</v>
      </c>
      <c r="AC192" s="32"/>
      <c r="AD192" s="33">
        <v>0</v>
      </c>
      <c r="AE192" s="32">
        <v>0</v>
      </c>
      <c r="AF192" s="13"/>
    </row>
    <row r="193" spans="2:32" x14ac:dyDescent="0.25">
      <c r="C193" s="29"/>
      <c r="D193" s="33">
        <v>0.67490000000000006</v>
      </c>
      <c r="E193" s="32">
        <v>7.2999999999999732E-3</v>
      </c>
      <c r="F193" s="32">
        <v>7.6999999999999846E-3</v>
      </c>
      <c r="G193" s="33">
        <v>0.67100000000000004</v>
      </c>
      <c r="H193" s="32">
        <v>7.2999999999999732E-3</v>
      </c>
      <c r="I193" s="32">
        <v>7.3499999999999677E-3</v>
      </c>
      <c r="J193" s="33">
        <v>1</v>
      </c>
      <c r="K193" s="32">
        <v>0</v>
      </c>
      <c r="L193" s="32">
        <v>0</v>
      </c>
      <c r="M193" s="29"/>
      <c r="N193" s="33">
        <v>3.0970000000000003E-5</v>
      </c>
      <c r="O193" s="32">
        <v>6.4040000000000006E-4</v>
      </c>
      <c r="P193" s="32">
        <v>7.5584515000000005E-2</v>
      </c>
      <c r="Q193" s="33">
        <v>1.1920999999999999E-7</v>
      </c>
      <c r="R193" s="32">
        <v>0</v>
      </c>
      <c r="S193" s="32">
        <v>0</v>
      </c>
      <c r="T193" s="33">
        <v>1</v>
      </c>
      <c r="U193" s="32">
        <v>0</v>
      </c>
      <c r="V193" s="32">
        <v>0</v>
      </c>
      <c r="W193" s="29"/>
      <c r="X193" s="33">
        <v>0.70050000000000001</v>
      </c>
      <c r="Y193" s="32">
        <v>3.8000000000000256E-3</v>
      </c>
      <c r="Z193" s="32">
        <v>3.9000000000000146E-3</v>
      </c>
      <c r="AA193" s="33">
        <v>0.82650000000000001</v>
      </c>
      <c r="AB193" s="32">
        <v>4.4999999999999485E-3</v>
      </c>
      <c r="AC193" s="32">
        <v>4.500000000000004E-3</v>
      </c>
      <c r="AD193" s="33">
        <v>0</v>
      </c>
      <c r="AE193" s="32">
        <v>0</v>
      </c>
      <c r="AF193" s="13">
        <v>0</v>
      </c>
    </row>
    <row r="194" spans="2:32" x14ac:dyDescent="0.25">
      <c r="C194" s="28" t="s">
        <v>14</v>
      </c>
      <c r="D194" s="6">
        <v>0.85819999999999996</v>
      </c>
      <c r="E194" s="7"/>
      <c r="F194" s="7"/>
      <c r="G194" s="6">
        <v>0.69259999999999999</v>
      </c>
      <c r="H194" s="7"/>
      <c r="I194" s="7"/>
      <c r="J194" s="6">
        <v>1</v>
      </c>
      <c r="K194" s="7"/>
      <c r="L194" s="7"/>
      <c r="M194" s="28" t="s">
        <v>14</v>
      </c>
      <c r="N194" s="6">
        <v>0.58179999999999998</v>
      </c>
      <c r="O194" s="7"/>
      <c r="P194" s="7"/>
      <c r="Q194" s="6">
        <v>0.36109999999999998</v>
      </c>
      <c r="R194" s="7"/>
      <c r="S194" s="7"/>
      <c r="T194" s="6">
        <v>1</v>
      </c>
      <c r="U194" s="7"/>
      <c r="V194" s="7"/>
      <c r="W194" s="28" t="s">
        <v>14</v>
      </c>
      <c r="X194" s="6">
        <v>0.85629999999999995</v>
      </c>
      <c r="Y194" s="7"/>
      <c r="Z194" s="7"/>
      <c r="AA194" s="6">
        <v>0.72040000000000004</v>
      </c>
      <c r="AB194" s="7"/>
      <c r="AC194" s="7"/>
      <c r="AD194" s="6">
        <v>0.76470000000000005</v>
      </c>
      <c r="AE194" s="7"/>
      <c r="AF194" s="9"/>
    </row>
    <row r="195" spans="2:32" x14ac:dyDescent="0.25">
      <c r="C195" s="29"/>
      <c r="D195" s="31">
        <v>0.69259999999999999</v>
      </c>
      <c r="E195" s="32">
        <v>0.16559999999999997</v>
      </c>
      <c r="F195" s="32"/>
      <c r="G195" s="31">
        <v>0.69220000000000004</v>
      </c>
      <c r="H195" s="32">
        <v>3.9999999999995595E-4</v>
      </c>
      <c r="I195" s="32"/>
      <c r="J195" s="31">
        <v>1</v>
      </c>
      <c r="K195" s="32">
        <v>0</v>
      </c>
      <c r="L195" s="32"/>
      <c r="M195" s="29"/>
      <c r="N195" s="31">
        <v>5.1999999999999998E-3</v>
      </c>
      <c r="O195" s="32">
        <v>0.5766</v>
      </c>
      <c r="P195" s="32"/>
      <c r="Q195" s="31">
        <v>0.28489999999999999</v>
      </c>
      <c r="R195" s="32">
        <v>7.619999999999999E-2</v>
      </c>
      <c r="S195" s="32"/>
      <c r="T195" s="31">
        <v>1</v>
      </c>
      <c r="U195" s="32">
        <v>0</v>
      </c>
      <c r="V195" s="32"/>
      <c r="W195" s="29"/>
      <c r="X195" s="31">
        <v>0.85250000000000004</v>
      </c>
      <c r="Y195" s="32">
        <v>3.7999999999999146E-3</v>
      </c>
      <c r="Z195" s="32"/>
      <c r="AA195" s="31">
        <v>0.71760000000000002</v>
      </c>
      <c r="AB195" s="32">
        <v>2.8000000000000247E-3</v>
      </c>
      <c r="AC195" s="32"/>
      <c r="AD195" s="31">
        <v>0.76470000000000005</v>
      </c>
      <c r="AE195" s="32">
        <v>0</v>
      </c>
      <c r="AF195" s="13"/>
    </row>
    <row r="196" spans="2:32" x14ac:dyDescent="0.25">
      <c r="C196" s="30"/>
      <c r="D196" s="19">
        <v>0.69220000000000004</v>
      </c>
      <c r="E196" s="20">
        <v>3.9999999999995595E-4</v>
      </c>
      <c r="F196" s="20">
        <v>8.2999999999999963E-2</v>
      </c>
      <c r="G196" s="19">
        <v>0.69169999999999998</v>
      </c>
      <c r="H196" s="20">
        <v>5.0000000000005596E-4</v>
      </c>
      <c r="I196" s="20">
        <v>4.5000000000000595E-4</v>
      </c>
      <c r="J196" s="19">
        <v>1</v>
      </c>
      <c r="K196" s="20">
        <v>0</v>
      </c>
      <c r="L196" s="20">
        <v>0</v>
      </c>
      <c r="M196" s="30"/>
      <c r="N196" s="19">
        <v>1.9115000000000001E-4</v>
      </c>
      <c r="O196" s="20">
        <v>5.0088499999999996E-3</v>
      </c>
      <c r="P196" s="20">
        <v>0.29080442499999998</v>
      </c>
      <c r="Q196" s="19">
        <v>0.23580000000000001</v>
      </c>
      <c r="R196" s="20">
        <v>4.9099999999999977E-2</v>
      </c>
      <c r="S196" s="20">
        <v>6.2649999999999983E-2</v>
      </c>
      <c r="T196" s="19">
        <v>1</v>
      </c>
      <c r="U196" s="20">
        <v>0</v>
      </c>
      <c r="V196" s="20">
        <v>0</v>
      </c>
      <c r="W196" s="30"/>
      <c r="X196" s="19">
        <v>0.84819999999999995</v>
      </c>
      <c r="Y196" s="20">
        <v>4.3000000000000815E-3</v>
      </c>
      <c r="Z196" s="20">
        <v>4.049999999999998E-3</v>
      </c>
      <c r="AA196" s="19">
        <v>0.71460000000000001</v>
      </c>
      <c r="AB196" s="20">
        <v>3.0000000000000027E-3</v>
      </c>
      <c r="AC196" s="20">
        <v>2.9000000000000137E-3</v>
      </c>
      <c r="AD196" s="19">
        <v>0.76470000000000005</v>
      </c>
      <c r="AE196" s="20">
        <v>0</v>
      </c>
      <c r="AF196" s="22">
        <v>0</v>
      </c>
    </row>
    <row r="198" spans="2:32" s="12" customFormat="1" x14ac:dyDescent="0.25">
      <c r="B198" s="40"/>
      <c r="C198" s="41"/>
      <c r="D198" s="41"/>
      <c r="E198" s="42"/>
      <c r="F198" s="41"/>
      <c r="G198" s="41"/>
      <c r="H198" s="42"/>
      <c r="I198" s="40"/>
      <c r="J198" s="41"/>
      <c r="K198" s="41"/>
      <c r="L198" s="42"/>
      <c r="M198" s="41"/>
      <c r="N198" s="41"/>
      <c r="O198" s="42"/>
      <c r="P198" s="40"/>
      <c r="Q198" s="41"/>
      <c r="R198" s="41"/>
      <c r="S198" s="42"/>
      <c r="T198" s="41"/>
      <c r="U198" s="41"/>
      <c r="V198" s="42"/>
    </row>
    <row r="200" spans="2:32" x14ac:dyDescent="0.25">
      <c r="C200" s="23" t="s">
        <v>8</v>
      </c>
      <c r="D200" s="23" t="s">
        <v>26</v>
      </c>
    </row>
    <row r="201" spans="2:32" x14ac:dyDescent="0.25">
      <c r="B201" s="24" t="s">
        <v>0</v>
      </c>
      <c r="C201" s="34" t="s">
        <v>1</v>
      </c>
      <c r="D201" s="3" t="s">
        <v>2</v>
      </c>
      <c r="E201" s="3" t="s">
        <v>3</v>
      </c>
      <c r="F201" s="2" t="s">
        <v>4</v>
      </c>
      <c r="G201" s="3" t="s">
        <v>2</v>
      </c>
      <c r="H201" s="3" t="s">
        <v>3</v>
      </c>
      <c r="I201" s="2" t="s">
        <v>5</v>
      </c>
      <c r="J201" s="3" t="s">
        <v>2</v>
      </c>
      <c r="K201" s="3" t="s">
        <v>3</v>
      </c>
      <c r="L201" s="1" t="s">
        <v>6</v>
      </c>
      <c r="M201" s="2" t="s">
        <v>1</v>
      </c>
      <c r="N201" s="3" t="s">
        <v>2</v>
      </c>
      <c r="O201" s="3" t="s">
        <v>3</v>
      </c>
      <c r="P201" s="2" t="s">
        <v>4</v>
      </c>
      <c r="Q201" s="3" t="s">
        <v>2</v>
      </c>
      <c r="R201" s="3" t="s">
        <v>3</v>
      </c>
      <c r="S201" s="2" t="s">
        <v>5</v>
      </c>
      <c r="T201" s="3" t="s">
        <v>2</v>
      </c>
      <c r="U201" s="3" t="s">
        <v>3</v>
      </c>
      <c r="V201" s="1" t="s">
        <v>7</v>
      </c>
      <c r="W201" s="2" t="s">
        <v>1</v>
      </c>
      <c r="X201" s="3" t="s">
        <v>2</v>
      </c>
      <c r="Y201" s="3" t="s">
        <v>3</v>
      </c>
      <c r="Z201" s="2" t="s">
        <v>4</v>
      </c>
      <c r="AA201" s="3" t="s">
        <v>2</v>
      </c>
      <c r="AB201" s="3" t="s">
        <v>3</v>
      </c>
      <c r="AC201" s="2" t="s">
        <v>5</v>
      </c>
      <c r="AD201" s="3" t="s">
        <v>2</v>
      </c>
      <c r="AE201" s="4" t="s">
        <v>3</v>
      </c>
    </row>
    <row r="202" spans="2:32" x14ac:dyDescent="0.25">
      <c r="B202" s="24" t="s">
        <v>40</v>
      </c>
      <c r="C202" s="46">
        <v>0.69210000000000005</v>
      </c>
      <c r="D202" s="47">
        <v>4.9999999999994493E-4</v>
      </c>
      <c r="E202" s="47">
        <v>5.0000000000000044E-4</v>
      </c>
      <c r="F202" s="48">
        <v>0.6986</v>
      </c>
      <c r="G202" s="47">
        <v>5.0000000000005596E-4</v>
      </c>
      <c r="H202" s="47">
        <v>5.0000000000000044E-4</v>
      </c>
      <c r="I202" s="47">
        <v>0.40939999999999999</v>
      </c>
      <c r="J202" s="47">
        <v>6.6999999999999837E-3</v>
      </c>
      <c r="K202" s="47">
        <v>6.6999999999999837E-3</v>
      </c>
      <c r="L202" s="24" t="s">
        <v>40</v>
      </c>
      <c r="M202" s="48">
        <v>0.46700000000000003</v>
      </c>
      <c r="N202" s="47">
        <v>9.6599999999999964E-2</v>
      </c>
      <c r="O202" s="47">
        <v>0.10084999999999997</v>
      </c>
      <c r="P202" s="48">
        <v>0.43130000000000002</v>
      </c>
      <c r="Q202" s="47">
        <v>7.7899999999999969E-2</v>
      </c>
      <c r="R202" s="47">
        <v>7.8000000000000014E-2</v>
      </c>
      <c r="S202" s="47">
        <v>1</v>
      </c>
      <c r="T202" s="47">
        <v>0</v>
      </c>
      <c r="U202" s="47">
        <v>0</v>
      </c>
      <c r="V202" s="24" t="s">
        <v>40</v>
      </c>
      <c r="W202" s="48">
        <v>0.68689999999999996</v>
      </c>
      <c r="X202" s="47">
        <v>3.4000000000000696E-3</v>
      </c>
      <c r="Y202" s="47">
        <v>3.1000000000000472E-3</v>
      </c>
      <c r="Z202" s="48">
        <v>0.68330000000000002</v>
      </c>
      <c r="AA202" s="47">
        <v>3.5999999999999366E-3</v>
      </c>
      <c r="AB202" s="47">
        <v>3.5000000000000031E-3</v>
      </c>
      <c r="AC202" s="47">
        <v>1</v>
      </c>
      <c r="AD202" s="47">
        <v>0</v>
      </c>
      <c r="AE202" s="49">
        <v>0</v>
      </c>
    </row>
    <row r="203" spans="2:32" x14ac:dyDescent="0.25">
      <c r="B203" s="24" t="s">
        <v>39</v>
      </c>
      <c r="C203" s="43">
        <v>0.69210000000000005</v>
      </c>
      <c r="D203" s="35">
        <v>4.9999999999994493E-4</v>
      </c>
      <c r="E203" s="35">
        <v>5.0000000000000044E-4</v>
      </c>
      <c r="F203" s="44">
        <v>0.69899999999999995</v>
      </c>
      <c r="G203" s="35">
        <v>5.0000000000005596E-4</v>
      </c>
      <c r="H203" s="35">
        <v>5.0000000000000044E-4</v>
      </c>
      <c r="I203" s="35">
        <v>0.29189999999999999</v>
      </c>
      <c r="J203" s="35">
        <v>6.6999999999999837E-3</v>
      </c>
      <c r="K203" s="35">
        <v>5.0000000000000044E-3</v>
      </c>
      <c r="L203" s="24" t="s">
        <v>39</v>
      </c>
      <c r="M203" s="44">
        <v>0.46700000000000003</v>
      </c>
      <c r="N203" s="35">
        <v>9.6599999999999964E-2</v>
      </c>
      <c r="O203" s="35">
        <v>0.10084999999999997</v>
      </c>
      <c r="P203" s="44">
        <v>0.49830000000000002</v>
      </c>
      <c r="Q203" s="35">
        <v>7.8199999999999992E-2</v>
      </c>
      <c r="R203" s="35">
        <v>7.6399999999999996E-2</v>
      </c>
      <c r="S203" s="35">
        <v>1</v>
      </c>
      <c r="T203" s="35">
        <v>3.3999999999999586E-3</v>
      </c>
      <c r="U203" s="35">
        <v>0.20469999999999999</v>
      </c>
      <c r="V203" s="24" t="s">
        <v>39</v>
      </c>
      <c r="W203" s="44">
        <v>0.68689999999999996</v>
      </c>
      <c r="X203" s="35">
        <v>3.4000000000000696E-3</v>
      </c>
      <c r="Y203" s="35">
        <v>3.1000000000000472E-3</v>
      </c>
      <c r="Z203" s="44">
        <v>0.68330000000000002</v>
      </c>
      <c r="AA203" s="35">
        <v>3.5999999999999366E-3</v>
      </c>
      <c r="AB203" s="35">
        <v>3.5000000000000031E-3</v>
      </c>
      <c r="AC203" s="35">
        <v>1</v>
      </c>
      <c r="AD203" s="35">
        <v>0</v>
      </c>
      <c r="AE203" s="36">
        <v>0</v>
      </c>
    </row>
    <row r="204" spans="2:32" x14ac:dyDescent="0.25">
      <c r="B204" s="24" t="s">
        <v>38</v>
      </c>
      <c r="C204" s="43">
        <v>0.69210000000000005</v>
      </c>
      <c r="D204" s="35">
        <v>4.9999999999994493E-4</v>
      </c>
      <c r="E204" s="35">
        <v>5.0000000000000044E-4</v>
      </c>
      <c r="F204" s="35">
        <v>0.7006</v>
      </c>
      <c r="G204" s="35">
        <v>4.9999999999994493E-4</v>
      </c>
      <c r="H204" s="35">
        <v>5.0000000000000044E-4</v>
      </c>
      <c r="I204" s="35">
        <v>0.35499999999999998</v>
      </c>
      <c r="J204" s="35">
        <v>2.4999999999999967E-2</v>
      </c>
      <c r="K204" s="35">
        <v>2.7499999999999997E-2</v>
      </c>
      <c r="L204" s="24" t="s">
        <v>38</v>
      </c>
      <c r="M204" s="35">
        <v>0.46700000000000003</v>
      </c>
      <c r="N204" s="35">
        <v>9.6599999999999964E-2</v>
      </c>
      <c r="O204" s="35">
        <v>0.10084999999999997</v>
      </c>
      <c r="P204" s="35">
        <v>0.47099999999999997</v>
      </c>
      <c r="Q204" s="35">
        <v>8.2600000000000007E-2</v>
      </c>
      <c r="R204" s="35">
        <v>8.2150000000000001E-2</v>
      </c>
      <c r="S204" s="35">
        <v>1</v>
      </c>
      <c r="T204" s="35">
        <v>0</v>
      </c>
      <c r="U204" s="35">
        <v>5.2499999999999991E-2</v>
      </c>
      <c r="V204" s="24" t="s">
        <v>38</v>
      </c>
      <c r="W204" s="35">
        <v>0.68689999999999996</v>
      </c>
      <c r="X204" s="35">
        <v>3.4000000000000696E-3</v>
      </c>
      <c r="Y204" s="35">
        <v>3.1000000000000472E-3</v>
      </c>
      <c r="Z204" s="35">
        <v>0.68330000000000002</v>
      </c>
      <c r="AA204" s="35">
        <v>3.5999999999999366E-3</v>
      </c>
      <c r="AB204" s="35">
        <v>3.5000000000000031E-3</v>
      </c>
      <c r="AC204" s="35">
        <v>1</v>
      </c>
      <c r="AD204" s="35">
        <v>0</v>
      </c>
      <c r="AE204" s="36">
        <v>0</v>
      </c>
    </row>
    <row r="205" spans="2:32" x14ac:dyDescent="0.25">
      <c r="B205" s="24" t="s">
        <v>21</v>
      </c>
      <c r="C205" s="43">
        <v>0.69210000000000005</v>
      </c>
      <c r="D205" s="35">
        <v>4.9999999999994493E-4</v>
      </c>
      <c r="E205" s="35">
        <v>5.0000000000000044E-4</v>
      </c>
      <c r="F205" s="35">
        <v>0.69879999999999998</v>
      </c>
      <c r="G205" s="35">
        <v>5.0000000000005596E-4</v>
      </c>
      <c r="H205" s="35">
        <v>5.0000000000000044E-4</v>
      </c>
      <c r="I205" s="35">
        <v>0.38369999999999999</v>
      </c>
      <c r="J205" s="35">
        <v>1.6299999999999981E-2</v>
      </c>
      <c r="K205" s="35">
        <v>1.3600000000000001E-2</v>
      </c>
      <c r="L205" s="24" t="s">
        <v>21</v>
      </c>
      <c r="M205" s="35">
        <v>0.46700000000000003</v>
      </c>
      <c r="N205" s="35">
        <v>9.6599999999999964E-2</v>
      </c>
      <c r="O205" s="35">
        <v>0.10084999999999997</v>
      </c>
      <c r="P205" s="35">
        <v>0.44619999999999999</v>
      </c>
      <c r="Q205" s="35">
        <v>8.4000000000000019E-2</v>
      </c>
      <c r="R205" s="35">
        <v>8.5949999999999999E-2</v>
      </c>
      <c r="S205" s="35">
        <v>1</v>
      </c>
      <c r="T205" s="35">
        <v>2.1999999999999797E-3</v>
      </c>
      <c r="U205" s="35">
        <v>4.6750000000000014E-2</v>
      </c>
      <c r="V205" s="24" t="s">
        <v>21</v>
      </c>
      <c r="W205" s="35">
        <v>0.68540000000000001</v>
      </c>
      <c r="X205" s="35">
        <v>3.9000000000000146E-3</v>
      </c>
      <c r="Y205" s="35">
        <v>3.8500000000000201E-3</v>
      </c>
      <c r="Z205" s="35">
        <v>0.68140000000000001</v>
      </c>
      <c r="AA205" s="35">
        <v>4.0000000000000036E-3</v>
      </c>
      <c r="AB205" s="35">
        <v>3.9500000000000091E-3</v>
      </c>
      <c r="AC205" s="35">
        <v>1</v>
      </c>
      <c r="AD205" s="35">
        <v>0</v>
      </c>
      <c r="AE205" s="36">
        <v>0</v>
      </c>
    </row>
    <row r="206" spans="2:32" x14ac:dyDescent="0.25">
      <c r="B206" s="24" t="s">
        <v>17</v>
      </c>
      <c r="C206" s="43">
        <v>0.69210000000000005</v>
      </c>
      <c r="D206" s="35">
        <v>4.9999999999994493E-4</v>
      </c>
      <c r="E206" s="35">
        <v>5.0000000000000044E-4</v>
      </c>
      <c r="F206" s="35">
        <v>0.69840000000000002</v>
      </c>
      <c r="G206" s="35">
        <v>4.9999999999994493E-4</v>
      </c>
      <c r="H206" s="35">
        <v>5.0000000000000044E-4</v>
      </c>
      <c r="I206" s="35">
        <v>0.35199999999999998</v>
      </c>
      <c r="J206" s="35">
        <v>2.52E-2</v>
      </c>
      <c r="K206" s="35">
        <v>2.654999999999999E-2</v>
      </c>
      <c r="L206" s="24" t="s">
        <v>17</v>
      </c>
      <c r="M206" s="35">
        <v>0.50390000000000001</v>
      </c>
      <c r="N206" s="35">
        <v>8.5400000000000031E-2</v>
      </c>
      <c r="O206" s="35">
        <v>8.2399999999999973E-2</v>
      </c>
      <c r="P206" s="35">
        <v>0.5252</v>
      </c>
      <c r="Q206" s="35">
        <v>7.2799999999999976E-2</v>
      </c>
      <c r="R206" s="35">
        <v>7.0799999999999974E-2</v>
      </c>
      <c r="S206" s="35">
        <v>1</v>
      </c>
      <c r="T206" s="35">
        <v>1.4000000000000012E-2</v>
      </c>
      <c r="U206" s="35">
        <v>0.10754999999999998</v>
      </c>
      <c r="V206" s="24" t="s">
        <v>17</v>
      </c>
      <c r="W206" s="35">
        <v>0.68689999999999996</v>
      </c>
      <c r="X206" s="35">
        <v>3.4000000000000696E-3</v>
      </c>
      <c r="Y206" s="35">
        <v>3.1000000000000472E-3</v>
      </c>
      <c r="Z206" s="35">
        <v>0.68330000000000002</v>
      </c>
      <c r="AA206" s="35">
        <v>3.5999999999999366E-3</v>
      </c>
      <c r="AB206" s="35">
        <v>3.5000000000000031E-3</v>
      </c>
      <c r="AC206" s="35">
        <v>1</v>
      </c>
      <c r="AD206" s="35">
        <v>0</v>
      </c>
      <c r="AE206" s="36">
        <v>0</v>
      </c>
    </row>
    <row r="207" spans="2:32" x14ac:dyDescent="0.25">
      <c r="B207" s="24" t="s">
        <v>18</v>
      </c>
      <c r="C207" s="43">
        <v>0.69210000000000005</v>
      </c>
      <c r="D207" s="35">
        <v>4.9999999999994493E-4</v>
      </c>
      <c r="E207" s="35">
        <v>5.0000000000000044E-4</v>
      </c>
      <c r="F207" s="35">
        <v>0.69279999999999997</v>
      </c>
      <c r="G207" s="35">
        <v>5.0000000000005596E-4</v>
      </c>
      <c r="H207" s="35">
        <v>5.0000000000000044E-4</v>
      </c>
      <c r="I207" s="35">
        <v>0.71909999999999996</v>
      </c>
      <c r="J207" s="35">
        <v>1.4100000000000001E-2</v>
      </c>
      <c r="K207" s="35">
        <v>1.1299999999999977E-2</v>
      </c>
      <c r="L207" s="24" t="s">
        <v>18</v>
      </c>
      <c r="M207" s="35">
        <v>0.46700000000000003</v>
      </c>
      <c r="N207" s="35">
        <v>9.6599999999999964E-2</v>
      </c>
      <c r="O207" s="35">
        <v>0.10084999999999997</v>
      </c>
      <c r="P207" s="35">
        <v>0.47310000000000002</v>
      </c>
      <c r="Q207" s="35">
        <v>6.7599999999999938E-2</v>
      </c>
      <c r="R207" s="35">
        <v>6.8999999999999978E-2</v>
      </c>
      <c r="S207" s="35">
        <v>1</v>
      </c>
      <c r="T207" s="35">
        <v>0</v>
      </c>
      <c r="U207" s="35">
        <v>0</v>
      </c>
      <c r="V207" s="24" t="s">
        <v>18</v>
      </c>
      <c r="W207" s="35">
        <v>0.68540000000000001</v>
      </c>
      <c r="X207" s="35">
        <v>3.9000000000000146E-3</v>
      </c>
      <c r="Y207" s="35">
        <v>3.8500000000000201E-3</v>
      </c>
      <c r="Z207" s="35">
        <v>0.68140000000000001</v>
      </c>
      <c r="AA207" s="35">
        <v>4.0000000000000036E-3</v>
      </c>
      <c r="AB207" s="35">
        <v>3.9500000000000091E-3</v>
      </c>
      <c r="AC207" s="35">
        <v>1</v>
      </c>
      <c r="AD207" s="35">
        <v>0</v>
      </c>
      <c r="AE207" s="36">
        <v>0</v>
      </c>
    </row>
    <row r="208" spans="2:32" x14ac:dyDescent="0.25">
      <c r="B208" s="24" t="s">
        <v>22</v>
      </c>
      <c r="C208" s="45">
        <v>0.69210000000000005</v>
      </c>
      <c r="D208" s="37">
        <v>4.9999999999994493E-4</v>
      </c>
      <c r="E208" s="37">
        <v>5.0000000000000044E-4</v>
      </c>
      <c r="F208" s="37">
        <v>0.75039999999999996</v>
      </c>
      <c r="G208" s="37">
        <v>6.0000000000004494E-4</v>
      </c>
      <c r="H208" s="37">
        <v>5.4999999999999494E-4</v>
      </c>
      <c r="I208" s="37">
        <v>0.57140000000000002</v>
      </c>
      <c r="J208" s="37">
        <v>0</v>
      </c>
      <c r="K208" s="37">
        <v>1.4249999999999985E-2</v>
      </c>
      <c r="L208" s="24" t="s">
        <v>22</v>
      </c>
      <c r="M208" s="37">
        <v>0.46700000000000003</v>
      </c>
      <c r="N208" s="37">
        <v>9.6599999999999964E-2</v>
      </c>
      <c r="O208" s="37">
        <v>0.10084999999999997</v>
      </c>
      <c r="P208" s="37">
        <v>0.21460000000000001</v>
      </c>
      <c r="Q208" s="37">
        <v>8.610000000000001E-2</v>
      </c>
      <c r="R208" s="37">
        <v>0.14910000000000001</v>
      </c>
      <c r="S208" s="37">
        <v>1</v>
      </c>
      <c r="T208" s="37">
        <v>0</v>
      </c>
      <c r="U208" s="37">
        <v>0</v>
      </c>
      <c r="V208" s="24" t="s">
        <v>22</v>
      </c>
      <c r="W208" s="37">
        <v>0.68540000000000001</v>
      </c>
      <c r="X208" s="37">
        <v>3.9000000000000146E-3</v>
      </c>
      <c r="Y208" s="37">
        <v>3.8500000000000201E-3</v>
      </c>
      <c r="Z208" s="37">
        <v>0.72189999999999999</v>
      </c>
      <c r="AA208" s="37">
        <v>3.0999999999999917E-3</v>
      </c>
      <c r="AB208" s="37">
        <v>3.0499999999999972E-3</v>
      </c>
      <c r="AC208" s="37">
        <v>0.71430000000000005</v>
      </c>
      <c r="AD208" s="37">
        <v>0</v>
      </c>
      <c r="AE208" s="38">
        <v>0</v>
      </c>
    </row>
    <row r="210" spans="2:31" x14ac:dyDescent="0.25">
      <c r="C210" s="23" t="s">
        <v>8</v>
      </c>
      <c r="D210" s="23" t="s">
        <v>26</v>
      </c>
      <c r="E210" s="23" t="s">
        <v>28</v>
      </c>
    </row>
    <row r="211" spans="2:31" x14ac:dyDescent="0.25">
      <c r="B211" s="24" t="s">
        <v>0</v>
      </c>
      <c r="C211" s="34" t="s">
        <v>1</v>
      </c>
      <c r="D211" s="3" t="s">
        <v>3</v>
      </c>
      <c r="E211" s="3" t="s">
        <v>27</v>
      </c>
      <c r="F211" s="2" t="s">
        <v>4</v>
      </c>
      <c r="G211" s="4" t="s">
        <v>3</v>
      </c>
      <c r="H211" s="4" t="s">
        <v>27</v>
      </c>
      <c r="I211" s="1" t="s">
        <v>6</v>
      </c>
      <c r="J211" s="34" t="s">
        <v>1</v>
      </c>
      <c r="K211" s="3" t="s">
        <v>3</v>
      </c>
      <c r="L211" s="3" t="s">
        <v>27</v>
      </c>
      <c r="M211" s="2" t="s">
        <v>4</v>
      </c>
      <c r="N211" s="4" t="s">
        <v>3</v>
      </c>
      <c r="O211" s="4" t="s">
        <v>27</v>
      </c>
      <c r="P211" s="1" t="s">
        <v>7</v>
      </c>
      <c r="Q211" s="34" t="s">
        <v>1</v>
      </c>
      <c r="R211" s="3" t="s">
        <v>3</v>
      </c>
      <c r="S211" s="3" t="s">
        <v>27</v>
      </c>
      <c r="T211" s="2" t="s">
        <v>4</v>
      </c>
      <c r="U211" s="4" t="s">
        <v>3</v>
      </c>
      <c r="V211" s="4" t="s">
        <v>27</v>
      </c>
    </row>
    <row r="212" spans="2:31" x14ac:dyDescent="0.25">
      <c r="B212" s="24" t="s">
        <v>40</v>
      </c>
      <c r="C212" s="50">
        <f>C202</f>
        <v>0.69210000000000005</v>
      </c>
      <c r="D212" s="51">
        <f>E202</f>
        <v>5.0000000000000044E-4</v>
      </c>
      <c r="E212" s="52">
        <f>D212/C212</f>
        <v>7.2243895390839536E-4</v>
      </c>
      <c r="F212" s="53">
        <f>F202</f>
        <v>0.6986</v>
      </c>
      <c r="G212" s="51">
        <f>H202</f>
        <v>5.0000000000000044E-4</v>
      </c>
      <c r="H212" s="54">
        <f>G212/F212</f>
        <v>7.1571714858288064E-4</v>
      </c>
      <c r="I212" s="24" t="s">
        <v>40</v>
      </c>
      <c r="J212" s="50">
        <f>M202</f>
        <v>0.46700000000000003</v>
      </c>
      <c r="K212" s="51">
        <f>O202</f>
        <v>0.10084999999999997</v>
      </c>
      <c r="L212" s="52">
        <f>K212/J212</f>
        <v>0.21595289079229113</v>
      </c>
      <c r="M212" s="53">
        <f>P202</f>
        <v>0.43130000000000002</v>
      </c>
      <c r="N212" s="51">
        <f>R202</f>
        <v>7.8000000000000014E-2</v>
      </c>
      <c r="O212" s="54">
        <f>N212/M212</f>
        <v>0.18084859726408534</v>
      </c>
      <c r="P212" s="24" t="s">
        <v>40</v>
      </c>
      <c r="Q212" s="50">
        <f>W202</f>
        <v>0.68689999999999996</v>
      </c>
      <c r="R212" s="51">
        <f>Y202</f>
        <v>3.1000000000000472E-3</v>
      </c>
      <c r="S212" s="52">
        <f>R212/Q212</f>
        <v>4.513029553064562E-3</v>
      </c>
      <c r="T212" s="53">
        <f>Z202</f>
        <v>0.68330000000000002</v>
      </c>
      <c r="U212" s="51">
        <f>AB202</f>
        <v>3.5000000000000031E-3</v>
      </c>
      <c r="V212" s="54">
        <f>U212/T212</f>
        <v>5.122201082979662E-3</v>
      </c>
    </row>
    <row r="213" spans="2:31" x14ac:dyDescent="0.25">
      <c r="B213" s="24" t="s">
        <v>39</v>
      </c>
      <c r="C213" s="50">
        <f t="shared" ref="C213:C218" si="0">C203</f>
        <v>0.69210000000000005</v>
      </c>
      <c r="D213" s="51">
        <f t="shared" ref="D213:D218" si="1">E203</f>
        <v>5.0000000000000044E-4</v>
      </c>
      <c r="E213" s="52">
        <f t="shared" ref="E213:E218" si="2">D213/C213</f>
        <v>7.2243895390839536E-4</v>
      </c>
      <c r="F213" s="53">
        <f t="shared" ref="F213:F218" si="3">F203</f>
        <v>0.69899999999999995</v>
      </c>
      <c r="G213" s="51">
        <f t="shared" ref="G213:G218" si="4">H203</f>
        <v>5.0000000000000044E-4</v>
      </c>
      <c r="H213" s="54">
        <f t="shared" ref="H213:H218" si="5">G213/F213</f>
        <v>7.1530758226037261E-4</v>
      </c>
      <c r="I213" s="24" t="s">
        <v>39</v>
      </c>
      <c r="J213" s="50">
        <f t="shared" ref="J213:J218" si="6">M203</f>
        <v>0.46700000000000003</v>
      </c>
      <c r="K213" s="51">
        <f t="shared" ref="K213:K218" si="7">O203</f>
        <v>0.10084999999999997</v>
      </c>
      <c r="L213" s="52">
        <f t="shared" ref="L213:L218" si="8">K213/J213</f>
        <v>0.21595289079229113</v>
      </c>
      <c r="M213" s="53">
        <f t="shared" ref="M213:M218" si="9">P203</f>
        <v>0.49830000000000002</v>
      </c>
      <c r="N213" s="51">
        <f t="shared" ref="N213:N218" si="10">R203</f>
        <v>7.6399999999999996E-2</v>
      </c>
      <c r="O213" s="54">
        <f t="shared" ref="O213:O218" si="11">N213/M213</f>
        <v>0.15332129239414005</v>
      </c>
      <c r="P213" s="24" t="s">
        <v>39</v>
      </c>
      <c r="Q213" s="50">
        <f t="shared" ref="Q213:Q218" si="12">W203</f>
        <v>0.68689999999999996</v>
      </c>
      <c r="R213" s="51">
        <f t="shared" ref="R213:R218" si="13">Y203</f>
        <v>3.1000000000000472E-3</v>
      </c>
      <c r="S213" s="52">
        <f t="shared" ref="S213:S218" si="14">R213/Q213</f>
        <v>4.513029553064562E-3</v>
      </c>
      <c r="T213" s="53">
        <f t="shared" ref="T213:T218" si="15">Z203</f>
        <v>0.68330000000000002</v>
      </c>
      <c r="U213" s="51">
        <f t="shared" ref="U213:U218" si="16">AB203</f>
        <v>3.5000000000000031E-3</v>
      </c>
      <c r="V213" s="54">
        <f t="shared" ref="V213:V218" si="17">U213/T213</f>
        <v>5.122201082979662E-3</v>
      </c>
    </row>
    <row r="214" spans="2:31" x14ac:dyDescent="0.25">
      <c r="B214" s="24" t="s">
        <v>38</v>
      </c>
      <c r="C214" s="55">
        <f t="shared" si="0"/>
        <v>0.69210000000000005</v>
      </c>
      <c r="D214" s="56">
        <f t="shared" si="1"/>
        <v>5.0000000000000044E-4</v>
      </c>
      <c r="E214" s="57">
        <f t="shared" si="2"/>
        <v>7.2243895390839536E-4</v>
      </c>
      <c r="F214" s="56">
        <f t="shared" si="3"/>
        <v>0.7006</v>
      </c>
      <c r="G214" s="56">
        <f t="shared" si="4"/>
        <v>5.0000000000000044E-4</v>
      </c>
      <c r="H214" s="58">
        <f t="shared" si="5"/>
        <v>7.1367399371966944E-4</v>
      </c>
      <c r="I214" s="24" t="s">
        <v>38</v>
      </c>
      <c r="J214" s="55">
        <f t="shared" si="6"/>
        <v>0.46700000000000003</v>
      </c>
      <c r="K214" s="56">
        <f t="shared" si="7"/>
        <v>0.10084999999999997</v>
      </c>
      <c r="L214" s="57">
        <f t="shared" si="8"/>
        <v>0.21595289079229113</v>
      </c>
      <c r="M214" s="56">
        <f t="shared" si="9"/>
        <v>0.47099999999999997</v>
      </c>
      <c r="N214" s="56">
        <f t="shared" si="10"/>
        <v>8.2150000000000001E-2</v>
      </c>
      <c r="O214" s="58">
        <f t="shared" si="11"/>
        <v>0.17441613588110405</v>
      </c>
      <c r="P214" s="24" t="s">
        <v>38</v>
      </c>
      <c r="Q214" s="55">
        <f t="shared" si="12"/>
        <v>0.68689999999999996</v>
      </c>
      <c r="R214" s="56">
        <f t="shared" si="13"/>
        <v>3.1000000000000472E-3</v>
      </c>
      <c r="S214" s="57">
        <f t="shared" si="14"/>
        <v>4.513029553064562E-3</v>
      </c>
      <c r="T214" s="56">
        <f t="shared" si="15"/>
        <v>0.68330000000000002</v>
      </c>
      <c r="U214" s="56">
        <f t="shared" si="16"/>
        <v>3.5000000000000031E-3</v>
      </c>
      <c r="V214" s="58">
        <f t="shared" si="17"/>
        <v>5.122201082979662E-3</v>
      </c>
    </row>
    <row r="215" spans="2:31" x14ac:dyDescent="0.25">
      <c r="B215" s="24" t="s">
        <v>21</v>
      </c>
      <c r="C215" s="55">
        <f t="shared" si="0"/>
        <v>0.69210000000000005</v>
      </c>
      <c r="D215" s="56">
        <f t="shared" si="1"/>
        <v>5.0000000000000044E-4</v>
      </c>
      <c r="E215" s="57">
        <f t="shared" si="2"/>
        <v>7.2243895390839536E-4</v>
      </c>
      <c r="F215" s="56">
        <f t="shared" si="3"/>
        <v>0.69879999999999998</v>
      </c>
      <c r="G215" s="56">
        <f t="shared" si="4"/>
        <v>5.0000000000000044E-4</v>
      </c>
      <c r="H215" s="58">
        <f t="shared" si="5"/>
        <v>7.1551230681167781E-4</v>
      </c>
      <c r="I215" s="24" t="s">
        <v>21</v>
      </c>
      <c r="J215" s="55">
        <f t="shared" si="6"/>
        <v>0.46700000000000003</v>
      </c>
      <c r="K215" s="56">
        <f t="shared" si="7"/>
        <v>0.10084999999999997</v>
      </c>
      <c r="L215" s="57">
        <f t="shared" si="8"/>
        <v>0.21595289079229113</v>
      </c>
      <c r="M215" s="56">
        <f t="shared" si="9"/>
        <v>0.44619999999999999</v>
      </c>
      <c r="N215" s="56">
        <f t="shared" si="10"/>
        <v>8.5949999999999999E-2</v>
      </c>
      <c r="O215" s="58">
        <f t="shared" si="11"/>
        <v>0.19262662483191395</v>
      </c>
      <c r="P215" s="24" t="s">
        <v>21</v>
      </c>
      <c r="Q215" s="55">
        <f t="shared" si="12"/>
        <v>0.68540000000000001</v>
      </c>
      <c r="R215" s="56">
        <f t="shared" si="13"/>
        <v>3.8500000000000201E-3</v>
      </c>
      <c r="S215" s="57">
        <f t="shared" si="14"/>
        <v>5.617157864021039E-3</v>
      </c>
      <c r="T215" s="56">
        <f t="shared" si="15"/>
        <v>0.68140000000000001</v>
      </c>
      <c r="U215" s="56">
        <f t="shared" si="16"/>
        <v>3.9500000000000091E-3</v>
      </c>
      <c r="V215" s="58">
        <f t="shared" si="17"/>
        <v>5.7968887584385221E-3</v>
      </c>
    </row>
    <row r="216" spans="2:31" x14ac:dyDescent="0.25">
      <c r="B216" s="24" t="s">
        <v>17</v>
      </c>
      <c r="C216" s="55">
        <f t="shared" si="0"/>
        <v>0.69210000000000005</v>
      </c>
      <c r="D216" s="56">
        <f t="shared" si="1"/>
        <v>5.0000000000000044E-4</v>
      </c>
      <c r="E216" s="57">
        <f t="shared" si="2"/>
        <v>7.2243895390839536E-4</v>
      </c>
      <c r="F216" s="56">
        <f t="shared" si="3"/>
        <v>0.69840000000000002</v>
      </c>
      <c r="G216" s="56">
        <f t="shared" si="4"/>
        <v>5.0000000000000044E-4</v>
      </c>
      <c r="H216" s="58">
        <f t="shared" si="5"/>
        <v>7.1592210767468559E-4</v>
      </c>
      <c r="I216" s="24" t="s">
        <v>17</v>
      </c>
      <c r="J216" s="55">
        <f t="shared" si="6"/>
        <v>0.50390000000000001</v>
      </c>
      <c r="K216" s="56">
        <f t="shared" si="7"/>
        <v>8.2399999999999973E-2</v>
      </c>
      <c r="L216" s="57">
        <f t="shared" si="8"/>
        <v>0.16352450883111722</v>
      </c>
      <c r="M216" s="56">
        <f t="shared" si="9"/>
        <v>0.5252</v>
      </c>
      <c r="N216" s="56">
        <f t="shared" si="10"/>
        <v>7.0799999999999974E-2</v>
      </c>
      <c r="O216" s="58">
        <f t="shared" si="11"/>
        <v>0.13480578827113476</v>
      </c>
      <c r="P216" s="24" t="s">
        <v>17</v>
      </c>
      <c r="Q216" s="55">
        <f t="shared" si="12"/>
        <v>0.68689999999999996</v>
      </c>
      <c r="R216" s="56">
        <f t="shared" si="13"/>
        <v>3.1000000000000472E-3</v>
      </c>
      <c r="S216" s="57">
        <f t="shared" si="14"/>
        <v>4.513029553064562E-3</v>
      </c>
      <c r="T216" s="56">
        <f t="shared" si="15"/>
        <v>0.68330000000000002</v>
      </c>
      <c r="U216" s="56">
        <f t="shared" si="16"/>
        <v>3.5000000000000031E-3</v>
      </c>
      <c r="V216" s="58">
        <f t="shared" si="17"/>
        <v>5.122201082979662E-3</v>
      </c>
    </row>
    <row r="217" spans="2:31" x14ac:dyDescent="0.25">
      <c r="B217" s="24" t="s">
        <v>18</v>
      </c>
      <c r="C217" s="55">
        <f t="shared" si="0"/>
        <v>0.69210000000000005</v>
      </c>
      <c r="D217" s="56">
        <f t="shared" si="1"/>
        <v>5.0000000000000044E-4</v>
      </c>
      <c r="E217" s="57">
        <f t="shared" si="2"/>
        <v>7.2243895390839536E-4</v>
      </c>
      <c r="F217" s="56">
        <f t="shared" si="3"/>
        <v>0.69279999999999997</v>
      </c>
      <c r="G217" s="56">
        <f t="shared" si="4"/>
        <v>5.0000000000000044E-4</v>
      </c>
      <c r="H217" s="58">
        <f t="shared" si="5"/>
        <v>7.2170900692840713E-4</v>
      </c>
      <c r="I217" s="24" t="s">
        <v>18</v>
      </c>
      <c r="J217" s="55">
        <f t="shared" si="6"/>
        <v>0.46700000000000003</v>
      </c>
      <c r="K217" s="56">
        <f t="shared" si="7"/>
        <v>0.10084999999999997</v>
      </c>
      <c r="L217" s="57">
        <f t="shared" si="8"/>
        <v>0.21595289079229113</v>
      </c>
      <c r="M217" s="56">
        <f t="shared" si="9"/>
        <v>0.47310000000000002</v>
      </c>
      <c r="N217" s="56">
        <f t="shared" si="10"/>
        <v>6.8999999999999978E-2</v>
      </c>
      <c r="O217" s="58">
        <f t="shared" si="11"/>
        <v>0.14584654407102088</v>
      </c>
      <c r="P217" s="24" t="s">
        <v>18</v>
      </c>
      <c r="Q217" s="55">
        <f t="shared" si="12"/>
        <v>0.68540000000000001</v>
      </c>
      <c r="R217" s="56">
        <f t="shared" si="13"/>
        <v>3.8500000000000201E-3</v>
      </c>
      <c r="S217" s="57">
        <f t="shared" si="14"/>
        <v>5.617157864021039E-3</v>
      </c>
      <c r="T217" s="56">
        <f t="shared" si="15"/>
        <v>0.68140000000000001</v>
      </c>
      <c r="U217" s="56">
        <f t="shared" si="16"/>
        <v>3.9500000000000091E-3</v>
      </c>
      <c r="V217" s="58">
        <f t="shared" si="17"/>
        <v>5.7968887584385221E-3</v>
      </c>
    </row>
    <row r="218" spans="2:31" x14ac:dyDescent="0.25">
      <c r="B218" s="24" t="s">
        <v>22</v>
      </c>
      <c r="C218" s="59">
        <f t="shared" si="0"/>
        <v>0.69210000000000005</v>
      </c>
      <c r="D218" s="60">
        <f t="shared" si="1"/>
        <v>5.0000000000000044E-4</v>
      </c>
      <c r="E218" s="61">
        <f t="shared" si="2"/>
        <v>7.2243895390839536E-4</v>
      </c>
      <c r="F218" s="60">
        <f t="shared" si="3"/>
        <v>0.75039999999999996</v>
      </c>
      <c r="G218" s="60">
        <f t="shared" si="4"/>
        <v>5.4999999999999494E-4</v>
      </c>
      <c r="H218" s="62">
        <f t="shared" si="5"/>
        <v>7.3294243070361805E-4</v>
      </c>
      <c r="I218" s="24" t="s">
        <v>22</v>
      </c>
      <c r="J218" s="59">
        <f t="shared" si="6"/>
        <v>0.46700000000000003</v>
      </c>
      <c r="K218" s="60">
        <f t="shared" si="7"/>
        <v>0.10084999999999997</v>
      </c>
      <c r="L218" s="61">
        <f t="shared" si="8"/>
        <v>0.21595289079229113</v>
      </c>
      <c r="M218" s="60">
        <f t="shared" si="9"/>
        <v>0.21460000000000001</v>
      </c>
      <c r="N218" s="60">
        <f t="shared" si="10"/>
        <v>0.14910000000000001</v>
      </c>
      <c r="O218" s="62">
        <f t="shared" si="11"/>
        <v>0.69478098788443621</v>
      </c>
      <c r="P218" s="24" t="s">
        <v>22</v>
      </c>
      <c r="Q218" s="59">
        <f t="shared" si="12"/>
        <v>0.68540000000000001</v>
      </c>
      <c r="R218" s="60">
        <f t="shared" si="13"/>
        <v>3.8500000000000201E-3</v>
      </c>
      <c r="S218" s="61">
        <f t="shared" si="14"/>
        <v>5.617157864021039E-3</v>
      </c>
      <c r="T218" s="60">
        <f t="shared" si="15"/>
        <v>0.72189999999999999</v>
      </c>
      <c r="U218" s="60">
        <f t="shared" si="16"/>
        <v>3.0499999999999972E-3</v>
      </c>
      <c r="V218" s="62">
        <f t="shared" si="17"/>
        <v>4.2249619060811712E-3</v>
      </c>
    </row>
    <row r="219" spans="2:31" x14ac:dyDescent="0.25">
      <c r="B219" s="39"/>
      <c r="C219" s="32"/>
      <c r="D219" s="32"/>
      <c r="E219" s="26"/>
      <c r="F219" s="32"/>
      <c r="G219" s="32"/>
      <c r="H219" s="26"/>
      <c r="I219" s="39"/>
      <c r="J219" s="32"/>
      <c r="K219" s="32"/>
      <c r="L219" s="26"/>
      <c r="M219" s="32"/>
      <c r="N219" s="32"/>
      <c r="O219" s="26"/>
      <c r="P219" s="39"/>
      <c r="Q219" s="32"/>
      <c r="R219" s="32"/>
      <c r="S219" s="26"/>
      <c r="T219" s="32"/>
      <c r="U219" s="32"/>
      <c r="V219" s="26"/>
    </row>
    <row r="220" spans="2:31" x14ac:dyDescent="0.25">
      <c r="B220" s="39"/>
      <c r="C220" s="32"/>
      <c r="D220" s="32"/>
      <c r="E220" s="26"/>
      <c r="F220" s="32"/>
      <c r="G220" s="32"/>
      <c r="H220" s="26"/>
      <c r="I220" s="39"/>
      <c r="J220" s="32"/>
      <c r="K220" s="32"/>
      <c r="L220" s="26"/>
      <c r="M220" s="32"/>
      <c r="N220" s="32"/>
      <c r="O220" s="26"/>
      <c r="P220" s="39"/>
      <c r="Q220" s="32"/>
      <c r="R220" s="32"/>
      <c r="S220" s="26"/>
      <c r="T220" s="32"/>
      <c r="U220" s="32"/>
      <c r="V220" s="26"/>
    </row>
    <row r="221" spans="2:31" s="12" customFormat="1" x14ac:dyDescent="0.25">
      <c r="B221" s="40"/>
      <c r="C221" s="41"/>
      <c r="D221" s="41"/>
      <c r="E221" s="42"/>
      <c r="F221" s="41"/>
      <c r="G221" s="41"/>
      <c r="H221" s="42"/>
      <c r="I221" s="40"/>
      <c r="J221" s="41"/>
      <c r="K221" s="41"/>
      <c r="L221" s="42"/>
      <c r="M221" s="41"/>
      <c r="N221" s="41"/>
      <c r="O221" s="42"/>
      <c r="P221" s="40"/>
      <c r="Q221" s="41"/>
      <c r="R221" s="41"/>
      <c r="S221" s="42"/>
      <c r="T221" s="41"/>
      <c r="U221" s="41"/>
      <c r="V221" s="42"/>
    </row>
    <row r="223" spans="2:31" x14ac:dyDescent="0.25">
      <c r="C223" s="23" t="s">
        <v>9</v>
      </c>
      <c r="D223" s="23" t="s">
        <v>26</v>
      </c>
    </row>
    <row r="224" spans="2:31" x14ac:dyDescent="0.25">
      <c r="B224" s="24" t="s">
        <v>0</v>
      </c>
      <c r="C224" s="34" t="s">
        <v>1</v>
      </c>
      <c r="D224" s="3" t="s">
        <v>2</v>
      </c>
      <c r="E224" s="3" t="s">
        <v>3</v>
      </c>
      <c r="F224" s="2" t="s">
        <v>4</v>
      </c>
      <c r="G224" s="3" t="s">
        <v>2</v>
      </c>
      <c r="H224" s="3" t="s">
        <v>3</v>
      </c>
      <c r="I224" s="2" t="s">
        <v>5</v>
      </c>
      <c r="J224" s="3" t="s">
        <v>2</v>
      </c>
      <c r="K224" s="3" t="s">
        <v>3</v>
      </c>
      <c r="L224" s="1" t="s">
        <v>6</v>
      </c>
      <c r="M224" s="2" t="s">
        <v>1</v>
      </c>
      <c r="N224" s="3" t="s">
        <v>2</v>
      </c>
      <c r="O224" s="3" t="s">
        <v>3</v>
      </c>
      <c r="P224" s="2" t="s">
        <v>4</v>
      </c>
      <c r="Q224" s="3" t="s">
        <v>2</v>
      </c>
      <c r="R224" s="3" t="s">
        <v>3</v>
      </c>
      <c r="S224" s="2" t="s">
        <v>5</v>
      </c>
      <c r="T224" s="3" t="s">
        <v>2</v>
      </c>
      <c r="U224" s="3" t="s">
        <v>3</v>
      </c>
      <c r="V224" s="1" t="s">
        <v>7</v>
      </c>
      <c r="W224" s="2" t="s">
        <v>1</v>
      </c>
      <c r="X224" s="3" t="s">
        <v>2</v>
      </c>
      <c r="Y224" s="3" t="s">
        <v>3</v>
      </c>
      <c r="Z224" s="2" t="s">
        <v>4</v>
      </c>
      <c r="AA224" s="3" t="s">
        <v>2</v>
      </c>
      <c r="AB224" s="3" t="s">
        <v>3</v>
      </c>
      <c r="AC224" s="2" t="s">
        <v>5</v>
      </c>
      <c r="AD224" s="3" t="s">
        <v>2</v>
      </c>
      <c r="AE224" s="4" t="s">
        <v>3</v>
      </c>
    </row>
    <row r="225" spans="2:31" x14ac:dyDescent="0.25">
      <c r="B225" s="24" t="s">
        <v>40</v>
      </c>
      <c r="C225" s="46">
        <v>0.67490000000000006</v>
      </c>
      <c r="D225" s="47">
        <v>7.2999999999999732E-3</v>
      </c>
      <c r="E225" s="47">
        <v>7.7999999999999736E-3</v>
      </c>
      <c r="F225" s="48">
        <v>0.67100000000000004</v>
      </c>
      <c r="G225" s="47">
        <v>7.2999999999999732E-3</v>
      </c>
      <c r="H225" s="47">
        <v>7.3499999999999677E-3</v>
      </c>
      <c r="I225" s="47">
        <v>1</v>
      </c>
      <c r="J225" s="47">
        <v>0</v>
      </c>
      <c r="K225" s="47">
        <v>0</v>
      </c>
      <c r="L225" s="24" t="s">
        <v>40</v>
      </c>
      <c r="M225" s="48">
        <v>4.5260999999999999E-5</v>
      </c>
      <c r="N225" s="47">
        <v>1.954739E-3</v>
      </c>
      <c r="O225" s="47">
        <v>0.12632736949999998</v>
      </c>
      <c r="P225" s="48">
        <v>1.2796000000000001E-5</v>
      </c>
      <c r="Q225" s="47">
        <v>5.3621999999999996E-5</v>
      </c>
      <c r="R225" s="47">
        <v>4.6936019999999998E-3</v>
      </c>
      <c r="S225" s="47">
        <v>1</v>
      </c>
      <c r="T225" s="47">
        <v>0</v>
      </c>
      <c r="U225" s="47">
        <v>0</v>
      </c>
      <c r="V225" s="24" t="s">
        <v>40</v>
      </c>
      <c r="W225" s="48">
        <v>0.68540000000000001</v>
      </c>
      <c r="X225" s="47">
        <v>3.9000000000000146E-3</v>
      </c>
      <c r="Y225" s="47">
        <v>3.8500000000000201E-3</v>
      </c>
      <c r="Z225" s="48">
        <v>0.68140000000000001</v>
      </c>
      <c r="AA225" s="47">
        <v>4.0000000000000036E-3</v>
      </c>
      <c r="AB225" s="47">
        <v>3.9500000000000091E-3</v>
      </c>
      <c r="AC225" s="47">
        <v>1</v>
      </c>
      <c r="AD225" s="47">
        <v>0</v>
      </c>
      <c r="AE225" s="49">
        <v>0</v>
      </c>
    </row>
    <row r="226" spans="2:31" x14ac:dyDescent="0.25">
      <c r="B226" s="24" t="s">
        <v>39</v>
      </c>
      <c r="C226" s="43">
        <v>0.65680000000000005</v>
      </c>
      <c r="D226" s="35">
        <v>1.4399999999999968E-2</v>
      </c>
      <c r="E226" s="35">
        <v>1.4649999999999996E-2</v>
      </c>
      <c r="F226" s="44">
        <v>0.64949999999999997</v>
      </c>
      <c r="G226" s="35">
        <v>1.419999999999999E-2</v>
      </c>
      <c r="H226" s="35">
        <v>1.4400000000000024E-2</v>
      </c>
      <c r="I226" s="35">
        <v>1</v>
      </c>
      <c r="J226" s="35">
        <v>0</v>
      </c>
      <c r="K226" s="35">
        <v>0</v>
      </c>
      <c r="L226" s="24" t="s">
        <v>39</v>
      </c>
      <c r="M226" s="44">
        <v>2.0469999999999999E-5</v>
      </c>
      <c r="N226" s="35">
        <v>1.9943000000000002E-5</v>
      </c>
      <c r="O226" s="35">
        <v>5.2539764999999995E-2</v>
      </c>
      <c r="P226" s="44">
        <v>9.8380999999999999E-6</v>
      </c>
      <c r="Q226" s="35">
        <v>1.5758999999999996E-6</v>
      </c>
      <c r="R226" s="35">
        <v>2.6414950000000004E-5</v>
      </c>
      <c r="S226" s="35">
        <v>1</v>
      </c>
      <c r="T226" s="35">
        <v>0</v>
      </c>
      <c r="U226" s="35">
        <v>0</v>
      </c>
      <c r="V226" s="24" t="s">
        <v>39</v>
      </c>
      <c r="W226" s="44">
        <v>0.68689999999999996</v>
      </c>
      <c r="X226" s="35">
        <v>3.4000000000000696E-3</v>
      </c>
      <c r="Y226" s="35">
        <v>3.1000000000000472E-3</v>
      </c>
      <c r="Z226" s="44">
        <v>0.68330000000000002</v>
      </c>
      <c r="AA226" s="35">
        <v>3.5999999999999366E-3</v>
      </c>
      <c r="AB226" s="35">
        <v>3.5000000000000031E-3</v>
      </c>
      <c r="AC226" s="35">
        <v>1</v>
      </c>
      <c r="AD226" s="35">
        <v>0</v>
      </c>
      <c r="AE226" s="36">
        <v>0</v>
      </c>
    </row>
    <row r="227" spans="2:31" x14ac:dyDescent="0.25">
      <c r="B227" s="24" t="s">
        <v>38</v>
      </c>
      <c r="C227" s="43">
        <v>0.62119999999999997</v>
      </c>
      <c r="D227" s="35">
        <v>2.8000000000000025E-2</v>
      </c>
      <c r="E227" s="35">
        <v>2.8700000000000003E-2</v>
      </c>
      <c r="F227" s="35">
        <v>0.60740000000000005</v>
      </c>
      <c r="G227" s="35">
        <v>2.7299999999999991E-2</v>
      </c>
      <c r="H227" s="35">
        <v>2.789999999999998E-2</v>
      </c>
      <c r="I227" s="35">
        <v>1</v>
      </c>
      <c r="J227" s="35">
        <v>0</v>
      </c>
      <c r="K227" s="35">
        <v>0</v>
      </c>
      <c r="L227" s="24" t="s">
        <v>38</v>
      </c>
      <c r="M227" s="35">
        <v>1.2706E-5</v>
      </c>
      <c r="N227" s="35">
        <v>1.3579999999999995E-6</v>
      </c>
      <c r="O227" s="35">
        <v>3.3943647000000007E-2</v>
      </c>
      <c r="P227" s="35">
        <v>6.3725000000000004E-6</v>
      </c>
      <c r="Q227" s="35">
        <v>6.7849999999999952E-7</v>
      </c>
      <c r="R227" s="35">
        <v>1.1306499999999999E-6</v>
      </c>
      <c r="S227" s="35">
        <v>1</v>
      </c>
      <c r="T227" s="35">
        <v>0</v>
      </c>
      <c r="U227" s="35">
        <v>0</v>
      </c>
      <c r="V227" s="24" t="s">
        <v>38</v>
      </c>
      <c r="W227" s="35">
        <v>0.68540000000000001</v>
      </c>
      <c r="X227" s="35">
        <v>3.9000000000000146E-3</v>
      </c>
      <c r="Y227" s="35">
        <v>3.8500000000000201E-3</v>
      </c>
      <c r="Z227" s="35">
        <v>0.68140000000000001</v>
      </c>
      <c r="AA227" s="35">
        <v>4.0000000000000036E-3</v>
      </c>
      <c r="AB227" s="35">
        <v>3.9500000000000091E-3</v>
      </c>
      <c r="AC227" s="35">
        <v>1</v>
      </c>
      <c r="AD227" s="35">
        <v>0</v>
      </c>
      <c r="AE227" s="36">
        <v>0</v>
      </c>
    </row>
    <row r="228" spans="2:31" x14ac:dyDescent="0.25">
      <c r="B228" s="24" t="s">
        <v>21</v>
      </c>
      <c r="C228" s="43">
        <v>0.58640000000000003</v>
      </c>
      <c r="D228" s="35">
        <v>4.0699999999999958E-2</v>
      </c>
      <c r="E228" s="35">
        <v>4.225000000000001E-2</v>
      </c>
      <c r="F228" s="35">
        <v>0.56730000000000003</v>
      </c>
      <c r="G228" s="35">
        <v>3.9100000000000024E-2</v>
      </c>
      <c r="H228" s="35">
        <v>4.0649999999999964E-2</v>
      </c>
      <c r="I228" s="35">
        <v>1</v>
      </c>
      <c r="J228" s="35">
        <v>0</v>
      </c>
      <c r="K228" s="35">
        <v>0</v>
      </c>
      <c r="L228" s="24" t="s">
        <v>21</v>
      </c>
      <c r="M228" s="35">
        <v>1.1525999999999999E-5</v>
      </c>
      <c r="N228" s="35">
        <v>2.1739999999999999E-6</v>
      </c>
      <c r="O228" s="35">
        <v>1.8494237E-2</v>
      </c>
      <c r="P228" s="35">
        <v>4.7531000000000003E-5</v>
      </c>
      <c r="Q228" s="35">
        <v>9.4919999999999965E-6</v>
      </c>
      <c r="R228" s="35">
        <v>9.795999999999999E-6</v>
      </c>
      <c r="S228" s="35">
        <v>1</v>
      </c>
      <c r="T228" s="35">
        <v>0</v>
      </c>
      <c r="U228" s="35">
        <v>0</v>
      </c>
      <c r="V228" s="24" t="s">
        <v>21</v>
      </c>
      <c r="W228" s="35">
        <v>0.67669999999999997</v>
      </c>
      <c r="X228" s="35">
        <v>7.9000000000000181E-3</v>
      </c>
      <c r="Y228" s="35">
        <v>7.8500000000000236E-3</v>
      </c>
      <c r="Z228" s="35">
        <v>0.6694</v>
      </c>
      <c r="AA228" s="35">
        <v>8.0000000000000071E-3</v>
      </c>
      <c r="AB228" s="35">
        <v>8.0000000000000071E-3</v>
      </c>
      <c r="AC228" s="35">
        <v>1</v>
      </c>
      <c r="AD228" s="35">
        <v>0</v>
      </c>
      <c r="AE228" s="36">
        <v>0</v>
      </c>
    </row>
    <row r="229" spans="2:31" x14ac:dyDescent="0.25">
      <c r="B229" s="24" t="s">
        <v>17</v>
      </c>
      <c r="C229" s="43">
        <v>0.6079</v>
      </c>
      <c r="D229" s="35">
        <v>3.290000000000004E-2</v>
      </c>
      <c r="E229" s="35">
        <v>3.394999999999998E-2</v>
      </c>
      <c r="F229" s="35">
        <v>0.5917</v>
      </c>
      <c r="G229" s="35">
        <v>3.2000000000000028E-2</v>
      </c>
      <c r="H229" s="35">
        <v>3.2949999999999979E-2</v>
      </c>
      <c r="I229" s="35">
        <v>1</v>
      </c>
      <c r="J229" s="35">
        <v>0</v>
      </c>
      <c r="K229" s="35">
        <v>0</v>
      </c>
      <c r="L229" s="24" t="s">
        <v>17</v>
      </c>
      <c r="M229" s="35">
        <v>1.9874E-5</v>
      </c>
      <c r="N229" s="35">
        <v>5.1570000000000016E-6</v>
      </c>
      <c r="O229" s="35">
        <v>3.4290063000000003E-2</v>
      </c>
      <c r="P229" s="35">
        <v>1.4042E-5</v>
      </c>
      <c r="Q229" s="35">
        <v>3.8270000000000008E-6</v>
      </c>
      <c r="R229" s="35">
        <v>4.5965E-6</v>
      </c>
      <c r="S229" s="35">
        <v>1</v>
      </c>
      <c r="T229" s="35">
        <v>0</v>
      </c>
      <c r="U229" s="35">
        <v>0</v>
      </c>
      <c r="V229" s="24" t="s">
        <v>17</v>
      </c>
      <c r="W229" s="35">
        <v>0.68540000000000001</v>
      </c>
      <c r="X229" s="35">
        <v>3.9000000000000146E-3</v>
      </c>
      <c r="Y229" s="35">
        <v>3.8500000000000201E-3</v>
      </c>
      <c r="Z229" s="35">
        <v>0.68140000000000001</v>
      </c>
      <c r="AA229" s="35">
        <v>4.0000000000000036E-3</v>
      </c>
      <c r="AB229" s="35">
        <v>3.9500000000000091E-3</v>
      </c>
      <c r="AC229" s="35">
        <v>1</v>
      </c>
      <c r="AD229" s="35">
        <v>0</v>
      </c>
      <c r="AE229" s="36">
        <v>0</v>
      </c>
    </row>
    <row r="230" spans="2:31" x14ac:dyDescent="0.25">
      <c r="B230" s="24" t="s">
        <v>18</v>
      </c>
      <c r="C230" s="43">
        <v>0.61009999999999998</v>
      </c>
      <c r="D230" s="35">
        <v>3.2100000000000017E-2</v>
      </c>
      <c r="E230" s="35">
        <v>3.3100000000000018E-2</v>
      </c>
      <c r="F230" s="35">
        <v>0.59430000000000005</v>
      </c>
      <c r="G230" s="35">
        <v>3.1199999999999894E-2</v>
      </c>
      <c r="H230" s="35">
        <v>3.2099999999999962E-2</v>
      </c>
      <c r="I230" s="35">
        <v>1</v>
      </c>
      <c r="J230" s="35">
        <v>0</v>
      </c>
      <c r="K230" s="35">
        <v>0</v>
      </c>
      <c r="L230" s="24" t="s">
        <v>18</v>
      </c>
      <c r="M230" s="35">
        <v>2.6242E-5</v>
      </c>
      <c r="N230" s="35">
        <v>4.6609999999999982E-6</v>
      </c>
      <c r="O230" s="35">
        <v>3.7986879000000001E-2</v>
      </c>
      <c r="P230" s="35">
        <v>1.0088999999999999E-5</v>
      </c>
      <c r="Q230" s="35">
        <v>1.8370000000000012E-6</v>
      </c>
      <c r="R230" s="35">
        <v>2.2770000000000004E-6</v>
      </c>
      <c r="S230" s="35">
        <v>1</v>
      </c>
      <c r="T230" s="35">
        <v>0</v>
      </c>
      <c r="U230" s="35">
        <v>0</v>
      </c>
      <c r="V230" s="24" t="s">
        <v>18</v>
      </c>
      <c r="W230" s="35">
        <v>0.68689999999999996</v>
      </c>
      <c r="X230" s="35">
        <v>3.4000000000000696E-3</v>
      </c>
      <c r="Y230" s="35">
        <v>3.1000000000000472E-3</v>
      </c>
      <c r="Z230" s="35">
        <v>0.68330000000000002</v>
      </c>
      <c r="AA230" s="35">
        <v>3.5999999999999366E-3</v>
      </c>
      <c r="AB230" s="35">
        <v>3.5000000000000031E-3</v>
      </c>
      <c r="AC230" s="35">
        <v>1</v>
      </c>
      <c r="AD230" s="35">
        <v>0</v>
      </c>
      <c r="AE230" s="36">
        <v>0</v>
      </c>
    </row>
    <row r="231" spans="2:31" x14ac:dyDescent="0.25">
      <c r="B231" s="24" t="s">
        <v>22</v>
      </c>
      <c r="C231" s="45">
        <v>0.69</v>
      </c>
      <c r="D231" s="37">
        <v>1.4000000000000679E-3</v>
      </c>
      <c r="E231" s="37">
        <v>1.4000000000000123E-3</v>
      </c>
      <c r="F231" s="37">
        <v>0.75739999999999996</v>
      </c>
      <c r="G231" s="37">
        <v>1.6000000000000458E-3</v>
      </c>
      <c r="H231" s="37">
        <v>1.5499999999999958E-3</v>
      </c>
      <c r="I231" s="37">
        <v>0.63329999999999997</v>
      </c>
      <c r="J231" s="37">
        <v>6.6599999999999993E-2</v>
      </c>
      <c r="K231" s="37">
        <v>6.6649999999999987E-2</v>
      </c>
      <c r="L231" s="24" t="s">
        <v>22</v>
      </c>
      <c r="M231" s="37">
        <v>9.6299999999999997E-2</v>
      </c>
      <c r="N231" s="37">
        <v>0.15579999999999999</v>
      </c>
      <c r="O231" s="37">
        <v>0.223</v>
      </c>
      <c r="P231" s="37">
        <v>1.84E-2</v>
      </c>
      <c r="Q231" s="37">
        <v>4.8000000000000001E-2</v>
      </c>
      <c r="R231" s="37">
        <v>9.2099999999999987E-2</v>
      </c>
      <c r="S231" s="37">
        <v>1</v>
      </c>
      <c r="T231" s="37">
        <v>0</v>
      </c>
      <c r="U231" s="37">
        <v>0</v>
      </c>
      <c r="V231" s="24" t="s">
        <v>22</v>
      </c>
      <c r="W231" s="37">
        <v>0.68689999999999996</v>
      </c>
      <c r="X231" s="37">
        <v>3.4000000000000696E-3</v>
      </c>
      <c r="Y231" s="37">
        <v>3.1000000000000472E-3</v>
      </c>
      <c r="Z231" s="37">
        <v>0.73019999999999996</v>
      </c>
      <c r="AA231" s="37">
        <v>2.6000000000000467E-3</v>
      </c>
      <c r="AB231" s="37">
        <v>2.5499999999999967E-3</v>
      </c>
      <c r="AC231" s="37">
        <v>0.66669999999999996</v>
      </c>
      <c r="AD231" s="37">
        <v>0</v>
      </c>
      <c r="AE231" s="38">
        <v>0</v>
      </c>
    </row>
    <row r="233" spans="2:31" x14ac:dyDescent="0.25">
      <c r="C233" s="23" t="s">
        <v>9</v>
      </c>
      <c r="D233" s="23" t="s">
        <v>26</v>
      </c>
      <c r="E233" s="23" t="s">
        <v>28</v>
      </c>
    </row>
    <row r="234" spans="2:31" x14ac:dyDescent="0.25">
      <c r="B234" s="24" t="s">
        <v>0</v>
      </c>
      <c r="C234" s="34" t="s">
        <v>1</v>
      </c>
      <c r="D234" s="3" t="s">
        <v>3</v>
      </c>
      <c r="E234" s="3" t="s">
        <v>27</v>
      </c>
      <c r="F234" s="2" t="s">
        <v>4</v>
      </c>
      <c r="G234" s="4" t="s">
        <v>3</v>
      </c>
      <c r="H234" s="4" t="s">
        <v>27</v>
      </c>
      <c r="I234" s="1" t="s">
        <v>6</v>
      </c>
      <c r="J234" s="34" t="s">
        <v>1</v>
      </c>
      <c r="K234" s="3" t="s">
        <v>3</v>
      </c>
      <c r="L234" s="3" t="s">
        <v>27</v>
      </c>
      <c r="M234" s="2" t="s">
        <v>4</v>
      </c>
      <c r="N234" s="4" t="s">
        <v>3</v>
      </c>
      <c r="O234" s="4" t="s">
        <v>27</v>
      </c>
      <c r="P234" s="1" t="s">
        <v>7</v>
      </c>
      <c r="Q234" s="34" t="s">
        <v>1</v>
      </c>
      <c r="R234" s="3" t="s">
        <v>3</v>
      </c>
      <c r="S234" s="3" t="s">
        <v>27</v>
      </c>
      <c r="T234" s="2" t="s">
        <v>4</v>
      </c>
      <c r="U234" s="4" t="s">
        <v>3</v>
      </c>
      <c r="V234" s="4" t="s">
        <v>27</v>
      </c>
    </row>
    <row r="235" spans="2:31" x14ac:dyDescent="0.25">
      <c r="B235" s="24" t="s">
        <v>40</v>
      </c>
      <c r="C235" s="50">
        <f>C225</f>
        <v>0.67490000000000006</v>
      </c>
      <c r="D235" s="51">
        <f>E225</f>
        <v>7.7999999999999736E-3</v>
      </c>
      <c r="E235" s="52">
        <f>D235/C235</f>
        <v>1.1557267743369348E-2</v>
      </c>
      <c r="F235" s="53">
        <f>F225</f>
        <v>0.67100000000000004</v>
      </c>
      <c r="G235" s="51">
        <f>H225</f>
        <v>7.3499999999999677E-3</v>
      </c>
      <c r="H235" s="54">
        <f>G235/F235</f>
        <v>1.0953800298062545E-2</v>
      </c>
      <c r="I235" s="24" t="s">
        <v>40</v>
      </c>
      <c r="J235" s="50">
        <f>M225</f>
        <v>4.5260999999999999E-5</v>
      </c>
      <c r="K235" s="51">
        <f>O225</f>
        <v>0.12632736949999998</v>
      </c>
      <c r="L235" s="52">
        <f>K235/J235</f>
        <v>2791.0865756390708</v>
      </c>
      <c r="M235" s="53">
        <f>P225</f>
        <v>1.2796000000000001E-5</v>
      </c>
      <c r="N235" s="51">
        <f>R225</f>
        <v>4.6936019999999998E-3</v>
      </c>
      <c r="O235" s="54">
        <f>N235/M235</f>
        <v>366.80228196311344</v>
      </c>
      <c r="P235" s="24" t="s">
        <v>40</v>
      </c>
      <c r="Q235" s="50">
        <f>W225</f>
        <v>0.68540000000000001</v>
      </c>
      <c r="R235" s="51">
        <f>Y225</f>
        <v>3.8500000000000201E-3</v>
      </c>
      <c r="S235" s="52">
        <f>R235/Q235</f>
        <v>5.617157864021039E-3</v>
      </c>
      <c r="T235" s="53">
        <f>Z225</f>
        <v>0.68140000000000001</v>
      </c>
      <c r="U235" s="51">
        <f>AB225</f>
        <v>3.9500000000000091E-3</v>
      </c>
      <c r="V235" s="54">
        <f>U235/T235</f>
        <v>5.7968887584385221E-3</v>
      </c>
    </row>
    <row r="236" spans="2:31" x14ac:dyDescent="0.25">
      <c r="B236" s="24" t="s">
        <v>39</v>
      </c>
      <c r="C236" s="50">
        <f t="shared" ref="C236:C241" si="18">C226</f>
        <v>0.65680000000000005</v>
      </c>
      <c r="D236" s="51">
        <f t="shared" ref="D236:D241" si="19">E226</f>
        <v>1.4649999999999996E-2</v>
      </c>
      <c r="E236" s="52">
        <f t="shared" ref="E236:E241" si="20">D236/C236</f>
        <v>2.2305115712545669E-2</v>
      </c>
      <c r="F236" s="53">
        <f t="shared" ref="F236:F241" si="21">F226</f>
        <v>0.64949999999999997</v>
      </c>
      <c r="G236" s="51">
        <f t="shared" ref="G236:G241" si="22">H226</f>
        <v>1.4400000000000024E-2</v>
      </c>
      <c r="H236" s="54">
        <f t="shared" ref="H236:H241" si="23">G236/F236</f>
        <v>2.2170900692840684E-2</v>
      </c>
      <c r="I236" s="24" t="s">
        <v>39</v>
      </c>
      <c r="J236" s="50">
        <f t="shared" ref="J236:J241" si="24">M226</f>
        <v>2.0469999999999999E-5</v>
      </c>
      <c r="K236" s="51">
        <f t="shared" ref="K236:K241" si="25">O226</f>
        <v>5.2539764999999995E-2</v>
      </c>
      <c r="L236" s="52">
        <f t="shared" ref="L236:L241" si="26">K236/J236</f>
        <v>2566.6714704445531</v>
      </c>
      <c r="M236" s="53">
        <f t="shared" ref="M236:M241" si="27">P226</f>
        <v>9.8380999999999999E-6</v>
      </c>
      <c r="N236" s="51">
        <f t="shared" ref="N236:N241" si="28">R226</f>
        <v>2.6414950000000004E-5</v>
      </c>
      <c r="O236" s="54">
        <f t="shared" ref="O236:O241" si="29">N236/M236</f>
        <v>2.6849645764934289</v>
      </c>
      <c r="P236" s="24" t="s">
        <v>39</v>
      </c>
      <c r="Q236" s="50">
        <f t="shared" ref="Q236:Q241" si="30">W226</f>
        <v>0.68689999999999996</v>
      </c>
      <c r="R236" s="51">
        <f t="shared" ref="R236:R241" si="31">Y226</f>
        <v>3.1000000000000472E-3</v>
      </c>
      <c r="S236" s="52">
        <f t="shared" ref="S236:S241" si="32">R236/Q236</f>
        <v>4.513029553064562E-3</v>
      </c>
      <c r="T236" s="53">
        <f t="shared" ref="T236:T241" si="33">Z226</f>
        <v>0.68330000000000002</v>
      </c>
      <c r="U236" s="51">
        <f t="shared" ref="U236:U241" si="34">AB226</f>
        <v>3.5000000000000031E-3</v>
      </c>
      <c r="V236" s="54">
        <f t="shared" ref="V236:V241" si="35">U236/T236</f>
        <v>5.122201082979662E-3</v>
      </c>
    </row>
    <row r="237" spans="2:31" x14ac:dyDescent="0.25">
      <c r="B237" s="24" t="s">
        <v>38</v>
      </c>
      <c r="C237" s="55">
        <f t="shared" si="18"/>
        <v>0.62119999999999997</v>
      </c>
      <c r="D237" s="56">
        <f t="shared" si="19"/>
        <v>2.8700000000000003E-2</v>
      </c>
      <c r="E237" s="57">
        <f t="shared" si="20"/>
        <v>4.6200901481004517E-2</v>
      </c>
      <c r="F237" s="56">
        <f t="shared" si="21"/>
        <v>0.60740000000000005</v>
      </c>
      <c r="G237" s="56">
        <f t="shared" si="22"/>
        <v>2.789999999999998E-2</v>
      </c>
      <c r="H237" s="58">
        <f t="shared" si="23"/>
        <v>4.5933486993743791E-2</v>
      </c>
      <c r="I237" s="24" t="s">
        <v>38</v>
      </c>
      <c r="J237" s="55">
        <f t="shared" si="24"/>
        <v>1.2706E-5</v>
      </c>
      <c r="K237" s="56">
        <f t="shared" si="25"/>
        <v>3.3943647000000007E-2</v>
      </c>
      <c r="L237" s="57">
        <f t="shared" si="26"/>
        <v>2671.4660003148124</v>
      </c>
      <c r="M237" s="56">
        <f t="shared" si="27"/>
        <v>6.3725000000000004E-6</v>
      </c>
      <c r="N237" s="56">
        <f t="shared" si="28"/>
        <v>1.1306499999999999E-6</v>
      </c>
      <c r="O237" s="58">
        <f t="shared" si="29"/>
        <v>0.17742644174185954</v>
      </c>
      <c r="P237" s="24" t="s">
        <v>38</v>
      </c>
      <c r="Q237" s="55">
        <f t="shared" si="30"/>
        <v>0.68540000000000001</v>
      </c>
      <c r="R237" s="56">
        <f t="shared" si="31"/>
        <v>3.8500000000000201E-3</v>
      </c>
      <c r="S237" s="57">
        <f t="shared" si="32"/>
        <v>5.617157864021039E-3</v>
      </c>
      <c r="T237" s="56">
        <f t="shared" si="33"/>
        <v>0.68140000000000001</v>
      </c>
      <c r="U237" s="56">
        <f t="shared" si="34"/>
        <v>3.9500000000000091E-3</v>
      </c>
      <c r="V237" s="58">
        <f t="shared" si="35"/>
        <v>5.7968887584385221E-3</v>
      </c>
    </row>
    <row r="238" spans="2:31" x14ac:dyDescent="0.25">
      <c r="B238" s="24" t="s">
        <v>21</v>
      </c>
      <c r="C238" s="55">
        <f t="shared" si="18"/>
        <v>0.58640000000000003</v>
      </c>
      <c r="D238" s="56">
        <f t="shared" si="19"/>
        <v>4.225000000000001E-2</v>
      </c>
      <c r="E238" s="57">
        <f t="shared" si="20"/>
        <v>7.2049795361527974E-2</v>
      </c>
      <c r="F238" s="56">
        <f t="shared" si="21"/>
        <v>0.56730000000000003</v>
      </c>
      <c r="G238" s="56">
        <f t="shared" si="22"/>
        <v>4.0649999999999964E-2</v>
      </c>
      <c r="H238" s="58">
        <f t="shared" si="23"/>
        <v>7.1655208884188193E-2</v>
      </c>
      <c r="I238" s="24" t="s">
        <v>21</v>
      </c>
      <c r="J238" s="55">
        <f t="shared" si="24"/>
        <v>1.1525999999999999E-5</v>
      </c>
      <c r="K238" s="56">
        <f t="shared" si="25"/>
        <v>1.8494237E-2</v>
      </c>
      <c r="L238" s="57">
        <f t="shared" si="26"/>
        <v>1604.5668054832554</v>
      </c>
      <c r="M238" s="56">
        <f t="shared" si="27"/>
        <v>4.7531000000000003E-5</v>
      </c>
      <c r="N238" s="56">
        <f t="shared" si="28"/>
        <v>9.795999999999999E-6</v>
      </c>
      <c r="O238" s="58">
        <f t="shared" si="29"/>
        <v>0.2060970734888809</v>
      </c>
      <c r="P238" s="24" t="s">
        <v>21</v>
      </c>
      <c r="Q238" s="55">
        <f t="shared" si="30"/>
        <v>0.67669999999999997</v>
      </c>
      <c r="R238" s="56">
        <f t="shared" si="31"/>
        <v>7.8500000000000236E-3</v>
      </c>
      <c r="S238" s="57">
        <f t="shared" si="32"/>
        <v>1.1600413772720591E-2</v>
      </c>
      <c r="T238" s="56">
        <f t="shared" si="33"/>
        <v>0.6694</v>
      </c>
      <c r="U238" s="56">
        <f t="shared" si="34"/>
        <v>8.0000000000000071E-3</v>
      </c>
      <c r="V238" s="58">
        <f t="shared" si="35"/>
        <v>1.1951000896325078E-2</v>
      </c>
    </row>
    <row r="239" spans="2:31" x14ac:dyDescent="0.25">
      <c r="B239" s="24" t="s">
        <v>17</v>
      </c>
      <c r="C239" s="55">
        <f t="shared" si="18"/>
        <v>0.6079</v>
      </c>
      <c r="D239" s="56">
        <f t="shared" si="19"/>
        <v>3.394999999999998E-2</v>
      </c>
      <c r="E239" s="57">
        <f t="shared" si="20"/>
        <v>5.5848001316005889E-2</v>
      </c>
      <c r="F239" s="56">
        <f t="shared" si="21"/>
        <v>0.5917</v>
      </c>
      <c r="G239" s="56">
        <f t="shared" si="22"/>
        <v>3.2949999999999979E-2</v>
      </c>
      <c r="H239" s="58">
        <f t="shared" si="23"/>
        <v>5.5687003549095788E-2</v>
      </c>
      <c r="I239" s="24" t="s">
        <v>17</v>
      </c>
      <c r="J239" s="55">
        <f t="shared" si="24"/>
        <v>1.9874E-5</v>
      </c>
      <c r="K239" s="56">
        <f t="shared" si="25"/>
        <v>3.4290063000000003E-2</v>
      </c>
      <c r="L239" s="57">
        <f t="shared" si="26"/>
        <v>1725.3729998993661</v>
      </c>
      <c r="M239" s="56">
        <f t="shared" si="27"/>
        <v>1.4042E-5</v>
      </c>
      <c r="N239" s="56">
        <f t="shared" si="28"/>
        <v>4.5965E-6</v>
      </c>
      <c r="O239" s="58">
        <f t="shared" si="29"/>
        <v>0.32733941034040731</v>
      </c>
      <c r="P239" s="24" t="s">
        <v>17</v>
      </c>
      <c r="Q239" s="55">
        <f t="shared" si="30"/>
        <v>0.68540000000000001</v>
      </c>
      <c r="R239" s="56">
        <f t="shared" si="31"/>
        <v>3.8500000000000201E-3</v>
      </c>
      <c r="S239" s="57">
        <f t="shared" si="32"/>
        <v>5.617157864021039E-3</v>
      </c>
      <c r="T239" s="56">
        <f t="shared" si="33"/>
        <v>0.68140000000000001</v>
      </c>
      <c r="U239" s="56">
        <f t="shared" si="34"/>
        <v>3.9500000000000091E-3</v>
      </c>
      <c r="V239" s="58">
        <f t="shared" si="35"/>
        <v>5.7968887584385221E-3</v>
      </c>
    </row>
    <row r="240" spans="2:31" x14ac:dyDescent="0.25">
      <c r="B240" s="24" t="s">
        <v>18</v>
      </c>
      <c r="C240" s="55">
        <f t="shared" si="18"/>
        <v>0.61009999999999998</v>
      </c>
      <c r="D240" s="56">
        <f t="shared" si="19"/>
        <v>3.3100000000000018E-2</v>
      </c>
      <c r="E240" s="57">
        <f t="shared" si="20"/>
        <v>5.4253401081789901E-2</v>
      </c>
      <c r="F240" s="56">
        <f t="shared" si="21"/>
        <v>0.59430000000000005</v>
      </c>
      <c r="G240" s="56">
        <f t="shared" si="22"/>
        <v>3.2099999999999962E-2</v>
      </c>
      <c r="H240" s="58">
        <f t="shared" si="23"/>
        <v>5.4013124684502707E-2</v>
      </c>
      <c r="I240" s="24" t="s">
        <v>18</v>
      </c>
      <c r="J240" s="55">
        <f t="shared" si="24"/>
        <v>2.6242E-5</v>
      </c>
      <c r="K240" s="56">
        <f t="shared" si="25"/>
        <v>3.7986879000000001E-2</v>
      </c>
      <c r="L240" s="57">
        <f t="shared" si="26"/>
        <v>1447.5603612529533</v>
      </c>
      <c r="M240" s="56">
        <f t="shared" si="27"/>
        <v>1.0088999999999999E-5</v>
      </c>
      <c r="N240" s="56">
        <f t="shared" si="28"/>
        <v>2.2770000000000004E-6</v>
      </c>
      <c r="O240" s="58">
        <f t="shared" si="29"/>
        <v>0.22569134701159685</v>
      </c>
      <c r="P240" s="24" t="s">
        <v>18</v>
      </c>
      <c r="Q240" s="55">
        <f t="shared" si="30"/>
        <v>0.68689999999999996</v>
      </c>
      <c r="R240" s="56">
        <f t="shared" si="31"/>
        <v>3.1000000000000472E-3</v>
      </c>
      <c r="S240" s="57">
        <f t="shared" si="32"/>
        <v>4.513029553064562E-3</v>
      </c>
      <c r="T240" s="56">
        <f t="shared" si="33"/>
        <v>0.68330000000000002</v>
      </c>
      <c r="U240" s="56">
        <f t="shared" si="34"/>
        <v>3.5000000000000031E-3</v>
      </c>
      <c r="V240" s="58">
        <f t="shared" si="35"/>
        <v>5.122201082979662E-3</v>
      </c>
    </row>
    <row r="241" spans="2:31" x14ac:dyDescent="0.25">
      <c r="B241" s="24" t="s">
        <v>22</v>
      </c>
      <c r="C241" s="59">
        <f t="shared" si="18"/>
        <v>0.69</v>
      </c>
      <c r="D241" s="60">
        <f t="shared" si="19"/>
        <v>1.4000000000000123E-3</v>
      </c>
      <c r="E241" s="61">
        <f t="shared" si="20"/>
        <v>2.0289855072463947E-3</v>
      </c>
      <c r="F241" s="60">
        <f t="shared" si="21"/>
        <v>0.75739999999999996</v>
      </c>
      <c r="G241" s="60">
        <f t="shared" si="22"/>
        <v>1.5499999999999958E-3</v>
      </c>
      <c r="H241" s="62">
        <f t="shared" si="23"/>
        <v>2.0464747821494532E-3</v>
      </c>
      <c r="I241" s="24" t="s">
        <v>22</v>
      </c>
      <c r="J241" s="59">
        <f t="shared" si="24"/>
        <v>9.6299999999999997E-2</v>
      </c>
      <c r="K241" s="60">
        <f t="shared" si="25"/>
        <v>0.223</v>
      </c>
      <c r="L241" s="61">
        <f t="shared" si="26"/>
        <v>2.3156801661474562</v>
      </c>
      <c r="M241" s="60">
        <f t="shared" si="27"/>
        <v>1.84E-2</v>
      </c>
      <c r="N241" s="60">
        <f t="shared" si="28"/>
        <v>9.2099999999999987E-2</v>
      </c>
      <c r="O241" s="62">
        <f t="shared" si="29"/>
        <v>5.0054347826086953</v>
      </c>
      <c r="P241" s="24" t="s">
        <v>22</v>
      </c>
      <c r="Q241" s="59">
        <f t="shared" si="30"/>
        <v>0.68689999999999996</v>
      </c>
      <c r="R241" s="60">
        <f t="shared" si="31"/>
        <v>3.1000000000000472E-3</v>
      </c>
      <c r="S241" s="61">
        <f t="shared" si="32"/>
        <v>4.513029553064562E-3</v>
      </c>
      <c r="T241" s="60">
        <f t="shared" si="33"/>
        <v>0.73019999999999996</v>
      </c>
      <c r="U241" s="60">
        <f t="shared" si="34"/>
        <v>2.5499999999999967E-3</v>
      </c>
      <c r="V241" s="62">
        <f t="shared" si="35"/>
        <v>3.4921939194741125E-3</v>
      </c>
    </row>
    <row r="243" spans="2:31" x14ac:dyDescent="0.25">
      <c r="B243" s="39"/>
      <c r="C243" s="32"/>
      <c r="D243" s="32"/>
      <c r="E243" s="26"/>
      <c r="F243" s="32"/>
      <c r="G243" s="32"/>
      <c r="H243" s="26"/>
      <c r="I243" s="39"/>
      <c r="J243" s="32"/>
      <c r="K243" s="32"/>
      <c r="L243" s="26"/>
      <c r="M243" s="32"/>
      <c r="N243" s="32"/>
      <c r="O243" s="26"/>
      <c r="P243" s="39"/>
      <c r="Q243" s="32"/>
      <c r="R243" s="32"/>
      <c r="S243" s="26"/>
      <c r="T243" s="32"/>
      <c r="U243" s="32"/>
      <c r="V243" s="26"/>
    </row>
    <row r="244" spans="2:31" s="12" customFormat="1" x14ac:dyDescent="0.25">
      <c r="B244" s="40"/>
      <c r="C244" s="41"/>
      <c r="D244" s="41"/>
      <c r="E244" s="42"/>
      <c r="F244" s="41"/>
      <c r="G244" s="41"/>
      <c r="H244" s="42"/>
      <c r="I244" s="40"/>
      <c r="J244" s="41"/>
      <c r="K244" s="41"/>
      <c r="L244" s="42"/>
      <c r="M244" s="41"/>
      <c r="N244" s="41"/>
      <c r="O244" s="42"/>
      <c r="P244" s="40"/>
      <c r="Q244" s="41"/>
      <c r="R244" s="41"/>
      <c r="S244" s="42"/>
      <c r="T244" s="41"/>
      <c r="U244" s="41"/>
      <c r="V244" s="42"/>
    </row>
    <row r="246" spans="2:31" x14ac:dyDescent="0.25">
      <c r="C246" s="23" t="s">
        <v>10</v>
      </c>
      <c r="D246" s="23" t="s">
        <v>26</v>
      </c>
    </row>
    <row r="247" spans="2:31" x14ac:dyDescent="0.25">
      <c r="B247" s="24" t="s">
        <v>0</v>
      </c>
      <c r="C247" s="34" t="s">
        <v>1</v>
      </c>
      <c r="D247" s="3" t="s">
        <v>2</v>
      </c>
      <c r="E247" s="3" t="s">
        <v>3</v>
      </c>
      <c r="F247" s="2" t="s">
        <v>4</v>
      </c>
      <c r="G247" s="3" t="s">
        <v>2</v>
      </c>
      <c r="H247" s="3" t="s">
        <v>3</v>
      </c>
      <c r="I247" s="2" t="s">
        <v>5</v>
      </c>
      <c r="J247" s="3" t="s">
        <v>2</v>
      </c>
      <c r="K247" s="3" t="s">
        <v>3</v>
      </c>
      <c r="L247" s="1" t="s">
        <v>6</v>
      </c>
      <c r="M247" s="2" t="s">
        <v>1</v>
      </c>
      <c r="N247" s="3" t="s">
        <v>2</v>
      </c>
      <c r="O247" s="3" t="s">
        <v>3</v>
      </c>
      <c r="P247" s="2" t="s">
        <v>4</v>
      </c>
      <c r="Q247" s="3" t="s">
        <v>2</v>
      </c>
      <c r="R247" s="3" t="s">
        <v>3</v>
      </c>
      <c r="S247" s="2" t="s">
        <v>5</v>
      </c>
      <c r="T247" s="3" t="s">
        <v>2</v>
      </c>
      <c r="U247" s="3" t="s">
        <v>3</v>
      </c>
      <c r="V247" s="1" t="s">
        <v>7</v>
      </c>
      <c r="W247" s="2" t="s">
        <v>1</v>
      </c>
      <c r="X247" s="3" t="s">
        <v>2</v>
      </c>
      <c r="Y247" s="3" t="s">
        <v>3</v>
      </c>
      <c r="Z247" s="2" t="s">
        <v>4</v>
      </c>
      <c r="AA247" s="3" t="s">
        <v>2</v>
      </c>
      <c r="AB247" s="3" t="s">
        <v>3</v>
      </c>
      <c r="AC247" s="2" t="s">
        <v>5</v>
      </c>
      <c r="AD247" s="3" t="s">
        <v>2</v>
      </c>
      <c r="AE247" s="4" t="s">
        <v>3</v>
      </c>
    </row>
    <row r="248" spans="2:31" x14ac:dyDescent="0.25">
      <c r="B248" s="24" t="s">
        <v>40</v>
      </c>
      <c r="C248" s="46">
        <v>0.65680000000000005</v>
      </c>
      <c r="D248" s="47">
        <v>1.4399999999999968E-2</v>
      </c>
      <c r="E248" s="47">
        <v>1.4649999999999996E-2</v>
      </c>
      <c r="F248" s="48">
        <v>0.64949999999999997</v>
      </c>
      <c r="G248" s="47">
        <v>1.419999999999999E-2</v>
      </c>
      <c r="H248" s="47">
        <v>1.4400000000000024E-2</v>
      </c>
      <c r="I248" s="47">
        <v>1</v>
      </c>
      <c r="J248" s="47">
        <v>0</v>
      </c>
      <c r="K248" s="47">
        <v>0</v>
      </c>
      <c r="L248" s="24" t="s">
        <v>40</v>
      </c>
      <c r="M248" s="48">
        <v>2.0469999999999999E-5</v>
      </c>
      <c r="N248" s="47">
        <v>1.9943000000000002E-5</v>
      </c>
      <c r="O248" s="47">
        <v>5.2539764999999995E-2</v>
      </c>
      <c r="P248" s="48">
        <v>1.3522E-5</v>
      </c>
      <c r="Q248" s="47">
        <v>2.0439999999999994E-6</v>
      </c>
      <c r="R248" s="47">
        <v>3.2540499999999998E-5</v>
      </c>
      <c r="S248" s="47">
        <v>1</v>
      </c>
      <c r="T248" s="47">
        <v>0</v>
      </c>
      <c r="U248" s="47">
        <v>0</v>
      </c>
      <c r="V248" s="24" t="s">
        <v>40</v>
      </c>
      <c r="W248" s="48">
        <v>0.68540000000000001</v>
      </c>
      <c r="X248" s="47">
        <v>3.9000000000000146E-3</v>
      </c>
      <c r="Y248" s="47">
        <v>3.8500000000000201E-3</v>
      </c>
      <c r="Z248" s="48">
        <v>0.68140000000000001</v>
      </c>
      <c r="AA248" s="47">
        <v>4.0000000000000036E-3</v>
      </c>
      <c r="AB248" s="47">
        <v>3.9500000000000091E-3</v>
      </c>
      <c r="AC248" s="47">
        <v>1</v>
      </c>
      <c r="AD248" s="47">
        <v>0</v>
      </c>
      <c r="AE248" s="49">
        <v>0</v>
      </c>
    </row>
    <row r="249" spans="2:31" x14ac:dyDescent="0.25">
      <c r="B249" s="24" t="s">
        <v>39</v>
      </c>
      <c r="C249" s="43">
        <v>0.62219999999999998</v>
      </c>
      <c r="D249" s="35">
        <v>2.7600000000000069E-2</v>
      </c>
      <c r="E249" s="35">
        <v>2.8400000000000036E-2</v>
      </c>
      <c r="F249" s="44">
        <v>0.60919999999999996</v>
      </c>
      <c r="G249" s="35">
        <v>2.7000000000000024E-2</v>
      </c>
      <c r="H249" s="35">
        <v>2.7650000000000008E-2</v>
      </c>
      <c r="I249" s="35">
        <v>1</v>
      </c>
      <c r="J249" s="35">
        <v>0</v>
      </c>
      <c r="K249" s="35">
        <v>0</v>
      </c>
      <c r="L249" s="24" t="s">
        <v>39</v>
      </c>
      <c r="M249" s="44">
        <v>1.605E-5</v>
      </c>
      <c r="N249" s="35">
        <v>2.0109999999999982E-6</v>
      </c>
      <c r="O249" s="35">
        <v>3.1141975000000002E-2</v>
      </c>
      <c r="P249" s="44">
        <v>5.5995000000000003E-6</v>
      </c>
      <c r="Q249" s="35">
        <v>7.7389999999999949E-7</v>
      </c>
      <c r="R249" s="35">
        <v>1.2183999999999996E-6</v>
      </c>
      <c r="S249" s="35">
        <v>1</v>
      </c>
      <c r="T249" s="35">
        <v>0</v>
      </c>
      <c r="U249" s="35">
        <v>0</v>
      </c>
      <c r="V249" s="24" t="s">
        <v>39</v>
      </c>
      <c r="W249" s="44">
        <v>0.68540000000000001</v>
      </c>
      <c r="X249" s="35">
        <v>3.9000000000000146E-3</v>
      </c>
      <c r="Y249" s="35">
        <v>3.8500000000000201E-3</v>
      </c>
      <c r="Z249" s="44">
        <v>0.68140000000000001</v>
      </c>
      <c r="AA249" s="35">
        <v>4.0000000000000036E-3</v>
      </c>
      <c r="AB249" s="35">
        <v>3.9500000000000091E-3</v>
      </c>
      <c r="AC249" s="35">
        <v>1</v>
      </c>
      <c r="AD249" s="35">
        <v>0</v>
      </c>
      <c r="AE249" s="36">
        <v>0</v>
      </c>
    </row>
    <row r="250" spans="2:31" x14ac:dyDescent="0.25">
      <c r="B250" s="24" t="s">
        <v>38</v>
      </c>
      <c r="C250" s="43">
        <v>0.55810000000000004</v>
      </c>
      <c r="D250" s="35">
        <v>5.0499999999999989E-2</v>
      </c>
      <c r="E250" s="35">
        <v>5.2999999999999992E-2</v>
      </c>
      <c r="F250" s="35">
        <v>0.53410000000000002</v>
      </c>
      <c r="G250" s="35">
        <v>4.8100000000000032E-2</v>
      </c>
      <c r="H250" s="35">
        <v>5.0499999999999989E-2</v>
      </c>
      <c r="I250" s="35">
        <v>1</v>
      </c>
      <c r="J250" s="35">
        <v>0</v>
      </c>
      <c r="K250" s="35">
        <v>0</v>
      </c>
      <c r="L250" s="24" t="s">
        <v>38</v>
      </c>
      <c r="M250" s="35">
        <v>1.2947E-5</v>
      </c>
      <c r="N250" s="35">
        <v>3.8290000000000001E-6</v>
      </c>
      <c r="O250" s="35">
        <v>1.5393526500000001E-2</v>
      </c>
      <c r="P250" s="35">
        <v>6.4264E-6</v>
      </c>
      <c r="Q250" s="35">
        <v>2.2056999999999999E-6</v>
      </c>
      <c r="R250" s="35">
        <v>2.4898000000000003E-6</v>
      </c>
      <c r="S250" s="35">
        <v>1</v>
      </c>
      <c r="T250" s="35">
        <v>0</v>
      </c>
      <c r="U250" s="35">
        <v>0</v>
      </c>
      <c r="V250" s="24" t="s">
        <v>38</v>
      </c>
      <c r="W250" s="35">
        <v>0.67589999999999995</v>
      </c>
      <c r="X250" s="35">
        <v>8.0000000000000071E-3</v>
      </c>
      <c r="Y250" s="35">
        <v>7.9000000000000181E-3</v>
      </c>
      <c r="Z250" s="35">
        <v>0.6694</v>
      </c>
      <c r="AA250" s="35">
        <v>8.0000000000000071E-3</v>
      </c>
      <c r="AB250" s="35">
        <v>8.0000000000000071E-3</v>
      </c>
      <c r="AC250" s="35">
        <v>1</v>
      </c>
      <c r="AD250" s="35">
        <v>0</v>
      </c>
      <c r="AE250" s="36">
        <v>0</v>
      </c>
    </row>
    <row r="251" spans="2:31" x14ac:dyDescent="0.25">
      <c r="B251" s="24" t="s">
        <v>21</v>
      </c>
      <c r="C251" s="43">
        <v>0.49830000000000002</v>
      </c>
      <c r="D251" s="35">
        <v>6.9900000000000018E-2</v>
      </c>
      <c r="E251" s="35">
        <v>7.5449999999999989E-2</v>
      </c>
      <c r="F251" s="35">
        <v>0.46689999999999998</v>
      </c>
      <c r="G251" s="35">
        <v>6.4900000000000069E-2</v>
      </c>
      <c r="H251" s="35">
        <v>7.0050000000000001E-2</v>
      </c>
      <c r="I251" s="35">
        <v>1</v>
      </c>
      <c r="J251" s="35">
        <v>0</v>
      </c>
      <c r="K251" s="35">
        <v>0</v>
      </c>
      <c r="L251" s="24" t="s">
        <v>21</v>
      </c>
      <c r="M251" s="35">
        <v>9.0086000000000005E-6</v>
      </c>
      <c r="N251" s="35">
        <v>4.0673999999999994E-6</v>
      </c>
      <c r="O251" s="35">
        <v>1.0295495699999999E-2</v>
      </c>
      <c r="P251" s="35">
        <v>3.0959E-5</v>
      </c>
      <c r="Q251" s="35">
        <v>1.3539E-5</v>
      </c>
      <c r="R251" s="35">
        <v>1.6463999999999997E-5</v>
      </c>
      <c r="S251" s="35">
        <v>1</v>
      </c>
      <c r="T251" s="35">
        <v>0</v>
      </c>
      <c r="U251" s="35">
        <v>0</v>
      </c>
      <c r="V251" s="24" t="s">
        <v>21</v>
      </c>
      <c r="W251" s="35">
        <v>5.9900000000000002E-2</v>
      </c>
      <c r="X251" s="35">
        <v>3.3899999999999993E-2</v>
      </c>
      <c r="Y251" s="35">
        <v>0.16209999999999999</v>
      </c>
      <c r="Z251" s="35">
        <v>5.0200000000000002E-2</v>
      </c>
      <c r="AA251" s="35">
        <v>2.1399999999999995E-2</v>
      </c>
      <c r="AB251" s="35">
        <v>4.3800000000000006E-2</v>
      </c>
      <c r="AC251" s="35">
        <v>1</v>
      </c>
      <c r="AD251" s="35">
        <v>0</v>
      </c>
      <c r="AE251" s="36">
        <v>0</v>
      </c>
    </row>
    <row r="252" spans="2:31" x14ac:dyDescent="0.25">
      <c r="B252" s="24" t="s">
        <v>17</v>
      </c>
      <c r="C252" s="43">
        <v>0.53480000000000005</v>
      </c>
      <c r="D252" s="35">
        <v>5.8299999999999907E-2</v>
      </c>
      <c r="E252" s="35">
        <v>6.1849999999999961E-2</v>
      </c>
      <c r="F252" s="35">
        <v>0.50760000000000005</v>
      </c>
      <c r="G252" s="35">
        <v>5.4999999999999938E-2</v>
      </c>
      <c r="H252" s="35">
        <v>5.8299999999999963E-2</v>
      </c>
      <c r="I252" s="35">
        <v>1</v>
      </c>
      <c r="J252" s="35">
        <v>0</v>
      </c>
      <c r="K252" s="35">
        <v>0</v>
      </c>
      <c r="L252" s="24" t="s">
        <v>17</v>
      </c>
      <c r="M252" s="35">
        <v>1.3067E-5</v>
      </c>
      <c r="N252" s="35">
        <v>4.8169999999999998E-6</v>
      </c>
      <c r="O252" s="35">
        <v>2.0043466499999996E-2</v>
      </c>
      <c r="P252" s="35">
        <v>8.2962000000000003E-6</v>
      </c>
      <c r="Q252" s="35">
        <v>3.0977999999999994E-6</v>
      </c>
      <c r="R252" s="35">
        <v>3.5998999999999992E-6</v>
      </c>
      <c r="S252" s="35">
        <v>1</v>
      </c>
      <c r="T252" s="35">
        <v>0</v>
      </c>
      <c r="U252" s="35">
        <v>0</v>
      </c>
      <c r="V252" s="24" t="s">
        <v>17</v>
      </c>
      <c r="W252" s="35">
        <v>0.67549999999999999</v>
      </c>
      <c r="X252" s="35">
        <v>8.0000000000000071E-3</v>
      </c>
      <c r="Y252" s="35">
        <v>7.9000000000000181E-3</v>
      </c>
      <c r="Z252" s="35">
        <v>0.6694</v>
      </c>
      <c r="AA252" s="35">
        <v>8.0000000000000071E-3</v>
      </c>
      <c r="AB252" s="35">
        <v>8.0000000000000071E-3</v>
      </c>
      <c r="AC252" s="35">
        <v>1</v>
      </c>
      <c r="AD252" s="35">
        <v>0</v>
      </c>
      <c r="AE252" s="36">
        <v>0</v>
      </c>
    </row>
    <row r="253" spans="2:31" x14ac:dyDescent="0.25">
      <c r="B253" s="24" t="s">
        <v>18</v>
      </c>
      <c r="C253" s="43">
        <v>0.53849999999999998</v>
      </c>
      <c r="D253" s="35">
        <v>5.710000000000004E-2</v>
      </c>
      <c r="E253" s="35">
        <v>6.0400000000000009E-2</v>
      </c>
      <c r="F253" s="35">
        <v>0.51190000000000002</v>
      </c>
      <c r="G253" s="35">
        <v>5.3899999999999948E-2</v>
      </c>
      <c r="H253" s="35">
        <v>5.704999999999999E-2</v>
      </c>
      <c r="I253" s="35">
        <v>1</v>
      </c>
      <c r="J253" s="35">
        <v>0</v>
      </c>
      <c r="K253" s="35">
        <v>0</v>
      </c>
      <c r="L253" s="24" t="s">
        <v>18</v>
      </c>
      <c r="M253" s="35">
        <v>1.6864E-5</v>
      </c>
      <c r="N253" s="35">
        <v>5.9409999999999995E-6</v>
      </c>
      <c r="O253" s="35">
        <v>1.8641568000000001E-2</v>
      </c>
      <c r="P253" s="35">
        <v>6.3570000000000003E-6</v>
      </c>
      <c r="Q253" s="35">
        <v>2.5366000000000004E-6</v>
      </c>
      <c r="R253" s="35">
        <v>3.0870000000000003E-6</v>
      </c>
      <c r="S253" s="35">
        <v>1</v>
      </c>
      <c r="T253" s="35">
        <v>0</v>
      </c>
      <c r="U253" s="35">
        <v>0</v>
      </c>
      <c r="V253" s="24" t="s">
        <v>18</v>
      </c>
      <c r="W253" s="35">
        <v>0.67559999999999998</v>
      </c>
      <c r="X253" s="35">
        <v>7.9000000000000181E-3</v>
      </c>
      <c r="Y253" s="35">
        <v>7.8500000000000236E-3</v>
      </c>
      <c r="Z253" s="35">
        <v>0.6694</v>
      </c>
      <c r="AA253" s="35">
        <v>8.0000000000000071E-3</v>
      </c>
      <c r="AB253" s="35">
        <v>8.0000000000000071E-3</v>
      </c>
      <c r="AC253" s="35">
        <v>1</v>
      </c>
      <c r="AD253" s="35">
        <v>0</v>
      </c>
      <c r="AE253" s="36">
        <v>0</v>
      </c>
    </row>
    <row r="254" spans="2:31" x14ac:dyDescent="0.25">
      <c r="B254" s="24" t="s">
        <v>22</v>
      </c>
      <c r="C254" s="45">
        <v>0.68589999999999995</v>
      </c>
      <c r="D254" s="37">
        <v>3.0000000000000027E-3</v>
      </c>
      <c r="E254" s="37">
        <v>3.0499999999999972E-3</v>
      </c>
      <c r="F254" s="37">
        <v>0.69120000000000004</v>
      </c>
      <c r="G254" s="37">
        <v>3.0999999999999917E-3</v>
      </c>
      <c r="H254" s="37">
        <v>3.0999999999999917E-3</v>
      </c>
      <c r="I254" s="37">
        <v>0.75</v>
      </c>
      <c r="J254" s="37">
        <v>4.1699999999999959E-2</v>
      </c>
      <c r="K254" s="37">
        <v>2.084999999999998E-2</v>
      </c>
      <c r="L254" s="24" t="s">
        <v>22</v>
      </c>
      <c r="M254" s="37">
        <v>5.1000000000000004E-3</v>
      </c>
      <c r="N254" s="37">
        <v>3.5400000000000001E-2</v>
      </c>
      <c r="O254" s="37">
        <v>0.16969999999999999</v>
      </c>
      <c r="P254" s="37">
        <v>5.6577000000000005E-4</v>
      </c>
      <c r="Q254" s="37">
        <v>4.4342299999999999E-3</v>
      </c>
      <c r="R254" s="37">
        <v>2.5567115000000001E-2</v>
      </c>
      <c r="S254" s="37">
        <v>1</v>
      </c>
      <c r="T254" s="37">
        <v>0</v>
      </c>
      <c r="U254" s="37">
        <v>0</v>
      </c>
      <c r="V254" s="24" t="s">
        <v>22</v>
      </c>
      <c r="W254" s="37">
        <v>0.68540000000000001</v>
      </c>
      <c r="X254" s="37">
        <v>3.9000000000000146E-3</v>
      </c>
      <c r="Y254" s="37">
        <v>3.8500000000000201E-3</v>
      </c>
      <c r="Z254" s="37">
        <v>0.74050000000000005</v>
      </c>
      <c r="AA254" s="37">
        <v>2.5999999999999357E-3</v>
      </c>
      <c r="AB254" s="37">
        <v>2.5999999999999912E-3</v>
      </c>
      <c r="AC254" s="37">
        <v>0.58330000000000004</v>
      </c>
      <c r="AD254" s="37">
        <v>0</v>
      </c>
      <c r="AE254" s="38">
        <v>0</v>
      </c>
    </row>
    <row r="256" spans="2:31" x14ac:dyDescent="0.25">
      <c r="C256" s="23" t="s">
        <v>10</v>
      </c>
      <c r="D256" s="23" t="s">
        <v>26</v>
      </c>
      <c r="E256" s="23" t="s">
        <v>28</v>
      </c>
    </row>
    <row r="257" spans="2:31" x14ac:dyDescent="0.25">
      <c r="B257" s="24" t="s">
        <v>0</v>
      </c>
      <c r="C257" s="34" t="s">
        <v>1</v>
      </c>
      <c r="D257" s="3" t="s">
        <v>3</v>
      </c>
      <c r="E257" s="3" t="s">
        <v>27</v>
      </c>
      <c r="F257" s="2" t="s">
        <v>4</v>
      </c>
      <c r="G257" s="4" t="s">
        <v>3</v>
      </c>
      <c r="H257" s="4" t="s">
        <v>27</v>
      </c>
      <c r="I257" s="1" t="s">
        <v>6</v>
      </c>
      <c r="J257" s="34" t="s">
        <v>1</v>
      </c>
      <c r="K257" s="3" t="s">
        <v>3</v>
      </c>
      <c r="L257" s="3" t="s">
        <v>27</v>
      </c>
      <c r="M257" s="2" t="s">
        <v>4</v>
      </c>
      <c r="N257" s="4" t="s">
        <v>3</v>
      </c>
      <c r="O257" s="4" t="s">
        <v>27</v>
      </c>
      <c r="P257" s="1" t="s">
        <v>7</v>
      </c>
      <c r="Q257" s="34" t="s">
        <v>1</v>
      </c>
      <c r="R257" s="3" t="s">
        <v>3</v>
      </c>
      <c r="S257" s="3" t="s">
        <v>27</v>
      </c>
      <c r="T257" s="2" t="s">
        <v>4</v>
      </c>
      <c r="U257" s="4" t="s">
        <v>3</v>
      </c>
      <c r="V257" s="4" t="s">
        <v>27</v>
      </c>
    </row>
    <row r="258" spans="2:31" x14ac:dyDescent="0.25">
      <c r="B258" s="24" t="s">
        <v>40</v>
      </c>
      <c r="C258" s="50">
        <f>C248</f>
        <v>0.65680000000000005</v>
      </c>
      <c r="D258" s="51">
        <f>E248</f>
        <v>1.4649999999999996E-2</v>
      </c>
      <c r="E258" s="52">
        <f>D258/C258</f>
        <v>2.2305115712545669E-2</v>
      </c>
      <c r="F258" s="53">
        <f>F248</f>
        <v>0.64949999999999997</v>
      </c>
      <c r="G258" s="51">
        <f>H248</f>
        <v>1.4400000000000024E-2</v>
      </c>
      <c r="H258" s="54">
        <f>G258/F258</f>
        <v>2.2170900692840684E-2</v>
      </c>
      <c r="I258" s="24" t="s">
        <v>40</v>
      </c>
      <c r="J258" s="50">
        <f>M248</f>
        <v>2.0469999999999999E-5</v>
      </c>
      <c r="K258" s="51">
        <f>O248</f>
        <v>5.2539764999999995E-2</v>
      </c>
      <c r="L258" s="52">
        <f>K258/J258</f>
        <v>2566.6714704445531</v>
      </c>
      <c r="M258" s="53">
        <f>P248</f>
        <v>1.3522E-5</v>
      </c>
      <c r="N258" s="51">
        <f>R248</f>
        <v>3.2540499999999998E-5</v>
      </c>
      <c r="O258" s="54">
        <f>N258/M258</f>
        <v>2.4064857269634667</v>
      </c>
      <c r="P258" s="24" t="s">
        <v>40</v>
      </c>
      <c r="Q258" s="50">
        <f>W248</f>
        <v>0.68540000000000001</v>
      </c>
      <c r="R258" s="51">
        <f>Y248</f>
        <v>3.8500000000000201E-3</v>
      </c>
      <c r="S258" s="52">
        <f>R258/Q258</f>
        <v>5.617157864021039E-3</v>
      </c>
      <c r="T258" s="53">
        <f>Z248</f>
        <v>0.68140000000000001</v>
      </c>
      <c r="U258" s="51">
        <f>AB248</f>
        <v>3.9500000000000091E-3</v>
      </c>
      <c r="V258" s="54">
        <f>U258/T258</f>
        <v>5.7968887584385221E-3</v>
      </c>
    </row>
    <row r="259" spans="2:31" x14ac:dyDescent="0.25">
      <c r="B259" s="24" t="s">
        <v>39</v>
      </c>
      <c r="C259" s="50">
        <f t="shared" ref="C259:C263" si="36">C249</f>
        <v>0.62219999999999998</v>
      </c>
      <c r="D259" s="51">
        <f t="shared" ref="D259:D264" si="37">E249</f>
        <v>2.8400000000000036E-2</v>
      </c>
      <c r="E259" s="52">
        <f t="shared" ref="E259:E264" si="38">D259/C259</f>
        <v>4.5644487303118028E-2</v>
      </c>
      <c r="F259" s="53">
        <f t="shared" ref="F259:F264" si="39">F249</f>
        <v>0.60919999999999996</v>
      </c>
      <c r="G259" s="51">
        <f t="shared" ref="G259:G264" si="40">H249</f>
        <v>2.7650000000000008E-2</v>
      </c>
      <c r="H259" s="54">
        <f t="shared" ref="H259:H264" si="41">G259/F259</f>
        <v>4.5387393302692071E-2</v>
      </c>
      <c r="I259" s="24" t="s">
        <v>39</v>
      </c>
      <c r="J259" s="50">
        <f t="shared" ref="J259:J264" si="42">M249</f>
        <v>1.605E-5</v>
      </c>
      <c r="K259" s="51">
        <f t="shared" ref="K259:K264" si="43">O249</f>
        <v>3.1141975000000002E-2</v>
      </c>
      <c r="L259" s="52">
        <f t="shared" ref="L259:L264" si="44">K259/J259</f>
        <v>1940.3099688473521</v>
      </c>
      <c r="M259" s="53">
        <f t="shared" ref="M259:M264" si="45">P249</f>
        <v>5.5995000000000003E-6</v>
      </c>
      <c r="N259" s="51">
        <f t="shared" ref="N259:N264" si="46">R249</f>
        <v>1.2183999999999996E-6</v>
      </c>
      <c r="O259" s="54">
        <f t="shared" ref="O259:O264" si="47">N259/M259</f>
        <v>0.21759085632645764</v>
      </c>
      <c r="P259" s="24" t="s">
        <v>39</v>
      </c>
      <c r="Q259" s="50">
        <f t="shared" ref="Q259:Q264" si="48">W249</f>
        <v>0.68540000000000001</v>
      </c>
      <c r="R259" s="51">
        <f t="shared" ref="R259:R264" si="49">Y249</f>
        <v>3.8500000000000201E-3</v>
      </c>
      <c r="S259" s="52">
        <f t="shared" ref="S259:S264" si="50">R259/Q259</f>
        <v>5.617157864021039E-3</v>
      </c>
      <c r="T259" s="53">
        <f t="shared" ref="T259:T264" si="51">Z249</f>
        <v>0.68140000000000001</v>
      </c>
      <c r="U259" s="51">
        <f t="shared" ref="U259:U264" si="52">AB249</f>
        <v>3.9500000000000091E-3</v>
      </c>
      <c r="V259" s="54">
        <f t="shared" ref="V259:V264" si="53">U259/T259</f>
        <v>5.7968887584385221E-3</v>
      </c>
    </row>
    <row r="260" spans="2:31" x14ac:dyDescent="0.25">
      <c r="B260" s="24" t="s">
        <v>38</v>
      </c>
      <c r="C260" s="55">
        <f t="shared" si="36"/>
        <v>0.55810000000000004</v>
      </c>
      <c r="D260" s="56">
        <f t="shared" si="37"/>
        <v>5.2999999999999992E-2</v>
      </c>
      <c r="E260" s="57">
        <f t="shared" si="38"/>
        <v>9.4965060025085091E-2</v>
      </c>
      <c r="F260" s="56">
        <f t="shared" si="39"/>
        <v>0.53410000000000002</v>
      </c>
      <c r="G260" s="56">
        <f t="shared" si="40"/>
        <v>5.0499999999999989E-2</v>
      </c>
      <c r="H260" s="58">
        <f t="shared" si="41"/>
        <v>9.4551582100730183E-2</v>
      </c>
      <c r="I260" s="24" t="s">
        <v>38</v>
      </c>
      <c r="J260" s="55">
        <f t="shared" si="42"/>
        <v>1.2947E-5</v>
      </c>
      <c r="K260" s="56">
        <f t="shared" si="43"/>
        <v>1.5393526500000001E-2</v>
      </c>
      <c r="L260" s="57">
        <f t="shared" si="44"/>
        <v>1188.9647408666101</v>
      </c>
      <c r="M260" s="56">
        <f t="shared" si="45"/>
        <v>6.4264E-6</v>
      </c>
      <c r="N260" s="56">
        <f t="shared" si="46"/>
        <v>2.4898000000000003E-6</v>
      </c>
      <c r="O260" s="58">
        <f t="shared" si="47"/>
        <v>0.38743308850989672</v>
      </c>
      <c r="P260" s="24" t="s">
        <v>38</v>
      </c>
      <c r="Q260" s="55">
        <f t="shared" si="48"/>
        <v>0.67589999999999995</v>
      </c>
      <c r="R260" s="56">
        <f t="shared" si="49"/>
        <v>7.9000000000000181E-3</v>
      </c>
      <c r="S260" s="57">
        <f t="shared" si="50"/>
        <v>1.1688119544311317E-2</v>
      </c>
      <c r="T260" s="56">
        <f t="shared" si="51"/>
        <v>0.6694</v>
      </c>
      <c r="U260" s="56">
        <f t="shared" si="52"/>
        <v>8.0000000000000071E-3</v>
      </c>
      <c r="V260" s="58">
        <f t="shared" si="53"/>
        <v>1.1951000896325078E-2</v>
      </c>
    </row>
    <row r="261" spans="2:31" x14ac:dyDescent="0.25">
      <c r="B261" s="24" t="s">
        <v>21</v>
      </c>
      <c r="C261" s="55">
        <f t="shared" si="36"/>
        <v>0.49830000000000002</v>
      </c>
      <c r="D261" s="56">
        <f t="shared" si="37"/>
        <v>7.5449999999999989E-2</v>
      </c>
      <c r="E261" s="57">
        <f t="shared" si="38"/>
        <v>0.15141481035520768</v>
      </c>
      <c r="F261" s="56">
        <f t="shared" si="39"/>
        <v>0.46689999999999998</v>
      </c>
      <c r="G261" s="56">
        <f t="shared" si="40"/>
        <v>7.0050000000000001E-2</v>
      </c>
      <c r="H261" s="58">
        <f t="shared" si="41"/>
        <v>0.150032126793746</v>
      </c>
      <c r="I261" s="24" t="s">
        <v>21</v>
      </c>
      <c r="J261" s="55">
        <f t="shared" si="42"/>
        <v>9.0086000000000005E-6</v>
      </c>
      <c r="K261" s="56">
        <f t="shared" si="43"/>
        <v>1.0295495699999999E-2</v>
      </c>
      <c r="L261" s="57">
        <f t="shared" si="44"/>
        <v>1142.851908176631</v>
      </c>
      <c r="M261" s="56">
        <f t="shared" si="45"/>
        <v>3.0959E-5</v>
      </c>
      <c r="N261" s="56">
        <f t="shared" si="46"/>
        <v>1.6463999999999997E-5</v>
      </c>
      <c r="O261" s="58">
        <f t="shared" si="47"/>
        <v>0.53180012274298261</v>
      </c>
      <c r="P261" s="24" t="s">
        <v>21</v>
      </c>
      <c r="Q261" s="55">
        <f t="shared" si="48"/>
        <v>5.9900000000000002E-2</v>
      </c>
      <c r="R261" s="56">
        <f t="shared" si="49"/>
        <v>0.16209999999999999</v>
      </c>
      <c r="S261" s="57">
        <f t="shared" si="50"/>
        <v>2.706176961602671</v>
      </c>
      <c r="T261" s="56">
        <f t="shared" si="51"/>
        <v>5.0200000000000002E-2</v>
      </c>
      <c r="U261" s="56">
        <f t="shared" si="52"/>
        <v>4.3800000000000006E-2</v>
      </c>
      <c r="V261" s="58">
        <f t="shared" si="53"/>
        <v>0.87250996015936266</v>
      </c>
    </row>
    <row r="262" spans="2:31" x14ac:dyDescent="0.25">
      <c r="B262" s="24" t="s">
        <v>17</v>
      </c>
      <c r="C262" s="55">
        <f t="shared" si="36"/>
        <v>0.53480000000000005</v>
      </c>
      <c r="D262" s="56">
        <f t="shared" si="37"/>
        <v>6.1849999999999961E-2</v>
      </c>
      <c r="E262" s="57">
        <f t="shared" si="38"/>
        <v>0.11565071054599842</v>
      </c>
      <c r="F262" s="56">
        <f t="shared" si="39"/>
        <v>0.50760000000000005</v>
      </c>
      <c r="G262" s="56">
        <f t="shared" si="40"/>
        <v>5.8299999999999963E-2</v>
      </c>
      <c r="H262" s="58">
        <f t="shared" si="41"/>
        <v>0.11485421591804562</v>
      </c>
      <c r="I262" s="24" t="s">
        <v>17</v>
      </c>
      <c r="J262" s="55">
        <f t="shared" si="42"/>
        <v>1.3067E-5</v>
      </c>
      <c r="K262" s="56">
        <f t="shared" si="43"/>
        <v>2.0043466499999996E-2</v>
      </c>
      <c r="L262" s="57">
        <f t="shared" si="44"/>
        <v>1533.8996326624317</v>
      </c>
      <c r="M262" s="56">
        <f t="shared" si="45"/>
        <v>8.2962000000000003E-6</v>
      </c>
      <c r="N262" s="56">
        <f t="shared" si="46"/>
        <v>3.5998999999999992E-6</v>
      </c>
      <c r="O262" s="58">
        <f t="shared" si="47"/>
        <v>0.43392155444661401</v>
      </c>
      <c r="P262" s="24" t="s">
        <v>17</v>
      </c>
      <c r="Q262" s="55">
        <f t="shared" si="48"/>
        <v>0.67549999999999999</v>
      </c>
      <c r="R262" s="56">
        <f t="shared" si="49"/>
        <v>7.9000000000000181E-3</v>
      </c>
      <c r="S262" s="57">
        <f t="shared" si="50"/>
        <v>1.1695040710584779E-2</v>
      </c>
      <c r="T262" s="56">
        <f t="shared" si="51"/>
        <v>0.6694</v>
      </c>
      <c r="U262" s="56">
        <f t="shared" si="52"/>
        <v>8.0000000000000071E-3</v>
      </c>
      <c r="V262" s="58">
        <f t="shared" si="53"/>
        <v>1.1951000896325078E-2</v>
      </c>
    </row>
    <row r="263" spans="2:31" x14ac:dyDescent="0.25">
      <c r="B263" s="24" t="s">
        <v>18</v>
      </c>
      <c r="C263" s="55">
        <f t="shared" si="36"/>
        <v>0.53849999999999998</v>
      </c>
      <c r="D263" s="56">
        <f t="shared" si="37"/>
        <v>6.0400000000000009E-2</v>
      </c>
      <c r="E263" s="57">
        <f t="shared" si="38"/>
        <v>0.11216341689879296</v>
      </c>
      <c r="F263" s="56">
        <f t="shared" si="39"/>
        <v>0.51190000000000002</v>
      </c>
      <c r="G263" s="56">
        <f t="shared" si="40"/>
        <v>5.704999999999999E-2</v>
      </c>
      <c r="H263" s="58">
        <f t="shared" si="41"/>
        <v>0.11144754834928694</v>
      </c>
      <c r="I263" s="24" t="s">
        <v>18</v>
      </c>
      <c r="J263" s="55">
        <f t="shared" si="42"/>
        <v>1.6864E-5</v>
      </c>
      <c r="K263" s="56">
        <f t="shared" si="43"/>
        <v>1.8641568000000001E-2</v>
      </c>
      <c r="L263" s="57">
        <f t="shared" si="44"/>
        <v>1105.4060721062619</v>
      </c>
      <c r="M263" s="56">
        <f t="shared" si="45"/>
        <v>6.3570000000000003E-6</v>
      </c>
      <c r="N263" s="56">
        <f t="shared" si="46"/>
        <v>3.0870000000000003E-6</v>
      </c>
      <c r="O263" s="58">
        <f t="shared" si="47"/>
        <v>0.48560641812175559</v>
      </c>
      <c r="P263" s="24" t="s">
        <v>18</v>
      </c>
      <c r="Q263" s="55">
        <f t="shared" si="48"/>
        <v>0.67559999999999998</v>
      </c>
      <c r="R263" s="56">
        <f t="shared" si="49"/>
        <v>7.8500000000000236E-3</v>
      </c>
      <c r="S263" s="57">
        <f t="shared" si="50"/>
        <v>1.1619301361752552E-2</v>
      </c>
      <c r="T263" s="56">
        <f t="shared" si="51"/>
        <v>0.6694</v>
      </c>
      <c r="U263" s="56">
        <f t="shared" si="52"/>
        <v>8.0000000000000071E-3</v>
      </c>
      <c r="V263" s="58">
        <f t="shared" si="53"/>
        <v>1.1951000896325078E-2</v>
      </c>
    </row>
    <row r="264" spans="2:31" x14ac:dyDescent="0.25">
      <c r="B264" s="24" t="s">
        <v>22</v>
      </c>
      <c r="C264" s="59">
        <f>C254</f>
        <v>0.68589999999999995</v>
      </c>
      <c r="D264" s="60">
        <f t="shared" si="37"/>
        <v>3.0499999999999972E-3</v>
      </c>
      <c r="E264" s="61">
        <f t="shared" si="38"/>
        <v>4.4467123487388792E-3</v>
      </c>
      <c r="F264" s="60">
        <f t="shared" si="39"/>
        <v>0.69120000000000004</v>
      </c>
      <c r="G264" s="60">
        <f t="shared" si="40"/>
        <v>3.0999999999999917E-3</v>
      </c>
      <c r="H264" s="62">
        <f t="shared" si="41"/>
        <v>4.4849537037036915E-3</v>
      </c>
      <c r="I264" s="24" t="s">
        <v>22</v>
      </c>
      <c r="J264" s="59">
        <f t="shared" si="42"/>
        <v>5.1000000000000004E-3</v>
      </c>
      <c r="K264" s="60">
        <f t="shared" si="43"/>
        <v>0.16969999999999999</v>
      </c>
      <c r="L264" s="61">
        <f t="shared" si="44"/>
        <v>33.274509803921568</v>
      </c>
      <c r="M264" s="60">
        <f t="shared" si="45"/>
        <v>5.6577000000000005E-4</v>
      </c>
      <c r="N264" s="60">
        <f t="shared" si="46"/>
        <v>2.5567115000000001E-2</v>
      </c>
      <c r="O264" s="62">
        <f t="shared" si="47"/>
        <v>45.189944677165634</v>
      </c>
      <c r="P264" s="24" t="s">
        <v>22</v>
      </c>
      <c r="Q264" s="59">
        <f t="shared" si="48"/>
        <v>0.68540000000000001</v>
      </c>
      <c r="R264" s="60">
        <f t="shared" si="49"/>
        <v>3.8500000000000201E-3</v>
      </c>
      <c r="S264" s="61">
        <f t="shared" si="50"/>
        <v>5.617157864021039E-3</v>
      </c>
      <c r="T264" s="60">
        <f t="shared" si="51"/>
        <v>0.74050000000000005</v>
      </c>
      <c r="U264" s="60">
        <f t="shared" si="52"/>
        <v>2.5999999999999912E-3</v>
      </c>
      <c r="V264" s="62">
        <f t="shared" si="53"/>
        <v>3.5111411208642689E-3</v>
      </c>
    </row>
    <row r="265" spans="2:31" x14ac:dyDescent="0.25">
      <c r="B265" s="39"/>
      <c r="C265" s="32"/>
      <c r="D265" s="32"/>
      <c r="E265" s="26"/>
      <c r="F265" s="32"/>
      <c r="G265" s="32"/>
      <c r="H265" s="26"/>
      <c r="I265" s="39"/>
      <c r="J265" s="32"/>
      <c r="K265" s="32"/>
      <c r="L265" s="26"/>
      <c r="M265" s="32"/>
      <c r="N265" s="32"/>
      <c r="O265" s="26"/>
      <c r="P265" s="39"/>
      <c r="Q265" s="32"/>
      <c r="R265" s="32"/>
      <c r="S265" s="26"/>
      <c r="T265" s="32"/>
      <c r="U265" s="32"/>
      <c r="V265" s="26"/>
    </row>
    <row r="266" spans="2:31" x14ac:dyDescent="0.25">
      <c r="B266" s="39"/>
      <c r="C266" s="32"/>
      <c r="D266" s="32"/>
      <c r="E266" s="26"/>
      <c r="F266" s="32"/>
      <c r="G266" s="32"/>
      <c r="H266" s="26"/>
      <c r="I266" s="39"/>
      <c r="J266" s="32"/>
      <c r="K266" s="32"/>
      <c r="L266" s="26"/>
      <c r="M266" s="32"/>
      <c r="N266" s="32"/>
      <c r="O266" s="26"/>
      <c r="P266" s="39"/>
      <c r="Q266" s="32"/>
      <c r="R266" s="32"/>
      <c r="S266" s="26"/>
      <c r="T266" s="32"/>
      <c r="U266" s="32"/>
      <c r="V266" s="26"/>
    </row>
    <row r="267" spans="2:31" s="12" customFormat="1" x14ac:dyDescent="0.25">
      <c r="B267" s="40"/>
      <c r="C267" s="41"/>
      <c r="D267" s="41"/>
      <c r="E267" s="42"/>
      <c r="F267" s="41"/>
      <c r="G267" s="41"/>
      <c r="H267" s="42"/>
      <c r="I267" s="40"/>
      <c r="J267" s="41"/>
      <c r="K267" s="41"/>
      <c r="L267" s="42"/>
      <c r="M267" s="41"/>
      <c r="N267" s="41"/>
      <c r="O267" s="42"/>
      <c r="P267" s="40"/>
      <c r="Q267" s="41"/>
      <c r="R267" s="41"/>
      <c r="S267" s="42"/>
      <c r="T267" s="41"/>
      <c r="U267" s="41"/>
      <c r="V267" s="42"/>
    </row>
    <row r="269" spans="2:31" x14ac:dyDescent="0.25">
      <c r="C269" s="23" t="s">
        <v>11</v>
      </c>
      <c r="D269" s="23" t="s">
        <v>26</v>
      </c>
    </row>
    <row r="270" spans="2:31" x14ac:dyDescent="0.25">
      <c r="B270" s="24" t="s">
        <v>0</v>
      </c>
      <c r="C270" s="34" t="s">
        <v>1</v>
      </c>
      <c r="D270" s="3" t="s">
        <v>2</v>
      </c>
      <c r="E270" s="3" t="s">
        <v>3</v>
      </c>
      <c r="F270" s="2" t="s">
        <v>4</v>
      </c>
      <c r="G270" s="3" t="s">
        <v>2</v>
      </c>
      <c r="H270" s="3" t="s">
        <v>3</v>
      </c>
      <c r="I270" s="2" t="s">
        <v>5</v>
      </c>
      <c r="J270" s="3" t="s">
        <v>2</v>
      </c>
      <c r="K270" s="3" t="s">
        <v>3</v>
      </c>
      <c r="L270" s="1" t="s">
        <v>6</v>
      </c>
      <c r="M270" s="2" t="s">
        <v>1</v>
      </c>
      <c r="N270" s="3" t="s">
        <v>2</v>
      </c>
      <c r="O270" s="3" t="s">
        <v>3</v>
      </c>
      <c r="P270" s="2" t="s">
        <v>4</v>
      </c>
      <c r="Q270" s="3" t="s">
        <v>2</v>
      </c>
      <c r="R270" s="3" t="s">
        <v>3</v>
      </c>
      <c r="S270" s="2" t="s">
        <v>5</v>
      </c>
      <c r="T270" s="3" t="s">
        <v>2</v>
      </c>
      <c r="U270" s="3" t="s">
        <v>3</v>
      </c>
      <c r="V270" s="1" t="s">
        <v>7</v>
      </c>
      <c r="W270" s="2" t="s">
        <v>1</v>
      </c>
      <c r="X270" s="3" t="s">
        <v>2</v>
      </c>
      <c r="Y270" s="3" t="s">
        <v>3</v>
      </c>
      <c r="Z270" s="2" t="s">
        <v>4</v>
      </c>
      <c r="AA270" s="3" t="s">
        <v>2</v>
      </c>
      <c r="AB270" s="3" t="s">
        <v>3</v>
      </c>
      <c r="AC270" s="2" t="s">
        <v>5</v>
      </c>
      <c r="AD270" s="3" t="s">
        <v>2</v>
      </c>
      <c r="AE270" s="4" t="s">
        <v>3</v>
      </c>
    </row>
    <row r="271" spans="2:31" x14ac:dyDescent="0.25">
      <c r="B271" s="24" t="s">
        <v>40</v>
      </c>
      <c r="C271" s="46">
        <v>0.63929999999999998</v>
      </c>
      <c r="D271" s="47">
        <v>2.1100000000000008E-2</v>
      </c>
      <c r="E271" s="47">
        <v>2.1550000000000014E-2</v>
      </c>
      <c r="F271" s="48">
        <v>0.62870000000000004</v>
      </c>
      <c r="G271" s="47">
        <v>2.079999999999993E-2</v>
      </c>
      <c r="H271" s="47">
        <v>2.1150000000000002E-2</v>
      </c>
      <c r="I271" s="47">
        <v>1</v>
      </c>
      <c r="J271" s="47">
        <v>0</v>
      </c>
      <c r="K271" s="47">
        <v>0</v>
      </c>
      <c r="L271" s="24" t="s">
        <v>40</v>
      </c>
      <c r="M271" s="48">
        <v>1.7813E-5</v>
      </c>
      <c r="N271" s="47">
        <v>3.5340000000000004E-6</v>
      </c>
      <c r="O271" s="47">
        <v>3.68910935E-2</v>
      </c>
      <c r="P271" s="48">
        <v>1.2826999999999999E-5</v>
      </c>
      <c r="Q271" s="47">
        <v>1.1270000000000012E-6</v>
      </c>
      <c r="R271" s="47">
        <v>5.2115E-6</v>
      </c>
      <c r="S271" s="47">
        <v>1</v>
      </c>
      <c r="T271" s="47">
        <v>0</v>
      </c>
      <c r="U271" s="47">
        <v>0</v>
      </c>
      <c r="V271" s="24" t="s">
        <v>40</v>
      </c>
      <c r="W271" s="48">
        <v>0.68689999999999996</v>
      </c>
      <c r="X271" s="47">
        <v>3.4000000000000696E-3</v>
      </c>
      <c r="Y271" s="47">
        <v>3.1000000000000472E-3</v>
      </c>
      <c r="Z271" s="48">
        <v>0.68330000000000002</v>
      </c>
      <c r="AA271" s="47">
        <v>3.5999999999999366E-3</v>
      </c>
      <c r="AB271" s="47">
        <v>3.5000000000000031E-3</v>
      </c>
      <c r="AC271" s="47">
        <v>1</v>
      </c>
      <c r="AD271" s="47">
        <v>0</v>
      </c>
      <c r="AE271" s="49">
        <v>0</v>
      </c>
    </row>
    <row r="272" spans="2:31" x14ac:dyDescent="0.25">
      <c r="B272" s="24" t="s">
        <v>39</v>
      </c>
      <c r="C272" s="43">
        <v>0.5897</v>
      </c>
      <c r="D272" s="35">
        <v>3.9399999999999991E-2</v>
      </c>
      <c r="E272" s="35">
        <v>4.0899999999999992E-2</v>
      </c>
      <c r="F272" s="44">
        <v>0.5716</v>
      </c>
      <c r="G272" s="35">
        <v>3.8100000000000023E-2</v>
      </c>
      <c r="H272" s="35">
        <v>3.9449999999999985E-2</v>
      </c>
      <c r="I272" s="35">
        <v>1</v>
      </c>
      <c r="J272" s="35">
        <v>0</v>
      </c>
      <c r="K272" s="35">
        <v>0</v>
      </c>
      <c r="L272" s="24" t="s">
        <v>39</v>
      </c>
      <c r="M272" s="44">
        <v>2.3867999999999999E-5</v>
      </c>
      <c r="N272" s="35">
        <v>5.4959999999999996E-6</v>
      </c>
      <c r="O272" s="35">
        <v>1.9538066000000003E-2</v>
      </c>
      <c r="P272" s="44">
        <v>1.3030999999999999E-5</v>
      </c>
      <c r="Q272" s="35">
        <v>3.6000000000000011E-6</v>
      </c>
      <c r="R272" s="35">
        <v>3.956500000000001E-6</v>
      </c>
      <c r="S272" s="35">
        <v>1</v>
      </c>
      <c r="T272" s="35">
        <v>0</v>
      </c>
      <c r="U272" s="35">
        <v>0</v>
      </c>
      <c r="V272" s="24" t="s">
        <v>39</v>
      </c>
      <c r="W272" s="44">
        <v>0.67679999999999996</v>
      </c>
      <c r="X272" s="35">
        <v>7.9000000000000181E-3</v>
      </c>
      <c r="Y272" s="35">
        <v>7.8500000000000236E-3</v>
      </c>
      <c r="Z272" s="44">
        <v>0.6694</v>
      </c>
      <c r="AA272" s="35">
        <v>8.0000000000000071E-3</v>
      </c>
      <c r="AB272" s="35">
        <v>8.0000000000000071E-3</v>
      </c>
      <c r="AC272" s="35">
        <v>1</v>
      </c>
      <c r="AD272" s="35">
        <v>0</v>
      </c>
      <c r="AE272" s="36">
        <v>0</v>
      </c>
    </row>
    <row r="273" spans="2:31" x14ac:dyDescent="0.25">
      <c r="B273" s="24" t="s">
        <v>38</v>
      </c>
      <c r="C273" s="43">
        <v>0.502</v>
      </c>
      <c r="D273" s="35">
        <v>6.8799999999999972E-2</v>
      </c>
      <c r="E273" s="35">
        <v>7.4050000000000005E-2</v>
      </c>
      <c r="F273" s="35">
        <v>0.47049999999999997</v>
      </c>
      <c r="G273" s="35">
        <v>6.4000000000000001E-2</v>
      </c>
      <c r="H273" s="35">
        <v>6.8899999999999989E-2</v>
      </c>
      <c r="I273" s="35">
        <v>1</v>
      </c>
      <c r="J273" s="35">
        <v>0</v>
      </c>
      <c r="K273" s="35">
        <v>0</v>
      </c>
      <c r="L273" s="24" t="s">
        <v>38</v>
      </c>
      <c r="M273" s="35">
        <v>9.1399000000000004E-6</v>
      </c>
      <c r="N273" s="35">
        <v>4.5950999999999994E-6</v>
      </c>
      <c r="O273" s="35">
        <v>1.059543005E-2</v>
      </c>
      <c r="P273" s="35">
        <v>3.8584000000000002E-6</v>
      </c>
      <c r="Q273" s="35">
        <v>2.1304E-6</v>
      </c>
      <c r="R273" s="35">
        <v>2.8078999999999998E-6</v>
      </c>
      <c r="S273" s="35">
        <v>1</v>
      </c>
      <c r="T273" s="35">
        <v>0</v>
      </c>
      <c r="U273" s="35">
        <v>0</v>
      </c>
      <c r="V273" s="24" t="s">
        <v>38</v>
      </c>
      <c r="W273" s="35">
        <v>0.66879999999999995</v>
      </c>
      <c r="X273" s="35">
        <v>1.1700000000000044E-2</v>
      </c>
      <c r="Y273" s="35">
        <v>1.1050000000000004E-2</v>
      </c>
      <c r="Z273" s="35">
        <v>0.65969999999999995</v>
      </c>
      <c r="AA273" s="35">
        <v>1.22000000000001E-2</v>
      </c>
      <c r="AB273" s="35">
        <v>1.1800000000000033E-2</v>
      </c>
      <c r="AC273" s="35">
        <v>1</v>
      </c>
      <c r="AD273" s="35">
        <v>0</v>
      </c>
      <c r="AE273" s="36">
        <v>0</v>
      </c>
    </row>
    <row r="274" spans="2:31" x14ac:dyDescent="0.25">
      <c r="B274" s="24" t="s">
        <v>21</v>
      </c>
      <c r="C274" s="43">
        <v>0.42530000000000001</v>
      </c>
      <c r="D274" s="35">
        <v>9.0500000000000025E-2</v>
      </c>
      <c r="E274" s="35">
        <v>0.10165000000000002</v>
      </c>
      <c r="F274" s="35">
        <v>0.3861</v>
      </c>
      <c r="G274" s="35">
        <v>8.0799999999999983E-2</v>
      </c>
      <c r="H274" s="35">
        <v>9.0849999999999986E-2</v>
      </c>
      <c r="I274" s="35">
        <v>1</v>
      </c>
      <c r="J274" s="35">
        <v>0</v>
      </c>
      <c r="K274" s="35">
        <v>0</v>
      </c>
      <c r="L274" s="24" t="s">
        <v>21</v>
      </c>
      <c r="M274" s="35">
        <v>5.4264999999999996E-6</v>
      </c>
      <c r="N274" s="35">
        <v>3.9066000000000008E-6</v>
      </c>
      <c r="O274" s="35">
        <v>6.6472867500000001E-3</v>
      </c>
      <c r="P274" s="35">
        <v>1.8831E-5</v>
      </c>
      <c r="Q274" s="35">
        <v>1.1836999999999999E-5</v>
      </c>
      <c r="R274" s="35">
        <v>1.7401499999999999E-5</v>
      </c>
      <c r="S274" s="35">
        <v>1</v>
      </c>
      <c r="T274" s="35">
        <v>0</v>
      </c>
      <c r="U274" s="35">
        <v>0</v>
      </c>
      <c r="V274" s="24" t="s">
        <v>21</v>
      </c>
      <c r="W274" s="35">
        <v>4.0800000000000003E-2</v>
      </c>
      <c r="X274" s="35">
        <v>2.5899999999999992E-2</v>
      </c>
      <c r="Y274" s="35">
        <v>0.12554999999999999</v>
      </c>
      <c r="Z274" s="35">
        <v>3.3099999999999997E-2</v>
      </c>
      <c r="AA274" s="35">
        <v>1.7100000000000004E-2</v>
      </c>
      <c r="AB274" s="35">
        <v>2.8500000000000001E-2</v>
      </c>
      <c r="AC274" s="35">
        <v>1</v>
      </c>
      <c r="AD274" s="35">
        <v>0</v>
      </c>
      <c r="AE274" s="36">
        <v>0</v>
      </c>
    </row>
    <row r="275" spans="2:31" x14ac:dyDescent="0.25">
      <c r="B275" s="24" t="s">
        <v>17</v>
      </c>
      <c r="C275" s="43">
        <v>0.47120000000000001</v>
      </c>
      <c r="D275" s="35">
        <v>7.8000000000000014E-2</v>
      </c>
      <c r="E275" s="35">
        <v>8.5400000000000004E-2</v>
      </c>
      <c r="F275" s="35">
        <v>0.43640000000000001</v>
      </c>
      <c r="G275" s="35">
        <v>7.130000000000003E-2</v>
      </c>
      <c r="H275" s="35">
        <v>7.8100000000000003E-2</v>
      </c>
      <c r="I275" s="35">
        <v>1</v>
      </c>
      <c r="J275" s="35">
        <v>0</v>
      </c>
      <c r="K275" s="35">
        <v>0</v>
      </c>
      <c r="L275" s="24" t="s">
        <v>17</v>
      </c>
      <c r="M275" s="35">
        <v>9.4585999999999995E-6</v>
      </c>
      <c r="N275" s="35">
        <v>7.1774000000000018E-6</v>
      </c>
      <c r="O275" s="35">
        <v>1.2895270699999999E-2</v>
      </c>
      <c r="P275" s="35">
        <v>8.8207000000000001E-6</v>
      </c>
      <c r="Q275" s="35">
        <v>6.0093000000000002E-6</v>
      </c>
      <c r="R275" s="35">
        <v>9.0481499999999991E-6</v>
      </c>
      <c r="S275" s="35">
        <v>1</v>
      </c>
      <c r="T275" s="35">
        <v>0</v>
      </c>
      <c r="U275" s="35">
        <v>0</v>
      </c>
      <c r="V275" s="24" t="s">
        <v>17</v>
      </c>
      <c r="W275" s="35">
        <v>0.66539999999999999</v>
      </c>
      <c r="X275" s="35">
        <v>1.2199999999999989E-2</v>
      </c>
      <c r="Y275" s="35">
        <v>1.2000000000000011E-2</v>
      </c>
      <c r="Z275" s="35">
        <v>0.65700000000000003</v>
      </c>
      <c r="AA275" s="35">
        <v>1.2399999999999967E-2</v>
      </c>
      <c r="AB275" s="35">
        <v>1.2199999999999989E-2</v>
      </c>
      <c r="AC275" s="35">
        <v>1</v>
      </c>
      <c r="AD275" s="35">
        <v>0</v>
      </c>
      <c r="AE275" s="36">
        <v>0</v>
      </c>
    </row>
    <row r="276" spans="2:31" x14ac:dyDescent="0.25">
      <c r="B276" s="24" t="s">
        <v>18</v>
      </c>
      <c r="C276" s="43">
        <v>0.47560000000000002</v>
      </c>
      <c r="D276" s="35">
        <v>7.669999999999999E-2</v>
      </c>
      <c r="E276" s="35">
        <v>8.3699999999999997E-2</v>
      </c>
      <c r="F276" s="35">
        <v>0.44109999999999999</v>
      </c>
      <c r="G276" s="35">
        <v>7.0399999999999963E-2</v>
      </c>
      <c r="H276" s="35">
        <v>7.6899999999999996E-2</v>
      </c>
      <c r="I276" s="35">
        <v>1</v>
      </c>
      <c r="J276" s="35">
        <v>0</v>
      </c>
      <c r="K276" s="35">
        <v>0</v>
      </c>
      <c r="L276" s="24" t="s">
        <v>18</v>
      </c>
      <c r="M276" s="35">
        <v>5.3801999999999998E-6</v>
      </c>
      <c r="N276" s="35">
        <v>1.3190000000000004E-6</v>
      </c>
      <c r="O276" s="35">
        <v>1.07973099E-2</v>
      </c>
      <c r="P276" s="35">
        <v>4.9411000000000002E-7</v>
      </c>
      <c r="Q276" s="35">
        <v>1.1794000000000001E-7</v>
      </c>
      <c r="R276" s="35">
        <v>1.2616000000000001E-7</v>
      </c>
      <c r="S276" s="35">
        <v>1</v>
      </c>
      <c r="T276" s="35">
        <v>0</v>
      </c>
      <c r="U276" s="35">
        <v>0</v>
      </c>
      <c r="V276" s="24" t="s">
        <v>18</v>
      </c>
      <c r="W276" s="35">
        <v>0.66810000000000003</v>
      </c>
      <c r="X276" s="35">
        <v>1.1699999999999933E-2</v>
      </c>
      <c r="Y276" s="35">
        <v>1.1099999999999999E-2</v>
      </c>
      <c r="Z276" s="35">
        <v>0.65969999999999995</v>
      </c>
      <c r="AA276" s="35">
        <v>1.22000000000001E-2</v>
      </c>
      <c r="AB276" s="35">
        <v>1.1800000000000033E-2</v>
      </c>
      <c r="AC276" s="35">
        <v>1</v>
      </c>
      <c r="AD276" s="35">
        <v>0</v>
      </c>
      <c r="AE276" s="36">
        <v>0</v>
      </c>
    </row>
    <row r="277" spans="2:31" x14ac:dyDescent="0.25">
      <c r="B277" s="24" t="s">
        <v>22</v>
      </c>
      <c r="C277" s="45">
        <v>0.68220000000000003</v>
      </c>
      <c r="D277" s="37">
        <v>4.4999999999999485E-3</v>
      </c>
      <c r="E277" s="37">
        <v>4.5499999999999985E-3</v>
      </c>
      <c r="F277" s="37">
        <v>0.68899999999999995</v>
      </c>
      <c r="G277" s="37">
        <v>4.5000000000000595E-3</v>
      </c>
      <c r="H277" s="37">
        <v>4.6000000000000485E-3</v>
      </c>
      <c r="I277" s="37">
        <v>0.72219999999999995</v>
      </c>
      <c r="J277" s="37">
        <v>5.5499999999999994E-2</v>
      </c>
      <c r="K277" s="37">
        <v>5.5549999999999988E-2</v>
      </c>
      <c r="L277" s="24" t="s">
        <v>22</v>
      </c>
      <c r="M277" s="37">
        <v>5.3326999999999997E-4</v>
      </c>
      <c r="N277" s="37">
        <v>7.2667299999999999E-3</v>
      </c>
      <c r="O277" s="37">
        <v>0.124733365</v>
      </c>
      <c r="P277" s="37">
        <v>6.0158999999999998E-5</v>
      </c>
      <c r="Q277" s="37">
        <v>4.32411E-4</v>
      </c>
      <c r="R277" s="37">
        <v>6.0199205000000004E-3</v>
      </c>
      <c r="S277" s="37">
        <v>1</v>
      </c>
      <c r="T277" s="37">
        <v>0</v>
      </c>
      <c r="U277" s="37">
        <v>0</v>
      </c>
      <c r="V277" s="24" t="s">
        <v>22</v>
      </c>
      <c r="W277" s="37">
        <v>0.68540000000000001</v>
      </c>
      <c r="X277" s="37">
        <v>3.9000000000000146E-3</v>
      </c>
      <c r="Y277" s="37">
        <v>3.8500000000000201E-3</v>
      </c>
      <c r="Z277" s="37">
        <v>0.76019999999999999</v>
      </c>
      <c r="AA277" s="37">
        <v>2.1999999999999797E-3</v>
      </c>
      <c r="AB277" s="37">
        <v>2.1999999999999797E-3</v>
      </c>
      <c r="AC277" s="37">
        <v>0.44440000000000002</v>
      </c>
      <c r="AD277" s="37">
        <v>0</v>
      </c>
      <c r="AE277" s="38">
        <v>0</v>
      </c>
    </row>
    <row r="279" spans="2:31" x14ac:dyDescent="0.25">
      <c r="C279" s="23" t="s">
        <v>11</v>
      </c>
      <c r="D279" s="23" t="s">
        <v>26</v>
      </c>
      <c r="E279" s="23" t="s">
        <v>28</v>
      </c>
    </row>
    <row r="280" spans="2:31" x14ac:dyDescent="0.25">
      <c r="B280" s="24" t="s">
        <v>0</v>
      </c>
      <c r="C280" s="34" t="s">
        <v>1</v>
      </c>
      <c r="D280" s="3" t="s">
        <v>3</v>
      </c>
      <c r="E280" s="3" t="s">
        <v>27</v>
      </c>
      <c r="F280" s="2" t="s">
        <v>4</v>
      </c>
      <c r="G280" s="4" t="s">
        <v>3</v>
      </c>
      <c r="H280" s="4" t="s">
        <v>27</v>
      </c>
      <c r="I280" s="1" t="s">
        <v>6</v>
      </c>
      <c r="J280" s="34" t="s">
        <v>1</v>
      </c>
      <c r="K280" s="3" t="s">
        <v>3</v>
      </c>
      <c r="L280" s="3" t="s">
        <v>27</v>
      </c>
      <c r="M280" s="2" t="s">
        <v>4</v>
      </c>
      <c r="N280" s="4" t="s">
        <v>3</v>
      </c>
      <c r="O280" s="4" t="s">
        <v>27</v>
      </c>
      <c r="P280" s="1" t="s">
        <v>7</v>
      </c>
      <c r="Q280" s="34" t="s">
        <v>1</v>
      </c>
      <c r="R280" s="3" t="s">
        <v>3</v>
      </c>
      <c r="S280" s="3" t="s">
        <v>27</v>
      </c>
      <c r="T280" s="2" t="s">
        <v>4</v>
      </c>
      <c r="U280" s="4" t="s">
        <v>3</v>
      </c>
      <c r="V280" s="4" t="s">
        <v>27</v>
      </c>
    </row>
    <row r="281" spans="2:31" x14ac:dyDescent="0.25">
      <c r="B281" s="24" t="s">
        <v>40</v>
      </c>
      <c r="C281" s="50">
        <f>C271</f>
        <v>0.63929999999999998</v>
      </c>
      <c r="D281" s="51">
        <f>E271</f>
        <v>2.1550000000000014E-2</v>
      </c>
      <c r="E281" s="52">
        <f>D281/C281</f>
        <v>3.3708743938682957E-2</v>
      </c>
      <c r="F281" s="53">
        <f>F271</f>
        <v>0.62870000000000004</v>
      </c>
      <c r="G281" s="51">
        <f>H271</f>
        <v>2.1150000000000002E-2</v>
      </c>
      <c r="H281" s="54">
        <f>G281/F281</f>
        <v>3.3640846190551937E-2</v>
      </c>
      <c r="I281" s="24" t="s">
        <v>40</v>
      </c>
      <c r="J281" s="50">
        <f>M271</f>
        <v>1.7813E-5</v>
      </c>
      <c r="K281" s="51">
        <f>O271</f>
        <v>3.68910935E-2</v>
      </c>
      <c r="L281" s="52">
        <f>K281/J281</f>
        <v>2071.0207994161565</v>
      </c>
      <c r="M281" s="53">
        <f>P271</f>
        <v>1.2826999999999999E-5</v>
      </c>
      <c r="N281" s="51">
        <f>R271</f>
        <v>5.2115E-6</v>
      </c>
      <c r="O281" s="54">
        <f>N281/M281</f>
        <v>0.40629141654322914</v>
      </c>
      <c r="P281" s="24" t="s">
        <v>40</v>
      </c>
      <c r="Q281" s="50">
        <f>W271</f>
        <v>0.68689999999999996</v>
      </c>
      <c r="R281" s="51">
        <f>Y271</f>
        <v>3.1000000000000472E-3</v>
      </c>
      <c r="S281" s="52">
        <f>R281/Q281</f>
        <v>4.513029553064562E-3</v>
      </c>
      <c r="T281" s="53">
        <f>Z271</f>
        <v>0.68330000000000002</v>
      </c>
      <c r="U281" s="51">
        <f>AB271</f>
        <v>3.5000000000000031E-3</v>
      </c>
      <c r="V281" s="54">
        <f>U281/T281</f>
        <v>5.122201082979662E-3</v>
      </c>
    </row>
    <row r="282" spans="2:31" x14ac:dyDescent="0.25">
      <c r="B282" s="24" t="s">
        <v>39</v>
      </c>
      <c r="C282" s="50">
        <f t="shared" ref="C282:C286" si="54">C272</f>
        <v>0.5897</v>
      </c>
      <c r="D282" s="51">
        <f t="shared" ref="D282:D287" si="55">E272</f>
        <v>4.0899999999999992E-2</v>
      </c>
      <c r="E282" s="52">
        <f t="shared" ref="E282:E287" si="56">D282/C282</f>
        <v>6.935730032219771E-2</v>
      </c>
      <c r="F282" s="53">
        <f t="shared" ref="F282:F287" si="57">F272</f>
        <v>0.5716</v>
      </c>
      <c r="G282" s="51">
        <f t="shared" ref="G282:G287" si="58">H272</f>
        <v>3.9449999999999985E-2</v>
      </c>
      <c r="H282" s="54">
        <f t="shared" ref="H282:H287" si="59">G282/F282</f>
        <v>6.9016794961511516E-2</v>
      </c>
      <c r="I282" s="24" t="s">
        <v>39</v>
      </c>
      <c r="J282" s="50">
        <f t="shared" ref="J282:J287" si="60">M272</f>
        <v>2.3867999999999999E-5</v>
      </c>
      <c r="K282" s="51">
        <f t="shared" ref="K282:K287" si="61">O272</f>
        <v>1.9538066000000003E-2</v>
      </c>
      <c r="L282" s="52">
        <f t="shared" ref="L282:L287" si="62">K282/J282</f>
        <v>818.58831908831928</v>
      </c>
      <c r="M282" s="53">
        <f t="shared" ref="M282:M287" si="63">P272</f>
        <v>1.3030999999999999E-5</v>
      </c>
      <c r="N282" s="51">
        <f t="shared" ref="N282:N287" si="64">R272</f>
        <v>3.956500000000001E-6</v>
      </c>
      <c r="O282" s="54">
        <f t="shared" ref="O282:O287" si="65">N282/M282</f>
        <v>0.30362213183945985</v>
      </c>
      <c r="P282" s="24" t="s">
        <v>39</v>
      </c>
      <c r="Q282" s="50">
        <f t="shared" ref="Q282:Q287" si="66">W272</f>
        <v>0.67679999999999996</v>
      </c>
      <c r="R282" s="51">
        <f t="shared" ref="R282:R287" si="67">Y272</f>
        <v>7.8500000000000236E-3</v>
      </c>
      <c r="S282" s="52">
        <f t="shared" ref="S282:S287" si="68">R282/Q282</f>
        <v>1.1598699763593416E-2</v>
      </c>
      <c r="T282" s="53">
        <f t="shared" ref="T282:T287" si="69">Z272</f>
        <v>0.6694</v>
      </c>
      <c r="U282" s="51">
        <f t="shared" ref="U282:U287" si="70">AB272</f>
        <v>8.0000000000000071E-3</v>
      </c>
      <c r="V282" s="54">
        <f t="shared" ref="V282:V287" si="71">U282/T282</f>
        <v>1.1951000896325078E-2</v>
      </c>
    </row>
    <row r="283" spans="2:31" x14ac:dyDescent="0.25">
      <c r="B283" s="24" t="s">
        <v>38</v>
      </c>
      <c r="C283" s="55">
        <f t="shared" si="54"/>
        <v>0.502</v>
      </c>
      <c r="D283" s="56">
        <f t="shared" si="55"/>
        <v>7.4050000000000005E-2</v>
      </c>
      <c r="E283" s="57">
        <f t="shared" si="56"/>
        <v>0.14750996015936255</v>
      </c>
      <c r="F283" s="56">
        <f t="shared" si="57"/>
        <v>0.47049999999999997</v>
      </c>
      <c r="G283" s="56">
        <f t="shared" si="58"/>
        <v>6.8899999999999989E-2</v>
      </c>
      <c r="H283" s="58">
        <f t="shared" si="59"/>
        <v>0.14643995749202973</v>
      </c>
      <c r="I283" s="24" t="s">
        <v>38</v>
      </c>
      <c r="J283" s="55">
        <f t="shared" si="60"/>
        <v>9.1399000000000004E-6</v>
      </c>
      <c r="K283" s="56">
        <f t="shared" si="61"/>
        <v>1.059543005E-2</v>
      </c>
      <c r="L283" s="57">
        <f t="shared" si="62"/>
        <v>1159.2501066751277</v>
      </c>
      <c r="M283" s="56">
        <f t="shared" si="63"/>
        <v>3.8584000000000002E-6</v>
      </c>
      <c r="N283" s="56">
        <f t="shared" si="64"/>
        <v>2.8078999999999998E-6</v>
      </c>
      <c r="O283" s="58">
        <f t="shared" si="65"/>
        <v>0.72773688575575357</v>
      </c>
      <c r="P283" s="24" t="s">
        <v>38</v>
      </c>
      <c r="Q283" s="55">
        <f t="shared" si="66"/>
        <v>0.66879999999999995</v>
      </c>
      <c r="R283" s="56">
        <f t="shared" si="67"/>
        <v>1.1050000000000004E-2</v>
      </c>
      <c r="S283" s="57">
        <f t="shared" si="68"/>
        <v>1.6522129186602879E-2</v>
      </c>
      <c r="T283" s="56">
        <f t="shared" si="69"/>
        <v>0.65969999999999995</v>
      </c>
      <c r="U283" s="56">
        <f t="shared" si="70"/>
        <v>1.1800000000000033E-2</v>
      </c>
      <c r="V283" s="58">
        <f t="shared" si="71"/>
        <v>1.7886918296195292E-2</v>
      </c>
    </row>
    <row r="284" spans="2:31" x14ac:dyDescent="0.25">
      <c r="B284" s="24" t="s">
        <v>21</v>
      </c>
      <c r="C284" s="55">
        <f t="shared" si="54"/>
        <v>0.42530000000000001</v>
      </c>
      <c r="D284" s="56">
        <f t="shared" si="55"/>
        <v>0.10165000000000002</v>
      </c>
      <c r="E284" s="57">
        <f t="shared" si="56"/>
        <v>0.23900775922877973</v>
      </c>
      <c r="F284" s="56">
        <f t="shared" si="57"/>
        <v>0.3861</v>
      </c>
      <c r="G284" s="56">
        <f t="shared" si="58"/>
        <v>9.0849999999999986E-2</v>
      </c>
      <c r="H284" s="58">
        <f t="shared" si="59"/>
        <v>0.23530173530173526</v>
      </c>
      <c r="I284" s="24" t="s">
        <v>21</v>
      </c>
      <c r="J284" s="55">
        <f t="shared" si="60"/>
        <v>5.4264999999999996E-6</v>
      </c>
      <c r="K284" s="56">
        <f t="shared" si="61"/>
        <v>6.6472867500000001E-3</v>
      </c>
      <c r="L284" s="57">
        <f t="shared" si="62"/>
        <v>1224.9676126416659</v>
      </c>
      <c r="M284" s="56">
        <f t="shared" si="63"/>
        <v>1.8831E-5</v>
      </c>
      <c r="N284" s="56">
        <f t="shared" si="64"/>
        <v>1.7401499999999999E-5</v>
      </c>
      <c r="O284" s="58">
        <f t="shared" si="65"/>
        <v>0.92408794009877326</v>
      </c>
      <c r="P284" s="24" t="s">
        <v>21</v>
      </c>
      <c r="Q284" s="55">
        <f t="shared" si="66"/>
        <v>4.0800000000000003E-2</v>
      </c>
      <c r="R284" s="56">
        <f t="shared" si="67"/>
        <v>0.12554999999999999</v>
      </c>
      <c r="S284" s="57">
        <f t="shared" si="68"/>
        <v>3.0772058823529407</v>
      </c>
      <c r="T284" s="56">
        <f t="shared" si="69"/>
        <v>3.3099999999999997E-2</v>
      </c>
      <c r="U284" s="56">
        <f t="shared" si="70"/>
        <v>2.8500000000000001E-2</v>
      </c>
      <c r="V284" s="58">
        <f t="shared" si="71"/>
        <v>0.86102719033232633</v>
      </c>
    </row>
    <row r="285" spans="2:31" x14ac:dyDescent="0.25">
      <c r="B285" s="24" t="s">
        <v>17</v>
      </c>
      <c r="C285" s="55">
        <f t="shared" si="54"/>
        <v>0.47120000000000001</v>
      </c>
      <c r="D285" s="56">
        <f t="shared" si="55"/>
        <v>8.5400000000000004E-2</v>
      </c>
      <c r="E285" s="57">
        <f t="shared" si="56"/>
        <v>0.18123938879456708</v>
      </c>
      <c r="F285" s="56">
        <f t="shared" si="57"/>
        <v>0.43640000000000001</v>
      </c>
      <c r="G285" s="56">
        <f t="shared" si="58"/>
        <v>7.8100000000000003E-2</v>
      </c>
      <c r="H285" s="58">
        <f t="shared" si="59"/>
        <v>0.17896425297891844</v>
      </c>
      <c r="I285" s="24" t="s">
        <v>17</v>
      </c>
      <c r="J285" s="55">
        <f t="shared" si="60"/>
        <v>9.4585999999999995E-6</v>
      </c>
      <c r="K285" s="56">
        <f t="shared" si="61"/>
        <v>1.2895270699999999E-2</v>
      </c>
      <c r="L285" s="57">
        <f t="shared" si="62"/>
        <v>1363.3382001564714</v>
      </c>
      <c r="M285" s="56">
        <f t="shared" si="63"/>
        <v>8.8207000000000001E-6</v>
      </c>
      <c r="N285" s="56">
        <f t="shared" si="64"/>
        <v>9.0481499999999991E-6</v>
      </c>
      <c r="O285" s="58">
        <f t="shared" si="65"/>
        <v>1.0257859353566043</v>
      </c>
      <c r="P285" s="24" t="s">
        <v>17</v>
      </c>
      <c r="Q285" s="55">
        <f t="shared" si="66"/>
        <v>0.66539999999999999</v>
      </c>
      <c r="R285" s="56">
        <f t="shared" si="67"/>
        <v>1.2000000000000011E-2</v>
      </c>
      <c r="S285" s="57">
        <f t="shared" si="68"/>
        <v>1.8034265103697041E-2</v>
      </c>
      <c r="T285" s="56">
        <f t="shared" si="69"/>
        <v>0.65700000000000003</v>
      </c>
      <c r="U285" s="56">
        <f t="shared" si="70"/>
        <v>1.2199999999999989E-2</v>
      </c>
      <c r="V285" s="58">
        <f t="shared" si="71"/>
        <v>1.8569254185692524E-2</v>
      </c>
    </row>
    <row r="286" spans="2:31" x14ac:dyDescent="0.25">
      <c r="B286" s="24" t="s">
        <v>18</v>
      </c>
      <c r="C286" s="55">
        <f t="shared" si="54"/>
        <v>0.47560000000000002</v>
      </c>
      <c r="D286" s="56">
        <f t="shared" si="55"/>
        <v>8.3699999999999997E-2</v>
      </c>
      <c r="E286" s="57">
        <f t="shared" si="56"/>
        <v>0.17598822539949535</v>
      </c>
      <c r="F286" s="56">
        <f t="shared" si="57"/>
        <v>0.44109999999999999</v>
      </c>
      <c r="G286" s="56">
        <f t="shared" si="58"/>
        <v>7.6899999999999996E-2</v>
      </c>
      <c r="H286" s="58">
        <f t="shared" si="59"/>
        <v>0.17433688506007708</v>
      </c>
      <c r="I286" s="24" t="s">
        <v>18</v>
      </c>
      <c r="J286" s="55">
        <f t="shared" si="60"/>
        <v>5.3801999999999998E-6</v>
      </c>
      <c r="K286" s="56">
        <f t="shared" si="61"/>
        <v>1.07973099E-2</v>
      </c>
      <c r="L286" s="57">
        <f t="shared" si="62"/>
        <v>2006.8603211776515</v>
      </c>
      <c r="M286" s="56">
        <f t="shared" si="63"/>
        <v>4.9411000000000002E-7</v>
      </c>
      <c r="N286" s="56">
        <f t="shared" si="64"/>
        <v>1.2616000000000001E-7</v>
      </c>
      <c r="O286" s="58">
        <f t="shared" si="65"/>
        <v>0.25532776102487303</v>
      </c>
      <c r="P286" s="24" t="s">
        <v>18</v>
      </c>
      <c r="Q286" s="55">
        <f t="shared" si="66"/>
        <v>0.66810000000000003</v>
      </c>
      <c r="R286" s="56">
        <f t="shared" si="67"/>
        <v>1.1099999999999999E-2</v>
      </c>
      <c r="S286" s="57">
        <f t="shared" si="68"/>
        <v>1.6614279299506058E-2</v>
      </c>
      <c r="T286" s="56">
        <f t="shared" si="69"/>
        <v>0.65969999999999995</v>
      </c>
      <c r="U286" s="56">
        <f t="shared" si="70"/>
        <v>1.1800000000000033E-2</v>
      </c>
      <c r="V286" s="58">
        <f t="shared" si="71"/>
        <v>1.7886918296195292E-2</v>
      </c>
    </row>
    <row r="287" spans="2:31" x14ac:dyDescent="0.25">
      <c r="B287" s="24" t="s">
        <v>22</v>
      </c>
      <c r="C287" s="59">
        <f>C277</f>
        <v>0.68220000000000003</v>
      </c>
      <c r="D287" s="60">
        <f t="shared" si="55"/>
        <v>4.5499999999999985E-3</v>
      </c>
      <c r="E287" s="61">
        <f t="shared" si="56"/>
        <v>6.6695983582527093E-3</v>
      </c>
      <c r="F287" s="60">
        <f t="shared" si="57"/>
        <v>0.68899999999999995</v>
      </c>
      <c r="G287" s="60">
        <f t="shared" si="58"/>
        <v>4.6000000000000485E-3</v>
      </c>
      <c r="H287" s="62">
        <f t="shared" si="59"/>
        <v>6.6763425253991999E-3</v>
      </c>
      <c r="I287" s="24" t="s">
        <v>22</v>
      </c>
      <c r="J287" s="59">
        <f t="shared" si="60"/>
        <v>5.3326999999999997E-4</v>
      </c>
      <c r="K287" s="60">
        <f t="shared" si="61"/>
        <v>0.124733365</v>
      </c>
      <c r="L287" s="61">
        <f t="shared" si="62"/>
        <v>233.90283533669626</v>
      </c>
      <c r="M287" s="60">
        <f t="shared" si="63"/>
        <v>6.0158999999999998E-5</v>
      </c>
      <c r="N287" s="60">
        <f t="shared" si="64"/>
        <v>6.0199205000000004E-3</v>
      </c>
      <c r="O287" s="62">
        <f t="shared" si="65"/>
        <v>100.06683123057233</v>
      </c>
      <c r="P287" s="24" t="s">
        <v>22</v>
      </c>
      <c r="Q287" s="59">
        <f t="shared" si="66"/>
        <v>0.68540000000000001</v>
      </c>
      <c r="R287" s="60">
        <f t="shared" si="67"/>
        <v>3.8500000000000201E-3</v>
      </c>
      <c r="S287" s="61">
        <f t="shared" si="68"/>
        <v>5.617157864021039E-3</v>
      </c>
      <c r="T287" s="60">
        <f t="shared" si="69"/>
        <v>0.76019999999999999</v>
      </c>
      <c r="U287" s="60">
        <f t="shared" si="70"/>
        <v>2.1999999999999797E-3</v>
      </c>
      <c r="V287" s="62">
        <f t="shared" si="71"/>
        <v>2.8939752696658509E-3</v>
      </c>
    </row>
    <row r="288" spans="2:31" x14ac:dyDescent="0.25">
      <c r="B288" s="39"/>
      <c r="C288" s="32"/>
      <c r="D288" s="32"/>
      <c r="E288" s="26"/>
      <c r="F288" s="32"/>
      <c r="G288" s="32"/>
      <c r="H288" s="26"/>
      <c r="I288" s="39"/>
      <c r="J288" s="32"/>
      <c r="K288" s="32"/>
      <c r="L288" s="26"/>
      <c r="M288" s="32"/>
      <c r="N288" s="32"/>
      <c r="O288" s="26"/>
      <c r="P288" s="39"/>
      <c r="Q288" s="32"/>
      <c r="R288" s="32"/>
      <c r="S288" s="26"/>
      <c r="T288" s="32"/>
      <c r="U288" s="32"/>
      <c r="V288" s="26"/>
    </row>
    <row r="289" spans="2:31" x14ac:dyDescent="0.25">
      <c r="B289" s="39"/>
      <c r="C289" s="32"/>
      <c r="D289" s="32"/>
      <c r="E289" s="26"/>
      <c r="F289" s="32"/>
      <c r="G289" s="32"/>
      <c r="H289" s="26"/>
      <c r="I289" s="39"/>
      <c r="J289" s="32"/>
      <c r="K289" s="32"/>
      <c r="L289" s="26"/>
      <c r="M289" s="32"/>
      <c r="N289" s="32"/>
      <c r="O289" s="26"/>
      <c r="P289" s="39"/>
      <c r="Q289" s="32"/>
      <c r="R289" s="32"/>
      <c r="S289" s="26"/>
      <c r="T289" s="32"/>
      <c r="U289" s="32"/>
      <c r="V289" s="26"/>
    </row>
    <row r="290" spans="2:31" s="12" customFormat="1" x14ac:dyDescent="0.25">
      <c r="B290" s="40"/>
      <c r="C290" s="41"/>
      <c r="D290" s="41"/>
      <c r="E290" s="42"/>
      <c r="F290" s="41"/>
      <c r="G290" s="41"/>
      <c r="H290" s="42"/>
      <c r="I290" s="40"/>
      <c r="J290" s="41"/>
      <c r="K290" s="41"/>
      <c r="L290" s="42"/>
      <c r="M290" s="41"/>
      <c r="N290" s="41"/>
      <c r="O290" s="42"/>
      <c r="P290" s="40"/>
      <c r="Q290" s="41"/>
      <c r="R290" s="41"/>
      <c r="S290" s="42"/>
      <c r="T290" s="41"/>
      <c r="U290" s="41"/>
      <c r="V290" s="42"/>
    </row>
    <row r="292" spans="2:31" x14ac:dyDescent="0.25">
      <c r="C292" s="23" t="s">
        <v>12</v>
      </c>
      <c r="D292" s="23" t="s">
        <v>26</v>
      </c>
    </row>
    <row r="293" spans="2:31" x14ac:dyDescent="0.25">
      <c r="B293" s="24" t="s">
        <v>0</v>
      </c>
      <c r="C293" s="34" t="s">
        <v>1</v>
      </c>
      <c r="D293" s="3" t="s">
        <v>2</v>
      </c>
      <c r="E293" s="3" t="s">
        <v>3</v>
      </c>
      <c r="F293" s="2" t="s">
        <v>4</v>
      </c>
      <c r="G293" s="3" t="s">
        <v>2</v>
      </c>
      <c r="H293" s="3" t="s">
        <v>3</v>
      </c>
      <c r="I293" s="2" t="s">
        <v>5</v>
      </c>
      <c r="J293" s="3" t="s">
        <v>2</v>
      </c>
      <c r="K293" s="3" t="s">
        <v>3</v>
      </c>
      <c r="L293" s="1" t="s">
        <v>6</v>
      </c>
      <c r="M293" s="2" t="s">
        <v>1</v>
      </c>
      <c r="N293" s="3" t="s">
        <v>2</v>
      </c>
      <c r="O293" s="3" t="s">
        <v>3</v>
      </c>
      <c r="P293" s="2" t="s">
        <v>4</v>
      </c>
      <c r="Q293" s="3" t="s">
        <v>2</v>
      </c>
      <c r="R293" s="3" t="s">
        <v>3</v>
      </c>
      <c r="S293" s="2" t="s">
        <v>5</v>
      </c>
      <c r="T293" s="3" t="s">
        <v>2</v>
      </c>
      <c r="U293" s="3" t="s">
        <v>3</v>
      </c>
      <c r="V293" s="1" t="s">
        <v>7</v>
      </c>
      <c r="W293" s="2" t="s">
        <v>1</v>
      </c>
      <c r="X293" s="3" t="s">
        <v>2</v>
      </c>
      <c r="Y293" s="3" t="s">
        <v>3</v>
      </c>
      <c r="Z293" s="2" t="s">
        <v>4</v>
      </c>
      <c r="AA293" s="3" t="s">
        <v>2</v>
      </c>
      <c r="AB293" s="3" t="s">
        <v>3</v>
      </c>
      <c r="AC293" s="2" t="s">
        <v>5</v>
      </c>
      <c r="AD293" s="3" t="s">
        <v>2</v>
      </c>
      <c r="AE293" s="4" t="s">
        <v>3</v>
      </c>
    </row>
    <row r="294" spans="2:31" x14ac:dyDescent="0.25">
      <c r="B294" s="24" t="s">
        <v>40</v>
      </c>
      <c r="C294" s="46">
        <v>0.62229999999999996</v>
      </c>
      <c r="D294" s="47">
        <v>2.750000000000008E-2</v>
      </c>
      <c r="E294" s="47">
        <v>2.8249999999999997E-2</v>
      </c>
      <c r="F294" s="48">
        <v>0.60870000000000002</v>
      </c>
      <c r="G294" s="47">
        <v>2.6900000000000035E-2</v>
      </c>
      <c r="H294" s="47">
        <v>2.7499999999999969E-2</v>
      </c>
      <c r="I294" s="47">
        <v>1</v>
      </c>
      <c r="J294" s="47">
        <v>0</v>
      </c>
      <c r="K294" s="47">
        <v>0</v>
      </c>
      <c r="L294" s="24" t="s">
        <v>40</v>
      </c>
      <c r="M294" s="48">
        <v>1.605E-5</v>
      </c>
      <c r="N294" s="47">
        <v>2.0109999999999982E-6</v>
      </c>
      <c r="O294" s="47">
        <v>3.1141975000000002E-2</v>
      </c>
      <c r="P294" s="48">
        <v>1.2926E-5</v>
      </c>
      <c r="Q294" s="47">
        <v>1.5540000000000007E-6</v>
      </c>
      <c r="R294" s="47">
        <v>2.4639999999999996E-6</v>
      </c>
      <c r="S294" s="47">
        <v>1</v>
      </c>
      <c r="T294" s="47">
        <v>0</v>
      </c>
      <c r="U294" s="47">
        <v>0</v>
      </c>
      <c r="V294" s="24" t="s">
        <v>40</v>
      </c>
      <c r="W294" s="48">
        <v>0.68689999999999996</v>
      </c>
      <c r="X294" s="47">
        <v>3.4000000000000696E-3</v>
      </c>
      <c r="Y294" s="47">
        <v>3.1000000000000472E-3</v>
      </c>
      <c r="Z294" s="48">
        <v>0.68330000000000002</v>
      </c>
      <c r="AA294" s="47">
        <v>3.5999999999999366E-3</v>
      </c>
      <c r="AB294" s="47">
        <v>3.5000000000000031E-3</v>
      </c>
      <c r="AC294" s="47">
        <v>1</v>
      </c>
      <c r="AD294" s="47">
        <v>0</v>
      </c>
      <c r="AE294" s="49">
        <v>0</v>
      </c>
    </row>
    <row r="295" spans="2:31" x14ac:dyDescent="0.25">
      <c r="B295" s="24" t="s">
        <v>39</v>
      </c>
      <c r="C295" s="43">
        <v>0.55879999999999996</v>
      </c>
      <c r="D295" s="35">
        <v>5.0200000000000022E-2</v>
      </c>
      <c r="E295" s="35">
        <v>5.2800000000000014E-2</v>
      </c>
      <c r="F295" s="44">
        <v>0.53500000000000003</v>
      </c>
      <c r="G295" s="35">
        <v>4.7899999999999943E-2</v>
      </c>
      <c r="H295" s="35">
        <v>5.0249999999999961E-2</v>
      </c>
      <c r="I295" s="35">
        <v>1</v>
      </c>
      <c r="J295" s="35">
        <v>0</v>
      </c>
      <c r="K295" s="35">
        <v>0</v>
      </c>
      <c r="L295" s="24" t="s">
        <v>39</v>
      </c>
      <c r="M295" s="44">
        <v>1.5899000000000001E-5</v>
      </c>
      <c r="N295" s="35">
        <v>5.9639999999999991E-6</v>
      </c>
      <c r="O295" s="35">
        <v>1.6392050500000001E-2</v>
      </c>
      <c r="P295" s="44">
        <v>1.5105E-5</v>
      </c>
      <c r="Q295" s="35">
        <v>6.0199999999999983E-6</v>
      </c>
      <c r="R295" s="35">
        <v>7.2709999999999995E-6</v>
      </c>
      <c r="S295" s="35">
        <v>1</v>
      </c>
      <c r="T295" s="35">
        <v>0</v>
      </c>
      <c r="U295" s="35">
        <v>0</v>
      </c>
      <c r="V295" s="24" t="s">
        <v>39</v>
      </c>
      <c r="W295" s="44">
        <v>0.67589999999999995</v>
      </c>
      <c r="X295" s="35">
        <v>8.0000000000000071E-3</v>
      </c>
      <c r="Y295" s="35">
        <v>7.9000000000000181E-3</v>
      </c>
      <c r="Z295" s="44">
        <v>0.6694</v>
      </c>
      <c r="AA295" s="35">
        <v>8.0000000000000071E-3</v>
      </c>
      <c r="AB295" s="35">
        <v>8.0000000000000071E-3</v>
      </c>
      <c r="AC295" s="35">
        <v>1</v>
      </c>
      <c r="AD295" s="35">
        <v>0</v>
      </c>
      <c r="AE295" s="36">
        <v>0</v>
      </c>
    </row>
    <row r="296" spans="2:31" x14ac:dyDescent="0.25">
      <c r="B296" s="24" t="s">
        <v>38</v>
      </c>
      <c r="C296" s="43">
        <v>0.45229999999999998</v>
      </c>
      <c r="D296" s="35">
        <v>8.3399999999999974E-2</v>
      </c>
      <c r="E296" s="35">
        <v>9.2150000000000037E-2</v>
      </c>
      <c r="F296" s="35">
        <v>0.41549999999999998</v>
      </c>
      <c r="G296" s="35">
        <v>7.5600000000000001E-2</v>
      </c>
      <c r="H296" s="35">
        <v>8.3550000000000013E-2</v>
      </c>
      <c r="I296" s="35">
        <v>1</v>
      </c>
      <c r="J296" s="35">
        <v>0</v>
      </c>
      <c r="K296" s="35">
        <v>0</v>
      </c>
      <c r="L296" s="24" t="s">
        <v>38</v>
      </c>
      <c r="M296" s="35">
        <v>6.9979000000000004E-6</v>
      </c>
      <c r="N296" s="35">
        <v>4.6720999999999997E-6</v>
      </c>
      <c r="O296" s="35">
        <v>0</v>
      </c>
      <c r="P296" s="35">
        <v>4.3402000000000004E-6</v>
      </c>
      <c r="Q296" s="35">
        <v>2.8699999999999996E-6</v>
      </c>
      <c r="R296" s="35">
        <v>0</v>
      </c>
      <c r="S296" s="35">
        <v>1</v>
      </c>
      <c r="T296" s="35">
        <v>0</v>
      </c>
      <c r="U296" s="35">
        <v>0</v>
      </c>
      <c r="V296" s="24" t="s">
        <v>38</v>
      </c>
      <c r="W296" s="35">
        <v>0.65920000000000001</v>
      </c>
      <c r="X296" s="35">
        <v>1.6000000000000014E-2</v>
      </c>
      <c r="Y296" s="35">
        <v>1.5249999999999986E-2</v>
      </c>
      <c r="Z296" s="35">
        <v>0.64710000000000001</v>
      </c>
      <c r="AA296" s="35">
        <v>1.6699999999999937E-2</v>
      </c>
      <c r="AB296" s="35">
        <v>1.6249999999999987E-2</v>
      </c>
      <c r="AC296" s="35">
        <v>1</v>
      </c>
      <c r="AD296" s="35">
        <v>0</v>
      </c>
      <c r="AE296" s="36">
        <v>0</v>
      </c>
    </row>
    <row r="297" spans="2:31" x14ac:dyDescent="0.25">
      <c r="B297" s="24" t="s">
        <v>21</v>
      </c>
      <c r="C297" s="43">
        <v>0.3644</v>
      </c>
      <c r="D297" s="35">
        <v>0.10439999999999999</v>
      </c>
      <c r="E297" s="35">
        <v>0.12229999999999999</v>
      </c>
      <c r="F297" s="35">
        <v>0.3216</v>
      </c>
      <c r="G297" s="35">
        <v>8.9700000000000002E-2</v>
      </c>
      <c r="H297" s="35">
        <v>0.10510000000000003</v>
      </c>
      <c r="I297" s="35">
        <v>1</v>
      </c>
      <c r="J297" s="35">
        <v>0</v>
      </c>
      <c r="K297" s="35">
        <v>0</v>
      </c>
      <c r="L297" s="24" t="s">
        <v>21</v>
      </c>
      <c r="M297" s="35">
        <v>4.3854999999999998E-6</v>
      </c>
      <c r="N297" s="35">
        <v>5.0927000000000004E-6</v>
      </c>
      <c r="O297" s="35">
        <v>5.7978072500000002E-3</v>
      </c>
      <c r="P297" s="35">
        <v>1.2428E-5</v>
      </c>
      <c r="Q297" s="35">
        <v>1.1184E-5</v>
      </c>
      <c r="R297" s="35">
        <v>2.2201999999999999E-5</v>
      </c>
      <c r="S297" s="35">
        <v>1</v>
      </c>
      <c r="T297" s="35">
        <v>0</v>
      </c>
      <c r="U297" s="35">
        <v>0</v>
      </c>
      <c r="V297" s="24" t="s">
        <v>21</v>
      </c>
      <c r="W297" s="35">
        <v>2.98E-2</v>
      </c>
      <c r="X297" s="35">
        <v>2.1999999999999999E-2</v>
      </c>
      <c r="Y297" s="35">
        <v>0.1047</v>
      </c>
      <c r="Z297" s="35">
        <v>2.3599999999999999E-2</v>
      </c>
      <c r="AA297" s="35">
        <v>1.4099999999999998E-2</v>
      </c>
      <c r="AB297" s="35">
        <v>2.4100000000000003E-2</v>
      </c>
      <c r="AC297" s="35">
        <v>1</v>
      </c>
      <c r="AD297" s="35">
        <v>0</v>
      </c>
      <c r="AE297" s="36">
        <v>0</v>
      </c>
    </row>
    <row r="298" spans="2:31" x14ac:dyDescent="0.25">
      <c r="B298" s="24" t="s">
        <v>17</v>
      </c>
      <c r="C298" s="43">
        <v>0.41670000000000001</v>
      </c>
      <c r="D298" s="35">
        <v>9.2699999999999949E-2</v>
      </c>
      <c r="E298" s="35">
        <v>0.10464999999999999</v>
      </c>
      <c r="F298" s="35">
        <v>0.37690000000000001</v>
      </c>
      <c r="G298" s="35">
        <v>8.2299999999999984E-2</v>
      </c>
      <c r="H298" s="35">
        <v>9.3049999999999966E-2</v>
      </c>
      <c r="I298" s="35">
        <v>1</v>
      </c>
      <c r="J298" s="35">
        <v>0</v>
      </c>
      <c r="K298" s="35">
        <v>0</v>
      </c>
      <c r="L298" s="24" t="s">
        <v>17</v>
      </c>
      <c r="M298" s="35">
        <v>8.0722000000000004E-6</v>
      </c>
      <c r="N298" s="35">
        <v>7.7728000000000012E-6</v>
      </c>
      <c r="O298" s="35">
        <v>8.1959639000000004E-3</v>
      </c>
      <c r="P298" s="35">
        <v>4.8347999999999999E-6</v>
      </c>
      <c r="Q298" s="35">
        <v>3.8240999999999995E-6</v>
      </c>
      <c r="R298" s="35">
        <v>6.8641000000000009E-6</v>
      </c>
      <c r="S298" s="35">
        <v>1</v>
      </c>
      <c r="T298" s="35">
        <v>0</v>
      </c>
      <c r="U298" s="35">
        <v>0</v>
      </c>
      <c r="V298" s="24" t="s">
        <v>17</v>
      </c>
      <c r="W298" s="35">
        <v>0.65510000000000002</v>
      </c>
      <c r="X298" s="35">
        <v>1.6499999999999959E-2</v>
      </c>
      <c r="Y298" s="35">
        <v>1.6199999999999992E-2</v>
      </c>
      <c r="Z298" s="35">
        <v>0.64429999999999998</v>
      </c>
      <c r="AA298" s="35">
        <v>1.6900000000000026E-2</v>
      </c>
      <c r="AB298" s="35">
        <v>1.6550000000000009E-2</v>
      </c>
      <c r="AC298" s="35">
        <v>1</v>
      </c>
      <c r="AD298" s="35">
        <v>0</v>
      </c>
      <c r="AE298" s="36">
        <v>0</v>
      </c>
    </row>
    <row r="299" spans="2:31" x14ac:dyDescent="0.25">
      <c r="B299" s="24" t="s">
        <v>18</v>
      </c>
      <c r="C299" s="43">
        <v>0.42159999999999997</v>
      </c>
      <c r="D299" s="35">
        <v>9.1400000000000037E-2</v>
      </c>
      <c r="E299" s="35">
        <v>0.10289999999999999</v>
      </c>
      <c r="F299" s="35">
        <v>0.38229999999999997</v>
      </c>
      <c r="G299" s="35">
        <v>8.1400000000000028E-2</v>
      </c>
      <c r="H299" s="35">
        <v>9.1749999999999998E-2</v>
      </c>
      <c r="I299" s="35">
        <v>1</v>
      </c>
      <c r="J299" s="35">
        <v>0</v>
      </c>
      <c r="K299" s="35">
        <v>0</v>
      </c>
      <c r="L299" s="24" t="s">
        <v>18</v>
      </c>
      <c r="M299" s="35">
        <v>7.9338000000000002E-6</v>
      </c>
      <c r="N299" s="35">
        <v>6.2771999999999998E-6</v>
      </c>
      <c r="O299" s="35">
        <v>8.4960331000000014E-3</v>
      </c>
      <c r="P299" s="35">
        <v>5.2216999999999997E-7</v>
      </c>
      <c r="Q299" s="35">
        <v>3.5343000000000006E-7</v>
      </c>
      <c r="R299" s="35">
        <v>5.7671500000000012E-7</v>
      </c>
      <c r="S299" s="35">
        <v>1</v>
      </c>
      <c r="T299" s="35">
        <v>0</v>
      </c>
      <c r="U299" s="35">
        <v>0</v>
      </c>
      <c r="V299" s="24" t="s">
        <v>18</v>
      </c>
      <c r="W299" s="35">
        <v>0.65800000000000003</v>
      </c>
      <c r="X299" s="35">
        <v>1.6199999999999992E-2</v>
      </c>
      <c r="Y299" s="35">
        <v>1.5349999999999975E-2</v>
      </c>
      <c r="Z299" s="35">
        <v>0.64710000000000001</v>
      </c>
      <c r="AA299" s="35">
        <v>1.6699999999999937E-2</v>
      </c>
      <c r="AB299" s="35">
        <v>1.6249999999999987E-2</v>
      </c>
      <c r="AC299" s="35">
        <v>1</v>
      </c>
      <c r="AD299" s="35">
        <v>0</v>
      </c>
      <c r="AE299" s="36">
        <v>0</v>
      </c>
    </row>
    <row r="300" spans="2:31" x14ac:dyDescent="0.25">
      <c r="B300" s="24" t="s">
        <v>22</v>
      </c>
      <c r="C300" s="45">
        <v>0.67849999999999999</v>
      </c>
      <c r="D300" s="37">
        <v>5.9000000000000163E-3</v>
      </c>
      <c r="E300" s="37">
        <v>5.9500000000000108E-3</v>
      </c>
      <c r="F300" s="37">
        <v>0.68910000000000005</v>
      </c>
      <c r="G300" s="37">
        <v>6.0999999999999943E-3</v>
      </c>
      <c r="H300" s="37">
        <v>6.0999999999999943E-3</v>
      </c>
      <c r="I300" s="37">
        <v>0.58330000000000004</v>
      </c>
      <c r="J300" s="37">
        <v>8.3300000000000041E-2</v>
      </c>
      <c r="K300" s="37">
        <v>8.3300000000000013E-2</v>
      </c>
      <c r="L300" s="24" t="s">
        <v>22</v>
      </c>
      <c r="M300" s="37">
        <v>7.5333000000000005E-5</v>
      </c>
      <c r="N300" s="37">
        <v>2.6246670000000002E-3</v>
      </c>
      <c r="O300" s="37">
        <v>0.1036123335</v>
      </c>
      <c r="P300" s="37">
        <v>2.2847999999999999E-7</v>
      </c>
      <c r="Q300" s="37">
        <v>9.1392000000000007E-7</v>
      </c>
      <c r="R300" s="37">
        <v>8.7065759999999993E-5</v>
      </c>
      <c r="S300" s="37">
        <v>1</v>
      </c>
      <c r="T300" s="37">
        <v>0</v>
      </c>
      <c r="U300" s="37">
        <v>0</v>
      </c>
      <c r="V300" s="24" t="s">
        <v>22</v>
      </c>
      <c r="W300" s="37">
        <v>0.68689999999999996</v>
      </c>
      <c r="X300" s="37">
        <v>3.4000000000000696E-3</v>
      </c>
      <c r="Y300" s="37">
        <v>3.1000000000000472E-3</v>
      </c>
      <c r="Z300" s="37">
        <v>0.80049999999999999</v>
      </c>
      <c r="AA300" s="37">
        <v>1.0999999999999899E-3</v>
      </c>
      <c r="AB300" s="37">
        <v>1.1499999999999844E-3</v>
      </c>
      <c r="AC300" s="37">
        <v>0.16669999999999999</v>
      </c>
      <c r="AD300" s="37">
        <v>0</v>
      </c>
      <c r="AE300" s="38">
        <v>0</v>
      </c>
    </row>
    <row r="302" spans="2:31" x14ac:dyDescent="0.25">
      <c r="C302" s="23" t="s">
        <v>12</v>
      </c>
      <c r="D302" s="23" t="s">
        <v>26</v>
      </c>
      <c r="E302" s="23" t="s">
        <v>28</v>
      </c>
    </row>
    <row r="303" spans="2:31" x14ac:dyDescent="0.25">
      <c r="B303" s="24" t="s">
        <v>0</v>
      </c>
      <c r="C303" s="34" t="s">
        <v>1</v>
      </c>
      <c r="D303" s="3" t="s">
        <v>3</v>
      </c>
      <c r="E303" s="3" t="s">
        <v>27</v>
      </c>
      <c r="F303" s="2" t="s">
        <v>4</v>
      </c>
      <c r="G303" s="4" t="s">
        <v>3</v>
      </c>
      <c r="H303" s="4" t="s">
        <v>27</v>
      </c>
      <c r="I303" s="1" t="s">
        <v>6</v>
      </c>
      <c r="J303" s="34" t="s">
        <v>1</v>
      </c>
      <c r="K303" s="3" t="s">
        <v>3</v>
      </c>
      <c r="L303" s="3" t="s">
        <v>27</v>
      </c>
      <c r="M303" s="2" t="s">
        <v>4</v>
      </c>
      <c r="N303" s="4" t="s">
        <v>3</v>
      </c>
      <c r="O303" s="4" t="s">
        <v>27</v>
      </c>
      <c r="P303" s="1" t="s">
        <v>7</v>
      </c>
      <c r="Q303" s="34" t="s">
        <v>1</v>
      </c>
      <c r="R303" s="3" t="s">
        <v>3</v>
      </c>
      <c r="S303" s="3" t="s">
        <v>27</v>
      </c>
      <c r="T303" s="2" t="s">
        <v>4</v>
      </c>
      <c r="U303" s="4" t="s">
        <v>3</v>
      </c>
      <c r="V303" s="4" t="s">
        <v>27</v>
      </c>
    </row>
    <row r="304" spans="2:31" x14ac:dyDescent="0.25">
      <c r="B304" s="24" t="s">
        <v>40</v>
      </c>
      <c r="C304" s="50">
        <f>C294</f>
        <v>0.62229999999999996</v>
      </c>
      <c r="D304" s="51">
        <f>E294</f>
        <v>2.8249999999999997E-2</v>
      </c>
      <c r="E304" s="52">
        <f>D304/C304</f>
        <v>4.5396111200385662E-2</v>
      </c>
      <c r="F304" s="53">
        <f>F294</f>
        <v>0.60870000000000002</v>
      </c>
      <c r="G304" s="51">
        <f>H294</f>
        <v>2.7499999999999969E-2</v>
      </c>
      <c r="H304" s="54">
        <f>G304/F304</f>
        <v>4.5178248726794754E-2</v>
      </c>
      <c r="I304" s="24" t="s">
        <v>40</v>
      </c>
      <c r="J304" s="50">
        <f>M294</f>
        <v>1.605E-5</v>
      </c>
      <c r="K304" s="51">
        <f>O294</f>
        <v>3.1141975000000002E-2</v>
      </c>
      <c r="L304" s="52">
        <f>K304/J304</f>
        <v>1940.3099688473521</v>
      </c>
      <c r="M304" s="53">
        <f>P294</f>
        <v>1.2926E-5</v>
      </c>
      <c r="N304" s="51">
        <f>R294</f>
        <v>2.4639999999999996E-6</v>
      </c>
      <c r="O304" s="54">
        <f>N304/M304</f>
        <v>0.19062354943524676</v>
      </c>
      <c r="P304" s="24" t="s">
        <v>40</v>
      </c>
      <c r="Q304" s="50">
        <f>W294</f>
        <v>0.68689999999999996</v>
      </c>
      <c r="R304" s="51">
        <f>Y294</f>
        <v>3.1000000000000472E-3</v>
      </c>
      <c r="S304" s="52">
        <f>R304/Q304</f>
        <v>4.513029553064562E-3</v>
      </c>
      <c r="T304" s="53">
        <f>Z294</f>
        <v>0.68330000000000002</v>
      </c>
      <c r="U304" s="51">
        <f>AB294</f>
        <v>3.5000000000000031E-3</v>
      </c>
      <c r="V304" s="54">
        <f>U304/T304</f>
        <v>5.122201082979662E-3</v>
      </c>
    </row>
    <row r="305" spans="2:31" x14ac:dyDescent="0.25">
      <c r="B305" s="24" t="s">
        <v>39</v>
      </c>
      <c r="C305" s="50">
        <f t="shared" ref="C305:C309" si="72">C295</f>
        <v>0.55879999999999996</v>
      </c>
      <c r="D305" s="51">
        <f t="shared" ref="D305:D310" si="73">E295</f>
        <v>5.2800000000000014E-2</v>
      </c>
      <c r="E305" s="52">
        <f t="shared" ref="E305:E310" si="74">D305/C305</f>
        <v>9.4488188976377979E-2</v>
      </c>
      <c r="F305" s="53">
        <f t="shared" ref="F305:F310" si="75">F295</f>
        <v>0.53500000000000003</v>
      </c>
      <c r="G305" s="51">
        <f t="shared" ref="G305:G310" si="76">H295</f>
        <v>5.0249999999999961E-2</v>
      </c>
      <c r="H305" s="54">
        <f t="shared" ref="H305:H310" si="77">G305/F305</f>
        <v>9.3925233644859732E-2</v>
      </c>
      <c r="I305" s="24" t="s">
        <v>39</v>
      </c>
      <c r="J305" s="50">
        <f t="shared" ref="J305:J310" si="78">M295</f>
        <v>1.5899000000000001E-5</v>
      </c>
      <c r="K305" s="51">
        <f t="shared" ref="K305:K310" si="79">O295</f>
        <v>1.6392050500000001E-2</v>
      </c>
      <c r="L305" s="52">
        <f t="shared" ref="L305:L310" si="80">K305/J305</f>
        <v>1031.0114158123151</v>
      </c>
      <c r="M305" s="53">
        <f t="shared" ref="M305:M310" si="81">P295</f>
        <v>1.5105E-5</v>
      </c>
      <c r="N305" s="51">
        <f t="shared" ref="N305:N310" si="82">R295</f>
        <v>7.2709999999999995E-6</v>
      </c>
      <c r="O305" s="54">
        <f t="shared" ref="O305:O310" si="83">N305/M305</f>
        <v>0.48136378682555442</v>
      </c>
      <c r="P305" s="24" t="s">
        <v>39</v>
      </c>
      <c r="Q305" s="50">
        <f t="shared" ref="Q305:Q310" si="84">W295</f>
        <v>0.67589999999999995</v>
      </c>
      <c r="R305" s="51">
        <f t="shared" ref="R305:R310" si="85">Y295</f>
        <v>7.9000000000000181E-3</v>
      </c>
      <c r="S305" s="52">
        <f t="shared" ref="S305:S310" si="86">R305/Q305</f>
        <v>1.1688119544311317E-2</v>
      </c>
      <c r="T305" s="53">
        <f t="shared" ref="T305:T310" si="87">Z295</f>
        <v>0.6694</v>
      </c>
      <c r="U305" s="51">
        <f t="shared" ref="U305:U310" si="88">AB295</f>
        <v>8.0000000000000071E-3</v>
      </c>
      <c r="V305" s="54">
        <f t="shared" ref="V305:V310" si="89">U305/T305</f>
        <v>1.1951000896325078E-2</v>
      </c>
    </row>
    <row r="306" spans="2:31" x14ac:dyDescent="0.25">
      <c r="B306" s="24" t="s">
        <v>38</v>
      </c>
      <c r="C306" s="55">
        <f t="shared" si="72"/>
        <v>0.45229999999999998</v>
      </c>
      <c r="D306" s="56">
        <f t="shared" si="73"/>
        <v>9.2150000000000037E-2</v>
      </c>
      <c r="E306" s="57">
        <f t="shared" si="74"/>
        <v>0.20373645810302907</v>
      </c>
      <c r="F306" s="56">
        <f t="shared" si="75"/>
        <v>0.41549999999999998</v>
      </c>
      <c r="G306" s="56">
        <f t="shared" si="76"/>
        <v>8.3550000000000013E-2</v>
      </c>
      <c r="H306" s="58">
        <f t="shared" si="77"/>
        <v>0.20108303249097478</v>
      </c>
      <c r="I306" s="24" t="s">
        <v>38</v>
      </c>
      <c r="J306" s="55">
        <f t="shared" si="78"/>
        <v>6.9979000000000004E-6</v>
      </c>
      <c r="K306" s="56">
        <f t="shared" si="79"/>
        <v>0</v>
      </c>
      <c r="L306" s="57">
        <f t="shared" si="80"/>
        <v>0</v>
      </c>
      <c r="M306" s="56">
        <f t="shared" si="81"/>
        <v>4.3402000000000004E-6</v>
      </c>
      <c r="N306" s="56">
        <f t="shared" si="82"/>
        <v>0</v>
      </c>
      <c r="O306" s="58">
        <f t="shared" si="83"/>
        <v>0</v>
      </c>
      <c r="P306" s="24" t="s">
        <v>38</v>
      </c>
      <c r="Q306" s="55">
        <f t="shared" si="84"/>
        <v>0.65920000000000001</v>
      </c>
      <c r="R306" s="56">
        <f t="shared" si="85"/>
        <v>1.5249999999999986E-2</v>
      </c>
      <c r="S306" s="57">
        <f t="shared" si="86"/>
        <v>2.3134101941747552E-2</v>
      </c>
      <c r="T306" s="56">
        <f t="shared" si="87"/>
        <v>0.64710000000000001</v>
      </c>
      <c r="U306" s="56">
        <f t="shared" si="88"/>
        <v>1.6249999999999987E-2</v>
      </c>
      <c r="V306" s="58">
        <f t="shared" si="89"/>
        <v>2.5112038324833854E-2</v>
      </c>
    </row>
    <row r="307" spans="2:31" x14ac:dyDescent="0.25">
      <c r="B307" s="24" t="s">
        <v>21</v>
      </c>
      <c r="C307" s="55">
        <f t="shared" si="72"/>
        <v>0.3644</v>
      </c>
      <c r="D307" s="56">
        <f t="shared" si="73"/>
        <v>0.12229999999999999</v>
      </c>
      <c r="E307" s="57">
        <f t="shared" si="74"/>
        <v>0.33562019758507133</v>
      </c>
      <c r="F307" s="56">
        <f t="shared" si="75"/>
        <v>0.3216</v>
      </c>
      <c r="G307" s="56">
        <f t="shared" si="76"/>
        <v>0.10510000000000003</v>
      </c>
      <c r="H307" s="58">
        <f t="shared" si="77"/>
        <v>0.32680348258706476</v>
      </c>
      <c r="I307" s="24" t="s">
        <v>21</v>
      </c>
      <c r="J307" s="55">
        <f t="shared" si="78"/>
        <v>4.3854999999999998E-6</v>
      </c>
      <c r="K307" s="56">
        <f t="shared" si="79"/>
        <v>5.7978072500000002E-3</v>
      </c>
      <c r="L307" s="57">
        <f t="shared" si="80"/>
        <v>1322.0401892600617</v>
      </c>
      <c r="M307" s="56">
        <f t="shared" si="81"/>
        <v>1.2428E-5</v>
      </c>
      <c r="N307" s="56">
        <f t="shared" si="82"/>
        <v>2.2201999999999999E-5</v>
      </c>
      <c r="O307" s="58">
        <f t="shared" si="83"/>
        <v>1.7864499517219181</v>
      </c>
      <c r="P307" s="24" t="s">
        <v>21</v>
      </c>
      <c r="Q307" s="55">
        <f t="shared" si="84"/>
        <v>2.98E-2</v>
      </c>
      <c r="R307" s="56">
        <f t="shared" si="85"/>
        <v>0.1047</v>
      </c>
      <c r="S307" s="57">
        <f t="shared" si="86"/>
        <v>3.5134228187919465</v>
      </c>
      <c r="T307" s="56">
        <f t="shared" si="87"/>
        <v>2.3599999999999999E-2</v>
      </c>
      <c r="U307" s="56">
        <f t="shared" si="88"/>
        <v>2.4100000000000003E-2</v>
      </c>
      <c r="V307" s="58">
        <f t="shared" si="89"/>
        <v>1.0211864406779663</v>
      </c>
    </row>
    <row r="308" spans="2:31" x14ac:dyDescent="0.25">
      <c r="B308" s="24" t="s">
        <v>17</v>
      </c>
      <c r="C308" s="55">
        <f t="shared" si="72"/>
        <v>0.41670000000000001</v>
      </c>
      <c r="D308" s="56">
        <f t="shared" si="73"/>
        <v>0.10464999999999999</v>
      </c>
      <c r="E308" s="57">
        <f t="shared" si="74"/>
        <v>0.25113990880729536</v>
      </c>
      <c r="F308" s="56">
        <f t="shared" si="75"/>
        <v>0.37690000000000001</v>
      </c>
      <c r="G308" s="56">
        <f t="shared" si="76"/>
        <v>9.3049999999999966E-2</v>
      </c>
      <c r="H308" s="58">
        <f t="shared" si="77"/>
        <v>0.24688246219156265</v>
      </c>
      <c r="I308" s="24" t="s">
        <v>17</v>
      </c>
      <c r="J308" s="55">
        <f t="shared" si="78"/>
        <v>8.0722000000000004E-6</v>
      </c>
      <c r="K308" s="56">
        <f t="shared" si="79"/>
        <v>8.1959639000000004E-3</v>
      </c>
      <c r="L308" s="57">
        <f t="shared" si="80"/>
        <v>1015.3321151606749</v>
      </c>
      <c r="M308" s="56">
        <f t="shared" si="81"/>
        <v>4.8347999999999999E-6</v>
      </c>
      <c r="N308" s="56">
        <f t="shared" si="82"/>
        <v>6.8641000000000009E-6</v>
      </c>
      <c r="O308" s="58">
        <f t="shared" si="83"/>
        <v>1.4197278067345083</v>
      </c>
      <c r="P308" s="24" t="s">
        <v>17</v>
      </c>
      <c r="Q308" s="55">
        <f t="shared" si="84"/>
        <v>0.65510000000000002</v>
      </c>
      <c r="R308" s="56">
        <f t="shared" si="85"/>
        <v>1.6199999999999992E-2</v>
      </c>
      <c r="S308" s="57">
        <f t="shared" si="86"/>
        <v>2.4729049000152634E-2</v>
      </c>
      <c r="T308" s="56">
        <f t="shared" si="87"/>
        <v>0.64429999999999998</v>
      </c>
      <c r="U308" s="56">
        <f t="shared" si="88"/>
        <v>1.6550000000000009E-2</v>
      </c>
      <c r="V308" s="58">
        <f t="shared" si="89"/>
        <v>2.568679186714265E-2</v>
      </c>
    </row>
    <row r="309" spans="2:31" x14ac:dyDescent="0.25">
      <c r="B309" s="24" t="s">
        <v>18</v>
      </c>
      <c r="C309" s="55">
        <f t="shared" si="72"/>
        <v>0.42159999999999997</v>
      </c>
      <c r="D309" s="56">
        <f t="shared" si="73"/>
        <v>0.10289999999999999</v>
      </c>
      <c r="E309" s="57">
        <f t="shared" si="74"/>
        <v>0.24407020872865273</v>
      </c>
      <c r="F309" s="56">
        <f t="shared" si="75"/>
        <v>0.38229999999999997</v>
      </c>
      <c r="G309" s="56">
        <f t="shared" si="76"/>
        <v>9.1749999999999998E-2</v>
      </c>
      <c r="H309" s="58">
        <f t="shared" si="77"/>
        <v>0.23999476850640858</v>
      </c>
      <c r="I309" s="24" t="s">
        <v>18</v>
      </c>
      <c r="J309" s="55">
        <f t="shared" si="78"/>
        <v>7.9338000000000002E-6</v>
      </c>
      <c r="K309" s="56">
        <f t="shared" si="79"/>
        <v>8.4960331000000014E-3</v>
      </c>
      <c r="L309" s="57">
        <f t="shared" si="80"/>
        <v>1070.8655499256347</v>
      </c>
      <c r="M309" s="56">
        <f t="shared" si="81"/>
        <v>5.2216999999999997E-7</v>
      </c>
      <c r="N309" s="56">
        <f t="shared" si="82"/>
        <v>5.7671500000000012E-7</v>
      </c>
      <c r="O309" s="58">
        <f t="shared" si="83"/>
        <v>1.1044583181722429</v>
      </c>
      <c r="P309" s="24" t="s">
        <v>18</v>
      </c>
      <c r="Q309" s="55">
        <f t="shared" si="84"/>
        <v>0.65800000000000003</v>
      </c>
      <c r="R309" s="56">
        <f t="shared" si="85"/>
        <v>1.5349999999999975E-2</v>
      </c>
      <c r="S309" s="57">
        <f t="shared" si="86"/>
        <v>2.332826747720361E-2</v>
      </c>
      <c r="T309" s="56">
        <f t="shared" si="87"/>
        <v>0.64710000000000001</v>
      </c>
      <c r="U309" s="56">
        <f t="shared" si="88"/>
        <v>1.6249999999999987E-2</v>
      </c>
      <c r="V309" s="58">
        <f t="shared" si="89"/>
        <v>2.5112038324833854E-2</v>
      </c>
    </row>
    <row r="310" spans="2:31" x14ac:dyDescent="0.25">
      <c r="B310" s="24" t="s">
        <v>22</v>
      </c>
      <c r="C310" s="59">
        <f>C300</f>
        <v>0.67849999999999999</v>
      </c>
      <c r="D310" s="60">
        <f t="shared" si="73"/>
        <v>5.9500000000000108E-3</v>
      </c>
      <c r="E310" s="61">
        <f t="shared" si="74"/>
        <v>8.7693441414885935E-3</v>
      </c>
      <c r="F310" s="60">
        <f t="shared" si="75"/>
        <v>0.68910000000000005</v>
      </c>
      <c r="G310" s="60">
        <f t="shared" si="76"/>
        <v>6.0999999999999943E-3</v>
      </c>
      <c r="H310" s="62">
        <f t="shared" si="77"/>
        <v>8.8521259613989177E-3</v>
      </c>
      <c r="I310" s="24" t="s">
        <v>22</v>
      </c>
      <c r="J310" s="59">
        <f t="shared" si="78"/>
        <v>7.5333000000000005E-5</v>
      </c>
      <c r="K310" s="60">
        <f t="shared" si="79"/>
        <v>0.1036123335</v>
      </c>
      <c r="L310" s="61">
        <f t="shared" si="80"/>
        <v>1375.3910437656803</v>
      </c>
      <c r="M310" s="60">
        <f t="shared" si="81"/>
        <v>2.2847999999999999E-7</v>
      </c>
      <c r="N310" s="60">
        <f t="shared" si="82"/>
        <v>8.7065759999999993E-5</v>
      </c>
      <c r="O310" s="62">
        <f t="shared" si="83"/>
        <v>381.06512605042013</v>
      </c>
      <c r="P310" s="24" t="s">
        <v>22</v>
      </c>
      <c r="Q310" s="59">
        <f t="shared" si="84"/>
        <v>0.68689999999999996</v>
      </c>
      <c r="R310" s="60">
        <f t="shared" si="85"/>
        <v>3.1000000000000472E-3</v>
      </c>
      <c r="S310" s="61">
        <f t="shared" si="86"/>
        <v>4.513029553064562E-3</v>
      </c>
      <c r="T310" s="60">
        <f t="shared" si="87"/>
        <v>0.80049999999999999</v>
      </c>
      <c r="U310" s="60">
        <f t="shared" si="88"/>
        <v>1.1499999999999844E-3</v>
      </c>
      <c r="V310" s="62">
        <f t="shared" si="89"/>
        <v>1.4366021236726851E-3</v>
      </c>
    </row>
    <row r="311" spans="2:31" x14ac:dyDescent="0.25">
      <c r="B311" s="39"/>
      <c r="C311" s="32"/>
      <c r="D311" s="32"/>
      <c r="E311" s="26"/>
      <c r="F311" s="32"/>
      <c r="G311" s="32"/>
      <c r="H311" s="26"/>
      <c r="I311" s="39"/>
      <c r="J311" s="32"/>
      <c r="K311" s="32"/>
      <c r="L311" s="26"/>
      <c r="M311" s="32"/>
      <c r="N311" s="32"/>
      <c r="O311" s="26"/>
      <c r="P311" s="39"/>
      <c r="Q311" s="32"/>
      <c r="R311" s="32"/>
      <c r="S311" s="26"/>
      <c r="T311" s="32"/>
      <c r="U311" s="32"/>
      <c r="V311" s="26"/>
    </row>
    <row r="312" spans="2:31" x14ac:dyDescent="0.25">
      <c r="B312" s="39"/>
      <c r="C312" s="32"/>
      <c r="D312" s="32"/>
      <c r="E312" s="26"/>
      <c r="F312" s="32"/>
      <c r="G312" s="32"/>
      <c r="H312" s="26"/>
      <c r="I312" s="39"/>
      <c r="J312" s="32"/>
      <c r="K312" s="32"/>
      <c r="L312" s="26"/>
      <c r="M312" s="32"/>
      <c r="N312" s="32"/>
      <c r="O312" s="26"/>
      <c r="P312" s="39"/>
      <c r="Q312" s="32"/>
      <c r="R312" s="32"/>
      <c r="S312" s="26"/>
      <c r="T312" s="32"/>
      <c r="U312" s="32"/>
      <c r="V312" s="26"/>
    </row>
    <row r="313" spans="2:31" s="12" customFormat="1" x14ac:dyDescent="0.25">
      <c r="B313" s="40"/>
      <c r="C313" s="41"/>
      <c r="D313" s="41"/>
      <c r="E313" s="42"/>
      <c r="F313" s="41"/>
      <c r="G313" s="41"/>
      <c r="H313" s="42"/>
      <c r="I313" s="40"/>
      <c r="J313" s="41"/>
      <c r="K313" s="41"/>
      <c r="L313" s="42"/>
      <c r="M313" s="41"/>
      <c r="N313" s="41"/>
      <c r="O313" s="42"/>
      <c r="P313" s="40"/>
      <c r="Q313" s="41"/>
      <c r="R313" s="41"/>
      <c r="S313" s="42"/>
      <c r="T313" s="41"/>
      <c r="U313" s="41"/>
      <c r="V313" s="42"/>
    </row>
    <row r="315" spans="2:31" x14ac:dyDescent="0.25">
      <c r="C315" s="23" t="s">
        <v>13</v>
      </c>
      <c r="D315" s="23" t="s">
        <v>26</v>
      </c>
    </row>
    <row r="316" spans="2:31" x14ac:dyDescent="0.25">
      <c r="B316" s="24" t="s">
        <v>0</v>
      </c>
      <c r="C316" s="34" t="s">
        <v>1</v>
      </c>
      <c r="D316" s="3" t="s">
        <v>2</v>
      </c>
      <c r="E316" s="3" t="s">
        <v>3</v>
      </c>
      <c r="F316" s="2" t="s">
        <v>4</v>
      </c>
      <c r="G316" s="3" t="s">
        <v>2</v>
      </c>
      <c r="H316" s="3" t="s">
        <v>3</v>
      </c>
      <c r="I316" s="2" t="s">
        <v>5</v>
      </c>
      <c r="J316" s="3" t="s">
        <v>2</v>
      </c>
      <c r="K316" s="3" t="s">
        <v>3</v>
      </c>
      <c r="L316" s="1" t="s">
        <v>6</v>
      </c>
      <c r="M316" s="2" t="s">
        <v>1</v>
      </c>
      <c r="N316" s="3" t="s">
        <v>2</v>
      </c>
      <c r="O316" s="3" t="s">
        <v>3</v>
      </c>
      <c r="P316" s="2" t="s">
        <v>4</v>
      </c>
      <c r="Q316" s="3" t="s">
        <v>2</v>
      </c>
      <c r="R316" s="3" t="s">
        <v>3</v>
      </c>
      <c r="S316" s="2" t="s">
        <v>5</v>
      </c>
      <c r="T316" s="3" t="s">
        <v>2</v>
      </c>
      <c r="U316" s="3" t="s">
        <v>3</v>
      </c>
      <c r="V316" s="1" t="s">
        <v>7</v>
      </c>
      <c r="W316" s="2" t="s">
        <v>1</v>
      </c>
      <c r="X316" s="3" t="s">
        <v>2</v>
      </c>
      <c r="Y316" s="3" t="s">
        <v>3</v>
      </c>
      <c r="Z316" s="2" t="s">
        <v>4</v>
      </c>
      <c r="AA316" s="3" t="s">
        <v>2</v>
      </c>
      <c r="AB316" s="3" t="s">
        <v>3</v>
      </c>
      <c r="AC316" s="2" t="s">
        <v>5</v>
      </c>
      <c r="AD316" s="3" t="s">
        <v>2</v>
      </c>
      <c r="AE316" s="4" t="s">
        <v>3</v>
      </c>
    </row>
    <row r="317" spans="2:31" x14ac:dyDescent="0.25">
      <c r="B317" s="24" t="s">
        <v>40</v>
      </c>
      <c r="C317" s="46">
        <v>0.61109999999999998</v>
      </c>
      <c r="D317" s="47">
        <v>3.1700000000000061E-2</v>
      </c>
      <c r="E317" s="47">
        <v>3.2650000000000012E-2</v>
      </c>
      <c r="F317" s="48">
        <v>0.59560000000000002</v>
      </c>
      <c r="G317" s="47">
        <v>3.0799999999999939E-2</v>
      </c>
      <c r="H317" s="47">
        <v>3.1700000000000006E-2</v>
      </c>
      <c r="I317" s="47">
        <v>1</v>
      </c>
      <c r="J317" s="47">
        <v>0</v>
      </c>
      <c r="K317" s="47">
        <v>0</v>
      </c>
      <c r="L317" s="24" t="s">
        <v>40</v>
      </c>
      <c r="M317" s="48">
        <v>1.5709000000000002E-5</v>
      </c>
      <c r="N317" s="47">
        <v>1.894999999999998E-6</v>
      </c>
      <c r="O317" s="47">
        <v>2.4692145500000002E-2</v>
      </c>
      <c r="P317" s="48">
        <v>1.4472E-5</v>
      </c>
      <c r="Q317" s="47">
        <v>1.9430000000000016E-6</v>
      </c>
      <c r="R317" s="47">
        <v>2.2649999999999995E-6</v>
      </c>
      <c r="S317" s="47">
        <v>1</v>
      </c>
      <c r="T317" s="47">
        <v>0</v>
      </c>
      <c r="U317" s="47">
        <v>0</v>
      </c>
      <c r="V317" s="24" t="s">
        <v>40</v>
      </c>
      <c r="W317" s="48">
        <v>0.68540000000000001</v>
      </c>
      <c r="X317" s="47">
        <v>3.9000000000000146E-3</v>
      </c>
      <c r="Y317" s="47">
        <v>3.8500000000000201E-3</v>
      </c>
      <c r="Z317" s="48">
        <v>0.68140000000000001</v>
      </c>
      <c r="AA317" s="47">
        <v>4.0000000000000036E-3</v>
      </c>
      <c r="AB317" s="47">
        <v>3.9500000000000091E-3</v>
      </c>
      <c r="AC317" s="47">
        <v>1</v>
      </c>
      <c r="AD317" s="47">
        <v>0</v>
      </c>
      <c r="AE317" s="49">
        <v>0</v>
      </c>
    </row>
    <row r="318" spans="2:31" x14ac:dyDescent="0.25">
      <c r="B318" s="24" t="s">
        <v>39</v>
      </c>
      <c r="C318" s="43">
        <v>0.53449999999999998</v>
      </c>
      <c r="D318" s="35">
        <v>5.8400000000000007E-2</v>
      </c>
      <c r="E318" s="35">
        <v>6.2E-2</v>
      </c>
      <c r="F318" s="44">
        <v>0.50729999999999997</v>
      </c>
      <c r="G318" s="35">
        <v>5.5100000000000038E-2</v>
      </c>
      <c r="H318" s="35">
        <v>5.8400000000000007E-2</v>
      </c>
      <c r="I318" s="35">
        <v>1</v>
      </c>
      <c r="J318" s="35">
        <v>0</v>
      </c>
      <c r="K318" s="35">
        <v>0</v>
      </c>
      <c r="L318" s="24" t="s">
        <v>39</v>
      </c>
      <c r="M318" s="44">
        <v>8.8675999999999996E-6</v>
      </c>
      <c r="N318" s="35">
        <v>3.384400000000001E-6</v>
      </c>
      <c r="O318" s="35">
        <v>1.5795566200000003E-2</v>
      </c>
      <c r="P318" s="44">
        <v>8.5434000000000002E-6</v>
      </c>
      <c r="Q318" s="35">
        <v>3.5365999999999993E-6</v>
      </c>
      <c r="R318" s="35">
        <v>4.1392999999999995E-6</v>
      </c>
      <c r="S318" s="35">
        <v>1</v>
      </c>
      <c r="T318" s="35">
        <v>0</v>
      </c>
      <c r="U318" s="35">
        <v>0</v>
      </c>
      <c r="V318" s="24" t="s">
        <v>39</v>
      </c>
      <c r="W318" s="44">
        <v>0.67549999999999999</v>
      </c>
      <c r="X318" s="35">
        <v>8.0000000000000071E-3</v>
      </c>
      <c r="Y318" s="35">
        <v>7.9000000000000181E-3</v>
      </c>
      <c r="Z318" s="44">
        <v>0.6694</v>
      </c>
      <c r="AA318" s="35">
        <v>8.0000000000000071E-3</v>
      </c>
      <c r="AB318" s="35">
        <v>8.0000000000000071E-3</v>
      </c>
      <c r="AC318" s="35">
        <v>1</v>
      </c>
      <c r="AD318" s="35">
        <v>0</v>
      </c>
      <c r="AE318" s="36">
        <v>0</v>
      </c>
    </row>
    <row r="319" spans="2:31" x14ac:dyDescent="0.25">
      <c r="B319" s="24" t="s">
        <v>38</v>
      </c>
      <c r="C319" s="43">
        <v>0.41149999999999998</v>
      </c>
      <c r="D319" s="35">
        <v>9.3899999999999983E-2</v>
      </c>
      <c r="E319" s="35">
        <v>0.10650000000000004</v>
      </c>
      <c r="F319" s="35">
        <v>0.37140000000000001</v>
      </c>
      <c r="G319" s="35">
        <v>8.3100000000000007E-2</v>
      </c>
      <c r="H319" s="35">
        <v>9.4300000000000023E-2</v>
      </c>
      <c r="I319" s="35">
        <v>1</v>
      </c>
      <c r="J319" s="35">
        <v>0</v>
      </c>
      <c r="K319" s="35">
        <v>0</v>
      </c>
      <c r="L319" s="24" t="s">
        <v>38</v>
      </c>
      <c r="M319" s="35">
        <v>6.5323000000000001E-6</v>
      </c>
      <c r="N319" s="35">
        <v>5.3357000000000004E-6</v>
      </c>
      <c r="O319" s="35">
        <v>6.8467338499999999E-3</v>
      </c>
      <c r="P319" s="35">
        <v>5.8651E-6</v>
      </c>
      <c r="Q319" s="35">
        <v>4.3039000000000004E-6</v>
      </c>
      <c r="R319" s="35">
        <v>6.8904500000000011E-6</v>
      </c>
      <c r="S319" s="35">
        <v>1</v>
      </c>
      <c r="T319" s="35">
        <v>0</v>
      </c>
      <c r="U319" s="35">
        <v>0</v>
      </c>
      <c r="V319" s="24" t="s">
        <v>38</v>
      </c>
      <c r="W319" s="35">
        <v>0.65500000000000003</v>
      </c>
      <c r="X319" s="35">
        <v>1.6499999999999959E-2</v>
      </c>
      <c r="Y319" s="35">
        <v>1.6199999999999992E-2</v>
      </c>
      <c r="Z319" s="35">
        <v>0.64429999999999998</v>
      </c>
      <c r="AA319" s="35">
        <v>1.6900000000000026E-2</v>
      </c>
      <c r="AB319" s="35">
        <v>1.6550000000000009E-2</v>
      </c>
      <c r="AC319" s="35">
        <v>1</v>
      </c>
      <c r="AD319" s="35">
        <v>0</v>
      </c>
      <c r="AE319" s="36">
        <v>0</v>
      </c>
    </row>
    <row r="320" spans="2:31" x14ac:dyDescent="0.25">
      <c r="B320" s="24" t="s">
        <v>21</v>
      </c>
      <c r="C320" s="43">
        <v>0.31630000000000003</v>
      </c>
      <c r="D320" s="35">
        <v>0.11269999999999997</v>
      </c>
      <c r="E320" s="35">
        <v>0.13750000000000001</v>
      </c>
      <c r="F320" s="35">
        <v>0.2722</v>
      </c>
      <c r="G320" s="35">
        <v>9.3500000000000028E-2</v>
      </c>
      <c r="H320" s="35">
        <v>0.11395</v>
      </c>
      <c r="I320" s="35">
        <v>1</v>
      </c>
      <c r="J320" s="35">
        <v>0</v>
      </c>
      <c r="K320" s="35">
        <v>0</v>
      </c>
      <c r="L320" s="24" t="s">
        <v>21</v>
      </c>
      <c r="M320" s="35">
        <v>3.3664000000000001E-6</v>
      </c>
      <c r="N320" s="35">
        <v>3.8419999999999998E-6</v>
      </c>
      <c r="O320" s="35">
        <v>5.3983168000000005E-3</v>
      </c>
      <c r="P320" s="35">
        <v>8.3446999999999999E-6</v>
      </c>
      <c r="Q320" s="35">
        <v>7.5222999999999991E-6</v>
      </c>
      <c r="R320" s="35">
        <v>1.452015E-5</v>
      </c>
      <c r="S320" s="35">
        <v>1</v>
      </c>
      <c r="T320" s="35">
        <v>0</v>
      </c>
      <c r="U320" s="35">
        <v>0</v>
      </c>
      <c r="V320" s="24" t="s">
        <v>21</v>
      </c>
      <c r="W320" s="35">
        <v>2.3099999999999999E-2</v>
      </c>
      <c r="X320" s="35">
        <v>1.9100000000000002E-2</v>
      </c>
      <c r="Y320" s="35">
        <v>9.1499999999999998E-2</v>
      </c>
      <c r="Z320" s="35">
        <v>1.7899999999999999E-2</v>
      </c>
      <c r="AA320" s="35">
        <v>1.1900000000000001E-2</v>
      </c>
      <c r="AB320" s="35">
        <v>2.1049999999999999E-2</v>
      </c>
      <c r="AC320" s="35">
        <v>1</v>
      </c>
      <c r="AD320" s="35">
        <v>0</v>
      </c>
      <c r="AE320" s="36">
        <v>0</v>
      </c>
    </row>
    <row r="321" spans="2:31" x14ac:dyDescent="0.25">
      <c r="B321" s="24" t="s">
        <v>17</v>
      </c>
      <c r="C321" s="43">
        <v>0.37359999999999999</v>
      </c>
      <c r="D321" s="35">
        <v>0.10250000000000004</v>
      </c>
      <c r="E321" s="35">
        <v>0.11929999999999999</v>
      </c>
      <c r="F321" s="35">
        <v>0.33119999999999999</v>
      </c>
      <c r="G321" s="35">
        <v>8.8600000000000012E-2</v>
      </c>
      <c r="H321" s="35">
        <v>0.10314999999999999</v>
      </c>
      <c r="I321" s="35">
        <v>1</v>
      </c>
      <c r="J321" s="35">
        <v>0</v>
      </c>
      <c r="K321" s="35">
        <v>0</v>
      </c>
      <c r="L321" s="24" t="s">
        <v>17</v>
      </c>
      <c r="M321" s="35">
        <v>4.4065000000000001E-6</v>
      </c>
      <c r="N321" s="35">
        <v>4.9314999999999993E-6</v>
      </c>
      <c r="O321" s="35">
        <v>7.2477967500000004E-3</v>
      </c>
      <c r="P321" s="35">
        <v>1.514E-6</v>
      </c>
      <c r="Q321" s="35">
        <v>1.3589E-6</v>
      </c>
      <c r="R321" s="35">
        <v>2.5570499999999999E-6</v>
      </c>
      <c r="S321" s="35">
        <v>1</v>
      </c>
      <c r="T321" s="35">
        <v>0</v>
      </c>
      <c r="U321" s="35">
        <v>0</v>
      </c>
      <c r="V321" s="24" t="s">
        <v>17</v>
      </c>
      <c r="W321" s="35">
        <v>0.64480000000000004</v>
      </c>
      <c r="X321" s="35">
        <v>2.0999999999999908E-2</v>
      </c>
      <c r="Y321" s="35">
        <v>2.0499999999999963E-2</v>
      </c>
      <c r="Z321" s="35">
        <v>0.63119999999999998</v>
      </c>
      <c r="AA321" s="35">
        <v>2.1600000000000064E-2</v>
      </c>
      <c r="AB321" s="35">
        <v>2.1100000000000008E-2</v>
      </c>
      <c r="AC321" s="35">
        <v>1</v>
      </c>
      <c r="AD321" s="35">
        <v>0</v>
      </c>
      <c r="AE321" s="36">
        <v>0</v>
      </c>
    </row>
    <row r="322" spans="2:31" x14ac:dyDescent="0.25">
      <c r="B322" s="24" t="s">
        <v>18</v>
      </c>
      <c r="C322" s="43">
        <v>0.37730000000000002</v>
      </c>
      <c r="D322" s="35">
        <v>0.1018</v>
      </c>
      <c r="E322" s="35">
        <v>0.11804999999999996</v>
      </c>
      <c r="F322" s="35">
        <v>0.33510000000000001</v>
      </c>
      <c r="G322" s="35">
        <v>8.8200000000000001E-2</v>
      </c>
      <c r="H322" s="35">
        <v>0.10234999999999997</v>
      </c>
      <c r="I322" s="35">
        <v>1</v>
      </c>
      <c r="J322" s="35">
        <v>0</v>
      </c>
      <c r="K322" s="35">
        <v>0</v>
      </c>
      <c r="L322" s="24" t="s">
        <v>18</v>
      </c>
      <c r="M322" s="35">
        <v>4.5472999999999996E-6</v>
      </c>
      <c r="N322" s="35">
        <v>4.2354000000000001E-6</v>
      </c>
      <c r="O322" s="35">
        <v>6.7477263500000002E-3</v>
      </c>
      <c r="P322" s="35">
        <v>1.1920999999999999E-7</v>
      </c>
      <c r="Q322" s="35">
        <v>0</v>
      </c>
      <c r="R322" s="35">
        <v>0</v>
      </c>
      <c r="S322" s="35">
        <v>1</v>
      </c>
      <c r="T322" s="35">
        <v>0</v>
      </c>
      <c r="U322" s="35">
        <v>0</v>
      </c>
      <c r="V322" s="24" t="s">
        <v>18</v>
      </c>
      <c r="W322" s="35">
        <v>0.64490000000000003</v>
      </c>
      <c r="X322" s="35">
        <v>2.1000000000000019E-2</v>
      </c>
      <c r="Y322" s="35">
        <v>2.0550000000000013E-2</v>
      </c>
      <c r="Z322" s="35">
        <v>0.63119999999999998</v>
      </c>
      <c r="AA322" s="35">
        <v>2.1600000000000064E-2</v>
      </c>
      <c r="AB322" s="35">
        <v>2.1100000000000008E-2</v>
      </c>
      <c r="AC322" s="35">
        <v>1</v>
      </c>
      <c r="AD322" s="35">
        <v>0</v>
      </c>
      <c r="AE322" s="36">
        <v>0</v>
      </c>
    </row>
    <row r="323" spans="2:31" x14ac:dyDescent="0.25">
      <c r="B323" s="24" t="s">
        <v>22</v>
      </c>
      <c r="C323" s="45">
        <v>0.67490000000000006</v>
      </c>
      <c r="D323" s="37">
        <v>7.2999999999999732E-3</v>
      </c>
      <c r="E323" s="37">
        <v>7.6999999999999846E-3</v>
      </c>
      <c r="F323" s="37">
        <v>0.67100000000000004</v>
      </c>
      <c r="G323" s="37">
        <v>7.2999999999999732E-3</v>
      </c>
      <c r="H323" s="37">
        <v>7.3499999999999677E-3</v>
      </c>
      <c r="I323" s="37">
        <v>1</v>
      </c>
      <c r="J323" s="37">
        <v>0</v>
      </c>
      <c r="K323" s="37">
        <v>0</v>
      </c>
      <c r="L323" s="24" t="s">
        <v>22</v>
      </c>
      <c r="M323" s="37">
        <v>3.0970000000000003E-5</v>
      </c>
      <c r="N323" s="37">
        <v>6.4040000000000006E-4</v>
      </c>
      <c r="O323" s="37">
        <v>7.5584515000000005E-2</v>
      </c>
      <c r="P323" s="37">
        <v>1.1920999999999999E-7</v>
      </c>
      <c r="Q323" s="37">
        <v>0</v>
      </c>
      <c r="R323" s="37">
        <v>0</v>
      </c>
      <c r="S323" s="37">
        <v>1</v>
      </c>
      <c r="T323" s="37">
        <v>0</v>
      </c>
      <c r="U323" s="37">
        <v>0</v>
      </c>
      <c r="V323" s="24" t="s">
        <v>22</v>
      </c>
      <c r="W323" s="37">
        <v>0.70050000000000001</v>
      </c>
      <c r="X323" s="37">
        <v>3.8000000000000256E-3</v>
      </c>
      <c r="Y323" s="37">
        <v>3.9000000000000146E-3</v>
      </c>
      <c r="Z323" s="37">
        <v>0.82650000000000001</v>
      </c>
      <c r="AA323" s="37">
        <v>4.4999999999999485E-3</v>
      </c>
      <c r="AB323" s="37">
        <v>4.500000000000004E-3</v>
      </c>
      <c r="AC323" s="37">
        <v>0</v>
      </c>
      <c r="AD323" s="37">
        <v>0</v>
      </c>
      <c r="AE323" s="38">
        <v>0</v>
      </c>
    </row>
    <row r="325" spans="2:31" x14ac:dyDescent="0.25">
      <c r="C325" s="23" t="s">
        <v>13</v>
      </c>
      <c r="D325" s="23" t="s">
        <v>26</v>
      </c>
      <c r="E325" s="23" t="s">
        <v>28</v>
      </c>
    </row>
    <row r="326" spans="2:31" x14ac:dyDescent="0.25">
      <c r="B326" s="24" t="s">
        <v>0</v>
      </c>
      <c r="C326" s="34" t="s">
        <v>1</v>
      </c>
      <c r="D326" s="3" t="s">
        <v>3</v>
      </c>
      <c r="E326" s="3" t="s">
        <v>27</v>
      </c>
      <c r="F326" s="2" t="s">
        <v>4</v>
      </c>
      <c r="G326" s="4" t="s">
        <v>3</v>
      </c>
      <c r="H326" s="4" t="s">
        <v>27</v>
      </c>
      <c r="I326" s="1" t="s">
        <v>6</v>
      </c>
      <c r="J326" s="34" t="s">
        <v>1</v>
      </c>
      <c r="K326" s="3" t="s">
        <v>3</v>
      </c>
      <c r="L326" s="3" t="s">
        <v>27</v>
      </c>
      <c r="M326" s="2" t="s">
        <v>4</v>
      </c>
      <c r="N326" s="4" t="s">
        <v>3</v>
      </c>
      <c r="O326" s="4" t="s">
        <v>27</v>
      </c>
      <c r="P326" s="1" t="s">
        <v>7</v>
      </c>
      <c r="Q326" s="34" t="s">
        <v>1</v>
      </c>
      <c r="R326" s="3" t="s">
        <v>3</v>
      </c>
      <c r="S326" s="3" t="s">
        <v>27</v>
      </c>
      <c r="T326" s="2" t="s">
        <v>4</v>
      </c>
      <c r="U326" s="4" t="s">
        <v>3</v>
      </c>
      <c r="V326" s="4" t="s">
        <v>27</v>
      </c>
    </row>
    <row r="327" spans="2:31" x14ac:dyDescent="0.25">
      <c r="B327" s="24" t="s">
        <v>40</v>
      </c>
      <c r="C327" s="50">
        <f>C317</f>
        <v>0.61109999999999998</v>
      </c>
      <c r="D327" s="51">
        <f>E317</f>
        <v>3.2650000000000012E-2</v>
      </c>
      <c r="E327" s="52">
        <f>D327/C327</f>
        <v>5.342824414989366E-2</v>
      </c>
      <c r="F327" s="53">
        <f>F317</f>
        <v>0.59560000000000002</v>
      </c>
      <c r="G327" s="51">
        <f>H317</f>
        <v>3.1700000000000006E-2</v>
      </c>
      <c r="H327" s="54">
        <f>G327/F327</f>
        <v>5.3223640026863674E-2</v>
      </c>
      <c r="I327" s="24" t="s">
        <v>40</v>
      </c>
      <c r="J327" s="50">
        <f>M317</f>
        <v>1.5709000000000002E-5</v>
      </c>
      <c r="K327" s="51">
        <f>O317</f>
        <v>2.4692145500000002E-2</v>
      </c>
      <c r="L327" s="52">
        <f>K327/J327</f>
        <v>1571.8470621936469</v>
      </c>
      <c r="M327" s="53">
        <f>P317</f>
        <v>1.4472E-5</v>
      </c>
      <c r="N327" s="51">
        <f>R317</f>
        <v>2.2649999999999995E-6</v>
      </c>
      <c r="O327" s="54">
        <f>N327/M327</f>
        <v>0.15650912106135983</v>
      </c>
      <c r="P327" s="24" t="s">
        <v>40</v>
      </c>
      <c r="Q327" s="50">
        <f>W317</f>
        <v>0.68540000000000001</v>
      </c>
      <c r="R327" s="51">
        <f>Y317</f>
        <v>3.8500000000000201E-3</v>
      </c>
      <c r="S327" s="52">
        <f>R327/Q327</f>
        <v>5.617157864021039E-3</v>
      </c>
      <c r="T327" s="53">
        <f>Z317</f>
        <v>0.68140000000000001</v>
      </c>
      <c r="U327" s="51">
        <f>AB317</f>
        <v>3.9500000000000091E-3</v>
      </c>
      <c r="V327" s="54">
        <f>U327/T327</f>
        <v>5.7968887584385221E-3</v>
      </c>
    </row>
    <row r="328" spans="2:31" x14ac:dyDescent="0.25">
      <c r="B328" s="24" t="s">
        <v>39</v>
      </c>
      <c r="C328" s="50">
        <f t="shared" ref="C328:C333" si="90">C318</f>
        <v>0.53449999999999998</v>
      </c>
      <c r="D328" s="51">
        <f t="shared" ref="D328:D333" si="91">E318</f>
        <v>6.2E-2</v>
      </c>
      <c r="E328" s="52">
        <f t="shared" ref="E328:E333" si="92">D328/C328</f>
        <v>0.11599625818521983</v>
      </c>
      <c r="F328" s="53">
        <f t="shared" ref="F328:F333" si="93">F318</f>
        <v>0.50729999999999997</v>
      </c>
      <c r="G328" s="51">
        <f t="shared" ref="G328:G333" si="94">H318</f>
        <v>5.8400000000000007E-2</v>
      </c>
      <c r="H328" s="54">
        <f t="shared" ref="H328:H333" si="95">G328/F328</f>
        <v>0.11511925882121035</v>
      </c>
      <c r="I328" s="24" t="s">
        <v>39</v>
      </c>
      <c r="J328" s="50">
        <f t="shared" ref="J328:J333" si="96">M318</f>
        <v>8.8675999999999996E-6</v>
      </c>
      <c r="K328" s="51">
        <f t="shared" ref="K328:K333" si="97">O318</f>
        <v>1.5795566200000003E-2</v>
      </c>
      <c r="L328" s="52">
        <f t="shared" ref="L328:L333" si="98">K328/J328</f>
        <v>1781.2673327619652</v>
      </c>
      <c r="M328" s="53">
        <f t="shared" ref="M328:M333" si="99">P318</f>
        <v>8.5434000000000002E-6</v>
      </c>
      <c r="N328" s="51">
        <f t="shared" ref="N328:N333" si="100">R318</f>
        <v>4.1392999999999995E-6</v>
      </c>
      <c r="O328" s="54">
        <f t="shared" ref="O328:O333" si="101">N328/M328</f>
        <v>0.48450265702179451</v>
      </c>
      <c r="P328" s="24" t="s">
        <v>39</v>
      </c>
      <c r="Q328" s="50">
        <f t="shared" ref="Q328:Q333" si="102">W318</f>
        <v>0.67549999999999999</v>
      </c>
      <c r="R328" s="51">
        <f t="shared" ref="R328:R333" si="103">Y318</f>
        <v>7.9000000000000181E-3</v>
      </c>
      <c r="S328" s="52">
        <f t="shared" ref="S328:S333" si="104">R328/Q328</f>
        <v>1.1695040710584779E-2</v>
      </c>
      <c r="T328" s="53">
        <f t="shared" ref="T328:T333" si="105">Z318</f>
        <v>0.6694</v>
      </c>
      <c r="U328" s="51">
        <f t="shared" ref="U328:U333" si="106">AB318</f>
        <v>8.0000000000000071E-3</v>
      </c>
      <c r="V328" s="54">
        <f t="shared" ref="V328:V333" si="107">U328/T328</f>
        <v>1.1951000896325078E-2</v>
      </c>
    </row>
    <row r="329" spans="2:31" x14ac:dyDescent="0.25">
      <c r="B329" s="24" t="s">
        <v>38</v>
      </c>
      <c r="C329" s="55">
        <f t="shared" si="90"/>
        <v>0.41149999999999998</v>
      </c>
      <c r="D329" s="56">
        <f t="shared" si="91"/>
        <v>0.10650000000000004</v>
      </c>
      <c r="E329" s="57">
        <f t="shared" si="92"/>
        <v>0.25880923450789806</v>
      </c>
      <c r="F329" s="56">
        <f t="shared" si="93"/>
        <v>0.37140000000000001</v>
      </c>
      <c r="G329" s="56">
        <f t="shared" si="94"/>
        <v>9.4300000000000023E-2</v>
      </c>
      <c r="H329" s="58">
        <f t="shared" si="95"/>
        <v>0.25390414647280568</v>
      </c>
      <c r="I329" s="24" t="s">
        <v>38</v>
      </c>
      <c r="J329" s="55">
        <f t="shared" si="96"/>
        <v>6.5323000000000001E-6</v>
      </c>
      <c r="K329" s="56">
        <f t="shared" si="97"/>
        <v>6.8467338499999999E-3</v>
      </c>
      <c r="L329" s="57">
        <f t="shared" si="98"/>
        <v>1048.1352433293021</v>
      </c>
      <c r="M329" s="56">
        <f t="shared" si="99"/>
        <v>5.8651E-6</v>
      </c>
      <c r="N329" s="56">
        <f t="shared" si="100"/>
        <v>6.8904500000000011E-6</v>
      </c>
      <c r="O329" s="58">
        <f t="shared" si="101"/>
        <v>1.1748222536700144</v>
      </c>
      <c r="P329" s="24" t="s">
        <v>38</v>
      </c>
      <c r="Q329" s="55">
        <f t="shared" si="102"/>
        <v>0.65500000000000003</v>
      </c>
      <c r="R329" s="56">
        <f t="shared" si="103"/>
        <v>1.6199999999999992E-2</v>
      </c>
      <c r="S329" s="57">
        <f t="shared" si="104"/>
        <v>2.4732824427480902E-2</v>
      </c>
      <c r="T329" s="56">
        <f t="shared" si="105"/>
        <v>0.64429999999999998</v>
      </c>
      <c r="U329" s="56">
        <f t="shared" si="106"/>
        <v>1.6550000000000009E-2</v>
      </c>
      <c r="V329" s="58">
        <f t="shared" si="107"/>
        <v>2.568679186714265E-2</v>
      </c>
    </row>
    <row r="330" spans="2:31" x14ac:dyDescent="0.25">
      <c r="B330" s="24" t="s">
        <v>21</v>
      </c>
      <c r="C330" s="55">
        <f t="shared" si="90"/>
        <v>0.31630000000000003</v>
      </c>
      <c r="D330" s="56">
        <f t="shared" si="91"/>
        <v>0.13750000000000001</v>
      </c>
      <c r="E330" s="57">
        <f t="shared" si="92"/>
        <v>0.43471387922858046</v>
      </c>
      <c r="F330" s="56">
        <f t="shared" si="93"/>
        <v>0.2722</v>
      </c>
      <c r="G330" s="56">
        <f t="shared" si="94"/>
        <v>0.11395</v>
      </c>
      <c r="H330" s="58">
        <f t="shared" si="95"/>
        <v>0.418626010286554</v>
      </c>
      <c r="I330" s="24" t="s">
        <v>21</v>
      </c>
      <c r="J330" s="55">
        <f t="shared" si="96"/>
        <v>3.3664000000000001E-6</v>
      </c>
      <c r="K330" s="56">
        <f t="shared" si="97"/>
        <v>5.3983168000000005E-3</v>
      </c>
      <c r="L330" s="57">
        <f t="shared" si="98"/>
        <v>1603.5874524714829</v>
      </c>
      <c r="M330" s="56">
        <f t="shared" si="99"/>
        <v>8.3446999999999999E-6</v>
      </c>
      <c r="N330" s="56">
        <f t="shared" si="100"/>
        <v>1.452015E-5</v>
      </c>
      <c r="O330" s="58">
        <f t="shared" si="101"/>
        <v>1.7400445791939794</v>
      </c>
      <c r="P330" s="24" t="s">
        <v>21</v>
      </c>
      <c r="Q330" s="55">
        <f t="shared" si="102"/>
        <v>2.3099999999999999E-2</v>
      </c>
      <c r="R330" s="56">
        <f t="shared" si="103"/>
        <v>9.1499999999999998E-2</v>
      </c>
      <c r="S330" s="57">
        <f t="shared" si="104"/>
        <v>3.9610389610389611</v>
      </c>
      <c r="T330" s="56">
        <f t="shared" si="105"/>
        <v>1.7899999999999999E-2</v>
      </c>
      <c r="U330" s="56">
        <f t="shared" si="106"/>
        <v>2.1049999999999999E-2</v>
      </c>
      <c r="V330" s="58">
        <f t="shared" si="107"/>
        <v>1.1759776536312849</v>
      </c>
    </row>
    <row r="331" spans="2:31" x14ac:dyDescent="0.25">
      <c r="B331" s="24" t="s">
        <v>17</v>
      </c>
      <c r="C331" s="55">
        <f t="shared" si="90"/>
        <v>0.37359999999999999</v>
      </c>
      <c r="D331" s="56">
        <f t="shared" si="91"/>
        <v>0.11929999999999999</v>
      </c>
      <c r="E331" s="57">
        <f t="shared" si="92"/>
        <v>0.31932548179871517</v>
      </c>
      <c r="F331" s="56">
        <f t="shared" si="93"/>
        <v>0.33119999999999999</v>
      </c>
      <c r="G331" s="56">
        <f t="shared" si="94"/>
        <v>0.10314999999999999</v>
      </c>
      <c r="H331" s="58">
        <f t="shared" si="95"/>
        <v>0.31144323671497581</v>
      </c>
      <c r="I331" s="24" t="s">
        <v>17</v>
      </c>
      <c r="J331" s="55">
        <f t="shared" si="96"/>
        <v>4.4065000000000001E-6</v>
      </c>
      <c r="K331" s="56">
        <f t="shared" si="97"/>
        <v>7.2477967500000004E-3</v>
      </c>
      <c r="L331" s="57">
        <f t="shared" si="98"/>
        <v>1644.7967207534325</v>
      </c>
      <c r="M331" s="56">
        <f t="shared" si="99"/>
        <v>1.514E-6</v>
      </c>
      <c r="N331" s="56">
        <f t="shared" si="100"/>
        <v>2.5570499999999999E-6</v>
      </c>
      <c r="O331" s="58">
        <f t="shared" si="101"/>
        <v>1.6889365918097754</v>
      </c>
      <c r="P331" s="24" t="s">
        <v>17</v>
      </c>
      <c r="Q331" s="55">
        <f t="shared" si="102"/>
        <v>0.64480000000000004</v>
      </c>
      <c r="R331" s="56">
        <f t="shared" si="103"/>
        <v>2.0499999999999963E-2</v>
      </c>
      <c r="S331" s="57">
        <f t="shared" si="104"/>
        <v>3.1792803970223264E-2</v>
      </c>
      <c r="T331" s="56">
        <f t="shared" si="105"/>
        <v>0.63119999999999998</v>
      </c>
      <c r="U331" s="56">
        <f t="shared" si="106"/>
        <v>2.1100000000000008E-2</v>
      </c>
      <c r="V331" s="58">
        <f t="shared" si="107"/>
        <v>3.3428390367553878E-2</v>
      </c>
    </row>
    <row r="332" spans="2:31" x14ac:dyDescent="0.25">
      <c r="B332" s="24" t="s">
        <v>18</v>
      </c>
      <c r="C332" s="55">
        <f t="shared" si="90"/>
        <v>0.37730000000000002</v>
      </c>
      <c r="D332" s="56">
        <f t="shared" si="91"/>
        <v>0.11804999999999996</v>
      </c>
      <c r="E332" s="57">
        <f t="shared" si="92"/>
        <v>0.31288099655446583</v>
      </c>
      <c r="F332" s="56">
        <f t="shared" si="93"/>
        <v>0.33510000000000001</v>
      </c>
      <c r="G332" s="56">
        <f t="shared" si="94"/>
        <v>0.10234999999999997</v>
      </c>
      <c r="H332" s="58">
        <f t="shared" si="95"/>
        <v>0.30543121456281697</v>
      </c>
      <c r="I332" s="24" t="s">
        <v>18</v>
      </c>
      <c r="J332" s="55">
        <f t="shared" si="96"/>
        <v>4.5472999999999996E-6</v>
      </c>
      <c r="K332" s="56">
        <f t="shared" si="97"/>
        <v>6.7477263500000002E-3</v>
      </c>
      <c r="L332" s="57">
        <f t="shared" si="98"/>
        <v>1483.8973346821192</v>
      </c>
      <c r="M332" s="56">
        <f t="shared" si="99"/>
        <v>1.1920999999999999E-7</v>
      </c>
      <c r="N332" s="56">
        <f t="shared" si="100"/>
        <v>0</v>
      </c>
      <c r="O332" s="58">
        <f t="shared" si="101"/>
        <v>0</v>
      </c>
      <c r="P332" s="24" t="s">
        <v>18</v>
      </c>
      <c r="Q332" s="55">
        <f t="shared" si="102"/>
        <v>0.64490000000000003</v>
      </c>
      <c r="R332" s="56">
        <f t="shared" si="103"/>
        <v>2.0550000000000013E-2</v>
      </c>
      <c r="S332" s="57">
        <f t="shared" si="104"/>
        <v>3.1865405489223154E-2</v>
      </c>
      <c r="T332" s="56">
        <f t="shared" si="105"/>
        <v>0.63119999999999998</v>
      </c>
      <c r="U332" s="56">
        <f t="shared" si="106"/>
        <v>2.1100000000000008E-2</v>
      </c>
      <c r="V332" s="58">
        <f t="shared" si="107"/>
        <v>3.3428390367553878E-2</v>
      </c>
    </row>
    <row r="333" spans="2:31" x14ac:dyDescent="0.25">
      <c r="B333" s="24" t="s">
        <v>22</v>
      </c>
      <c r="C333" s="59">
        <f t="shared" si="90"/>
        <v>0.67490000000000006</v>
      </c>
      <c r="D333" s="60">
        <f t="shared" si="91"/>
        <v>7.6999999999999846E-3</v>
      </c>
      <c r="E333" s="61">
        <f t="shared" si="92"/>
        <v>1.1409097644095399E-2</v>
      </c>
      <c r="F333" s="60">
        <f t="shared" si="93"/>
        <v>0.67100000000000004</v>
      </c>
      <c r="G333" s="60">
        <f t="shared" si="94"/>
        <v>7.3499999999999677E-3</v>
      </c>
      <c r="H333" s="62">
        <f t="shared" si="95"/>
        <v>1.0953800298062545E-2</v>
      </c>
      <c r="I333" s="24" t="s">
        <v>22</v>
      </c>
      <c r="J333" s="59">
        <f t="shared" si="96"/>
        <v>3.0970000000000003E-5</v>
      </c>
      <c r="K333" s="60">
        <f t="shared" si="97"/>
        <v>7.5584515000000005E-2</v>
      </c>
      <c r="L333" s="61">
        <f t="shared" si="98"/>
        <v>2440.5720051662897</v>
      </c>
      <c r="M333" s="60">
        <f t="shared" si="99"/>
        <v>1.1920999999999999E-7</v>
      </c>
      <c r="N333" s="60">
        <f t="shared" si="100"/>
        <v>0</v>
      </c>
      <c r="O333" s="62">
        <f t="shared" si="101"/>
        <v>0</v>
      </c>
      <c r="P333" s="24" t="s">
        <v>22</v>
      </c>
      <c r="Q333" s="59">
        <f t="shared" si="102"/>
        <v>0.70050000000000001</v>
      </c>
      <c r="R333" s="60">
        <f t="shared" si="103"/>
        <v>3.9000000000000146E-3</v>
      </c>
      <c r="S333" s="61">
        <f t="shared" si="104"/>
        <v>5.5674518201285E-3</v>
      </c>
      <c r="T333" s="60">
        <f t="shared" si="105"/>
        <v>0.82650000000000001</v>
      </c>
      <c r="U333" s="60">
        <f t="shared" si="106"/>
        <v>4.500000000000004E-3</v>
      </c>
      <c r="V333" s="62">
        <f t="shared" si="107"/>
        <v>5.4446460980036348E-3</v>
      </c>
    </row>
    <row r="334" spans="2:31" x14ac:dyDescent="0.25">
      <c r="D334" s="25"/>
      <c r="G334" s="25"/>
      <c r="J334" s="25"/>
      <c r="L334" s="25"/>
      <c r="O334" s="25"/>
      <c r="Q334" s="25"/>
    </row>
    <row r="335" spans="2:31" x14ac:dyDescent="0.25">
      <c r="B335" s="39"/>
      <c r="C335" s="32"/>
      <c r="D335" s="32"/>
      <c r="E335" s="26"/>
      <c r="F335" s="32"/>
      <c r="G335" s="32"/>
      <c r="H335" s="26"/>
      <c r="I335" s="39"/>
      <c r="J335" s="32"/>
      <c r="K335" s="32"/>
      <c r="L335" s="26"/>
      <c r="M335" s="32"/>
      <c r="N335" s="32"/>
      <c r="O335" s="26"/>
      <c r="P335" s="39"/>
      <c r="Q335" s="32"/>
      <c r="R335" s="32"/>
      <c r="S335" s="26"/>
      <c r="T335" s="32"/>
      <c r="U335" s="32"/>
      <c r="V335" s="26"/>
    </row>
    <row r="336" spans="2:31" s="12" customFormat="1" x14ac:dyDescent="0.25">
      <c r="B336" s="40"/>
      <c r="C336" s="41"/>
      <c r="D336" s="41"/>
      <c r="E336" s="42"/>
      <c r="F336" s="41"/>
      <c r="G336" s="41"/>
      <c r="H336" s="42"/>
      <c r="I336" s="40"/>
      <c r="J336" s="41"/>
      <c r="K336" s="41"/>
      <c r="L336" s="42"/>
      <c r="M336" s="41"/>
      <c r="N336" s="41"/>
      <c r="O336" s="42"/>
      <c r="P336" s="40"/>
      <c r="Q336" s="41"/>
      <c r="R336" s="41"/>
      <c r="S336" s="42"/>
      <c r="T336" s="41"/>
      <c r="U336" s="41"/>
      <c r="V336" s="42"/>
    </row>
    <row r="338" spans="2:31" x14ac:dyDescent="0.25">
      <c r="C338" s="23" t="s">
        <v>14</v>
      </c>
      <c r="D338" s="23" t="s">
        <v>26</v>
      </c>
    </row>
    <row r="339" spans="2:31" x14ac:dyDescent="0.25">
      <c r="B339" s="24" t="s">
        <v>0</v>
      </c>
      <c r="C339" s="34" t="s">
        <v>1</v>
      </c>
      <c r="D339" s="3" t="s">
        <v>2</v>
      </c>
      <c r="E339" s="3" t="s">
        <v>3</v>
      </c>
      <c r="F339" s="2" t="s">
        <v>4</v>
      </c>
      <c r="G339" s="3" t="s">
        <v>2</v>
      </c>
      <c r="H339" s="3" t="s">
        <v>3</v>
      </c>
      <c r="I339" s="2" t="s">
        <v>5</v>
      </c>
      <c r="J339" s="3" t="s">
        <v>2</v>
      </c>
      <c r="K339" s="3" t="s">
        <v>3</v>
      </c>
      <c r="L339" s="1" t="s">
        <v>6</v>
      </c>
      <c r="M339" s="2" t="s">
        <v>1</v>
      </c>
      <c r="N339" s="3" t="s">
        <v>2</v>
      </c>
      <c r="O339" s="3" t="s">
        <v>3</v>
      </c>
      <c r="P339" s="2" t="s">
        <v>4</v>
      </c>
      <c r="Q339" s="3" t="s">
        <v>2</v>
      </c>
      <c r="R339" s="3" t="s">
        <v>3</v>
      </c>
      <c r="S339" s="2" t="s">
        <v>5</v>
      </c>
      <c r="T339" s="3" t="s">
        <v>2</v>
      </c>
      <c r="U339" s="3" t="s">
        <v>3</v>
      </c>
      <c r="V339" s="1" t="s">
        <v>7</v>
      </c>
      <c r="W339" s="2" t="s">
        <v>1</v>
      </c>
      <c r="X339" s="3" t="s">
        <v>2</v>
      </c>
      <c r="Y339" s="3" t="s">
        <v>3</v>
      </c>
      <c r="Z339" s="2" t="s">
        <v>4</v>
      </c>
      <c r="AA339" s="3" t="s">
        <v>2</v>
      </c>
      <c r="AB339" s="3" t="s">
        <v>3</v>
      </c>
      <c r="AC339" s="2" t="s">
        <v>5</v>
      </c>
      <c r="AD339" s="3" t="s">
        <v>2</v>
      </c>
      <c r="AE339" s="4" t="s">
        <v>3</v>
      </c>
    </row>
    <row r="340" spans="2:31" x14ac:dyDescent="0.25">
      <c r="B340" s="24" t="s">
        <v>40</v>
      </c>
      <c r="C340" s="46">
        <v>0.69210000000000005</v>
      </c>
      <c r="D340" s="47">
        <v>4.9999999999994493E-4</v>
      </c>
      <c r="E340" s="47">
        <v>3.2999999999999696E-3</v>
      </c>
      <c r="F340" s="48">
        <v>0.69410000000000005</v>
      </c>
      <c r="G340" s="47">
        <v>1.0000000000000009E-3</v>
      </c>
      <c r="H340" s="47">
        <v>1.0999999999999899E-3</v>
      </c>
      <c r="I340" s="47">
        <v>0.72299999999999998</v>
      </c>
      <c r="J340" s="47">
        <v>4.7300000000000009E-2</v>
      </c>
      <c r="K340" s="47">
        <v>3.0399999999999983E-2</v>
      </c>
      <c r="L340" s="24" t="s">
        <v>40</v>
      </c>
      <c r="M340" s="48">
        <v>0.4899</v>
      </c>
      <c r="N340" s="47">
        <v>0.10240000000000005</v>
      </c>
      <c r="O340" s="47">
        <v>0.10615000000000002</v>
      </c>
      <c r="P340" s="48">
        <v>0.4088</v>
      </c>
      <c r="Q340" s="47">
        <v>8.1900000000000028E-2</v>
      </c>
      <c r="R340" s="47">
        <v>8.3049999999999985E-2</v>
      </c>
      <c r="S340" s="47">
        <v>1</v>
      </c>
      <c r="T340" s="47">
        <v>0</v>
      </c>
      <c r="U340" s="47">
        <v>0</v>
      </c>
      <c r="V340" s="24" t="s">
        <v>40</v>
      </c>
      <c r="W340" s="48">
        <v>0.68540000000000001</v>
      </c>
      <c r="X340" s="47">
        <v>3.9000000000000146E-3</v>
      </c>
      <c r="Y340" s="47">
        <v>3.8500000000000201E-3</v>
      </c>
      <c r="Z340" s="48">
        <v>0.68140000000000001</v>
      </c>
      <c r="AA340" s="47">
        <v>4.0000000000000036E-3</v>
      </c>
      <c r="AB340" s="47">
        <v>3.9500000000000091E-3</v>
      </c>
      <c r="AC340" s="47">
        <v>1</v>
      </c>
      <c r="AD340" s="47">
        <v>0</v>
      </c>
      <c r="AE340" s="49">
        <v>0</v>
      </c>
    </row>
    <row r="341" spans="2:31" x14ac:dyDescent="0.25">
      <c r="B341" s="24" t="s">
        <v>39</v>
      </c>
      <c r="C341" s="43">
        <v>0.69210000000000005</v>
      </c>
      <c r="D341" s="35">
        <v>4.9999999999994493E-4</v>
      </c>
      <c r="E341" s="35">
        <v>3.2999999999999696E-3</v>
      </c>
      <c r="F341" s="44">
        <v>0.69350000000000001</v>
      </c>
      <c r="G341" s="35">
        <v>8.0000000000002292E-4</v>
      </c>
      <c r="H341" s="35">
        <v>8.5000000000001741E-4</v>
      </c>
      <c r="I341" s="35">
        <v>0.75760000000000005</v>
      </c>
      <c r="J341" s="35">
        <v>5.3900000000000059E-2</v>
      </c>
      <c r="K341" s="35">
        <v>7.8800000000000037E-2</v>
      </c>
      <c r="L341" s="24" t="s">
        <v>39</v>
      </c>
      <c r="M341" s="44">
        <v>0.52900000000000003</v>
      </c>
      <c r="N341" s="35">
        <v>0.10270000000000001</v>
      </c>
      <c r="O341" s="35">
        <v>0.10869999999999996</v>
      </c>
      <c r="P341" s="44">
        <v>0.48530000000000001</v>
      </c>
      <c r="Q341" s="35">
        <v>7.2399999999999964E-2</v>
      </c>
      <c r="R341" s="35">
        <v>7.2949999999999987E-2</v>
      </c>
      <c r="S341" s="35">
        <v>1</v>
      </c>
      <c r="T341" s="35">
        <v>0</v>
      </c>
      <c r="U341" s="35">
        <v>0</v>
      </c>
      <c r="V341" s="24" t="s">
        <v>39</v>
      </c>
      <c r="W341" s="44">
        <v>0.68540000000000001</v>
      </c>
      <c r="X341" s="35">
        <v>3.9000000000000146E-3</v>
      </c>
      <c r="Y341" s="35">
        <v>3.8500000000000201E-3</v>
      </c>
      <c r="Z341" s="44">
        <v>0.68140000000000001</v>
      </c>
      <c r="AA341" s="35">
        <v>4.0000000000000036E-3</v>
      </c>
      <c r="AB341" s="35">
        <v>3.9500000000000091E-3</v>
      </c>
      <c r="AC341" s="35">
        <v>1</v>
      </c>
      <c r="AD341" s="35">
        <v>0</v>
      </c>
      <c r="AE341" s="36">
        <v>0</v>
      </c>
    </row>
    <row r="342" spans="2:31" x14ac:dyDescent="0.25">
      <c r="B342" s="24" t="s">
        <v>38</v>
      </c>
      <c r="C342" s="43">
        <v>0.69210000000000005</v>
      </c>
      <c r="D342" s="35">
        <v>4.9999999999994493E-4</v>
      </c>
      <c r="E342" s="35">
        <v>8.6999999999999855E-3</v>
      </c>
      <c r="F342" s="35">
        <v>0.69310000000000005</v>
      </c>
      <c r="G342" s="35">
        <v>5.9999999999993392E-4</v>
      </c>
      <c r="H342" s="35">
        <v>5.9999999999998943E-4</v>
      </c>
      <c r="I342" s="35">
        <v>0.81169999999999998</v>
      </c>
      <c r="J342" s="35">
        <v>3.0000000000000027E-2</v>
      </c>
      <c r="K342" s="35">
        <v>3.8349999999999995E-2</v>
      </c>
      <c r="L342" s="24" t="s">
        <v>38</v>
      </c>
      <c r="M342" s="35">
        <v>0.51039999999999996</v>
      </c>
      <c r="N342" s="35">
        <v>9.6000000000000085E-2</v>
      </c>
      <c r="O342" s="35">
        <v>0.10239999999999999</v>
      </c>
      <c r="P342" s="35">
        <v>0.60909999999999997</v>
      </c>
      <c r="Q342" s="35">
        <v>2.4299999999999988E-2</v>
      </c>
      <c r="R342" s="35">
        <v>2.4850000000000039E-2</v>
      </c>
      <c r="S342" s="35">
        <v>0.83169999999999999</v>
      </c>
      <c r="T342" s="35">
        <v>2.8399999999999981E-2</v>
      </c>
      <c r="U342" s="35">
        <v>6.3350000000000017E-2</v>
      </c>
      <c r="V342" s="24" t="s">
        <v>38</v>
      </c>
      <c r="W342" s="35">
        <v>0.68689999999999996</v>
      </c>
      <c r="X342" s="35">
        <v>3.4000000000000696E-3</v>
      </c>
      <c r="Y342" s="35">
        <v>3.1000000000000472E-3</v>
      </c>
      <c r="Z342" s="35">
        <v>0.68330000000000002</v>
      </c>
      <c r="AA342" s="35">
        <v>3.5999999999999366E-3</v>
      </c>
      <c r="AB342" s="35">
        <v>3.5000000000000031E-3</v>
      </c>
      <c r="AC342" s="35">
        <v>1</v>
      </c>
      <c r="AD342" s="35">
        <v>0</v>
      </c>
      <c r="AE342" s="36">
        <v>0</v>
      </c>
    </row>
    <row r="343" spans="2:31" x14ac:dyDescent="0.25">
      <c r="B343" s="24" t="s">
        <v>21</v>
      </c>
      <c r="C343" s="43">
        <v>0.69210000000000005</v>
      </c>
      <c r="D343" s="35">
        <v>4.9999999999994493E-4</v>
      </c>
      <c r="E343" s="35">
        <v>9.4999999999995088E-4</v>
      </c>
      <c r="F343" s="35">
        <v>0.69220000000000004</v>
      </c>
      <c r="G343" s="35">
        <v>4.9999999999994493E-4</v>
      </c>
      <c r="H343" s="35">
        <v>7.4999999999997291E-4</v>
      </c>
      <c r="I343" s="35">
        <v>0.88249999999999995</v>
      </c>
      <c r="J343" s="35">
        <v>2.289999999999992E-2</v>
      </c>
      <c r="K343" s="35">
        <v>7.0199999999999985E-2</v>
      </c>
      <c r="L343" s="24" t="s">
        <v>21</v>
      </c>
      <c r="M343" s="35">
        <v>0.48899999999999999</v>
      </c>
      <c r="N343" s="35">
        <v>8.8899999999999979E-2</v>
      </c>
      <c r="O343" s="35">
        <v>9.8100000000000021E-2</v>
      </c>
      <c r="P343" s="35">
        <v>0.43369999999999997</v>
      </c>
      <c r="Q343" s="35">
        <v>7.8400000000000025E-2</v>
      </c>
      <c r="R343" s="35">
        <v>8.3000000000000018E-2</v>
      </c>
      <c r="S343" s="35">
        <v>1</v>
      </c>
      <c r="T343" s="35">
        <v>0</v>
      </c>
      <c r="U343" s="35">
        <v>4.3549999999999978E-2</v>
      </c>
      <c r="V343" s="24" t="s">
        <v>21</v>
      </c>
      <c r="W343" s="35">
        <v>0.68540000000000001</v>
      </c>
      <c r="X343" s="35">
        <v>3.9000000000000146E-3</v>
      </c>
      <c r="Y343" s="35">
        <v>3.8500000000000201E-3</v>
      </c>
      <c r="Z343" s="35">
        <v>0.68140000000000001</v>
      </c>
      <c r="AA343" s="35">
        <v>4.0000000000000036E-3</v>
      </c>
      <c r="AB343" s="35">
        <v>3.9500000000000091E-3</v>
      </c>
      <c r="AC343" s="35">
        <v>1</v>
      </c>
      <c r="AD343" s="35">
        <v>0</v>
      </c>
      <c r="AE343" s="36">
        <v>0</v>
      </c>
    </row>
    <row r="344" spans="2:31" x14ac:dyDescent="0.25">
      <c r="B344" s="24" t="s">
        <v>17</v>
      </c>
      <c r="C344" s="43">
        <v>0.69210000000000005</v>
      </c>
      <c r="D344" s="35">
        <v>4.9999999999994493E-4</v>
      </c>
      <c r="E344" s="35">
        <v>1.0799999999999976E-2</v>
      </c>
      <c r="F344" s="35">
        <v>0.69269999999999998</v>
      </c>
      <c r="G344" s="35">
        <v>6.0000000000004494E-4</v>
      </c>
      <c r="H344" s="35">
        <v>7.0000000000003393E-4</v>
      </c>
      <c r="I344" s="35">
        <v>0.84340000000000004</v>
      </c>
      <c r="J344" s="35">
        <v>2.8000000000000025E-2</v>
      </c>
      <c r="K344" s="35">
        <v>4.1300000000000003E-2</v>
      </c>
      <c r="L344" s="24" t="s">
        <v>17</v>
      </c>
      <c r="M344" s="35">
        <v>0.52149999999999996</v>
      </c>
      <c r="N344" s="35">
        <v>7.4000000000000066E-2</v>
      </c>
      <c r="O344" s="35">
        <v>7.6550000000000007E-2</v>
      </c>
      <c r="P344" s="35">
        <v>0.59560000000000002</v>
      </c>
      <c r="Q344" s="35">
        <v>4.3100000000000027E-2</v>
      </c>
      <c r="R344" s="35">
        <v>4.3250000000000011E-2</v>
      </c>
      <c r="S344" s="35">
        <v>0.98599999999999999</v>
      </c>
      <c r="T344" s="35">
        <v>3.0799999999999939E-2</v>
      </c>
      <c r="U344" s="35">
        <v>0.18809999999999999</v>
      </c>
      <c r="V344" s="24" t="s">
        <v>17</v>
      </c>
      <c r="W344" s="35">
        <v>0.68689999999999996</v>
      </c>
      <c r="X344" s="35">
        <v>3.4000000000000696E-3</v>
      </c>
      <c r="Y344" s="35">
        <v>3.1000000000000472E-3</v>
      </c>
      <c r="Z344" s="35">
        <v>0.68330000000000002</v>
      </c>
      <c r="AA344" s="35">
        <v>3.5999999999999366E-3</v>
      </c>
      <c r="AB344" s="35">
        <v>3.5000000000000031E-3</v>
      </c>
      <c r="AC344" s="35">
        <v>1</v>
      </c>
      <c r="AD344" s="35">
        <v>0</v>
      </c>
      <c r="AE344" s="36">
        <v>0</v>
      </c>
    </row>
    <row r="345" spans="2:31" x14ac:dyDescent="0.25">
      <c r="B345" s="24" t="s">
        <v>18</v>
      </c>
      <c r="C345" s="43">
        <v>0.69099999999999995</v>
      </c>
      <c r="D345" s="35">
        <v>1.0000000000000009E-3</v>
      </c>
      <c r="E345" s="35">
        <v>2.9000000000000137E-3</v>
      </c>
      <c r="F345" s="35">
        <v>0.69020000000000004</v>
      </c>
      <c r="G345" s="35">
        <v>9.000000000000119E-4</v>
      </c>
      <c r="H345" s="35">
        <v>9.5000000000000639E-4</v>
      </c>
      <c r="I345" s="35">
        <v>1</v>
      </c>
      <c r="J345" s="35">
        <v>0</v>
      </c>
      <c r="K345" s="35">
        <v>0</v>
      </c>
      <c r="L345" s="24" t="s">
        <v>18</v>
      </c>
      <c r="M345" s="35">
        <v>0.41860000000000003</v>
      </c>
      <c r="N345" s="35">
        <v>0.12869999999999998</v>
      </c>
      <c r="O345" s="35">
        <v>0.12870000000000001</v>
      </c>
      <c r="P345" s="35">
        <v>0.29909999999999998</v>
      </c>
      <c r="Q345" s="35">
        <v>0.11720000000000003</v>
      </c>
      <c r="R345" s="35">
        <v>0.12095000000000003</v>
      </c>
      <c r="S345" s="35">
        <v>1</v>
      </c>
      <c r="T345" s="35">
        <v>0</v>
      </c>
      <c r="U345" s="35">
        <v>0</v>
      </c>
      <c r="V345" s="24" t="s">
        <v>18</v>
      </c>
      <c r="W345" s="35">
        <v>0.68689999999999996</v>
      </c>
      <c r="X345" s="35">
        <v>3.4000000000000696E-3</v>
      </c>
      <c r="Y345" s="35">
        <v>3.1000000000000472E-3</v>
      </c>
      <c r="Z345" s="35">
        <v>0.68330000000000002</v>
      </c>
      <c r="AA345" s="35">
        <v>3.5999999999999366E-3</v>
      </c>
      <c r="AB345" s="35">
        <v>3.5000000000000031E-3</v>
      </c>
      <c r="AC345" s="35">
        <v>1</v>
      </c>
      <c r="AD345" s="35">
        <v>0</v>
      </c>
      <c r="AE345" s="36">
        <v>0</v>
      </c>
    </row>
    <row r="346" spans="2:31" x14ac:dyDescent="0.25">
      <c r="B346" s="24" t="s">
        <v>22</v>
      </c>
      <c r="C346" s="45">
        <v>0.69220000000000004</v>
      </c>
      <c r="D346" s="37">
        <v>3.9999999999995595E-4</v>
      </c>
      <c r="E346" s="37">
        <v>8.2999999999999963E-2</v>
      </c>
      <c r="F346" s="37">
        <v>0.69169999999999998</v>
      </c>
      <c r="G346" s="37">
        <v>5.0000000000005596E-4</v>
      </c>
      <c r="H346" s="37">
        <v>4.5000000000000595E-4</v>
      </c>
      <c r="I346" s="37">
        <v>1</v>
      </c>
      <c r="J346" s="37">
        <v>0</v>
      </c>
      <c r="K346" s="37">
        <v>0</v>
      </c>
      <c r="L346" s="24" t="s">
        <v>22</v>
      </c>
      <c r="M346" s="37">
        <v>1.9115000000000001E-4</v>
      </c>
      <c r="N346" s="37">
        <v>5.0088499999999996E-3</v>
      </c>
      <c r="O346" s="37">
        <v>0.29080442499999998</v>
      </c>
      <c r="P346" s="37">
        <v>0.23580000000000001</v>
      </c>
      <c r="Q346" s="37">
        <v>4.9099999999999977E-2</v>
      </c>
      <c r="R346" s="37">
        <v>6.2649999999999983E-2</v>
      </c>
      <c r="S346" s="37">
        <v>1</v>
      </c>
      <c r="T346" s="37">
        <v>0</v>
      </c>
      <c r="U346" s="37">
        <v>0</v>
      </c>
      <c r="V346" s="24" t="s">
        <v>22</v>
      </c>
      <c r="W346" s="37">
        <v>0.84819999999999995</v>
      </c>
      <c r="X346" s="37">
        <v>4.3000000000000815E-3</v>
      </c>
      <c r="Y346" s="37">
        <v>4.049999999999998E-3</v>
      </c>
      <c r="Z346" s="37">
        <v>0.71460000000000001</v>
      </c>
      <c r="AA346" s="37">
        <v>3.0000000000000027E-3</v>
      </c>
      <c r="AB346" s="37">
        <v>2.9000000000000137E-3</v>
      </c>
      <c r="AC346" s="37">
        <v>0.76470000000000005</v>
      </c>
      <c r="AD346" s="37">
        <v>0</v>
      </c>
      <c r="AE346" s="38">
        <v>0</v>
      </c>
    </row>
    <row r="348" spans="2:31" x14ac:dyDescent="0.25">
      <c r="C348" s="23" t="s">
        <v>14</v>
      </c>
      <c r="D348" s="23" t="s">
        <v>26</v>
      </c>
      <c r="E348" s="23" t="s">
        <v>28</v>
      </c>
    </row>
    <row r="349" spans="2:31" x14ac:dyDescent="0.25">
      <c r="B349" s="24" t="s">
        <v>0</v>
      </c>
      <c r="C349" s="34" t="s">
        <v>1</v>
      </c>
      <c r="D349" s="3" t="s">
        <v>3</v>
      </c>
      <c r="E349" s="3" t="s">
        <v>27</v>
      </c>
      <c r="F349" s="2" t="s">
        <v>4</v>
      </c>
      <c r="G349" s="4" t="s">
        <v>3</v>
      </c>
      <c r="H349" s="4" t="s">
        <v>27</v>
      </c>
      <c r="I349" s="1" t="s">
        <v>6</v>
      </c>
      <c r="J349" s="34" t="s">
        <v>1</v>
      </c>
      <c r="K349" s="3" t="s">
        <v>3</v>
      </c>
      <c r="L349" s="3" t="s">
        <v>27</v>
      </c>
      <c r="M349" s="2" t="s">
        <v>4</v>
      </c>
      <c r="N349" s="4" t="s">
        <v>3</v>
      </c>
      <c r="O349" s="4" t="s">
        <v>27</v>
      </c>
      <c r="P349" s="1" t="s">
        <v>7</v>
      </c>
      <c r="Q349" s="34" t="s">
        <v>1</v>
      </c>
      <c r="R349" s="3" t="s">
        <v>3</v>
      </c>
      <c r="S349" s="3" t="s">
        <v>27</v>
      </c>
      <c r="T349" s="2" t="s">
        <v>4</v>
      </c>
      <c r="U349" s="4" t="s">
        <v>3</v>
      </c>
      <c r="V349" s="4" t="s">
        <v>27</v>
      </c>
    </row>
    <row r="350" spans="2:31" x14ac:dyDescent="0.25">
      <c r="B350" s="24" t="s">
        <v>40</v>
      </c>
      <c r="C350" s="50">
        <f>C340</f>
        <v>0.69210000000000005</v>
      </c>
      <c r="D350" s="51">
        <f>E340</f>
        <v>3.2999999999999696E-3</v>
      </c>
      <c r="E350" s="52">
        <f>D350/C350</f>
        <v>4.768097095795361E-3</v>
      </c>
      <c r="F350" s="53">
        <f>F340</f>
        <v>0.69410000000000005</v>
      </c>
      <c r="G350" s="51">
        <f>H340</f>
        <v>1.0999999999999899E-3</v>
      </c>
      <c r="H350" s="54">
        <f>G350/F350</f>
        <v>1.5847860538827111E-3</v>
      </c>
      <c r="I350" s="24" t="s">
        <v>40</v>
      </c>
      <c r="J350" s="50">
        <f>M340</f>
        <v>0.4899</v>
      </c>
      <c r="K350" s="51">
        <f>O340</f>
        <v>0.10615000000000002</v>
      </c>
      <c r="L350" s="52">
        <f>K350/J350</f>
        <v>0.21667687283119008</v>
      </c>
      <c r="M350" s="53">
        <f>P340</f>
        <v>0.4088</v>
      </c>
      <c r="N350" s="51">
        <f>R340</f>
        <v>8.3049999999999985E-2</v>
      </c>
      <c r="O350" s="54">
        <f>N350/M350</f>
        <v>0.20315557729941289</v>
      </c>
      <c r="P350" s="24" t="s">
        <v>40</v>
      </c>
      <c r="Q350" s="50">
        <f>W340</f>
        <v>0.68540000000000001</v>
      </c>
      <c r="R350" s="51">
        <f>Y340</f>
        <v>3.8500000000000201E-3</v>
      </c>
      <c r="S350" s="52">
        <f>R350/Q350</f>
        <v>5.617157864021039E-3</v>
      </c>
      <c r="T350" s="53">
        <f>Z340</f>
        <v>0.68140000000000001</v>
      </c>
      <c r="U350" s="51">
        <f>AB340</f>
        <v>3.9500000000000091E-3</v>
      </c>
      <c r="V350" s="54">
        <f>U350/T350</f>
        <v>5.7968887584385221E-3</v>
      </c>
    </row>
    <row r="351" spans="2:31" x14ac:dyDescent="0.25">
      <c r="B351" s="24" t="s">
        <v>39</v>
      </c>
      <c r="C351" s="50">
        <f t="shared" ref="C351:C356" si="108">C341</f>
        <v>0.69210000000000005</v>
      </c>
      <c r="D351" s="51">
        <f t="shared" ref="D351:D356" si="109">E341</f>
        <v>3.2999999999999696E-3</v>
      </c>
      <c r="E351" s="52">
        <f t="shared" ref="E351:E356" si="110">D351/C351</f>
        <v>4.768097095795361E-3</v>
      </c>
      <c r="F351" s="53">
        <f t="shared" ref="F351:F356" si="111">F341</f>
        <v>0.69350000000000001</v>
      </c>
      <c r="G351" s="51">
        <f t="shared" ref="G351:G356" si="112">H341</f>
        <v>8.5000000000001741E-4</v>
      </c>
      <c r="H351" s="54">
        <f t="shared" ref="H351:H356" si="113">G351/F351</f>
        <v>1.2256669069935363E-3</v>
      </c>
      <c r="I351" s="24" t="s">
        <v>39</v>
      </c>
      <c r="J351" s="50">
        <f t="shared" ref="J351:J356" si="114">M341</f>
        <v>0.52900000000000003</v>
      </c>
      <c r="K351" s="51">
        <f t="shared" ref="K351:K356" si="115">O341</f>
        <v>0.10869999999999996</v>
      </c>
      <c r="L351" s="52">
        <f t="shared" ref="L351:L356" si="116">K351/J351</f>
        <v>0.20548204158790162</v>
      </c>
      <c r="M351" s="53">
        <f t="shared" ref="M351:M356" si="117">P341</f>
        <v>0.48530000000000001</v>
      </c>
      <c r="N351" s="51">
        <f t="shared" ref="N351:N356" si="118">R341</f>
        <v>7.2949999999999987E-2</v>
      </c>
      <c r="O351" s="54">
        <f t="shared" ref="O351:O356" si="119">N351/M351</f>
        <v>0.15031939006799916</v>
      </c>
      <c r="P351" s="24" t="s">
        <v>39</v>
      </c>
      <c r="Q351" s="50">
        <f t="shared" ref="Q351:Q356" si="120">W341</f>
        <v>0.68540000000000001</v>
      </c>
      <c r="R351" s="51">
        <f t="shared" ref="R351:R356" si="121">Y341</f>
        <v>3.8500000000000201E-3</v>
      </c>
      <c r="S351" s="52">
        <f t="shared" ref="S351:S356" si="122">R351/Q351</f>
        <v>5.617157864021039E-3</v>
      </c>
      <c r="T351" s="53">
        <f t="shared" ref="T351:T356" si="123">Z341</f>
        <v>0.68140000000000001</v>
      </c>
      <c r="U351" s="51">
        <f t="shared" ref="U351:U356" si="124">AB341</f>
        <v>3.9500000000000091E-3</v>
      </c>
      <c r="V351" s="54">
        <f t="shared" ref="V351:V356" si="125">U351/T351</f>
        <v>5.7968887584385221E-3</v>
      </c>
    </row>
    <row r="352" spans="2:31" x14ac:dyDescent="0.25">
      <c r="B352" s="24" t="s">
        <v>38</v>
      </c>
      <c r="C352" s="55">
        <f t="shared" si="108"/>
        <v>0.69210000000000005</v>
      </c>
      <c r="D352" s="56">
        <f t="shared" si="109"/>
        <v>8.6999999999999855E-3</v>
      </c>
      <c r="E352" s="57">
        <f t="shared" si="110"/>
        <v>1.2570437798006047E-2</v>
      </c>
      <c r="F352" s="56">
        <f t="shared" si="111"/>
        <v>0.69310000000000005</v>
      </c>
      <c r="G352" s="56">
        <f t="shared" si="112"/>
        <v>5.9999999999998943E-4</v>
      </c>
      <c r="H352" s="58">
        <f t="shared" si="113"/>
        <v>8.6567594863654507E-4</v>
      </c>
      <c r="I352" s="24" t="s">
        <v>38</v>
      </c>
      <c r="J352" s="55">
        <f t="shared" si="114"/>
        <v>0.51039999999999996</v>
      </c>
      <c r="K352" s="56">
        <f t="shared" si="115"/>
        <v>0.10239999999999999</v>
      </c>
      <c r="L352" s="57">
        <f t="shared" si="116"/>
        <v>0.20062695924764889</v>
      </c>
      <c r="M352" s="56">
        <f t="shared" si="117"/>
        <v>0.60909999999999997</v>
      </c>
      <c r="N352" s="56">
        <f t="shared" si="118"/>
        <v>2.4850000000000039E-2</v>
      </c>
      <c r="O352" s="58">
        <f t="shared" si="119"/>
        <v>4.0797898538827843E-2</v>
      </c>
      <c r="P352" s="24" t="s">
        <v>38</v>
      </c>
      <c r="Q352" s="55">
        <f t="shared" si="120"/>
        <v>0.68689999999999996</v>
      </c>
      <c r="R352" s="56">
        <f t="shared" si="121"/>
        <v>3.1000000000000472E-3</v>
      </c>
      <c r="S352" s="57">
        <f t="shared" si="122"/>
        <v>4.513029553064562E-3</v>
      </c>
      <c r="T352" s="56">
        <f t="shared" si="123"/>
        <v>0.68330000000000002</v>
      </c>
      <c r="U352" s="56">
        <f t="shared" si="124"/>
        <v>3.5000000000000031E-3</v>
      </c>
      <c r="V352" s="58">
        <f t="shared" si="125"/>
        <v>5.122201082979662E-3</v>
      </c>
    </row>
    <row r="353" spans="2:22" x14ac:dyDescent="0.25">
      <c r="B353" s="24" t="s">
        <v>21</v>
      </c>
      <c r="C353" s="55">
        <f t="shared" si="108"/>
        <v>0.69210000000000005</v>
      </c>
      <c r="D353" s="56">
        <f t="shared" si="109"/>
        <v>9.4999999999995088E-4</v>
      </c>
      <c r="E353" s="57">
        <f t="shared" si="110"/>
        <v>1.3726340124258789E-3</v>
      </c>
      <c r="F353" s="56">
        <f t="shared" si="111"/>
        <v>0.69220000000000004</v>
      </c>
      <c r="G353" s="56">
        <f t="shared" si="112"/>
        <v>7.4999999999997291E-4</v>
      </c>
      <c r="H353" s="58">
        <f t="shared" si="113"/>
        <v>1.0835018780698828E-3</v>
      </c>
      <c r="I353" s="24" t="s">
        <v>21</v>
      </c>
      <c r="J353" s="55">
        <f t="shared" si="114"/>
        <v>0.48899999999999999</v>
      </c>
      <c r="K353" s="56">
        <f t="shared" si="115"/>
        <v>9.8100000000000021E-2</v>
      </c>
      <c r="L353" s="57">
        <f t="shared" si="116"/>
        <v>0.20061349693251537</v>
      </c>
      <c r="M353" s="56">
        <f t="shared" si="117"/>
        <v>0.43369999999999997</v>
      </c>
      <c r="N353" s="56">
        <f t="shared" si="118"/>
        <v>8.3000000000000018E-2</v>
      </c>
      <c r="O353" s="58">
        <f t="shared" si="119"/>
        <v>0.19137652755360854</v>
      </c>
      <c r="P353" s="24" t="s">
        <v>21</v>
      </c>
      <c r="Q353" s="55">
        <f t="shared" si="120"/>
        <v>0.68540000000000001</v>
      </c>
      <c r="R353" s="56">
        <f t="shared" si="121"/>
        <v>3.8500000000000201E-3</v>
      </c>
      <c r="S353" s="57">
        <f t="shared" si="122"/>
        <v>5.617157864021039E-3</v>
      </c>
      <c r="T353" s="56">
        <f t="shared" si="123"/>
        <v>0.68140000000000001</v>
      </c>
      <c r="U353" s="56">
        <f t="shared" si="124"/>
        <v>3.9500000000000091E-3</v>
      </c>
      <c r="V353" s="58">
        <f t="shared" si="125"/>
        <v>5.7968887584385221E-3</v>
      </c>
    </row>
    <row r="354" spans="2:22" x14ac:dyDescent="0.25">
      <c r="B354" s="24" t="s">
        <v>17</v>
      </c>
      <c r="C354" s="55">
        <f t="shared" si="108"/>
        <v>0.69210000000000005</v>
      </c>
      <c r="D354" s="56">
        <f t="shared" si="109"/>
        <v>1.0799999999999976E-2</v>
      </c>
      <c r="E354" s="57">
        <f t="shared" si="110"/>
        <v>1.560468140442129E-2</v>
      </c>
      <c r="F354" s="56">
        <f t="shared" si="111"/>
        <v>0.69269999999999998</v>
      </c>
      <c r="G354" s="56">
        <f t="shared" si="112"/>
        <v>7.0000000000003393E-4</v>
      </c>
      <c r="H354" s="58">
        <f t="shared" si="113"/>
        <v>1.0105384726433288E-3</v>
      </c>
      <c r="I354" s="24" t="s">
        <v>17</v>
      </c>
      <c r="J354" s="55">
        <f t="shared" si="114"/>
        <v>0.52149999999999996</v>
      </c>
      <c r="K354" s="56">
        <f t="shared" si="115"/>
        <v>7.6550000000000007E-2</v>
      </c>
      <c r="L354" s="57">
        <f t="shared" si="116"/>
        <v>0.14678811121764143</v>
      </c>
      <c r="M354" s="56">
        <f t="shared" si="117"/>
        <v>0.59560000000000002</v>
      </c>
      <c r="N354" s="56">
        <f t="shared" si="118"/>
        <v>4.3250000000000011E-2</v>
      </c>
      <c r="O354" s="58">
        <f t="shared" si="119"/>
        <v>7.2615849563465423E-2</v>
      </c>
      <c r="P354" s="24" t="s">
        <v>17</v>
      </c>
      <c r="Q354" s="55">
        <f t="shared" si="120"/>
        <v>0.68689999999999996</v>
      </c>
      <c r="R354" s="56">
        <f t="shared" si="121"/>
        <v>3.1000000000000472E-3</v>
      </c>
      <c r="S354" s="57">
        <f t="shared" si="122"/>
        <v>4.513029553064562E-3</v>
      </c>
      <c r="T354" s="56">
        <f t="shared" si="123"/>
        <v>0.68330000000000002</v>
      </c>
      <c r="U354" s="56">
        <f t="shared" si="124"/>
        <v>3.5000000000000031E-3</v>
      </c>
      <c r="V354" s="58">
        <f t="shared" si="125"/>
        <v>5.122201082979662E-3</v>
      </c>
    </row>
    <row r="355" spans="2:22" x14ac:dyDescent="0.25">
      <c r="B355" s="24" t="s">
        <v>18</v>
      </c>
      <c r="C355" s="55">
        <f t="shared" si="108"/>
        <v>0.69099999999999995</v>
      </c>
      <c r="D355" s="56">
        <f t="shared" si="109"/>
        <v>2.9000000000000137E-3</v>
      </c>
      <c r="E355" s="57">
        <f t="shared" si="110"/>
        <v>4.1968162083936529E-3</v>
      </c>
      <c r="F355" s="56">
        <f t="shared" si="111"/>
        <v>0.69020000000000004</v>
      </c>
      <c r="G355" s="56">
        <f t="shared" si="112"/>
        <v>9.5000000000000639E-4</v>
      </c>
      <c r="H355" s="58">
        <f t="shared" si="113"/>
        <v>1.3764126340191341E-3</v>
      </c>
      <c r="I355" s="24" t="s">
        <v>18</v>
      </c>
      <c r="J355" s="55">
        <f t="shared" si="114"/>
        <v>0.41860000000000003</v>
      </c>
      <c r="K355" s="56">
        <f t="shared" si="115"/>
        <v>0.12870000000000001</v>
      </c>
      <c r="L355" s="57">
        <f t="shared" si="116"/>
        <v>0.30745341614906835</v>
      </c>
      <c r="M355" s="56">
        <f t="shared" si="117"/>
        <v>0.29909999999999998</v>
      </c>
      <c r="N355" s="56">
        <f t="shared" si="118"/>
        <v>0.12095000000000003</v>
      </c>
      <c r="O355" s="58">
        <f t="shared" si="119"/>
        <v>0.40437980608492158</v>
      </c>
      <c r="P355" s="24" t="s">
        <v>18</v>
      </c>
      <c r="Q355" s="55">
        <f t="shared" si="120"/>
        <v>0.68689999999999996</v>
      </c>
      <c r="R355" s="56">
        <f t="shared" si="121"/>
        <v>3.1000000000000472E-3</v>
      </c>
      <c r="S355" s="57">
        <f t="shared" si="122"/>
        <v>4.513029553064562E-3</v>
      </c>
      <c r="T355" s="56">
        <f t="shared" si="123"/>
        <v>0.68330000000000002</v>
      </c>
      <c r="U355" s="56">
        <f t="shared" si="124"/>
        <v>3.5000000000000031E-3</v>
      </c>
      <c r="V355" s="58">
        <f t="shared" si="125"/>
        <v>5.122201082979662E-3</v>
      </c>
    </row>
    <row r="356" spans="2:22" x14ac:dyDescent="0.25">
      <c r="B356" s="24" t="s">
        <v>22</v>
      </c>
      <c r="C356" s="59">
        <f t="shared" si="108"/>
        <v>0.69220000000000004</v>
      </c>
      <c r="D356" s="60">
        <f t="shared" si="109"/>
        <v>8.2999999999999963E-2</v>
      </c>
      <c r="E356" s="61">
        <f t="shared" si="110"/>
        <v>0.1199075411730713</v>
      </c>
      <c r="F356" s="60">
        <f t="shared" si="111"/>
        <v>0.69169999999999998</v>
      </c>
      <c r="G356" s="60">
        <f t="shared" si="112"/>
        <v>4.5000000000000595E-4</v>
      </c>
      <c r="H356" s="62">
        <f t="shared" si="113"/>
        <v>6.5057105681654763E-4</v>
      </c>
      <c r="I356" s="24" t="s">
        <v>22</v>
      </c>
      <c r="J356" s="59">
        <f t="shared" si="114"/>
        <v>1.9115000000000001E-4</v>
      </c>
      <c r="K356" s="60">
        <f t="shared" si="115"/>
        <v>0.29080442499999998</v>
      </c>
      <c r="L356" s="61">
        <f t="shared" si="116"/>
        <v>1521.3414857441799</v>
      </c>
      <c r="M356" s="60">
        <f t="shared" si="117"/>
        <v>0.23580000000000001</v>
      </c>
      <c r="N356" s="60">
        <f t="shared" si="118"/>
        <v>6.2649999999999983E-2</v>
      </c>
      <c r="O356" s="62">
        <f t="shared" si="119"/>
        <v>0.26569126378286678</v>
      </c>
      <c r="P356" s="24" t="s">
        <v>22</v>
      </c>
      <c r="Q356" s="59">
        <f t="shared" si="120"/>
        <v>0.84819999999999995</v>
      </c>
      <c r="R356" s="60">
        <f t="shared" si="121"/>
        <v>4.049999999999998E-3</v>
      </c>
      <c r="S356" s="61">
        <f t="shared" si="122"/>
        <v>4.7748172600801681E-3</v>
      </c>
      <c r="T356" s="60">
        <f t="shared" si="123"/>
        <v>0.71460000000000001</v>
      </c>
      <c r="U356" s="60">
        <f t="shared" si="124"/>
        <v>2.9000000000000137E-3</v>
      </c>
      <c r="V356" s="62">
        <f t="shared" si="125"/>
        <v>4.0582143856703239E-3</v>
      </c>
    </row>
  </sheetData>
  <sortState xmlns:xlrd2="http://schemas.microsoft.com/office/spreadsheetml/2017/richdata2" ref="B216:K315">
    <sortCondition descending="1" ref="E216:E315"/>
  </sortState>
  <conditionalFormatting sqref="E201">
    <cfRule type="colorScale" priority="23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01">
    <cfRule type="colorScale" priority="23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1">
    <cfRule type="colorScale" priority="23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01">
    <cfRule type="colorScale" priority="23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01">
    <cfRule type="colorScale" priority="232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201">
    <cfRule type="colorScale" priority="232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O201">
    <cfRule type="colorScale" priority="23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01">
    <cfRule type="colorScale" priority="23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01">
    <cfRule type="colorScale" priority="23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01">
    <cfRule type="colorScale" priority="23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01">
    <cfRule type="colorScale" priority="232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P201">
    <cfRule type="colorScale" priority="232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Y201">
    <cfRule type="colorScale" priority="23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01">
    <cfRule type="colorScale" priority="23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01">
    <cfRule type="colorScale" priority="23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01">
    <cfRule type="colorScale" priority="23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01">
    <cfRule type="colorScale" priority="231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Z201">
    <cfRule type="colorScale" priority="231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19:C221">
    <cfRule type="colorScale" priority="2159">
      <colorScale>
        <cfvo type="min"/>
        <cfvo type="max"/>
        <color rgb="FF63BE7B"/>
        <color rgb="FFFFEF9C"/>
      </colorScale>
    </cfRule>
  </conditionalFormatting>
  <conditionalFormatting sqref="F219:F221 F210">
    <cfRule type="colorScale" priority="2158">
      <colorScale>
        <cfvo type="min"/>
        <cfvo type="max"/>
        <color rgb="FF63BE7B"/>
        <color rgb="FFFFEF9C"/>
      </colorScale>
    </cfRule>
  </conditionalFormatting>
  <conditionalFormatting sqref="D219:D221">
    <cfRule type="colorScale" priority="2157">
      <colorScale>
        <cfvo type="min"/>
        <cfvo type="max"/>
        <color rgb="FFFFEF9C"/>
        <color rgb="FF63BE7B"/>
      </colorScale>
    </cfRule>
  </conditionalFormatting>
  <conditionalFormatting sqref="G219:G221 G210">
    <cfRule type="colorScale" priority="2155">
      <colorScale>
        <cfvo type="min"/>
        <cfvo type="max"/>
        <color rgb="FFFFEF9C"/>
        <color rgb="FF63BE7B"/>
      </colorScale>
    </cfRule>
  </conditionalFormatting>
  <conditionalFormatting sqref="H210">
    <cfRule type="colorScale" priority="2154">
      <colorScale>
        <cfvo type="min"/>
        <cfvo type="max"/>
        <color rgb="FFFFEF9C"/>
        <color rgb="FF63BE7B"/>
      </colorScale>
    </cfRule>
  </conditionalFormatting>
  <conditionalFormatting sqref="C222 C242">
    <cfRule type="colorScale" priority="2135">
      <colorScale>
        <cfvo type="min"/>
        <cfvo type="max"/>
        <color rgb="FF63BE7B"/>
        <color rgb="FFFFEF9C"/>
      </colorScale>
    </cfRule>
  </conditionalFormatting>
  <conditionalFormatting sqref="F222 F242">
    <cfRule type="colorScale" priority="2134">
      <colorScale>
        <cfvo type="min"/>
        <cfvo type="max"/>
        <color rgb="FF63BE7B"/>
        <color rgb="FFFFEF9C"/>
      </colorScale>
    </cfRule>
  </conditionalFormatting>
  <conditionalFormatting sqref="D222 D242">
    <cfRule type="colorScale" priority="2133">
      <colorScale>
        <cfvo type="min"/>
        <cfvo type="max"/>
        <color rgb="FFFFEF9C"/>
        <color rgb="FF63BE7B"/>
      </colorScale>
    </cfRule>
  </conditionalFormatting>
  <conditionalFormatting sqref="E222 E242">
    <cfRule type="colorScale" priority="2132">
      <colorScale>
        <cfvo type="min"/>
        <cfvo type="max"/>
        <color rgb="FFFFEF9C"/>
        <color rgb="FF63BE7B"/>
      </colorScale>
    </cfRule>
  </conditionalFormatting>
  <conditionalFormatting sqref="G222 G242">
    <cfRule type="colorScale" priority="2131">
      <colorScale>
        <cfvo type="min"/>
        <cfvo type="max"/>
        <color rgb="FFFFEF9C"/>
        <color rgb="FF63BE7B"/>
      </colorScale>
    </cfRule>
  </conditionalFormatting>
  <conditionalFormatting sqref="H222 H242">
    <cfRule type="colorScale" priority="2130">
      <colorScale>
        <cfvo type="min"/>
        <cfvo type="max"/>
        <color rgb="FFFFEF9C"/>
        <color rgb="FF63BE7B"/>
      </colorScale>
    </cfRule>
  </conditionalFormatting>
  <conditionalFormatting sqref="F357:F1048576 F1 F197">
    <cfRule type="colorScale" priority="29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57:I1048576 I1 I197">
    <cfRule type="colorScale" priority="30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57:E1048576 E1 E197">
    <cfRule type="colorScale" priority="30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57:H1048576 H1 H197">
    <cfRule type="colorScale" priority="30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57:D1048576 D1 D197">
    <cfRule type="colorScale" priority="301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357:G1048576 G1 G197">
    <cfRule type="colorScale" priority="302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Q357:Q1048576 Q1 Q197">
    <cfRule type="colorScale" priority="30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357:T1048576 T1 T197">
    <cfRule type="colorScale" priority="30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57:AB1048576 AB1 AB197">
    <cfRule type="colorScale" priority="30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57:P1048576 P1 P197">
    <cfRule type="colorScale" priority="30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57:S1048576 S1 S197">
    <cfRule type="colorScale" priority="30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357:AA1048576 AA1 AA197">
    <cfRule type="colorScale" priority="30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57:O1048576 O1 O197">
    <cfRule type="colorScale" priority="307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Z357:Z1048576 Z1 Z197">
    <cfRule type="colorScale" priority="308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R357:R1048576 R1 R197">
    <cfRule type="colorScale" priority="308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C357:AC1048576 AC1 AC197">
    <cfRule type="colorScale" priority="309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E357:AE1048576 AE1 AE197">
    <cfRule type="colorScale" priority="31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357:AD1048576 AD1 AD197">
    <cfRule type="colorScale" priority="31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D23 D27:D50 D53:D78 D82:D106 D111:D136 D142:D165 D173:D196">
    <cfRule type="colorScale" priority="20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23 G27:G50 G53:G78 G82:G106 G111:G136 G142:G165 G173:G196">
    <cfRule type="colorScale" priority="20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:N23 N27:N50 N53:N78 N82:N106 N111:N136 N142:N165 N173:N196">
    <cfRule type="colorScale" priority="20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:Q23 Q27:Q50 Q53:Q78 Q82:Q106 Q111:Q136 Q142:Q165 Q173:Q196">
    <cfRule type="colorScale" priority="20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:X23 X27:X50 X53:X78 X82:X106 X111:X136 X142:X165 X173:X196">
    <cfRule type="colorScale" priority="20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3:AA23 AA27:AA50 AA53:AA78 AA82:AA106 AA111:AA136 AA142:AA165 AA173:AA196">
    <cfRule type="colorScale" priority="20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23 J27:J50 J53:J78 J82:J106 J111:J136 J142:J165 J173:J196">
    <cfRule type="colorScale" priority="20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3:T23 T27:T50 T53:T78 T82:T106 T111:T136 T142:T165 T173:T196">
    <cfRule type="colorScale" priority="20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3:AD23 AD27:AD50 AD53:AD78 AD82:AD106 AD111:AD136 AD142:AD165 AD173:AD196">
    <cfRule type="colorScale" priority="20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23 E27:E50 E53:E78 E82:E106 E111:E136 E142:E165 E173:E196">
    <cfRule type="colorScale" priority="20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23 F27:F50 F53:F78 F82:F106 F111:F136 F142:F165 F173:F196">
    <cfRule type="colorScale" priority="20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:H23 H27:H50 H53:H78 H82:H106 H111:H136 H142:H165 H173:H196">
    <cfRule type="colorScale" priority="20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I23 I27:I50 I53:I78 I82:I106 I111:I136 I142:I165 I173:I196">
    <cfRule type="colorScale" priority="20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:O23 O27:O50 O53:O78 O82:O106 O111:O136 O142:O165 O173:O196">
    <cfRule type="colorScale" priority="20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:P23 P27:P50 P53:P78 P82:P106 P111:P136 P142:P165 P173:P196">
    <cfRule type="colorScale" priority="20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:R23 R27:R50 R53:R78 R82:R106 R111:R136 R142:R165 R173:R196">
    <cfRule type="colorScale" priority="20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:S23 S27:S50 S53:S78 S82:S106 S111:S136 S142:S165 S173:S196">
    <cfRule type="colorScale" priority="20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3:Y23 Y27:Y50 Y53:Y78 Y82:Y106 Y111:Y136 Y142:Y165 Y173:Y196">
    <cfRule type="colorScale" priority="20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3:Z23 Z27:Z50 Z53:Z78 Z82:Z106 Z111:Z136 Z142:Z165 Z173:Z196">
    <cfRule type="colorScale" priority="20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:AB23 AB27:AB50 AB53:AB78 AB82:AB106 AB111:AB136 AB142:AB165 AB173:AB196">
    <cfRule type="colorScale" priority="19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3:AC23 AC27:AC50 AC53:AC78 AC82:AC106 AC111:AC136 AC142:AC165 AC173:AC196">
    <cfRule type="colorScale" priority="19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19:E221">
    <cfRule type="colorScale" priority="18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19:H221">
    <cfRule type="colorScale" priority="18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19:J221">
    <cfRule type="colorScale" priority="1869">
      <colorScale>
        <cfvo type="min"/>
        <cfvo type="max"/>
        <color rgb="FF63BE7B"/>
        <color rgb="FFFFEF9C"/>
      </colorScale>
    </cfRule>
  </conditionalFormatting>
  <conditionalFormatting sqref="M219:M221">
    <cfRule type="colorScale" priority="1868">
      <colorScale>
        <cfvo type="min"/>
        <cfvo type="max"/>
        <color rgb="FF63BE7B"/>
        <color rgb="FFFFEF9C"/>
      </colorScale>
    </cfRule>
  </conditionalFormatting>
  <conditionalFormatting sqref="K219:K221">
    <cfRule type="colorScale" priority="1867">
      <colorScale>
        <cfvo type="min"/>
        <cfvo type="max"/>
        <color rgb="FFFFEF9C"/>
        <color rgb="FF63BE7B"/>
      </colorScale>
    </cfRule>
  </conditionalFormatting>
  <conditionalFormatting sqref="N219:N221">
    <cfRule type="colorScale" priority="1866">
      <colorScale>
        <cfvo type="min"/>
        <cfvo type="max"/>
        <color rgb="FFFFEF9C"/>
        <color rgb="FF63BE7B"/>
      </colorScale>
    </cfRule>
  </conditionalFormatting>
  <conditionalFormatting sqref="L219:L221">
    <cfRule type="colorScale" priority="18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19:O221">
    <cfRule type="colorScale" priority="18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19:Q221">
    <cfRule type="colorScale" priority="1863">
      <colorScale>
        <cfvo type="min"/>
        <cfvo type="max"/>
        <color rgb="FF63BE7B"/>
        <color rgb="FFFFEF9C"/>
      </colorScale>
    </cfRule>
  </conditionalFormatting>
  <conditionalFormatting sqref="T219:T221">
    <cfRule type="colorScale" priority="1862">
      <colorScale>
        <cfvo type="min"/>
        <cfvo type="max"/>
        <color rgb="FF63BE7B"/>
        <color rgb="FFFFEF9C"/>
      </colorScale>
    </cfRule>
  </conditionalFormatting>
  <conditionalFormatting sqref="R219:R221">
    <cfRule type="colorScale" priority="1861">
      <colorScale>
        <cfvo type="min"/>
        <cfvo type="max"/>
        <color rgb="FFFFEF9C"/>
        <color rgb="FF63BE7B"/>
      </colorScale>
    </cfRule>
  </conditionalFormatting>
  <conditionalFormatting sqref="U219:U221">
    <cfRule type="colorScale" priority="1860">
      <colorScale>
        <cfvo type="min"/>
        <cfvo type="max"/>
        <color rgb="FFFFEF9C"/>
        <color rgb="FF63BE7B"/>
      </colorScale>
    </cfRule>
  </conditionalFormatting>
  <conditionalFormatting sqref="S219:S221">
    <cfRule type="colorScale" priority="18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19:V221">
    <cfRule type="colorScale" priority="18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3 C313">
    <cfRule type="colorScale" priority="1760">
      <colorScale>
        <cfvo type="min"/>
        <cfvo type="max"/>
        <color rgb="FF63BE7B"/>
        <color rgb="FFFFEF9C"/>
      </colorScale>
    </cfRule>
  </conditionalFormatting>
  <conditionalFormatting sqref="F243 F313">
    <cfRule type="colorScale" priority="1759">
      <colorScale>
        <cfvo type="min"/>
        <cfvo type="max"/>
        <color rgb="FF63BE7B"/>
        <color rgb="FFFFEF9C"/>
      </colorScale>
    </cfRule>
  </conditionalFormatting>
  <conditionalFormatting sqref="D243 D313">
    <cfRule type="colorScale" priority="1758">
      <colorScale>
        <cfvo type="min"/>
        <cfvo type="max"/>
        <color rgb="FFFFEF9C"/>
        <color rgb="FF63BE7B"/>
      </colorScale>
    </cfRule>
  </conditionalFormatting>
  <conditionalFormatting sqref="G243 G313">
    <cfRule type="colorScale" priority="1757">
      <colorScale>
        <cfvo type="min"/>
        <cfvo type="max"/>
        <color rgb="FFFFEF9C"/>
        <color rgb="FF63BE7B"/>
      </colorScale>
    </cfRule>
  </conditionalFormatting>
  <conditionalFormatting sqref="C314">
    <cfRule type="colorScale" priority="1756">
      <colorScale>
        <cfvo type="min"/>
        <cfvo type="max"/>
        <color rgb="FF63BE7B"/>
        <color rgb="FFFFEF9C"/>
      </colorScale>
    </cfRule>
  </conditionalFormatting>
  <conditionalFormatting sqref="F314">
    <cfRule type="colorScale" priority="1755">
      <colorScale>
        <cfvo type="min"/>
        <cfvo type="max"/>
        <color rgb="FF63BE7B"/>
        <color rgb="FFFFEF9C"/>
      </colorScale>
    </cfRule>
  </conditionalFormatting>
  <conditionalFormatting sqref="D314">
    <cfRule type="colorScale" priority="1754">
      <colorScale>
        <cfvo type="min"/>
        <cfvo type="max"/>
        <color rgb="FFFFEF9C"/>
        <color rgb="FF63BE7B"/>
      </colorScale>
    </cfRule>
  </conditionalFormatting>
  <conditionalFormatting sqref="E314">
    <cfRule type="colorScale" priority="1753">
      <colorScale>
        <cfvo type="min"/>
        <cfvo type="max"/>
        <color rgb="FFFFEF9C"/>
        <color rgb="FF63BE7B"/>
      </colorScale>
    </cfRule>
  </conditionalFormatting>
  <conditionalFormatting sqref="G314">
    <cfRule type="colorScale" priority="1752">
      <colorScale>
        <cfvo type="min"/>
        <cfvo type="max"/>
        <color rgb="FFFFEF9C"/>
        <color rgb="FF63BE7B"/>
      </colorScale>
    </cfRule>
  </conditionalFormatting>
  <conditionalFormatting sqref="H314">
    <cfRule type="colorScale" priority="1751">
      <colorScale>
        <cfvo type="min"/>
        <cfvo type="max"/>
        <color rgb="FFFFEF9C"/>
        <color rgb="FF63BE7B"/>
      </colorScale>
    </cfRule>
  </conditionalFormatting>
  <conditionalFormatting sqref="E243 E313">
    <cfRule type="colorScale" priority="17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43 H313">
    <cfRule type="colorScale" priority="17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43 J313">
    <cfRule type="colorScale" priority="1748">
      <colorScale>
        <cfvo type="min"/>
        <cfvo type="max"/>
        <color rgb="FF63BE7B"/>
        <color rgb="FFFFEF9C"/>
      </colorScale>
    </cfRule>
  </conditionalFormatting>
  <conditionalFormatting sqref="M243 M313">
    <cfRule type="colorScale" priority="1747">
      <colorScale>
        <cfvo type="min"/>
        <cfvo type="max"/>
        <color rgb="FF63BE7B"/>
        <color rgb="FFFFEF9C"/>
      </colorScale>
    </cfRule>
  </conditionalFormatting>
  <conditionalFormatting sqref="K243 K313">
    <cfRule type="colorScale" priority="1746">
      <colorScale>
        <cfvo type="min"/>
        <cfvo type="max"/>
        <color rgb="FFFFEF9C"/>
        <color rgb="FF63BE7B"/>
      </colorScale>
    </cfRule>
  </conditionalFormatting>
  <conditionalFormatting sqref="N243 N313">
    <cfRule type="colorScale" priority="1745">
      <colorScale>
        <cfvo type="min"/>
        <cfvo type="max"/>
        <color rgb="FFFFEF9C"/>
        <color rgb="FF63BE7B"/>
      </colorScale>
    </cfRule>
  </conditionalFormatting>
  <conditionalFormatting sqref="L243 L313">
    <cfRule type="colorScale" priority="17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43 O313">
    <cfRule type="colorScale" priority="17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43 Q313">
    <cfRule type="colorScale" priority="1742">
      <colorScale>
        <cfvo type="min"/>
        <cfvo type="max"/>
        <color rgb="FF63BE7B"/>
        <color rgb="FFFFEF9C"/>
      </colorScale>
    </cfRule>
  </conditionalFormatting>
  <conditionalFormatting sqref="T243 T313">
    <cfRule type="colorScale" priority="1741">
      <colorScale>
        <cfvo type="min"/>
        <cfvo type="max"/>
        <color rgb="FF63BE7B"/>
        <color rgb="FFFFEF9C"/>
      </colorScale>
    </cfRule>
  </conditionalFormatting>
  <conditionalFormatting sqref="R243 R313">
    <cfRule type="colorScale" priority="1740">
      <colorScale>
        <cfvo type="min"/>
        <cfvo type="max"/>
        <color rgb="FFFFEF9C"/>
        <color rgb="FF63BE7B"/>
      </colorScale>
    </cfRule>
  </conditionalFormatting>
  <conditionalFormatting sqref="U243 U313">
    <cfRule type="colorScale" priority="1739">
      <colorScale>
        <cfvo type="min"/>
        <cfvo type="max"/>
        <color rgb="FFFFEF9C"/>
        <color rgb="FF63BE7B"/>
      </colorScale>
    </cfRule>
  </conditionalFormatting>
  <conditionalFormatting sqref="S243 S313">
    <cfRule type="colorScale" priority="17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43 V313">
    <cfRule type="colorScale" priority="17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02:C208">
    <cfRule type="colorScale" priority="15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02:F208">
    <cfRule type="colorScale" priority="15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02:M208">
    <cfRule type="colorScale" priority="15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02:P208">
    <cfRule type="colorScale" priority="15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202:W208">
    <cfRule type="colorScale" priority="15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202:Z208">
    <cfRule type="colorScale" priority="15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02:D208">
    <cfRule type="colorScale" priority="15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02:E208">
    <cfRule type="colorScale" priority="15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02:G208">
    <cfRule type="colorScale" priority="15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02:H208">
    <cfRule type="colorScale" priority="15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02:N208">
    <cfRule type="colorScale" priority="15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02:O208">
    <cfRule type="colorScale" priority="15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02:Q208">
    <cfRule type="colorScale" priority="14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02:R208">
    <cfRule type="colorScale" priority="14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02:X208">
    <cfRule type="colorScale" priority="14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02:Y208">
    <cfRule type="colorScale" priority="14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02:AA208">
    <cfRule type="colorScale" priority="14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02:AB208">
    <cfRule type="colorScale" priority="14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35:C336">
    <cfRule type="colorScale" priority="1458">
      <colorScale>
        <cfvo type="min"/>
        <cfvo type="max"/>
        <color rgb="FF63BE7B"/>
        <color rgb="FFFFEF9C"/>
      </colorScale>
    </cfRule>
  </conditionalFormatting>
  <conditionalFormatting sqref="F335:F336">
    <cfRule type="colorScale" priority="1457">
      <colorScale>
        <cfvo type="min"/>
        <cfvo type="max"/>
        <color rgb="FF63BE7B"/>
        <color rgb="FFFFEF9C"/>
      </colorScale>
    </cfRule>
  </conditionalFormatting>
  <conditionalFormatting sqref="D335:D336">
    <cfRule type="colorScale" priority="1456">
      <colorScale>
        <cfvo type="min"/>
        <cfvo type="max"/>
        <color rgb="FFFFEF9C"/>
        <color rgb="FF63BE7B"/>
      </colorScale>
    </cfRule>
  </conditionalFormatting>
  <conditionalFormatting sqref="G335:G336">
    <cfRule type="colorScale" priority="1455">
      <colorScale>
        <cfvo type="min"/>
        <cfvo type="max"/>
        <color rgb="FFFFEF9C"/>
        <color rgb="FF63BE7B"/>
      </colorScale>
    </cfRule>
  </conditionalFormatting>
  <conditionalFormatting sqref="C337">
    <cfRule type="colorScale" priority="1454">
      <colorScale>
        <cfvo type="min"/>
        <cfvo type="max"/>
        <color rgb="FF63BE7B"/>
        <color rgb="FFFFEF9C"/>
      </colorScale>
    </cfRule>
  </conditionalFormatting>
  <conditionalFormatting sqref="F337">
    <cfRule type="colorScale" priority="1453">
      <colorScale>
        <cfvo type="min"/>
        <cfvo type="max"/>
        <color rgb="FF63BE7B"/>
        <color rgb="FFFFEF9C"/>
      </colorScale>
    </cfRule>
  </conditionalFormatting>
  <conditionalFormatting sqref="D337">
    <cfRule type="colorScale" priority="1452">
      <colorScale>
        <cfvo type="min"/>
        <cfvo type="max"/>
        <color rgb="FFFFEF9C"/>
        <color rgb="FF63BE7B"/>
      </colorScale>
    </cfRule>
  </conditionalFormatting>
  <conditionalFormatting sqref="E337">
    <cfRule type="colorScale" priority="1451">
      <colorScale>
        <cfvo type="min"/>
        <cfvo type="max"/>
        <color rgb="FFFFEF9C"/>
        <color rgb="FF63BE7B"/>
      </colorScale>
    </cfRule>
  </conditionalFormatting>
  <conditionalFormatting sqref="G337">
    <cfRule type="colorScale" priority="1450">
      <colorScale>
        <cfvo type="min"/>
        <cfvo type="max"/>
        <color rgb="FFFFEF9C"/>
        <color rgb="FF63BE7B"/>
      </colorScale>
    </cfRule>
  </conditionalFormatting>
  <conditionalFormatting sqref="H337">
    <cfRule type="colorScale" priority="1449">
      <colorScale>
        <cfvo type="min"/>
        <cfvo type="max"/>
        <color rgb="FFFFEF9C"/>
        <color rgb="FF63BE7B"/>
      </colorScale>
    </cfRule>
  </conditionalFormatting>
  <conditionalFormatting sqref="E335:E336">
    <cfRule type="colorScale" priority="14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35:H336">
    <cfRule type="colorScale" priority="14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35:J336">
    <cfRule type="colorScale" priority="1446">
      <colorScale>
        <cfvo type="min"/>
        <cfvo type="max"/>
        <color rgb="FF63BE7B"/>
        <color rgb="FFFFEF9C"/>
      </colorScale>
    </cfRule>
  </conditionalFormatting>
  <conditionalFormatting sqref="M335:M336">
    <cfRule type="colorScale" priority="1445">
      <colorScale>
        <cfvo type="min"/>
        <cfvo type="max"/>
        <color rgb="FF63BE7B"/>
        <color rgb="FFFFEF9C"/>
      </colorScale>
    </cfRule>
  </conditionalFormatting>
  <conditionalFormatting sqref="K335:K336">
    <cfRule type="colorScale" priority="1444">
      <colorScale>
        <cfvo type="min"/>
        <cfvo type="max"/>
        <color rgb="FFFFEF9C"/>
        <color rgb="FF63BE7B"/>
      </colorScale>
    </cfRule>
  </conditionalFormatting>
  <conditionalFormatting sqref="N335:N336">
    <cfRule type="colorScale" priority="1443">
      <colorScale>
        <cfvo type="min"/>
        <cfvo type="max"/>
        <color rgb="FFFFEF9C"/>
        <color rgb="FF63BE7B"/>
      </colorScale>
    </cfRule>
  </conditionalFormatting>
  <conditionalFormatting sqref="L335:L336">
    <cfRule type="colorScale" priority="14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35:O336">
    <cfRule type="colorScale" priority="14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35:Q336">
    <cfRule type="colorScale" priority="1440">
      <colorScale>
        <cfvo type="min"/>
        <cfvo type="max"/>
        <color rgb="FF63BE7B"/>
        <color rgb="FFFFEF9C"/>
      </colorScale>
    </cfRule>
  </conditionalFormatting>
  <conditionalFormatting sqref="T335:T336">
    <cfRule type="colorScale" priority="1439">
      <colorScale>
        <cfvo type="min"/>
        <cfvo type="max"/>
        <color rgb="FF63BE7B"/>
        <color rgb="FFFFEF9C"/>
      </colorScale>
    </cfRule>
  </conditionalFormatting>
  <conditionalFormatting sqref="R335:R336">
    <cfRule type="colorScale" priority="1438">
      <colorScale>
        <cfvo type="min"/>
        <cfvo type="max"/>
        <color rgb="FFFFEF9C"/>
        <color rgb="FF63BE7B"/>
      </colorScale>
    </cfRule>
  </conditionalFormatting>
  <conditionalFormatting sqref="U335:U336">
    <cfRule type="colorScale" priority="1437">
      <colorScale>
        <cfvo type="min"/>
        <cfvo type="max"/>
        <color rgb="FFFFEF9C"/>
        <color rgb="FF63BE7B"/>
      </colorScale>
    </cfRule>
  </conditionalFormatting>
  <conditionalFormatting sqref="S335:S336">
    <cfRule type="colorScale" priority="14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35:V336">
    <cfRule type="colorScale" priority="14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12:Q218">
    <cfRule type="colorScale" priority="13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212:T218">
    <cfRule type="colorScale" priority="13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12:R218">
    <cfRule type="colorScale" priority="13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12:U218">
    <cfRule type="colorScale" priority="13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12:S218">
    <cfRule type="colorScale" priority="13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12:V218">
    <cfRule type="colorScale" priority="13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12:J218">
    <cfRule type="colorScale" priority="13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12:M218">
    <cfRule type="colorScale" priority="13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12:K218">
    <cfRule type="colorScale" priority="13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12:N218">
    <cfRule type="colorScale" priority="13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12:L218">
    <cfRule type="colorScale" priority="13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12:O218">
    <cfRule type="colorScale" priority="13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12:C218">
    <cfRule type="colorScale" priority="13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12:F218">
    <cfRule type="colorScale" priority="13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12:D218">
    <cfRule type="colorScale" priority="13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12:G218">
    <cfRule type="colorScale" priority="13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12:E218">
    <cfRule type="colorScale" priority="13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12:H218">
    <cfRule type="colorScale" priority="13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24">
    <cfRule type="colorScale" priority="13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24">
    <cfRule type="colorScale" priority="13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4">
    <cfRule type="colorScale" priority="13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24">
    <cfRule type="colorScale" priority="13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24">
    <cfRule type="colorScale" priority="130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224">
    <cfRule type="colorScale" priority="130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O224">
    <cfRule type="colorScale" priority="12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24">
    <cfRule type="colorScale" priority="12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24">
    <cfRule type="colorScale" priority="12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24">
    <cfRule type="colorScale" priority="12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24">
    <cfRule type="colorScale" priority="129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P224">
    <cfRule type="colorScale" priority="130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Y224">
    <cfRule type="colorScale" priority="12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24">
    <cfRule type="colorScale" priority="12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24">
    <cfRule type="colorScale" priority="12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24">
    <cfRule type="colorScale" priority="12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24">
    <cfRule type="colorScale" priority="129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Z224">
    <cfRule type="colorScale" priority="129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25:C231">
    <cfRule type="colorScale" priority="12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25:F231">
    <cfRule type="colorScale" priority="12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25:M231">
    <cfRule type="colorScale" priority="12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25:P231">
    <cfRule type="colorScale" priority="12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225:W231">
    <cfRule type="colorScale" priority="12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225:Z231">
    <cfRule type="colorScale" priority="12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25:D231">
    <cfRule type="colorScale" priority="12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25:E231">
    <cfRule type="colorScale" priority="12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25:G231">
    <cfRule type="colorScale" priority="12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25:H231">
    <cfRule type="colorScale" priority="12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25:N231">
    <cfRule type="colorScale" priority="12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25:O231">
    <cfRule type="colorScale" priority="12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25:Q231">
    <cfRule type="colorScale" priority="12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25:R231">
    <cfRule type="colorScale" priority="12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25:X231">
    <cfRule type="colorScale" priority="12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25:Y231">
    <cfRule type="colorScale" priority="12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25:AA231">
    <cfRule type="colorScale" priority="12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25:AB231">
    <cfRule type="colorScale" priority="12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16">
    <cfRule type="colorScale" priority="12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16">
    <cfRule type="colorScale" priority="12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16">
    <cfRule type="colorScale" priority="12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16">
    <cfRule type="colorScale" priority="12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16">
    <cfRule type="colorScale" priority="126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316">
    <cfRule type="colorScale" priority="127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O316">
    <cfRule type="colorScale" priority="12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16">
    <cfRule type="colorScale" priority="12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16">
    <cfRule type="colorScale" priority="12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16">
    <cfRule type="colorScale" priority="12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16">
    <cfRule type="colorScale" priority="126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P316">
    <cfRule type="colorScale" priority="126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Y316">
    <cfRule type="colorScale" priority="12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16">
    <cfRule type="colorScale" priority="12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316">
    <cfRule type="colorScale" priority="12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316">
    <cfRule type="colorScale" priority="12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316">
    <cfRule type="colorScale" priority="125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Z316">
    <cfRule type="colorScale" priority="125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317:C323">
    <cfRule type="colorScale" priority="12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17:F323">
    <cfRule type="colorScale" priority="12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17:M323">
    <cfRule type="colorScale" priority="12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317:P323">
    <cfRule type="colorScale" priority="12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317:W323">
    <cfRule type="colorScale" priority="12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317:Z323">
    <cfRule type="colorScale" priority="12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17:D323">
    <cfRule type="colorScale" priority="12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17:E323">
    <cfRule type="colorScale" priority="12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17:G323">
    <cfRule type="colorScale" priority="12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17:H323">
    <cfRule type="colorScale" priority="12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17:N323">
    <cfRule type="colorScale" priority="12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17:O323">
    <cfRule type="colorScale" priority="12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17:Q323">
    <cfRule type="colorScale" priority="12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17:R323">
    <cfRule type="colorScale" priority="12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317:X323">
    <cfRule type="colorScale" priority="12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317:Y323">
    <cfRule type="colorScale" priority="12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317:AA323">
    <cfRule type="colorScale" priority="12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17:AB323">
    <cfRule type="colorScale" priority="12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33">
    <cfRule type="colorScale" priority="1198">
      <colorScale>
        <cfvo type="min"/>
        <cfvo type="max"/>
        <color rgb="FF63BE7B"/>
        <color rgb="FFFFEF9C"/>
      </colorScale>
    </cfRule>
  </conditionalFormatting>
  <conditionalFormatting sqref="G233">
    <cfRule type="colorScale" priority="1197">
      <colorScale>
        <cfvo type="min"/>
        <cfvo type="max"/>
        <color rgb="FFFFEF9C"/>
        <color rgb="FF63BE7B"/>
      </colorScale>
    </cfRule>
  </conditionalFormatting>
  <conditionalFormatting sqref="H233">
    <cfRule type="colorScale" priority="1196">
      <colorScale>
        <cfvo type="min"/>
        <cfvo type="max"/>
        <color rgb="FFFFEF9C"/>
        <color rgb="FF63BE7B"/>
      </colorScale>
    </cfRule>
  </conditionalFormatting>
  <conditionalFormatting sqref="F325">
    <cfRule type="colorScale" priority="1177">
      <colorScale>
        <cfvo type="min"/>
        <cfvo type="max"/>
        <color rgb="FF63BE7B"/>
        <color rgb="FFFFEF9C"/>
      </colorScale>
    </cfRule>
  </conditionalFormatting>
  <conditionalFormatting sqref="G325">
    <cfRule type="colorScale" priority="1176">
      <colorScale>
        <cfvo type="min"/>
        <cfvo type="max"/>
        <color rgb="FFFFEF9C"/>
        <color rgb="FF63BE7B"/>
      </colorScale>
    </cfRule>
  </conditionalFormatting>
  <conditionalFormatting sqref="H325">
    <cfRule type="colorScale" priority="1175">
      <colorScale>
        <cfvo type="min"/>
        <cfvo type="max"/>
        <color rgb="FFFFEF9C"/>
        <color rgb="FF63BE7B"/>
      </colorScale>
    </cfRule>
  </conditionalFormatting>
  <conditionalFormatting sqref="F348">
    <cfRule type="colorScale" priority="1156">
      <colorScale>
        <cfvo type="min"/>
        <cfvo type="max"/>
        <color rgb="FF63BE7B"/>
        <color rgb="FFFFEF9C"/>
      </colorScale>
    </cfRule>
  </conditionalFormatting>
  <conditionalFormatting sqref="G348">
    <cfRule type="colorScale" priority="1155">
      <colorScale>
        <cfvo type="min"/>
        <cfvo type="max"/>
        <color rgb="FFFFEF9C"/>
        <color rgb="FF63BE7B"/>
      </colorScale>
    </cfRule>
  </conditionalFormatting>
  <conditionalFormatting sqref="H348">
    <cfRule type="colorScale" priority="1154">
      <colorScale>
        <cfvo type="min"/>
        <cfvo type="max"/>
        <color rgb="FFFFEF9C"/>
        <color rgb="FF63BE7B"/>
      </colorScale>
    </cfRule>
  </conditionalFormatting>
  <conditionalFormatting sqref="Q235:Q241">
    <cfRule type="colorScale" priority="11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235:T241">
    <cfRule type="colorScale" priority="11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35:R241">
    <cfRule type="colorScale" priority="11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35:U241">
    <cfRule type="colorScale" priority="11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35:S241">
    <cfRule type="colorScale" priority="11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35:V241">
    <cfRule type="colorScale" priority="11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35:J241">
    <cfRule type="colorScale" priority="11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35:M241">
    <cfRule type="colorScale" priority="1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35:K241">
    <cfRule type="colorScale" priority="11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35:N241">
    <cfRule type="colorScale" priority="11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35:L241">
    <cfRule type="colorScale" priority="11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35:O241">
    <cfRule type="colorScale" priority="11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35:C241">
    <cfRule type="colorScale" priority="1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35:F241">
    <cfRule type="colorScale" priority="1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35:D241">
    <cfRule type="colorScale" priority="11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35:G241">
    <cfRule type="colorScale" priority="11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35:E241">
    <cfRule type="colorScale" priority="11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35:H241">
    <cfRule type="colorScale" priority="11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27:Q333">
    <cfRule type="colorScale" priority="10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327:T333">
    <cfRule type="colorScale" priority="10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27:R333">
    <cfRule type="colorScale" priority="10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327:U333">
    <cfRule type="colorScale" priority="10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27:S333">
    <cfRule type="colorScale" priority="10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27:V333">
    <cfRule type="colorScale" priority="10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27:J333">
    <cfRule type="colorScale" priority="10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27:M333">
    <cfRule type="colorScale" priority="10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27:K333">
    <cfRule type="colorScale" priority="10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27:N333">
    <cfRule type="colorScale" priority="10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27:L333">
    <cfRule type="colorScale" priority="10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27:O333">
    <cfRule type="colorScale" priority="10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27:C333">
    <cfRule type="colorScale" priority="10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27:F333">
    <cfRule type="colorScale" priority="10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27:D333">
    <cfRule type="colorScale" priority="10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27:G333">
    <cfRule type="colorScale" priority="10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27:E333">
    <cfRule type="colorScale" priority="10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27:H333">
    <cfRule type="colorScale" priority="10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39">
    <cfRule type="colorScale" priority="8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39">
    <cfRule type="colorScale" priority="8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39">
    <cfRule type="colorScale" priority="8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39">
    <cfRule type="colorScale" priority="8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39">
    <cfRule type="colorScale" priority="89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339">
    <cfRule type="colorScale" priority="89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O339">
    <cfRule type="colorScale" priority="8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39">
    <cfRule type="colorScale" priority="8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39">
    <cfRule type="colorScale" priority="8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39">
    <cfRule type="colorScale" priority="8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39">
    <cfRule type="colorScale" priority="88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P339">
    <cfRule type="colorScale" priority="88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Y339">
    <cfRule type="colorScale" priority="8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39">
    <cfRule type="colorScale" priority="8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339">
    <cfRule type="colorScale" priority="8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339">
    <cfRule type="colorScale" priority="8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339">
    <cfRule type="colorScale" priority="88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Z339">
    <cfRule type="colorScale" priority="88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340:C346">
    <cfRule type="colorScale" priority="8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40:F346">
    <cfRule type="colorScale" priority="8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40:M346">
    <cfRule type="colorScale" priority="8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340:P346">
    <cfRule type="colorScale" priority="8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340:W346">
    <cfRule type="colorScale" priority="8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340:Z346">
    <cfRule type="colorScale" priority="8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40:D346">
    <cfRule type="colorScale" priority="8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40:E346">
    <cfRule type="colorScale" priority="8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40:G346">
    <cfRule type="colorScale" priority="8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40:H346">
    <cfRule type="colorScale" priority="8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40:N346">
    <cfRule type="colorScale" priority="8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40:O346">
    <cfRule type="colorScale" priority="8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40:Q346">
    <cfRule type="colorScale" priority="8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40:R346">
    <cfRule type="colorScale" priority="8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340:X346">
    <cfRule type="colorScale" priority="8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340:Y346">
    <cfRule type="colorScale" priority="8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340:AA346">
    <cfRule type="colorScale" priority="8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40:AB346">
    <cfRule type="colorScale" priority="8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50:Q356">
    <cfRule type="colorScale" priority="8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350:T356">
    <cfRule type="colorScale" priority="8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50:R356">
    <cfRule type="colorScale" priority="8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350:U356">
    <cfRule type="colorScale" priority="8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50:S356">
    <cfRule type="colorScale" priority="8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50:V356">
    <cfRule type="colorScale" priority="8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50:J356">
    <cfRule type="colorScale" priority="8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50:M356">
    <cfRule type="colorScale" priority="8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50:K356">
    <cfRule type="colorScale" priority="8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50:N356">
    <cfRule type="colorScale" priority="8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50:L356">
    <cfRule type="colorScale" priority="8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50:O356">
    <cfRule type="colorScale" priority="8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50:C356">
    <cfRule type="colorScale" priority="8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50:F356">
    <cfRule type="colorScale" priority="8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50:D356">
    <cfRule type="colorScale" priority="8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50:G356">
    <cfRule type="colorScale" priority="8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50:E356">
    <cfRule type="colorScale" priority="8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50:H356">
    <cfRule type="colorScale" priority="8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98">
    <cfRule type="colorScale" priority="3153">
      <colorScale>
        <cfvo type="min"/>
        <cfvo type="max"/>
        <color rgb="FF63BE7B"/>
        <color rgb="FFFFEF9C"/>
      </colorScale>
    </cfRule>
  </conditionalFormatting>
  <conditionalFormatting sqref="F198">
    <cfRule type="colorScale" priority="3154">
      <colorScale>
        <cfvo type="min"/>
        <cfvo type="max"/>
        <color rgb="FF63BE7B"/>
        <color rgb="FFFFEF9C"/>
      </colorScale>
    </cfRule>
  </conditionalFormatting>
  <conditionalFormatting sqref="D198">
    <cfRule type="colorScale" priority="3155">
      <colorScale>
        <cfvo type="min"/>
        <cfvo type="max"/>
        <color rgb="FFFFEF9C"/>
        <color rgb="FF63BE7B"/>
      </colorScale>
    </cfRule>
  </conditionalFormatting>
  <conditionalFormatting sqref="G198">
    <cfRule type="colorScale" priority="3156">
      <colorScale>
        <cfvo type="min"/>
        <cfvo type="max"/>
        <color rgb="FFFFEF9C"/>
        <color rgb="FF63BE7B"/>
      </colorScale>
    </cfRule>
  </conditionalFormatting>
  <conditionalFormatting sqref="E198">
    <cfRule type="colorScale" priority="31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98">
    <cfRule type="colorScale" priority="31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98">
    <cfRule type="colorScale" priority="3159">
      <colorScale>
        <cfvo type="min"/>
        <cfvo type="max"/>
        <color rgb="FF63BE7B"/>
        <color rgb="FFFFEF9C"/>
      </colorScale>
    </cfRule>
  </conditionalFormatting>
  <conditionalFormatting sqref="M198">
    <cfRule type="colorScale" priority="3160">
      <colorScale>
        <cfvo type="min"/>
        <cfvo type="max"/>
        <color rgb="FF63BE7B"/>
        <color rgb="FFFFEF9C"/>
      </colorScale>
    </cfRule>
  </conditionalFormatting>
  <conditionalFormatting sqref="K198">
    <cfRule type="colorScale" priority="3161">
      <colorScale>
        <cfvo type="min"/>
        <cfvo type="max"/>
        <color rgb="FFFFEF9C"/>
        <color rgb="FF63BE7B"/>
      </colorScale>
    </cfRule>
  </conditionalFormatting>
  <conditionalFormatting sqref="N198">
    <cfRule type="colorScale" priority="3162">
      <colorScale>
        <cfvo type="min"/>
        <cfvo type="max"/>
        <color rgb="FFFFEF9C"/>
        <color rgb="FF63BE7B"/>
      </colorScale>
    </cfRule>
  </conditionalFormatting>
  <conditionalFormatting sqref="L198">
    <cfRule type="colorScale" priority="31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98">
    <cfRule type="colorScale" priority="31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98">
    <cfRule type="colorScale" priority="3165">
      <colorScale>
        <cfvo type="min"/>
        <cfvo type="max"/>
        <color rgb="FF63BE7B"/>
        <color rgb="FFFFEF9C"/>
      </colorScale>
    </cfRule>
  </conditionalFormatting>
  <conditionalFormatting sqref="T198">
    <cfRule type="colorScale" priority="3166">
      <colorScale>
        <cfvo type="min"/>
        <cfvo type="max"/>
        <color rgb="FF63BE7B"/>
        <color rgb="FFFFEF9C"/>
      </colorScale>
    </cfRule>
  </conditionalFormatting>
  <conditionalFormatting sqref="R198">
    <cfRule type="colorScale" priority="3167">
      <colorScale>
        <cfvo type="min"/>
        <cfvo type="max"/>
        <color rgb="FFFFEF9C"/>
        <color rgb="FF63BE7B"/>
      </colorScale>
    </cfRule>
  </conditionalFormatting>
  <conditionalFormatting sqref="U198">
    <cfRule type="colorScale" priority="3168">
      <colorScale>
        <cfvo type="min"/>
        <cfvo type="max"/>
        <color rgb="FFFFEF9C"/>
        <color rgb="FF63BE7B"/>
      </colorScale>
    </cfRule>
  </conditionalFormatting>
  <conditionalFormatting sqref="S198">
    <cfRule type="colorScale" priority="31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98">
    <cfRule type="colorScale" priority="31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65:C266">
    <cfRule type="colorScale" priority="787">
      <colorScale>
        <cfvo type="min"/>
        <cfvo type="max"/>
        <color rgb="FF63BE7B"/>
        <color rgb="FFFFEF9C"/>
      </colorScale>
    </cfRule>
  </conditionalFormatting>
  <conditionalFormatting sqref="F265:F266 F256">
    <cfRule type="colorScale" priority="786">
      <colorScale>
        <cfvo type="min"/>
        <cfvo type="max"/>
        <color rgb="FF63BE7B"/>
        <color rgb="FFFFEF9C"/>
      </colorScale>
    </cfRule>
  </conditionalFormatting>
  <conditionalFormatting sqref="D265:D266">
    <cfRule type="colorScale" priority="785">
      <colorScale>
        <cfvo type="min"/>
        <cfvo type="max"/>
        <color rgb="FFFFEF9C"/>
        <color rgb="FF63BE7B"/>
      </colorScale>
    </cfRule>
  </conditionalFormatting>
  <conditionalFormatting sqref="G265:G266 G256">
    <cfRule type="colorScale" priority="784">
      <colorScale>
        <cfvo type="min"/>
        <cfvo type="max"/>
        <color rgb="FFFFEF9C"/>
        <color rgb="FF63BE7B"/>
      </colorScale>
    </cfRule>
  </conditionalFormatting>
  <conditionalFormatting sqref="H256">
    <cfRule type="colorScale" priority="783">
      <colorScale>
        <cfvo type="min"/>
        <cfvo type="max"/>
        <color rgb="FFFFEF9C"/>
        <color rgb="FF63BE7B"/>
      </colorScale>
    </cfRule>
  </conditionalFormatting>
  <conditionalFormatting sqref="E265:E266">
    <cfRule type="colorScale" priority="7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65:H266">
    <cfRule type="colorScale" priority="7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65:J266">
    <cfRule type="colorScale" priority="780">
      <colorScale>
        <cfvo type="min"/>
        <cfvo type="max"/>
        <color rgb="FF63BE7B"/>
        <color rgb="FFFFEF9C"/>
      </colorScale>
    </cfRule>
  </conditionalFormatting>
  <conditionalFormatting sqref="M265:M266">
    <cfRule type="colorScale" priority="779">
      <colorScale>
        <cfvo type="min"/>
        <cfvo type="max"/>
        <color rgb="FF63BE7B"/>
        <color rgb="FFFFEF9C"/>
      </colorScale>
    </cfRule>
  </conditionalFormatting>
  <conditionalFormatting sqref="K265:K266">
    <cfRule type="colorScale" priority="778">
      <colorScale>
        <cfvo type="min"/>
        <cfvo type="max"/>
        <color rgb="FFFFEF9C"/>
        <color rgb="FF63BE7B"/>
      </colorScale>
    </cfRule>
  </conditionalFormatting>
  <conditionalFormatting sqref="N265:N266">
    <cfRule type="colorScale" priority="777">
      <colorScale>
        <cfvo type="min"/>
        <cfvo type="max"/>
        <color rgb="FFFFEF9C"/>
        <color rgb="FF63BE7B"/>
      </colorScale>
    </cfRule>
  </conditionalFormatting>
  <conditionalFormatting sqref="L265:L266">
    <cfRule type="colorScale" priority="7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65:O266">
    <cfRule type="colorScale" priority="7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65:Q266">
    <cfRule type="colorScale" priority="774">
      <colorScale>
        <cfvo type="min"/>
        <cfvo type="max"/>
        <color rgb="FF63BE7B"/>
        <color rgb="FFFFEF9C"/>
      </colorScale>
    </cfRule>
  </conditionalFormatting>
  <conditionalFormatting sqref="T265:T266">
    <cfRule type="colorScale" priority="773">
      <colorScale>
        <cfvo type="min"/>
        <cfvo type="max"/>
        <color rgb="FF63BE7B"/>
        <color rgb="FFFFEF9C"/>
      </colorScale>
    </cfRule>
  </conditionalFormatting>
  <conditionalFormatting sqref="R265:R266">
    <cfRule type="colorScale" priority="772">
      <colorScale>
        <cfvo type="min"/>
        <cfvo type="max"/>
        <color rgb="FFFFEF9C"/>
        <color rgb="FF63BE7B"/>
      </colorScale>
    </cfRule>
  </conditionalFormatting>
  <conditionalFormatting sqref="U265:U266">
    <cfRule type="colorScale" priority="771">
      <colorScale>
        <cfvo type="min"/>
        <cfvo type="max"/>
        <color rgb="FFFFEF9C"/>
        <color rgb="FF63BE7B"/>
      </colorScale>
    </cfRule>
  </conditionalFormatting>
  <conditionalFormatting sqref="S265:S266">
    <cfRule type="colorScale" priority="7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65:V266">
    <cfRule type="colorScale" priority="7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58:Q264">
    <cfRule type="colorScale" priority="7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258:T264">
    <cfRule type="colorScale" priority="7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58:R264">
    <cfRule type="colorScale" priority="7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58:U264">
    <cfRule type="colorScale" priority="7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58:S264">
    <cfRule type="colorScale" priority="7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58:V264">
    <cfRule type="colorScale" priority="7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58:J264">
    <cfRule type="colorScale" priority="7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58:M264">
    <cfRule type="colorScale" priority="7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58:K264">
    <cfRule type="colorScale" priority="7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58:N264">
    <cfRule type="colorScale" priority="7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58:L264">
    <cfRule type="colorScale" priority="7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58:O264">
    <cfRule type="colorScale" priority="7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58:C264">
    <cfRule type="colorScale" priority="7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58:F264">
    <cfRule type="colorScale" priority="7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58:D264">
    <cfRule type="colorScale" priority="7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58:G264">
    <cfRule type="colorScale" priority="7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58:E264">
    <cfRule type="colorScale" priority="7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58:H264">
    <cfRule type="colorScale" priority="7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4">
    <cfRule type="colorScale" priority="806">
      <colorScale>
        <cfvo type="min"/>
        <cfvo type="max"/>
        <color rgb="FF63BE7B"/>
        <color rgb="FFFFEF9C"/>
      </colorScale>
    </cfRule>
  </conditionalFormatting>
  <conditionalFormatting sqref="F244">
    <cfRule type="colorScale" priority="807">
      <colorScale>
        <cfvo type="min"/>
        <cfvo type="max"/>
        <color rgb="FF63BE7B"/>
        <color rgb="FFFFEF9C"/>
      </colorScale>
    </cfRule>
  </conditionalFormatting>
  <conditionalFormatting sqref="D244">
    <cfRule type="colorScale" priority="808">
      <colorScale>
        <cfvo type="min"/>
        <cfvo type="max"/>
        <color rgb="FFFFEF9C"/>
        <color rgb="FF63BE7B"/>
      </colorScale>
    </cfRule>
  </conditionalFormatting>
  <conditionalFormatting sqref="G244">
    <cfRule type="colorScale" priority="809">
      <colorScale>
        <cfvo type="min"/>
        <cfvo type="max"/>
        <color rgb="FFFFEF9C"/>
        <color rgb="FF63BE7B"/>
      </colorScale>
    </cfRule>
  </conditionalFormatting>
  <conditionalFormatting sqref="E244">
    <cfRule type="colorScale" priority="8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44">
    <cfRule type="colorScale" priority="8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44">
    <cfRule type="colorScale" priority="812">
      <colorScale>
        <cfvo type="min"/>
        <cfvo type="max"/>
        <color rgb="FF63BE7B"/>
        <color rgb="FFFFEF9C"/>
      </colorScale>
    </cfRule>
  </conditionalFormatting>
  <conditionalFormatting sqref="M244">
    <cfRule type="colorScale" priority="813">
      <colorScale>
        <cfvo type="min"/>
        <cfvo type="max"/>
        <color rgb="FF63BE7B"/>
        <color rgb="FFFFEF9C"/>
      </colorScale>
    </cfRule>
  </conditionalFormatting>
  <conditionalFormatting sqref="K244">
    <cfRule type="colorScale" priority="814">
      <colorScale>
        <cfvo type="min"/>
        <cfvo type="max"/>
        <color rgb="FFFFEF9C"/>
        <color rgb="FF63BE7B"/>
      </colorScale>
    </cfRule>
  </conditionalFormatting>
  <conditionalFormatting sqref="N244">
    <cfRule type="colorScale" priority="815">
      <colorScale>
        <cfvo type="min"/>
        <cfvo type="max"/>
        <color rgb="FFFFEF9C"/>
        <color rgb="FF63BE7B"/>
      </colorScale>
    </cfRule>
  </conditionalFormatting>
  <conditionalFormatting sqref="L244">
    <cfRule type="colorScale" priority="8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44">
    <cfRule type="colorScale" priority="8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44">
    <cfRule type="colorScale" priority="818">
      <colorScale>
        <cfvo type="min"/>
        <cfvo type="max"/>
        <color rgb="FF63BE7B"/>
        <color rgb="FFFFEF9C"/>
      </colorScale>
    </cfRule>
  </conditionalFormatting>
  <conditionalFormatting sqref="T244">
    <cfRule type="colorScale" priority="819">
      <colorScale>
        <cfvo type="min"/>
        <cfvo type="max"/>
        <color rgb="FF63BE7B"/>
        <color rgb="FFFFEF9C"/>
      </colorScale>
    </cfRule>
  </conditionalFormatting>
  <conditionalFormatting sqref="R244">
    <cfRule type="colorScale" priority="820">
      <colorScale>
        <cfvo type="min"/>
        <cfvo type="max"/>
        <color rgb="FFFFEF9C"/>
        <color rgb="FF63BE7B"/>
      </colorScale>
    </cfRule>
  </conditionalFormatting>
  <conditionalFormatting sqref="U244">
    <cfRule type="colorScale" priority="821">
      <colorScale>
        <cfvo type="min"/>
        <cfvo type="max"/>
        <color rgb="FFFFEF9C"/>
        <color rgb="FF63BE7B"/>
      </colorScale>
    </cfRule>
  </conditionalFormatting>
  <conditionalFormatting sqref="S244">
    <cfRule type="colorScale" priority="8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44">
    <cfRule type="colorScale" priority="8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7">
    <cfRule type="colorScale" priority="5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47">
    <cfRule type="colorScale" priority="5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7">
    <cfRule type="colorScale" priority="5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47">
    <cfRule type="colorScale" priority="5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7">
    <cfRule type="colorScale" priority="58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247">
    <cfRule type="colorScale" priority="58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O247">
    <cfRule type="colorScale" priority="5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47">
    <cfRule type="colorScale" priority="5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47">
    <cfRule type="colorScale" priority="5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47">
    <cfRule type="colorScale" priority="5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47">
    <cfRule type="colorScale" priority="57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P247">
    <cfRule type="colorScale" priority="57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Y247">
    <cfRule type="colorScale" priority="5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47">
    <cfRule type="colorScale" priority="5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47">
    <cfRule type="colorScale" priority="5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47">
    <cfRule type="colorScale" priority="5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47">
    <cfRule type="colorScale" priority="57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Z247">
    <cfRule type="colorScale" priority="57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48:C254">
    <cfRule type="colorScale" priority="5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48:F254">
    <cfRule type="colorScale" priority="5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48:M254">
    <cfRule type="colorScale" priority="5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48:P254">
    <cfRule type="colorScale" priority="5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248:W254">
    <cfRule type="colorScale" priority="5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248:Z254">
    <cfRule type="colorScale" priority="5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48:D254">
    <cfRule type="colorScale" priority="5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8:E254">
    <cfRule type="colorScale" priority="5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48:G254">
    <cfRule type="colorScale" priority="5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48:H254">
    <cfRule type="colorScale" priority="5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48:N254">
    <cfRule type="colorScale" priority="5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48:O254">
    <cfRule type="colorScale" priority="5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48:Q254">
    <cfRule type="colorScale" priority="5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48:R254">
    <cfRule type="colorScale" priority="5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48:X254">
    <cfRule type="colorScale" priority="5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48:Y254">
    <cfRule type="colorScale" priority="5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48:AA254">
    <cfRule type="colorScale" priority="5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48:AB254">
    <cfRule type="colorScale" priority="5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88:C289">
    <cfRule type="colorScale" priority="531">
      <colorScale>
        <cfvo type="min"/>
        <cfvo type="max"/>
        <color rgb="FF63BE7B"/>
        <color rgb="FFFFEF9C"/>
      </colorScale>
    </cfRule>
  </conditionalFormatting>
  <conditionalFormatting sqref="F288:F289 F279">
    <cfRule type="colorScale" priority="530">
      <colorScale>
        <cfvo type="min"/>
        <cfvo type="max"/>
        <color rgb="FF63BE7B"/>
        <color rgb="FFFFEF9C"/>
      </colorScale>
    </cfRule>
  </conditionalFormatting>
  <conditionalFormatting sqref="D288:D289">
    <cfRule type="colorScale" priority="529">
      <colorScale>
        <cfvo type="min"/>
        <cfvo type="max"/>
        <color rgb="FFFFEF9C"/>
        <color rgb="FF63BE7B"/>
      </colorScale>
    </cfRule>
  </conditionalFormatting>
  <conditionalFormatting sqref="G288:G289 G279">
    <cfRule type="colorScale" priority="528">
      <colorScale>
        <cfvo type="min"/>
        <cfvo type="max"/>
        <color rgb="FFFFEF9C"/>
        <color rgb="FF63BE7B"/>
      </colorScale>
    </cfRule>
  </conditionalFormatting>
  <conditionalFormatting sqref="H279">
    <cfRule type="colorScale" priority="527">
      <colorScale>
        <cfvo type="min"/>
        <cfvo type="max"/>
        <color rgb="FFFFEF9C"/>
        <color rgb="FF63BE7B"/>
      </colorScale>
    </cfRule>
  </conditionalFormatting>
  <conditionalFormatting sqref="E288:E289">
    <cfRule type="colorScale" priority="5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88:H289">
    <cfRule type="colorScale" priority="5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88:J289">
    <cfRule type="colorScale" priority="524">
      <colorScale>
        <cfvo type="min"/>
        <cfvo type="max"/>
        <color rgb="FF63BE7B"/>
        <color rgb="FFFFEF9C"/>
      </colorScale>
    </cfRule>
  </conditionalFormatting>
  <conditionalFormatting sqref="M288:M289">
    <cfRule type="colorScale" priority="523">
      <colorScale>
        <cfvo type="min"/>
        <cfvo type="max"/>
        <color rgb="FF63BE7B"/>
        <color rgb="FFFFEF9C"/>
      </colorScale>
    </cfRule>
  </conditionalFormatting>
  <conditionalFormatting sqref="K288:K289">
    <cfRule type="colorScale" priority="522">
      <colorScale>
        <cfvo type="min"/>
        <cfvo type="max"/>
        <color rgb="FFFFEF9C"/>
        <color rgb="FF63BE7B"/>
      </colorScale>
    </cfRule>
  </conditionalFormatting>
  <conditionalFormatting sqref="N288:N289">
    <cfRule type="colorScale" priority="521">
      <colorScale>
        <cfvo type="min"/>
        <cfvo type="max"/>
        <color rgb="FFFFEF9C"/>
        <color rgb="FF63BE7B"/>
      </colorScale>
    </cfRule>
  </conditionalFormatting>
  <conditionalFormatting sqref="L288:L289">
    <cfRule type="colorScale" priority="5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88:O289">
    <cfRule type="colorScale" priority="5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88:Q289">
    <cfRule type="colorScale" priority="518">
      <colorScale>
        <cfvo type="min"/>
        <cfvo type="max"/>
        <color rgb="FF63BE7B"/>
        <color rgb="FFFFEF9C"/>
      </colorScale>
    </cfRule>
  </conditionalFormatting>
  <conditionalFormatting sqref="T288:T289">
    <cfRule type="colorScale" priority="517">
      <colorScale>
        <cfvo type="min"/>
        <cfvo type="max"/>
        <color rgb="FF63BE7B"/>
        <color rgb="FFFFEF9C"/>
      </colorScale>
    </cfRule>
  </conditionalFormatting>
  <conditionalFormatting sqref="R288:R289">
    <cfRule type="colorScale" priority="516">
      <colorScale>
        <cfvo type="min"/>
        <cfvo type="max"/>
        <color rgb="FFFFEF9C"/>
        <color rgb="FF63BE7B"/>
      </colorScale>
    </cfRule>
  </conditionalFormatting>
  <conditionalFormatting sqref="U288:U289">
    <cfRule type="colorScale" priority="515">
      <colorScale>
        <cfvo type="min"/>
        <cfvo type="max"/>
        <color rgb="FFFFEF9C"/>
        <color rgb="FF63BE7B"/>
      </colorScale>
    </cfRule>
  </conditionalFormatting>
  <conditionalFormatting sqref="S288:S289">
    <cfRule type="colorScale" priority="5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88:V289">
    <cfRule type="colorScale" priority="5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67">
    <cfRule type="colorScale" priority="532">
      <colorScale>
        <cfvo type="min"/>
        <cfvo type="max"/>
        <color rgb="FF63BE7B"/>
        <color rgb="FFFFEF9C"/>
      </colorScale>
    </cfRule>
  </conditionalFormatting>
  <conditionalFormatting sqref="F267">
    <cfRule type="colorScale" priority="533">
      <colorScale>
        <cfvo type="min"/>
        <cfvo type="max"/>
        <color rgb="FF63BE7B"/>
        <color rgb="FFFFEF9C"/>
      </colorScale>
    </cfRule>
  </conditionalFormatting>
  <conditionalFormatting sqref="D267">
    <cfRule type="colorScale" priority="534">
      <colorScale>
        <cfvo type="min"/>
        <cfvo type="max"/>
        <color rgb="FFFFEF9C"/>
        <color rgb="FF63BE7B"/>
      </colorScale>
    </cfRule>
  </conditionalFormatting>
  <conditionalFormatting sqref="G267">
    <cfRule type="colorScale" priority="535">
      <colorScale>
        <cfvo type="min"/>
        <cfvo type="max"/>
        <color rgb="FFFFEF9C"/>
        <color rgb="FF63BE7B"/>
      </colorScale>
    </cfRule>
  </conditionalFormatting>
  <conditionalFormatting sqref="E267">
    <cfRule type="colorScale" priority="5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67">
    <cfRule type="colorScale" priority="5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67">
    <cfRule type="colorScale" priority="538">
      <colorScale>
        <cfvo type="min"/>
        <cfvo type="max"/>
        <color rgb="FF63BE7B"/>
        <color rgb="FFFFEF9C"/>
      </colorScale>
    </cfRule>
  </conditionalFormatting>
  <conditionalFormatting sqref="M267">
    <cfRule type="colorScale" priority="539">
      <colorScale>
        <cfvo type="min"/>
        <cfvo type="max"/>
        <color rgb="FF63BE7B"/>
        <color rgb="FFFFEF9C"/>
      </colorScale>
    </cfRule>
  </conditionalFormatting>
  <conditionalFormatting sqref="K267">
    <cfRule type="colorScale" priority="540">
      <colorScale>
        <cfvo type="min"/>
        <cfvo type="max"/>
        <color rgb="FFFFEF9C"/>
        <color rgb="FF63BE7B"/>
      </colorScale>
    </cfRule>
  </conditionalFormatting>
  <conditionalFormatting sqref="N267">
    <cfRule type="colorScale" priority="541">
      <colorScale>
        <cfvo type="min"/>
        <cfvo type="max"/>
        <color rgb="FFFFEF9C"/>
        <color rgb="FF63BE7B"/>
      </colorScale>
    </cfRule>
  </conditionalFormatting>
  <conditionalFormatting sqref="L267">
    <cfRule type="colorScale" priority="5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67">
    <cfRule type="colorScale" priority="5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67">
    <cfRule type="colorScale" priority="544">
      <colorScale>
        <cfvo type="min"/>
        <cfvo type="max"/>
        <color rgb="FF63BE7B"/>
        <color rgb="FFFFEF9C"/>
      </colorScale>
    </cfRule>
  </conditionalFormatting>
  <conditionalFormatting sqref="T267">
    <cfRule type="colorScale" priority="545">
      <colorScale>
        <cfvo type="min"/>
        <cfvo type="max"/>
        <color rgb="FF63BE7B"/>
        <color rgb="FFFFEF9C"/>
      </colorScale>
    </cfRule>
  </conditionalFormatting>
  <conditionalFormatting sqref="R267">
    <cfRule type="colorScale" priority="546">
      <colorScale>
        <cfvo type="min"/>
        <cfvo type="max"/>
        <color rgb="FFFFEF9C"/>
        <color rgb="FF63BE7B"/>
      </colorScale>
    </cfRule>
  </conditionalFormatting>
  <conditionalFormatting sqref="U267">
    <cfRule type="colorScale" priority="547">
      <colorScale>
        <cfvo type="min"/>
        <cfvo type="max"/>
        <color rgb="FFFFEF9C"/>
        <color rgb="FF63BE7B"/>
      </colorScale>
    </cfRule>
  </conditionalFormatting>
  <conditionalFormatting sqref="S267">
    <cfRule type="colorScale" priority="5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67">
    <cfRule type="colorScale" priority="5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70">
    <cfRule type="colorScale" priority="4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70">
    <cfRule type="colorScale" priority="4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70">
    <cfRule type="colorScale" priority="4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70">
    <cfRule type="colorScale" priority="4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70">
    <cfRule type="colorScale" priority="49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270">
    <cfRule type="colorScale" priority="49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O270">
    <cfRule type="colorScale" priority="4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70">
    <cfRule type="colorScale" priority="4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70">
    <cfRule type="colorScale" priority="4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70">
    <cfRule type="colorScale" priority="4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70">
    <cfRule type="colorScale" priority="48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P270">
    <cfRule type="colorScale" priority="48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Y270">
    <cfRule type="colorScale" priority="4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70">
    <cfRule type="colorScale" priority="4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70">
    <cfRule type="colorScale" priority="4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70">
    <cfRule type="colorScale" priority="4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70">
    <cfRule type="colorScale" priority="48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Z270">
    <cfRule type="colorScale" priority="48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4:AF26">
    <cfRule type="colorScale" priority="4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71:C277">
    <cfRule type="colorScale" priority="3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71:F277">
    <cfRule type="colorScale" priority="3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71:M277">
    <cfRule type="colorScale" priority="3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71:P277">
    <cfRule type="colorScale" priority="3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271:W277">
    <cfRule type="colorScale" priority="3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271:Z277">
    <cfRule type="colorScale" priority="3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71:D277">
    <cfRule type="colorScale" priority="3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71:E277">
    <cfRule type="colorScale" priority="3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71:G277">
    <cfRule type="colorScale" priority="3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71:H277">
    <cfRule type="colorScale" priority="3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71:N277">
    <cfRule type="colorScale" priority="3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71:O277">
    <cfRule type="colorScale" priority="2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71:Q277">
    <cfRule type="colorScale" priority="2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71:R277">
    <cfRule type="colorScale" priority="2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71:X277">
    <cfRule type="colorScale" priority="2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71:Y277">
    <cfRule type="colorScale" priority="2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71:AA277">
    <cfRule type="colorScale" priority="2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71:AB277">
    <cfRule type="colorScale" priority="2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81:Q287">
    <cfRule type="colorScale" priority="2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281:T287">
    <cfRule type="colorScale" priority="2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81:R287">
    <cfRule type="colorScale" priority="2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81:U287">
    <cfRule type="colorScale" priority="2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81:S287">
    <cfRule type="colorScale" priority="2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81:V287">
    <cfRule type="colorScale" priority="2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81:J287">
    <cfRule type="colorScale" priority="2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81:M287">
    <cfRule type="colorScale" priority="2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81:K287">
    <cfRule type="colorScale" priority="2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81:N287">
    <cfRule type="colorScale" priority="2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81:L287">
    <cfRule type="colorScale" priority="2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81:O287">
    <cfRule type="colorScale" priority="2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81:C287">
    <cfRule type="colorScale" priority="2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81:F287">
    <cfRule type="colorScale" priority="2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81:D287">
    <cfRule type="colorScale" priority="2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81:G287">
    <cfRule type="colorScale" priority="2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81:E287">
    <cfRule type="colorScale" priority="2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81:H287">
    <cfRule type="colorScale" priority="2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11:C312">
    <cfRule type="colorScale" priority="256">
      <colorScale>
        <cfvo type="min"/>
        <cfvo type="max"/>
        <color rgb="FF63BE7B"/>
        <color rgb="FFFFEF9C"/>
      </colorScale>
    </cfRule>
  </conditionalFormatting>
  <conditionalFormatting sqref="F311:F312 F302">
    <cfRule type="colorScale" priority="255">
      <colorScale>
        <cfvo type="min"/>
        <cfvo type="max"/>
        <color rgb="FF63BE7B"/>
        <color rgb="FFFFEF9C"/>
      </colorScale>
    </cfRule>
  </conditionalFormatting>
  <conditionalFormatting sqref="D311:D312">
    <cfRule type="colorScale" priority="254">
      <colorScale>
        <cfvo type="min"/>
        <cfvo type="max"/>
        <color rgb="FFFFEF9C"/>
        <color rgb="FF63BE7B"/>
      </colorScale>
    </cfRule>
  </conditionalFormatting>
  <conditionalFormatting sqref="G311:G312 G302">
    <cfRule type="colorScale" priority="253">
      <colorScale>
        <cfvo type="min"/>
        <cfvo type="max"/>
        <color rgb="FFFFEF9C"/>
        <color rgb="FF63BE7B"/>
      </colorScale>
    </cfRule>
  </conditionalFormatting>
  <conditionalFormatting sqref="H302">
    <cfRule type="colorScale" priority="252">
      <colorScale>
        <cfvo type="min"/>
        <cfvo type="max"/>
        <color rgb="FFFFEF9C"/>
        <color rgb="FF63BE7B"/>
      </colorScale>
    </cfRule>
  </conditionalFormatting>
  <conditionalFormatting sqref="E311:E312">
    <cfRule type="colorScale" priority="2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11:H312">
    <cfRule type="colorScale" priority="2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11:J312">
    <cfRule type="colorScale" priority="249">
      <colorScale>
        <cfvo type="min"/>
        <cfvo type="max"/>
        <color rgb="FF63BE7B"/>
        <color rgb="FFFFEF9C"/>
      </colorScale>
    </cfRule>
  </conditionalFormatting>
  <conditionalFormatting sqref="M311:M312">
    <cfRule type="colorScale" priority="248">
      <colorScale>
        <cfvo type="min"/>
        <cfvo type="max"/>
        <color rgb="FF63BE7B"/>
        <color rgb="FFFFEF9C"/>
      </colorScale>
    </cfRule>
  </conditionalFormatting>
  <conditionalFormatting sqref="K311:K312">
    <cfRule type="colorScale" priority="247">
      <colorScale>
        <cfvo type="min"/>
        <cfvo type="max"/>
        <color rgb="FFFFEF9C"/>
        <color rgb="FF63BE7B"/>
      </colorScale>
    </cfRule>
  </conditionalFormatting>
  <conditionalFormatting sqref="N311:N312">
    <cfRule type="colorScale" priority="246">
      <colorScale>
        <cfvo type="min"/>
        <cfvo type="max"/>
        <color rgb="FFFFEF9C"/>
        <color rgb="FF63BE7B"/>
      </colorScale>
    </cfRule>
  </conditionalFormatting>
  <conditionalFormatting sqref="L311:L312">
    <cfRule type="colorScale" priority="2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11:O312">
    <cfRule type="colorScale" priority="2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11:Q312">
    <cfRule type="colorScale" priority="243">
      <colorScale>
        <cfvo type="min"/>
        <cfvo type="max"/>
        <color rgb="FF63BE7B"/>
        <color rgb="FFFFEF9C"/>
      </colorScale>
    </cfRule>
  </conditionalFormatting>
  <conditionalFormatting sqref="T311:T312">
    <cfRule type="colorScale" priority="242">
      <colorScale>
        <cfvo type="min"/>
        <cfvo type="max"/>
        <color rgb="FF63BE7B"/>
        <color rgb="FFFFEF9C"/>
      </colorScale>
    </cfRule>
  </conditionalFormatting>
  <conditionalFormatting sqref="R311:R312">
    <cfRule type="colorScale" priority="241">
      <colorScale>
        <cfvo type="min"/>
        <cfvo type="max"/>
        <color rgb="FFFFEF9C"/>
        <color rgb="FF63BE7B"/>
      </colorScale>
    </cfRule>
  </conditionalFormatting>
  <conditionalFormatting sqref="U311:U312">
    <cfRule type="colorScale" priority="240">
      <colorScale>
        <cfvo type="min"/>
        <cfvo type="max"/>
        <color rgb="FFFFEF9C"/>
        <color rgb="FF63BE7B"/>
      </colorScale>
    </cfRule>
  </conditionalFormatting>
  <conditionalFormatting sqref="S311:S312">
    <cfRule type="colorScale" priority="2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11:V312">
    <cfRule type="colorScale" priority="2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90">
    <cfRule type="colorScale" priority="257">
      <colorScale>
        <cfvo type="min"/>
        <cfvo type="max"/>
        <color rgb="FF63BE7B"/>
        <color rgb="FFFFEF9C"/>
      </colorScale>
    </cfRule>
  </conditionalFormatting>
  <conditionalFormatting sqref="F290">
    <cfRule type="colorScale" priority="258">
      <colorScale>
        <cfvo type="min"/>
        <cfvo type="max"/>
        <color rgb="FF63BE7B"/>
        <color rgb="FFFFEF9C"/>
      </colorScale>
    </cfRule>
  </conditionalFormatting>
  <conditionalFormatting sqref="D290">
    <cfRule type="colorScale" priority="259">
      <colorScale>
        <cfvo type="min"/>
        <cfvo type="max"/>
        <color rgb="FFFFEF9C"/>
        <color rgb="FF63BE7B"/>
      </colorScale>
    </cfRule>
  </conditionalFormatting>
  <conditionalFormatting sqref="G290">
    <cfRule type="colorScale" priority="260">
      <colorScale>
        <cfvo type="min"/>
        <cfvo type="max"/>
        <color rgb="FFFFEF9C"/>
        <color rgb="FF63BE7B"/>
      </colorScale>
    </cfRule>
  </conditionalFormatting>
  <conditionalFormatting sqref="E290">
    <cfRule type="colorScale" priority="2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90">
    <cfRule type="colorScale" priority="2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90">
    <cfRule type="colorScale" priority="263">
      <colorScale>
        <cfvo type="min"/>
        <cfvo type="max"/>
        <color rgb="FF63BE7B"/>
        <color rgb="FFFFEF9C"/>
      </colorScale>
    </cfRule>
  </conditionalFormatting>
  <conditionalFormatting sqref="M290">
    <cfRule type="colorScale" priority="264">
      <colorScale>
        <cfvo type="min"/>
        <cfvo type="max"/>
        <color rgb="FF63BE7B"/>
        <color rgb="FFFFEF9C"/>
      </colorScale>
    </cfRule>
  </conditionalFormatting>
  <conditionalFormatting sqref="K290">
    <cfRule type="colorScale" priority="265">
      <colorScale>
        <cfvo type="min"/>
        <cfvo type="max"/>
        <color rgb="FFFFEF9C"/>
        <color rgb="FF63BE7B"/>
      </colorScale>
    </cfRule>
  </conditionalFormatting>
  <conditionalFormatting sqref="N290">
    <cfRule type="colorScale" priority="266">
      <colorScale>
        <cfvo type="min"/>
        <cfvo type="max"/>
        <color rgb="FFFFEF9C"/>
        <color rgb="FF63BE7B"/>
      </colorScale>
    </cfRule>
  </conditionalFormatting>
  <conditionalFormatting sqref="L290">
    <cfRule type="colorScale" priority="2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90">
    <cfRule type="colorScale" priority="2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90">
    <cfRule type="colorScale" priority="269">
      <colorScale>
        <cfvo type="min"/>
        <cfvo type="max"/>
        <color rgb="FF63BE7B"/>
        <color rgb="FFFFEF9C"/>
      </colorScale>
    </cfRule>
  </conditionalFormatting>
  <conditionalFormatting sqref="T290">
    <cfRule type="colorScale" priority="270">
      <colorScale>
        <cfvo type="min"/>
        <cfvo type="max"/>
        <color rgb="FF63BE7B"/>
        <color rgb="FFFFEF9C"/>
      </colorScale>
    </cfRule>
  </conditionalFormatting>
  <conditionalFormatting sqref="R290">
    <cfRule type="colorScale" priority="271">
      <colorScale>
        <cfvo type="min"/>
        <cfvo type="max"/>
        <color rgb="FFFFEF9C"/>
        <color rgb="FF63BE7B"/>
      </colorScale>
    </cfRule>
  </conditionalFormatting>
  <conditionalFormatting sqref="U290">
    <cfRule type="colorScale" priority="272">
      <colorScale>
        <cfvo type="min"/>
        <cfvo type="max"/>
        <color rgb="FFFFEF9C"/>
        <color rgb="FF63BE7B"/>
      </colorScale>
    </cfRule>
  </conditionalFormatting>
  <conditionalFormatting sqref="S290">
    <cfRule type="colorScale" priority="2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90">
    <cfRule type="colorScale" priority="2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93">
    <cfRule type="colorScale" priority="2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93">
    <cfRule type="colorScale" priority="2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93">
    <cfRule type="colorScale" priority="2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93">
    <cfRule type="colorScale" priority="2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93">
    <cfRule type="colorScale" priority="23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293">
    <cfRule type="colorScale" priority="23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O293">
    <cfRule type="colorScale" priority="2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93">
    <cfRule type="colorScale" priority="2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93">
    <cfRule type="colorScale" priority="2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93">
    <cfRule type="colorScale" priority="2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93">
    <cfRule type="colorScale" priority="23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P293">
    <cfRule type="colorScale" priority="23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Y293">
    <cfRule type="colorScale" priority="2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93">
    <cfRule type="colorScale" priority="2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93">
    <cfRule type="colorScale" priority="2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93">
    <cfRule type="colorScale" priority="2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93">
    <cfRule type="colorScale" priority="22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Z293">
    <cfRule type="colorScale" priority="22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94:C300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94:F300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94:M300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94:P300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294:W300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294:Z300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94:D300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94:E300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94:G300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94:H300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94:N300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94:O300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94:Q300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94:R300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94:X300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94:Y300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94:AA300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94:AB300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04:Q310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304:T310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04:R310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304:U310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04:S310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04:V310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04:J310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04:M310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04:K31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04:N31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04:L31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04:O31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04:C31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04:F310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04:D31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04:G31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04:E31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04:H31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688B9-A2A6-469B-9B39-E412310C022C}">
  <dimension ref="E3:Z361"/>
  <sheetViews>
    <sheetView tabSelected="1" topLeftCell="C1" zoomScale="85" zoomScaleNormal="85" workbookViewId="0">
      <selection activeCell="O305" sqref="O305"/>
    </sheetView>
  </sheetViews>
  <sheetFormatPr defaultRowHeight="15" x14ac:dyDescent="0.25"/>
  <cols>
    <col min="4" max="4" width="3" customWidth="1"/>
    <col min="6" max="6" width="11.42578125" bestFit="1" customWidth="1"/>
    <col min="7" max="7" width="8.7109375" bestFit="1" customWidth="1"/>
    <col min="8" max="8" width="11.140625" bestFit="1" customWidth="1"/>
    <col min="9" max="9" width="11.7109375" bestFit="1" customWidth="1"/>
    <col min="10" max="10" width="11.5703125" customWidth="1"/>
    <col min="11" max="11" width="11.140625" bestFit="1" customWidth="1"/>
    <col min="12" max="12" width="11.7109375" bestFit="1" customWidth="1"/>
    <col min="13" max="13" width="11.42578125" bestFit="1" customWidth="1"/>
    <col min="14" max="15" width="14.85546875" bestFit="1" customWidth="1"/>
    <col min="16" max="16" width="11.7109375" bestFit="1" customWidth="1"/>
    <col min="17" max="18" width="14.85546875" bestFit="1" customWidth="1"/>
    <col min="19" max="19" width="11.7109375" bestFit="1" customWidth="1"/>
    <col min="20" max="20" width="11.42578125" bestFit="1" customWidth="1"/>
    <col min="21" max="21" width="8.7109375" bestFit="1" customWidth="1"/>
    <col min="22" max="22" width="13.28515625" bestFit="1" customWidth="1"/>
    <col min="23" max="23" width="11.7109375" bestFit="1" customWidth="1"/>
    <col min="24" max="24" width="11" bestFit="1" customWidth="1"/>
    <col min="25" max="25" width="11.140625" bestFit="1" customWidth="1"/>
    <col min="26" max="26" width="11.7109375" bestFit="1" customWidth="1"/>
    <col min="27" max="27" width="3.5703125" customWidth="1"/>
  </cols>
  <sheetData>
    <row r="3" spans="5:26" x14ac:dyDescent="0.25">
      <c r="F3" t="s">
        <v>30</v>
      </c>
    </row>
    <row r="4" spans="5:26" x14ac:dyDescent="0.25">
      <c r="F4" t="s">
        <v>32</v>
      </c>
    </row>
    <row r="6" spans="5:26" x14ac:dyDescent="0.25">
      <c r="E6" s="24" t="s">
        <v>14</v>
      </c>
      <c r="F6" s="24" t="s">
        <v>0</v>
      </c>
      <c r="G6" s="34" t="s">
        <v>1</v>
      </c>
      <c r="H6" s="3" t="s">
        <v>3</v>
      </c>
      <c r="I6" s="70" t="s">
        <v>27</v>
      </c>
      <c r="J6" s="2" t="s">
        <v>4</v>
      </c>
      <c r="K6" s="4" t="s">
        <v>3</v>
      </c>
      <c r="L6" s="70" t="s">
        <v>27</v>
      </c>
      <c r="M6" s="1" t="s">
        <v>6</v>
      </c>
      <c r="N6" s="34" t="s">
        <v>1</v>
      </c>
      <c r="O6" s="3" t="s">
        <v>3</v>
      </c>
      <c r="P6" s="70" t="s">
        <v>27</v>
      </c>
      <c r="Q6" s="2" t="s">
        <v>4</v>
      </c>
      <c r="R6" s="4" t="s">
        <v>3</v>
      </c>
      <c r="S6" s="70" t="s">
        <v>27</v>
      </c>
      <c r="T6" s="1" t="s">
        <v>7</v>
      </c>
      <c r="U6" s="34" t="s">
        <v>1</v>
      </c>
      <c r="V6" s="3" t="s">
        <v>3</v>
      </c>
      <c r="W6" s="70" t="s">
        <v>27</v>
      </c>
      <c r="X6" s="2" t="s">
        <v>4</v>
      </c>
      <c r="Y6" s="4" t="s">
        <v>3</v>
      </c>
      <c r="Z6" s="74" t="s">
        <v>27</v>
      </c>
    </row>
    <row r="7" spans="5:26" x14ac:dyDescent="0.25">
      <c r="F7" s="24" t="s">
        <v>40</v>
      </c>
      <c r="G7" s="50">
        <v>0.69210000000000005</v>
      </c>
      <c r="H7" s="51">
        <v>3.2999999999999696E-3</v>
      </c>
      <c r="I7" s="67">
        <v>4.768097095795361E-3</v>
      </c>
      <c r="J7" s="53">
        <v>0.69410000000000005</v>
      </c>
      <c r="K7" s="51">
        <v>1.0999999999999899E-3</v>
      </c>
      <c r="L7" s="67">
        <v>1.5847860538827111E-3</v>
      </c>
      <c r="M7" s="24" t="s">
        <v>40</v>
      </c>
      <c r="N7" s="50">
        <v>0.4899</v>
      </c>
      <c r="O7" s="51">
        <v>0.10615000000000002</v>
      </c>
      <c r="P7" s="67">
        <v>0.21667687283119008</v>
      </c>
      <c r="Q7" s="53">
        <v>0.4088</v>
      </c>
      <c r="R7" s="51">
        <v>8.3049999999999985E-2</v>
      </c>
      <c r="S7" s="67">
        <v>0.20315557729941289</v>
      </c>
      <c r="T7" s="24" t="s">
        <v>40</v>
      </c>
      <c r="U7" s="50">
        <v>0.68540000000000001</v>
      </c>
      <c r="V7" s="51">
        <v>3.8500000000000201E-3</v>
      </c>
      <c r="W7" s="67">
        <v>5.617157864021039E-3</v>
      </c>
      <c r="X7" s="53">
        <v>0.68140000000000001</v>
      </c>
      <c r="Y7" s="51">
        <v>3.9500000000000091E-3</v>
      </c>
      <c r="Z7" s="71">
        <v>5.7968887584385221E-3</v>
      </c>
    </row>
    <row r="8" spans="5:26" x14ac:dyDescent="0.25">
      <c r="F8" s="24" t="s">
        <v>39</v>
      </c>
      <c r="G8" s="50">
        <v>0.69210000000000005</v>
      </c>
      <c r="H8" s="51">
        <v>3.2999999999999696E-3</v>
      </c>
      <c r="I8" s="67">
        <v>4.768097095795361E-3</v>
      </c>
      <c r="J8" s="53">
        <v>0.69350000000000001</v>
      </c>
      <c r="K8" s="51">
        <v>8.5000000000001741E-4</v>
      </c>
      <c r="L8" s="67">
        <v>1.2256669069935363E-3</v>
      </c>
      <c r="M8" s="24" t="s">
        <v>39</v>
      </c>
      <c r="N8" s="50">
        <v>0.52900000000000003</v>
      </c>
      <c r="O8" s="51">
        <v>0.10869999999999996</v>
      </c>
      <c r="P8" s="67">
        <v>0.20548204158790162</v>
      </c>
      <c r="Q8" s="53">
        <v>0.48530000000000001</v>
      </c>
      <c r="R8" s="51">
        <v>7.2949999999999987E-2</v>
      </c>
      <c r="S8" s="67">
        <v>0.15031939006799916</v>
      </c>
      <c r="T8" s="24" t="s">
        <v>39</v>
      </c>
      <c r="U8" s="50">
        <v>0.68540000000000001</v>
      </c>
      <c r="V8" s="51">
        <v>3.8500000000000201E-3</v>
      </c>
      <c r="W8" s="67">
        <v>5.617157864021039E-3</v>
      </c>
      <c r="X8" s="53">
        <v>0.68140000000000001</v>
      </c>
      <c r="Y8" s="51">
        <v>3.9500000000000091E-3</v>
      </c>
      <c r="Z8" s="71">
        <v>5.7968887584385221E-3</v>
      </c>
    </row>
    <row r="9" spans="5:26" x14ac:dyDescent="0.25">
      <c r="F9" s="24" t="s">
        <v>38</v>
      </c>
      <c r="G9" s="55">
        <v>0.69210000000000005</v>
      </c>
      <c r="H9" s="56">
        <v>8.6999999999999855E-3</v>
      </c>
      <c r="I9" s="68">
        <v>1.2570437798006047E-2</v>
      </c>
      <c r="J9" s="56">
        <v>0.69310000000000005</v>
      </c>
      <c r="K9" s="56">
        <v>5.9999999999998943E-4</v>
      </c>
      <c r="L9" s="68">
        <v>8.6567594863654507E-4</v>
      </c>
      <c r="M9" s="24" t="s">
        <v>38</v>
      </c>
      <c r="N9" s="55">
        <v>0.51039999999999996</v>
      </c>
      <c r="O9" s="56">
        <v>0.10239999999999999</v>
      </c>
      <c r="P9" s="68">
        <v>0.20062695924764889</v>
      </c>
      <c r="Q9" s="56">
        <v>0.60909999999999997</v>
      </c>
      <c r="R9" s="56">
        <v>2.4850000000000039E-2</v>
      </c>
      <c r="S9" s="68">
        <v>4.0797898538827843E-2</v>
      </c>
      <c r="T9" s="24" t="s">
        <v>38</v>
      </c>
      <c r="U9" s="55">
        <v>0.68689999999999996</v>
      </c>
      <c r="V9" s="56">
        <v>3.1000000000000472E-3</v>
      </c>
      <c r="W9" s="68">
        <v>4.513029553064562E-3</v>
      </c>
      <c r="X9" s="56">
        <v>0.68330000000000002</v>
      </c>
      <c r="Y9" s="56">
        <v>3.5000000000000031E-3</v>
      </c>
      <c r="Z9" s="72">
        <v>5.122201082979662E-3</v>
      </c>
    </row>
    <row r="10" spans="5:26" x14ac:dyDescent="0.25">
      <c r="F10" s="24" t="s">
        <v>21</v>
      </c>
      <c r="G10" s="55">
        <v>0.69210000000000005</v>
      </c>
      <c r="H10" s="56">
        <v>9.4999999999995088E-4</v>
      </c>
      <c r="I10" s="68">
        <v>1.3726340124258789E-3</v>
      </c>
      <c r="J10" s="56">
        <v>0.69220000000000004</v>
      </c>
      <c r="K10" s="56">
        <v>7.4999999999997291E-4</v>
      </c>
      <c r="L10" s="68">
        <v>1.0835018780698828E-3</v>
      </c>
      <c r="M10" s="24" t="s">
        <v>21</v>
      </c>
      <c r="N10" s="55">
        <v>0.48899999999999999</v>
      </c>
      <c r="O10" s="56">
        <v>9.8100000000000021E-2</v>
      </c>
      <c r="P10" s="68">
        <v>0.20061349693251537</v>
      </c>
      <c r="Q10" s="56">
        <v>0.43369999999999997</v>
      </c>
      <c r="R10" s="56">
        <v>8.3000000000000018E-2</v>
      </c>
      <c r="S10" s="68">
        <v>0.19137652755360854</v>
      </c>
      <c r="T10" s="24" t="s">
        <v>21</v>
      </c>
      <c r="U10" s="55">
        <v>0.68540000000000001</v>
      </c>
      <c r="V10" s="56">
        <v>3.8500000000000201E-3</v>
      </c>
      <c r="W10" s="68">
        <v>5.617157864021039E-3</v>
      </c>
      <c r="X10" s="56">
        <v>0.68140000000000001</v>
      </c>
      <c r="Y10" s="56">
        <v>3.9500000000000091E-3</v>
      </c>
      <c r="Z10" s="72">
        <v>5.7968887584385221E-3</v>
      </c>
    </row>
    <row r="11" spans="5:26" x14ac:dyDescent="0.25">
      <c r="F11" s="24" t="s">
        <v>17</v>
      </c>
      <c r="G11" s="55">
        <v>0.69210000000000005</v>
      </c>
      <c r="H11" s="56">
        <v>1.0799999999999976E-2</v>
      </c>
      <c r="I11" s="68">
        <v>1.560468140442129E-2</v>
      </c>
      <c r="J11" s="56">
        <v>0.69269999999999998</v>
      </c>
      <c r="K11" s="56">
        <v>7.0000000000003393E-4</v>
      </c>
      <c r="L11" s="68">
        <v>1.0105384726433288E-3</v>
      </c>
      <c r="M11" s="24" t="s">
        <v>17</v>
      </c>
      <c r="N11" s="55">
        <v>0.52149999999999996</v>
      </c>
      <c r="O11" s="56">
        <v>7.6550000000000007E-2</v>
      </c>
      <c r="P11" s="68">
        <v>0.14678811121764143</v>
      </c>
      <c r="Q11" s="56">
        <v>0.59560000000000002</v>
      </c>
      <c r="R11" s="56">
        <v>4.3250000000000011E-2</v>
      </c>
      <c r="S11" s="68">
        <v>7.2615849563465423E-2</v>
      </c>
      <c r="T11" s="24" t="s">
        <v>17</v>
      </c>
      <c r="U11" s="55">
        <v>0.68689999999999996</v>
      </c>
      <c r="V11" s="56">
        <v>3.1000000000000472E-3</v>
      </c>
      <c r="W11" s="68">
        <v>4.513029553064562E-3</v>
      </c>
      <c r="X11" s="56">
        <v>0.68330000000000002</v>
      </c>
      <c r="Y11" s="56">
        <v>3.5000000000000031E-3</v>
      </c>
      <c r="Z11" s="72">
        <v>5.122201082979662E-3</v>
      </c>
    </row>
    <row r="12" spans="5:26" x14ac:dyDescent="0.25">
      <c r="F12" s="24" t="s">
        <v>18</v>
      </c>
      <c r="G12" s="55">
        <v>0.69099999999999995</v>
      </c>
      <c r="H12" s="56">
        <v>2.9000000000000137E-3</v>
      </c>
      <c r="I12" s="68">
        <v>4.1968162083936529E-3</v>
      </c>
      <c r="J12" s="56">
        <v>0.69020000000000004</v>
      </c>
      <c r="K12" s="56">
        <v>9.5000000000000639E-4</v>
      </c>
      <c r="L12" s="68">
        <v>1.3764126340191341E-3</v>
      </c>
      <c r="M12" s="24" t="s">
        <v>18</v>
      </c>
      <c r="N12" s="55">
        <v>0.41860000000000003</v>
      </c>
      <c r="O12" s="56">
        <v>0.12870000000000001</v>
      </c>
      <c r="P12" s="68">
        <v>0.30745341614906835</v>
      </c>
      <c r="Q12" s="56">
        <v>0.29909999999999998</v>
      </c>
      <c r="R12" s="56">
        <v>0.12095000000000003</v>
      </c>
      <c r="S12" s="68">
        <v>0.40437980608492158</v>
      </c>
      <c r="T12" s="24" t="s">
        <v>18</v>
      </c>
      <c r="U12" s="55">
        <v>0.68689999999999996</v>
      </c>
      <c r="V12" s="56">
        <v>3.1000000000000472E-3</v>
      </c>
      <c r="W12" s="68">
        <v>4.513029553064562E-3</v>
      </c>
      <c r="X12" s="56">
        <v>0.68330000000000002</v>
      </c>
      <c r="Y12" s="56">
        <v>3.5000000000000031E-3</v>
      </c>
      <c r="Z12" s="72">
        <v>5.122201082979662E-3</v>
      </c>
    </row>
    <row r="13" spans="5:26" x14ac:dyDescent="0.25">
      <c r="F13" s="24" t="s">
        <v>22</v>
      </c>
      <c r="G13" s="59">
        <v>0.69220000000000004</v>
      </c>
      <c r="H13" s="60">
        <v>8.2999999999999963E-2</v>
      </c>
      <c r="I13" s="69">
        <v>0.1199075411730713</v>
      </c>
      <c r="J13" s="60">
        <v>0.69169999999999998</v>
      </c>
      <c r="K13" s="60">
        <v>4.5000000000000595E-4</v>
      </c>
      <c r="L13" s="69">
        <v>6.5057105681654763E-4</v>
      </c>
      <c r="M13" s="24" t="s">
        <v>22</v>
      </c>
      <c r="N13" s="59">
        <v>1.9115000000000001E-4</v>
      </c>
      <c r="O13" s="60">
        <v>0.29080442499999998</v>
      </c>
      <c r="P13" s="69">
        <v>1521.3414857441799</v>
      </c>
      <c r="Q13" s="60">
        <v>0.23580000000000001</v>
      </c>
      <c r="R13" s="60">
        <v>6.2649999999999983E-2</v>
      </c>
      <c r="S13" s="69">
        <v>0.26569126378286678</v>
      </c>
      <c r="T13" s="24" t="s">
        <v>22</v>
      </c>
      <c r="U13" s="59">
        <v>0.84819999999999995</v>
      </c>
      <c r="V13" s="60">
        <v>4.049999999999998E-3</v>
      </c>
      <c r="W13" s="69">
        <v>4.7748172600801681E-3</v>
      </c>
      <c r="X13" s="60">
        <v>0.71460000000000001</v>
      </c>
      <c r="Y13" s="60">
        <v>2.9000000000000137E-3</v>
      </c>
      <c r="Z13" s="73">
        <v>4.0582143856703239E-3</v>
      </c>
    </row>
    <row r="14" spans="5:26" x14ac:dyDescent="0.25">
      <c r="E14" s="24" t="s">
        <v>8</v>
      </c>
      <c r="F14" s="24" t="s">
        <v>0</v>
      </c>
      <c r="G14" s="34" t="s">
        <v>1</v>
      </c>
      <c r="H14" s="3" t="s">
        <v>3</v>
      </c>
      <c r="I14" s="70" t="s">
        <v>27</v>
      </c>
      <c r="J14" s="2" t="s">
        <v>4</v>
      </c>
      <c r="K14" s="4" t="s">
        <v>3</v>
      </c>
      <c r="L14" s="70" t="s">
        <v>27</v>
      </c>
      <c r="M14" s="1" t="s">
        <v>6</v>
      </c>
      <c r="N14" s="34" t="s">
        <v>1</v>
      </c>
      <c r="O14" s="3" t="s">
        <v>3</v>
      </c>
      <c r="P14" s="70" t="s">
        <v>27</v>
      </c>
      <c r="Q14" s="2" t="s">
        <v>4</v>
      </c>
      <c r="R14" s="4" t="s">
        <v>3</v>
      </c>
      <c r="S14" s="70" t="s">
        <v>27</v>
      </c>
      <c r="T14" s="1" t="s">
        <v>7</v>
      </c>
      <c r="U14" s="34" t="s">
        <v>1</v>
      </c>
      <c r="V14" s="3" t="s">
        <v>3</v>
      </c>
      <c r="W14" s="70" t="s">
        <v>27</v>
      </c>
      <c r="X14" s="2" t="s">
        <v>4</v>
      </c>
      <c r="Y14" s="4" t="s">
        <v>3</v>
      </c>
      <c r="Z14" s="74" t="s">
        <v>27</v>
      </c>
    </row>
    <row r="15" spans="5:26" x14ac:dyDescent="0.25">
      <c r="F15" s="24" t="s">
        <v>40</v>
      </c>
      <c r="G15" s="50">
        <v>0.69210000000000005</v>
      </c>
      <c r="H15" s="51">
        <v>5.0000000000000044E-4</v>
      </c>
      <c r="I15" s="67">
        <v>7.2243895390839536E-4</v>
      </c>
      <c r="J15" s="53">
        <v>0.6986</v>
      </c>
      <c r="K15" s="51">
        <v>5.0000000000000044E-4</v>
      </c>
      <c r="L15" s="67">
        <v>7.1571714858288064E-4</v>
      </c>
      <c r="M15" s="24" t="s">
        <v>40</v>
      </c>
      <c r="N15" s="50">
        <v>0.46700000000000003</v>
      </c>
      <c r="O15" s="51">
        <v>0.10084999999999997</v>
      </c>
      <c r="P15" s="67">
        <v>0.21595289079229113</v>
      </c>
      <c r="Q15" s="53">
        <v>0.43130000000000002</v>
      </c>
      <c r="R15" s="51">
        <v>7.8000000000000014E-2</v>
      </c>
      <c r="S15" s="67">
        <v>0.18084859726408534</v>
      </c>
      <c r="T15" s="24" t="s">
        <v>40</v>
      </c>
      <c r="U15" s="50">
        <v>0.68689999999999996</v>
      </c>
      <c r="V15" s="51">
        <v>3.1000000000000472E-3</v>
      </c>
      <c r="W15" s="67">
        <v>4.513029553064562E-3</v>
      </c>
      <c r="X15" s="53">
        <v>0.68330000000000002</v>
      </c>
      <c r="Y15" s="51">
        <v>3.5000000000000031E-3</v>
      </c>
      <c r="Z15" s="71">
        <v>5.122201082979662E-3</v>
      </c>
    </row>
    <row r="16" spans="5:26" x14ac:dyDescent="0.25">
      <c r="F16" s="24" t="s">
        <v>39</v>
      </c>
      <c r="G16" s="50">
        <v>0.69210000000000005</v>
      </c>
      <c r="H16" s="51">
        <v>5.0000000000000044E-4</v>
      </c>
      <c r="I16" s="67">
        <v>7.2243895390839536E-4</v>
      </c>
      <c r="J16" s="53">
        <v>0.69899999999999995</v>
      </c>
      <c r="K16" s="51">
        <v>5.0000000000000044E-4</v>
      </c>
      <c r="L16" s="67">
        <v>7.1530758226037261E-4</v>
      </c>
      <c r="M16" s="24" t="s">
        <v>39</v>
      </c>
      <c r="N16" s="50">
        <v>0.46700000000000003</v>
      </c>
      <c r="O16" s="51">
        <v>0.10084999999999997</v>
      </c>
      <c r="P16" s="67">
        <v>0.21595289079229113</v>
      </c>
      <c r="Q16" s="53">
        <v>0.49830000000000002</v>
      </c>
      <c r="R16" s="51">
        <v>7.6399999999999996E-2</v>
      </c>
      <c r="S16" s="67">
        <v>0.15332129239414005</v>
      </c>
      <c r="T16" s="24" t="s">
        <v>39</v>
      </c>
      <c r="U16" s="50">
        <v>0.68689999999999996</v>
      </c>
      <c r="V16" s="51">
        <v>3.1000000000000472E-3</v>
      </c>
      <c r="W16" s="67">
        <v>4.513029553064562E-3</v>
      </c>
      <c r="X16" s="53">
        <v>0.68330000000000002</v>
      </c>
      <c r="Y16" s="51">
        <v>3.5000000000000031E-3</v>
      </c>
      <c r="Z16" s="71">
        <v>5.122201082979662E-3</v>
      </c>
    </row>
    <row r="17" spans="5:26" x14ac:dyDescent="0.25">
      <c r="F17" s="24" t="s">
        <v>38</v>
      </c>
      <c r="G17" s="55">
        <v>0.69210000000000005</v>
      </c>
      <c r="H17" s="56">
        <v>5.0000000000000044E-4</v>
      </c>
      <c r="I17" s="68">
        <v>7.2243895390839536E-4</v>
      </c>
      <c r="J17" s="56">
        <v>0.7006</v>
      </c>
      <c r="K17" s="56">
        <v>5.0000000000000044E-4</v>
      </c>
      <c r="L17" s="68">
        <v>7.1367399371966944E-4</v>
      </c>
      <c r="M17" s="24" t="s">
        <v>38</v>
      </c>
      <c r="N17" s="55">
        <v>0.46700000000000003</v>
      </c>
      <c r="O17" s="56">
        <v>0.10084999999999997</v>
      </c>
      <c r="P17" s="68">
        <v>0.21595289079229113</v>
      </c>
      <c r="Q17" s="56">
        <v>0.47099999999999997</v>
      </c>
      <c r="R17" s="56">
        <v>8.2150000000000001E-2</v>
      </c>
      <c r="S17" s="68">
        <v>0.17441613588110405</v>
      </c>
      <c r="T17" s="24" t="s">
        <v>38</v>
      </c>
      <c r="U17" s="55">
        <v>0.68689999999999996</v>
      </c>
      <c r="V17" s="56">
        <v>3.1000000000000472E-3</v>
      </c>
      <c r="W17" s="68">
        <v>4.513029553064562E-3</v>
      </c>
      <c r="X17" s="56">
        <v>0.68330000000000002</v>
      </c>
      <c r="Y17" s="56">
        <v>3.5000000000000031E-3</v>
      </c>
      <c r="Z17" s="72">
        <v>5.122201082979662E-3</v>
      </c>
    </row>
    <row r="18" spans="5:26" x14ac:dyDescent="0.25">
      <c r="F18" s="24" t="s">
        <v>21</v>
      </c>
      <c r="G18" s="55">
        <v>0.69210000000000005</v>
      </c>
      <c r="H18" s="56">
        <v>5.0000000000000044E-4</v>
      </c>
      <c r="I18" s="68">
        <v>7.2243895390839536E-4</v>
      </c>
      <c r="J18" s="56">
        <v>0.69879999999999998</v>
      </c>
      <c r="K18" s="56">
        <v>5.0000000000000044E-4</v>
      </c>
      <c r="L18" s="68">
        <v>7.1551230681167781E-4</v>
      </c>
      <c r="M18" s="24" t="s">
        <v>21</v>
      </c>
      <c r="N18" s="55">
        <v>0.46700000000000003</v>
      </c>
      <c r="O18" s="56">
        <v>0.10084999999999997</v>
      </c>
      <c r="P18" s="68">
        <v>0.21595289079229113</v>
      </c>
      <c r="Q18" s="56">
        <v>0.44619999999999999</v>
      </c>
      <c r="R18" s="56">
        <v>8.5949999999999999E-2</v>
      </c>
      <c r="S18" s="68">
        <v>0.19262662483191395</v>
      </c>
      <c r="T18" s="24" t="s">
        <v>21</v>
      </c>
      <c r="U18" s="55">
        <v>0.68540000000000001</v>
      </c>
      <c r="V18" s="56">
        <v>3.8500000000000201E-3</v>
      </c>
      <c r="W18" s="68">
        <v>5.617157864021039E-3</v>
      </c>
      <c r="X18" s="56">
        <v>0.68140000000000001</v>
      </c>
      <c r="Y18" s="56">
        <v>3.9500000000000091E-3</v>
      </c>
      <c r="Z18" s="72">
        <v>5.7968887584385221E-3</v>
      </c>
    </row>
    <row r="19" spans="5:26" x14ac:dyDescent="0.25">
      <c r="F19" s="24" t="s">
        <v>17</v>
      </c>
      <c r="G19" s="55">
        <v>0.69210000000000005</v>
      </c>
      <c r="H19" s="56">
        <v>5.0000000000000044E-4</v>
      </c>
      <c r="I19" s="68">
        <v>7.2243895390839536E-4</v>
      </c>
      <c r="J19" s="56">
        <v>0.69840000000000002</v>
      </c>
      <c r="K19" s="56">
        <v>5.0000000000000044E-4</v>
      </c>
      <c r="L19" s="68">
        <v>7.1592210767468559E-4</v>
      </c>
      <c r="M19" s="24" t="s">
        <v>17</v>
      </c>
      <c r="N19" s="55">
        <v>0.50390000000000001</v>
      </c>
      <c r="O19" s="56">
        <v>8.2399999999999973E-2</v>
      </c>
      <c r="P19" s="68">
        <v>0.16352450883111722</v>
      </c>
      <c r="Q19" s="56">
        <v>0.5252</v>
      </c>
      <c r="R19" s="56">
        <v>7.0799999999999974E-2</v>
      </c>
      <c r="S19" s="68">
        <v>0.13480578827113476</v>
      </c>
      <c r="T19" s="24" t="s">
        <v>17</v>
      </c>
      <c r="U19" s="55">
        <v>0.68689999999999996</v>
      </c>
      <c r="V19" s="56">
        <v>3.1000000000000472E-3</v>
      </c>
      <c r="W19" s="68">
        <v>4.513029553064562E-3</v>
      </c>
      <c r="X19" s="56">
        <v>0.68330000000000002</v>
      </c>
      <c r="Y19" s="56">
        <v>3.5000000000000031E-3</v>
      </c>
      <c r="Z19" s="72">
        <v>5.122201082979662E-3</v>
      </c>
    </row>
    <row r="20" spans="5:26" x14ac:dyDescent="0.25">
      <c r="F20" s="24" t="s">
        <v>18</v>
      </c>
      <c r="G20" s="55">
        <v>0.69210000000000005</v>
      </c>
      <c r="H20" s="56">
        <v>5.0000000000000044E-4</v>
      </c>
      <c r="I20" s="68">
        <v>7.2243895390839536E-4</v>
      </c>
      <c r="J20" s="56">
        <v>0.69279999999999997</v>
      </c>
      <c r="K20" s="56">
        <v>5.0000000000000044E-4</v>
      </c>
      <c r="L20" s="68">
        <v>7.2170900692840713E-4</v>
      </c>
      <c r="M20" s="24" t="s">
        <v>18</v>
      </c>
      <c r="N20" s="55">
        <v>0.46700000000000003</v>
      </c>
      <c r="O20" s="56">
        <v>0.10084999999999997</v>
      </c>
      <c r="P20" s="68">
        <v>0.21595289079229113</v>
      </c>
      <c r="Q20" s="56">
        <v>0.47310000000000002</v>
      </c>
      <c r="R20" s="56">
        <v>6.8999999999999978E-2</v>
      </c>
      <c r="S20" s="68">
        <v>0.14584654407102088</v>
      </c>
      <c r="T20" s="24" t="s">
        <v>18</v>
      </c>
      <c r="U20" s="55">
        <v>0.68540000000000001</v>
      </c>
      <c r="V20" s="56">
        <v>3.8500000000000201E-3</v>
      </c>
      <c r="W20" s="68">
        <v>5.617157864021039E-3</v>
      </c>
      <c r="X20" s="56">
        <v>0.68140000000000001</v>
      </c>
      <c r="Y20" s="56">
        <v>3.9500000000000091E-3</v>
      </c>
      <c r="Z20" s="72">
        <v>5.7968887584385221E-3</v>
      </c>
    </row>
    <row r="21" spans="5:26" x14ac:dyDescent="0.25">
      <c r="F21" s="24" t="s">
        <v>22</v>
      </c>
      <c r="G21" s="59">
        <v>0.69210000000000005</v>
      </c>
      <c r="H21" s="60">
        <v>5.0000000000000044E-4</v>
      </c>
      <c r="I21" s="69">
        <v>7.2243895390839536E-4</v>
      </c>
      <c r="J21" s="60">
        <v>0.75039999999999996</v>
      </c>
      <c r="K21" s="60">
        <v>5.4999999999999494E-4</v>
      </c>
      <c r="L21" s="69">
        <v>7.3294243070361805E-4</v>
      </c>
      <c r="M21" s="24" t="s">
        <v>22</v>
      </c>
      <c r="N21" s="59">
        <v>0.46700000000000003</v>
      </c>
      <c r="O21" s="60">
        <v>0.10084999999999997</v>
      </c>
      <c r="P21" s="69">
        <v>0.21595289079229113</v>
      </c>
      <c r="Q21" s="60">
        <v>0.21460000000000001</v>
      </c>
      <c r="R21" s="60">
        <v>0.14910000000000001</v>
      </c>
      <c r="S21" s="69">
        <v>0.69478098788443621</v>
      </c>
      <c r="T21" s="24" t="s">
        <v>22</v>
      </c>
      <c r="U21" s="59">
        <v>0.68540000000000001</v>
      </c>
      <c r="V21" s="60">
        <v>3.8500000000000201E-3</v>
      </c>
      <c r="W21" s="69">
        <v>5.617157864021039E-3</v>
      </c>
      <c r="X21" s="60">
        <v>0.72189999999999999</v>
      </c>
      <c r="Y21" s="60">
        <v>3.0499999999999972E-3</v>
      </c>
      <c r="Z21" s="73">
        <v>4.2249619060811712E-3</v>
      </c>
    </row>
    <row r="22" spans="5:26" x14ac:dyDescent="0.25">
      <c r="E22" s="24" t="s">
        <v>9</v>
      </c>
      <c r="F22" s="24" t="s">
        <v>0</v>
      </c>
      <c r="G22" s="34" t="s">
        <v>1</v>
      </c>
      <c r="H22" s="3" t="s">
        <v>3</v>
      </c>
      <c r="I22" s="70" t="s">
        <v>27</v>
      </c>
      <c r="J22" s="2" t="s">
        <v>4</v>
      </c>
      <c r="K22" s="4" t="s">
        <v>3</v>
      </c>
      <c r="L22" s="70" t="s">
        <v>27</v>
      </c>
      <c r="M22" s="1" t="s">
        <v>6</v>
      </c>
      <c r="N22" s="34" t="s">
        <v>1</v>
      </c>
      <c r="O22" s="3" t="s">
        <v>3</v>
      </c>
      <c r="P22" s="70" t="s">
        <v>27</v>
      </c>
      <c r="Q22" s="2" t="s">
        <v>4</v>
      </c>
      <c r="R22" s="4" t="s">
        <v>3</v>
      </c>
      <c r="S22" s="70" t="s">
        <v>27</v>
      </c>
      <c r="T22" s="1" t="s">
        <v>7</v>
      </c>
      <c r="U22" s="34" t="s">
        <v>1</v>
      </c>
      <c r="V22" s="3" t="s">
        <v>3</v>
      </c>
      <c r="W22" s="70" t="s">
        <v>27</v>
      </c>
      <c r="X22" s="2" t="s">
        <v>4</v>
      </c>
      <c r="Y22" s="4" t="s">
        <v>3</v>
      </c>
      <c r="Z22" s="74" t="s">
        <v>27</v>
      </c>
    </row>
    <row r="23" spans="5:26" x14ac:dyDescent="0.25">
      <c r="F23" s="24" t="s">
        <v>40</v>
      </c>
      <c r="G23" s="50">
        <v>0.67490000000000006</v>
      </c>
      <c r="H23" s="51">
        <v>7.7999999999999736E-3</v>
      </c>
      <c r="I23" s="67">
        <v>1.1557267743369348E-2</v>
      </c>
      <c r="J23" s="53">
        <v>0.67100000000000004</v>
      </c>
      <c r="K23" s="51">
        <v>7.3499999999999677E-3</v>
      </c>
      <c r="L23" s="67">
        <v>1.0953800298062545E-2</v>
      </c>
      <c r="M23" s="24" t="s">
        <v>40</v>
      </c>
      <c r="N23" s="50">
        <v>4.5260999999999999E-5</v>
      </c>
      <c r="O23" s="51">
        <v>0.12632736949999998</v>
      </c>
      <c r="P23" s="67">
        <v>2791.0865756390708</v>
      </c>
      <c r="Q23" s="53">
        <v>1.2796000000000001E-5</v>
      </c>
      <c r="R23" s="51">
        <v>4.6936019999999998E-3</v>
      </c>
      <c r="S23" s="67">
        <v>366.80228196311344</v>
      </c>
      <c r="T23" s="24" t="s">
        <v>40</v>
      </c>
      <c r="U23" s="50">
        <v>0.68540000000000001</v>
      </c>
      <c r="V23" s="51">
        <v>3.8500000000000201E-3</v>
      </c>
      <c r="W23" s="67">
        <v>5.617157864021039E-3</v>
      </c>
      <c r="X23" s="53">
        <v>0.68140000000000001</v>
      </c>
      <c r="Y23" s="51">
        <v>3.9500000000000091E-3</v>
      </c>
      <c r="Z23" s="71">
        <v>5.7968887584385221E-3</v>
      </c>
    </row>
    <row r="24" spans="5:26" x14ac:dyDescent="0.25">
      <c r="F24" s="24" t="s">
        <v>39</v>
      </c>
      <c r="G24" s="50">
        <v>0.65680000000000005</v>
      </c>
      <c r="H24" s="51">
        <v>1.4649999999999996E-2</v>
      </c>
      <c r="I24" s="67">
        <v>2.2305115712545669E-2</v>
      </c>
      <c r="J24" s="53">
        <v>0.64949999999999997</v>
      </c>
      <c r="K24" s="51">
        <v>1.4400000000000024E-2</v>
      </c>
      <c r="L24" s="67">
        <v>2.2170900692840684E-2</v>
      </c>
      <c r="M24" s="24" t="s">
        <v>39</v>
      </c>
      <c r="N24" s="50">
        <v>2.0469999999999999E-5</v>
      </c>
      <c r="O24" s="51">
        <v>5.2539764999999995E-2</v>
      </c>
      <c r="P24" s="67">
        <v>2566.6714704445531</v>
      </c>
      <c r="Q24" s="53">
        <v>9.8380999999999999E-6</v>
      </c>
      <c r="R24" s="51">
        <v>2.6414950000000004E-5</v>
      </c>
      <c r="S24" s="67">
        <v>2.6849645764934289</v>
      </c>
      <c r="T24" s="24" t="s">
        <v>39</v>
      </c>
      <c r="U24" s="50">
        <v>0.68689999999999996</v>
      </c>
      <c r="V24" s="51">
        <v>3.1000000000000472E-3</v>
      </c>
      <c r="W24" s="67">
        <v>4.513029553064562E-3</v>
      </c>
      <c r="X24" s="53">
        <v>0.68330000000000002</v>
      </c>
      <c r="Y24" s="51">
        <v>3.5000000000000031E-3</v>
      </c>
      <c r="Z24" s="71">
        <v>5.122201082979662E-3</v>
      </c>
    </row>
    <row r="25" spans="5:26" x14ac:dyDescent="0.25">
      <c r="F25" s="24" t="s">
        <v>38</v>
      </c>
      <c r="G25" s="55">
        <v>0.62119999999999997</v>
      </c>
      <c r="H25" s="56">
        <v>2.8700000000000003E-2</v>
      </c>
      <c r="I25" s="68">
        <v>4.6200901481004517E-2</v>
      </c>
      <c r="J25" s="56">
        <v>0.60740000000000005</v>
      </c>
      <c r="K25" s="56">
        <v>2.789999999999998E-2</v>
      </c>
      <c r="L25" s="68">
        <v>4.5933486993743791E-2</v>
      </c>
      <c r="M25" s="24" t="s">
        <v>38</v>
      </c>
      <c r="N25" s="55">
        <v>1.2706E-5</v>
      </c>
      <c r="O25" s="56">
        <v>3.3943647000000007E-2</v>
      </c>
      <c r="P25" s="68">
        <v>2671.4660003148124</v>
      </c>
      <c r="Q25" s="56">
        <v>6.3725000000000004E-6</v>
      </c>
      <c r="R25" s="56">
        <v>1.1306499999999999E-6</v>
      </c>
      <c r="S25" s="68">
        <v>0.17742644174185954</v>
      </c>
      <c r="T25" s="24" t="s">
        <v>38</v>
      </c>
      <c r="U25" s="55">
        <v>0.68540000000000001</v>
      </c>
      <c r="V25" s="56">
        <v>3.8500000000000201E-3</v>
      </c>
      <c r="W25" s="68">
        <v>5.617157864021039E-3</v>
      </c>
      <c r="X25" s="56">
        <v>0.68140000000000001</v>
      </c>
      <c r="Y25" s="56">
        <v>3.9500000000000091E-3</v>
      </c>
      <c r="Z25" s="72">
        <v>5.7968887584385221E-3</v>
      </c>
    </row>
    <row r="26" spans="5:26" x14ac:dyDescent="0.25">
      <c r="F26" s="24" t="s">
        <v>21</v>
      </c>
      <c r="G26" s="55">
        <v>0.58640000000000003</v>
      </c>
      <c r="H26" s="56">
        <v>4.225000000000001E-2</v>
      </c>
      <c r="I26" s="68">
        <v>7.2049795361527974E-2</v>
      </c>
      <c r="J26" s="56">
        <v>0.56730000000000003</v>
      </c>
      <c r="K26" s="56">
        <v>4.0649999999999964E-2</v>
      </c>
      <c r="L26" s="68">
        <v>7.1655208884188193E-2</v>
      </c>
      <c r="M26" s="24" t="s">
        <v>21</v>
      </c>
      <c r="N26" s="55">
        <v>1.1525999999999999E-5</v>
      </c>
      <c r="O26" s="56">
        <v>1.8494237E-2</v>
      </c>
      <c r="P26" s="68">
        <v>1604.5668054832554</v>
      </c>
      <c r="Q26" s="56">
        <v>4.7531000000000003E-5</v>
      </c>
      <c r="R26" s="56">
        <v>9.795999999999999E-6</v>
      </c>
      <c r="S26" s="68">
        <v>0.2060970734888809</v>
      </c>
      <c r="T26" s="24" t="s">
        <v>21</v>
      </c>
      <c r="U26" s="55">
        <v>0.67669999999999997</v>
      </c>
      <c r="V26" s="56">
        <v>7.8500000000000236E-3</v>
      </c>
      <c r="W26" s="68">
        <v>1.1600413772720591E-2</v>
      </c>
      <c r="X26" s="56">
        <v>0.6694</v>
      </c>
      <c r="Y26" s="56">
        <v>8.0000000000000071E-3</v>
      </c>
      <c r="Z26" s="72">
        <v>1.1951000896325078E-2</v>
      </c>
    </row>
    <row r="27" spans="5:26" x14ac:dyDescent="0.25">
      <c r="F27" s="24" t="s">
        <v>17</v>
      </c>
      <c r="G27" s="55">
        <v>0.6079</v>
      </c>
      <c r="H27" s="56">
        <v>3.394999999999998E-2</v>
      </c>
      <c r="I27" s="68">
        <v>5.5848001316005889E-2</v>
      </c>
      <c r="J27" s="56">
        <v>0.5917</v>
      </c>
      <c r="K27" s="56">
        <v>3.2949999999999979E-2</v>
      </c>
      <c r="L27" s="68">
        <v>5.5687003549095788E-2</v>
      </c>
      <c r="M27" s="24" t="s">
        <v>17</v>
      </c>
      <c r="N27" s="55">
        <v>1.9874E-5</v>
      </c>
      <c r="O27" s="56">
        <v>3.4290063000000003E-2</v>
      </c>
      <c r="P27" s="68">
        <v>1725.3729998993661</v>
      </c>
      <c r="Q27" s="56">
        <v>1.4042E-5</v>
      </c>
      <c r="R27" s="56">
        <v>4.5965E-6</v>
      </c>
      <c r="S27" s="68">
        <v>0.32733941034040731</v>
      </c>
      <c r="T27" s="24" t="s">
        <v>17</v>
      </c>
      <c r="U27" s="55">
        <v>0.68540000000000001</v>
      </c>
      <c r="V27" s="56">
        <v>3.8500000000000201E-3</v>
      </c>
      <c r="W27" s="68">
        <v>5.617157864021039E-3</v>
      </c>
      <c r="X27" s="56">
        <v>0.68140000000000001</v>
      </c>
      <c r="Y27" s="56">
        <v>3.9500000000000091E-3</v>
      </c>
      <c r="Z27" s="72">
        <v>5.7968887584385221E-3</v>
      </c>
    </row>
    <row r="28" spans="5:26" x14ac:dyDescent="0.25">
      <c r="F28" s="24" t="s">
        <v>18</v>
      </c>
      <c r="G28" s="55">
        <v>0.61009999999999998</v>
      </c>
      <c r="H28" s="56">
        <v>3.3100000000000018E-2</v>
      </c>
      <c r="I28" s="68">
        <v>5.4253401081789901E-2</v>
      </c>
      <c r="J28" s="56">
        <v>0.59430000000000005</v>
      </c>
      <c r="K28" s="56">
        <v>3.2099999999999962E-2</v>
      </c>
      <c r="L28" s="68">
        <v>5.4013124684502707E-2</v>
      </c>
      <c r="M28" s="24" t="s">
        <v>18</v>
      </c>
      <c r="N28" s="55">
        <v>2.6242E-5</v>
      </c>
      <c r="O28" s="56">
        <v>3.7986879000000001E-2</v>
      </c>
      <c r="P28" s="68">
        <v>1447.5603612529533</v>
      </c>
      <c r="Q28" s="56">
        <v>1.0088999999999999E-5</v>
      </c>
      <c r="R28" s="56">
        <v>2.2770000000000004E-6</v>
      </c>
      <c r="S28" s="68">
        <v>0.22569134701159685</v>
      </c>
      <c r="T28" s="24" t="s">
        <v>18</v>
      </c>
      <c r="U28" s="55">
        <v>0.68689999999999996</v>
      </c>
      <c r="V28" s="56">
        <v>3.1000000000000472E-3</v>
      </c>
      <c r="W28" s="68">
        <v>4.513029553064562E-3</v>
      </c>
      <c r="X28" s="56">
        <v>0.68330000000000002</v>
      </c>
      <c r="Y28" s="56">
        <v>3.5000000000000031E-3</v>
      </c>
      <c r="Z28" s="72">
        <v>5.122201082979662E-3</v>
      </c>
    </row>
    <row r="29" spans="5:26" x14ac:dyDescent="0.25">
      <c r="F29" s="24" t="s">
        <v>22</v>
      </c>
      <c r="G29" s="59">
        <v>0.69</v>
      </c>
      <c r="H29" s="60">
        <v>1.4000000000000123E-3</v>
      </c>
      <c r="I29" s="69">
        <v>2.0289855072463947E-3</v>
      </c>
      <c r="J29" s="60">
        <v>0.75739999999999996</v>
      </c>
      <c r="K29" s="60">
        <v>1.5499999999999958E-3</v>
      </c>
      <c r="L29" s="69">
        <v>2.0464747821494532E-3</v>
      </c>
      <c r="M29" s="24" t="s">
        <v>22</v>
      </c>
      <c r="N29" s="59">
        <v>9.6299999999999997E-2</v>
      </c>
      <c r="O29" s="60">
        <v>0.223</v>
      </c>
      <c r="P29" s="69">
        <v>2.3156801661474562</v>
      </c>
      <c r="Q29" s="60">
        <v>1.84E-2</v>
      </c>
      <c r="R29" s="60">
        <v>9.2099999999999987E-2</v>
      </c>
      <c r="S29" s="69">
        <v>5.0054347826086953</v>
      </c>
      <c r="T29" s="24" t="s">
        <v>22</v>
      </c>
      <c r="U29" s="59">
        <v>0.68689999999999996</v>
      </c>
      <c r="V29" s="60">
        <v>3.1000000000000472E-3</v>
      </c>
      <c r="W29" s="69">
        <v>4.513029553064562E-3</v>
      </c>
      <c r="X29" s="60">
        <v>0.73019999999999996</v>
      </c>
      <c r="Y29" s="60">
        <v>2.5499999999999967E-3</v>
      </c>
      <c r="Z29" s="73">
        <v>3.4921939194741125E-3</v>
      </c>
    </row>
    <row r="30" spans="5:26" x14ac:dyDescent="0.25">
      <c r="E30" s="24" t="s">
        <v>10</v>
      </c>
      <c r="F30" s="24" t="s">
        <v>0</v>
      </c>
      <c r="G30" s="34" t="s">
        <v>1</v>
      </c>
      <c r="H30" s="3" t="s">
        <v>3</v>
      </c>
      <c r="I30" s="70" t="s">
        <v>27</v>
      </c>
      <c r="J30" s="2" t="s">
        <v>4</v>
      </c>
      <c r="K30" s="4" t="s">
        <v>3</v>
      </c>
      <c r="L30" s="70" t="s">
        <v>27</v>
      </c>
      <c r="M30" s="1" t="s">
        <v>6</v>
      </c>
      <c r="N30" s="34" t="s">
        <v>1</v>
      </c>
      <c r="O30" s="3" t="s">
        <v>3</v>
      </c>
      <c r="P30" s="70" t="s">
        <v>27</v>
      </c>
      <c r="Q30" s="2" t="s">
        <v>4</v>
      </c>
      <c r="R30" s="4" t="s">
        <v>3</v>
      </c>
      <c r="S30" s="70" t="s">
        <v>27</v>
      </c>
      <c r="T30" s="1" t="s">
        <v>7</v>
      </c>
      <c r="U30" s="34" t="s">
        <v>1</v>
      </c>
      <c r="V30" s="3" t="s">
        <v>3</v>
      </c>
      <c r="W30" s="70" t="s">
        <v>27</v>
      </c>
      <c r="X30" s="2" t="s">
        <v>4</v>
      </c>
      <c r="Y30" s="4" t="s">
        <v>3</v>
      </c>
      <c r="Z30" s="74" t="s">
        <v>27</v>
      </c>
    </row>
    <row r="31" spans="5:26" x14ac:dyDescent="0.25">
      <c r="F31" s="24" t="s">
        <v>40</v>
      </c>
      <c r="G31" s="50">
        <v>0.65680000000000005</v>
      </c>
      <c r="H31" s="51">
        <v>1.4649999999999996E-2</v>
      </c>
      <c r="I31" s="67">
        <v>2.2305115712545669E-2</v>
      </c>
      <c r="J31" s="53">
        <v>0.64949999999999997</v>
      </c>
      <c r="K31" s="51">
        <v>1.4400000000000024E-2</v>
      </c>
      <c r="L31" s="67">
        <v>2.2170900692840684E-2</v>
      </c>
      <c r="M31" s="24" t="s">
        <v>40</v>
      </c>
      <c r="N31" s="50">
        <v>2.0469999999999999E-5</v>
      </c>
      <c r="O31" s="51">
        <v>5.2539764999999995E-2</v>
      </c>
      <c r="P31" s="67">
        <v>2566.6714704445531</v>
      </c>
      <c r="Q31" s="53">
        <v>1.3522E-5</v>
      </c>
      <c r="R31" s="51">
        <v>3.2540499999999998E-5</v>
      </c>
      <c r="S31" s="67">
        <v>2.4064857269634667</v>
      </c>
      <c r="T31" s="24" t="s">
        <v>40</v>
      </c>
      <c r="U31" s="50">
        <v>0.68540000000000001</v>
      </c>
      <c r="V31" s="51">
        <v>3.8500000000000201E-3</v>
      </c>
      <c r="W31" s="67">
        <v>5.617157864021039E-3</v>
      </c>
      <c r="X31" s="53">
        <v>0.68140000000000001</v>
      </c>
      <c r="Y31" s="51">
        <v>3.9500000000000091E-3</v>
      </c>
      <c r="Z31" s="71">
        <v>5.7968887584385221E-3</v>
      </c>
    </row>
    <row r="32" spans="5:26" x14ac:dyDescent="0.25">
      <c r="F32" s="24" t="s">
        <v>39</v>
      </c>
      <c r="G32" s="50">
        <v>0.62219999999999998</v>
      </c>
      <c r="H32" s="51">
        <v>2.8400000000000036E-2</v>
      </c>
      <c r="I32" s="67">
        <v>4.5644487303118028E-2</v>
      </c>
      <c r="J32" s="53">
        <v>0.60919999999999996</v>
      </c>
      <c r="K32" s="51">
        <v>2.7650000000000008E-2</v>
      </c>
      <c r="L32" s="67">
        <v>4.5387393302692071E-2</v>
      </c>
      <c r="M32" s="24" t="s">
        <v>39</v>
      </c>
      <c r="N32" s="50">
        <v>1.605E-5</v>
      </c>
      <c r="O32" s="51">
        <v>3.1141975000000002E-2</v>
      </c>
      <c r="P32" s="67">
        <v>1940.3099688473521</v>
      </c>
      <c r="Q32" s="53">
        <v>5.5995000000000003E-6</v>
      </c>
      <c r="R32" s="51">
        <v>1.2183999999999996E-6</v>
      </c>
      <c r="S32" s="67">
        <v>0.21759085632645764</v>
      </c>
      <c r="T32" s="24" t="s">
        <v>39</v>
      </c>
      <c r="U32" s="50">
        <v>0.68540000000000001</v>
      </c>
      <c r="V32" s="51">
        <v>3.8500000000000201E-3</v>
      </c>
      <c r="W32" s="67">
        <v>5.617157864021039E-3</v>
      </c>
      <c r="X32" s="53">
        <v>0.68140000000000001</v>
      </c>
      <c r="Y32" s="51">
        <v>3.9500000000000091E-3</v>
      </c>
      <c r="Z32" s="71">
        <v>5.7968887584385221E-3</v>
      </c>
    </row>
    <row r="33" spans="5:26" x14ac:dyDescent="0.25">
      <c r="F33" s="24" t="s">
        <v>38</v>
      </c>
      <c r="G33" s="55">
        <v>0.55810000000000004</v>
      </c>
      <c r="H33" s="56">
        <v>5.2999999999999992E-2</v>
      </c>
      <c r="I33" s="68">
        <v>9.4965060025085091E-2</v>
      </c>
      <c r="J33" s="56">
        <v>0.53410000000000002</v>
      </c>
      <c r="K33" s="56">
        <v>5.0499999999999989E-2</v>
      </c>
      <c r="L33" s="68">
        <v>9.4551582100730183E-2</v>
      </c>
      <c r="M33" s="24" t="s">
        <v>38</v>
      </c>
      <c r="N33" s="55">
        <v>1.2947E-5</v>
      </c>
      <c r="O33" s="56">
        <v>1.5393526500000001E-2</v>
      </c>
      <c r="P33" s="68">
        <v>1188.9647408666101</v>
      </c>
      <c r="Q33" s="56">
        <v>6.4264E-6</v>
      </c>
      <c r="R33" s="56">
        <v>2.4898000000000003E-6</v>
      </c>
      <c r="S33" s="68">
        <v>0.38743308850989672</v>
      </c>
      <c r="T33" s="24" t="s">
        <v>38</v>
      </c>
      <c r="U33" s="55">
        <v>0.67589999999999995</v>
      </c>
      <c r="V33" s="56">
        <v>7.9000000000000181E-3</v>
      </c>
      <c r="W33" s="68">
        <v>1.1688119544311317E-2</v>
      </c>
      <c r="X33" s="56">
        <v>0.6694</v>
      </c>
      <c r="Y33" s="56">
        <v>8.0000000000000071E-3</v>
      </c>
      <c r="Z33" s="72">
        <v>1.1951000896325078E-2</v>
      </c>
    </row>
    <row r="34" spans="5:26" x14ac:dyDescent="0.25">
      <c r="F34" s="24" t="s">
        <v>21</v>
      </c>
      <c r="G34" s="55">
        <v>0.49830000000000002</v>
      </c>
      <c r="H34" s="56">
        <v>7.5449999999999989E-2</v>
      </c>
      <c r="I34" s="68">
        <v>0.15141481035520768</v>
      </c>
      <c r="J34" s="56">
        <v>0.46689999999999998</v>
      </c>
      <c r="K34" s="56">
        <v>7.0050000000000001E-2</v>
      </c>
      <c r="L34" s="68">
        <v>0.150032126793746</v>
      </c>
      <c r="M34" s="24" t="s">
        <v>21</v>
      </c>
      <c r="N34" s="55">
        <v>9.0086000000000005E-6</v>
      </c>
      <c r="O34" s="56">
        <v>1.0295495699999999E-2</v>
      </c>
      <c r="P34" s="68">
        <v>1142.851908176631</v>
      </c>
      <c r="Q34" s="56">
        <v>3.0959E-5</v>
      </c>
      <c r="R34" s="56">
        <v>1.6463999999999997E-5</v>
      </c>
      <c r="S34" s="68">
        <v>0.53180012274298261</v>
      </c>
      <c r="T34" s="24" t="s">
        <v>21</v>
      </c>
      <c r="U34" s="55">
        <v>5.9900000000000002E-2</v>
      </c>
      <c r="V34" s="56">
        <v>0.16209999999999999</v>
      </c>
      <c r="W34" s="68">
        <v>2.706176961602671</v>
      </c>
      <c r="X34" s="56">
        <v>5.0200000000000002E-2</v>
      </c>
      <c r="Y34" s="56">
        <v>4.3800000000000006E-2</v>
      </c>
      <c r="Z34" s="72">
        <v>0.87250996015936266</v>
      </c>
    </row>
    <row r="35" spans="5:26" x14ac:dyDescent="0.25">
      <c r="F35" s="24" t="s">
        <v>17</v>
      </c>
      <c r="G35" s="55">
        <v>0.53480000000000005</v>
      </c>
      <c r="H35" s="56">
        <v>6.1849999999999961E-2</v>
      </c>
      <c r="I35" s="68">
        <v>0.11565071054599842</v>
      </c>
      <c r="J35" s="56">
        <v>0.50760000000000005</v>
      </c>
      <c r="K35" s="56">
        <v>5.8299999999999963E-2</v>
      </c>
      <c r="L35" s="68">
        <v>0.11485421591804562</v>
      </c>
      <c r="M35" s="24" t="s">
        <v>17</v>
      </c>
      <c r="N35" s="55">
        <v>1.3067E-5</v>
      </c>
      <c r="O35" s="56">
        <v>2.0043466499999996E-2</v>
      </c>
      <c r="P35" s="68">
        <v>1533.8996326624317</v>
      </c>
      <c r="Q35" s="56">
        <v>8.2962000000000003E-6</v>
      </c>
      <c r="R35" s="56">
        <v>3.5998999999999992E-6</v>
      </c>
      <c r="S35" s="68">
        <v>0.43392155444661401</v>
      </c>
      <c r="T35" s="24" t="s">
        <v>17</v>
      </c>
      <c r="U35" s="55">
        <v>0.67549999999999999</v>
      </c>
      <c r="V35" s="56">
        <v>7.9000000000000181E-3</v>
      </c>
      <c r="W35" s="68">
        <v>1.1695040710584779E-2</v>
      </c>
      <c r="X35" s="56">
        <v>0.6694</v>
      </c>
      <c r="Y35" s="56">
        <v>8.0000000000000071E-3</v>
      </c>
      <c r="Z35" s="72">
        <v>1.1951000896325078E-2</v>
      </c>
    </row>
    <row r="36" spans="5:26" x14ac:dyDescent="0.25">
      <c r="F36" s="24" t="s">
        <v>18</v>
      </c>
      <c r="G36" s="55">
        <v>0.53849999999999998</v>
      </c>
      <c r="H36" s="56">
        <v>6.0400000000000009E-2</v>
      </c>
      <c r="I36" s="68">
        <v>0.11216341689879296</v>
      </c>
      <c r="J36" s="56">
        <v>0.51190000000000002</v>
      </c>
      <c r="K36" s="56">
        <v>5.704999999999999E-2</v>
      </c>
      <c r="L36" s="68">
        <v>0.11144754834928694</v>
      </c>
      <c r="M36" s="24" t="s">
        <v>18</v>
      </c>
      <c r="N36" s="55">
        <v>1.6864E-5</v>
      </c>
      <c r="O36" s="56">
        <v>1.8641568000000001E-2</v>
      </c>
      <c r="P36" s="68">
        <v>1105.4060721062619</v>
      </c>
      <c r="Q36" s="56">
        <v>6.3570000000000003E-6</v>
      </c>
      <c r="R36" s="56">
        <v>3.0870000000000003E-6</v>
      </c>
      <c r="S36" s="68">
        <v>0.48560641812175559</v>
      </c>
      <c r="T36" s="24" t="s">
        <v>18</v>
      </c>
      <c r="U36" s="55">
        <v>0.67559999999999998</v>
      </c>
      <c r="V36" s="56">
        <v>7.8500000000000236E-3</v>
      </c>
      <c r="W36" s="68">
        <v>1.1619301361752552E-2</v>
      </c>
      <c r="X36" s="56">
        <v>0.6694</v>
      </c>
      <c r="Y36" s="56">
        <v>8.0000000000000071E-3</v>
      </c>
      <c r="Z36" s="72">
        <v>1.1951000896325078E-2</v>
      </c>
    </row>
    <row r="37" spans="5:26" x14ac:dyDescent="0.25">
      <c r="F37" s="24" t="s">
        <v>22</v>
      </c>
      <c r="G37" s="59">
        <v>0.68589999999999995</v>
      </c>
      <c r="H37" s="60">
        <v>3.0499999999999972E-3</v>
      </c>
      <c r="I37" s="69">
        <v>4.4467123487388792E-3</v>
      </c>
      <c r="J37" s="60">
        <v>0.69120000000000004</v>
      </c>
      <c r="K37" s="60">
        <v>3.0999999999999917E-3</v>
      </c>
      <c r="L37" s="69">
        <v>4.4849537037036915E-3</v>
      </c>
      <c r="M37" s="24" t="s">
        <v>22</v>
      </c>
      <c r="N37" s="59">
        <v>5.1000000000000004E-3</v>
      </c>
      <c r="O37" s="60">
        <v>0.16969999999999999</v>
      </c>
      <c r="P37" s="69">
        <v>33.274509803921568</v>
      </c>
      <c r="Q37" s="60">
        <v>5.6577000000000005E-4</v>
      </c>
      <c r="R37" s="60">
        <v>2.5567115000000001E-2</v>
      </c>
      <c r="S37" s="69">
        <v>45.189944677165634</v>
      </c>
      <c r="T37" s="24" t="s">
        <v>22</v>
      </c>
      <c r="U37" s="59">
        <v>0.68540000000000001</v>
      </c>
      <c r="V37" s="60">
        <v>3.8500000000000201E-3</v>
      </c>
      <c r="W37" s="69">
        <v>5.617157864021039E-3</v>
      </c>
      <c r="X37" s="60">
        <v>0.74050000000000005</v>
      </c>
      <c r="Y37" s="60">
        <v>2.5999999999999912E-3</v>
      </c>
      <c r="Z37" s="73">
        <v>3.5111411208642689E-3</v>
      </c>
    </row>
    <row r="38" spans="5:26" x14ac:dyDescent="0.25">
      <c r="E38" s="24" t="s">
        <v>11</v>
      </c>
      <c r="F38" s="24" t="s">
        <v>0</v>
      </c>
      <c r="G38" s="34" t="s">
        <v>1</v>
      </c>
      <c r="H38" s="3" t="s">
        <v>3</v>
      </c>
      <c r="I38" s="70" t="s">
        <v>27</v>
      </c>
      <c r="J38" s="2" t="s">
        <v>4</v>
      </c>
      <c r="K38" s="4" t="s">
        <v>3</v>
      </c>
      <c r="L38" s="70" t="s">
        <v>27</v>
      </c>
      <c r="M38" s="1" t="s">
        <v>6</v>
      </c>
      <c r="N38" s="34" t="s">
        <v>1</v>
      </c>
      <c r="O38" s="3" t="s">
        <v>3</v>
      </c>
      <c r="P38" s="70" t="s">
        <v>27</v>
      </c>
      <c r="Q38" s="2" t="s">
        <v>4</v>
      </c>
      <c r="R38" s="4" t="s">
        <v>3</v>
      </c>
      <c r="S38" s="70" t="s">
        <v>27</v>
      </c>
      <c r="T38" s="1" t="s">
        <v>7</v>
      </c>
      <c r="U38" s="34" t="s">
        <v>1</v>
      </c>
      <c r="V38" s="3" t="s">
        <v>3</v>
      </c>
      <c r="W38" s="70" t="s">
        <v>27</v>
      </c>
      <c r="X38" s="2" t="s">
        <v>4</v>
      </c>
      <c r="Y38" s="4" t="s">
        <v>3</v>
      </c>
      <c r="Z38" s="74" t="s">
        <v>27</v>
      </c>
    </row>
    <row r="39" spans="5:26" x14ac:dyDescent="0.25">
      <c r="F39" s="24" t="s">
        <v>40</v>
      </c>
      <c r="G39" s="50">
        <v>0.63929999999999998</v>
      </c>
      <c r="H39" s="51">
        <v>2.1550000000000014E-2</v>
      </c>
      <c r="I39" s="67">
        <v>3.3708743938682957E-2</v>
      </c>
      <c r="J39" s="53">
        <v>0.62870000000000004</v>
      </c>
      <c r="K39" s="51">
        <v>2.1150000000000002E-2</v>
      </c>
      <c r="L39" s="67">
        <v>3.3640846190551937E-2</v>
      </c>
      <c r="M39" s="24" t="s">
        <v>40</v>
      </c>
      <c r="N39" s="50">
        <v>1.7813E-5</v>
      </c>
      <c r="O39" s="51">
        <v>3.68910935E-2</v>
      </c>
      <c r="P39" s="67">
        <v>2071.0207994161565</v>
      </c>
      <c r="Q39" s="53">
        <v>1.2826999999999999E-5</v>
      </c>
      <c r="R39" s="51">
        <v>5.2115E-6</v>
      </c>
      <c r="S39" s="67">
        <v>0.40629141654322914</v>
      </c>
      <c r="T39" s="24" t="s">
        <v>40</v>
      </c>
      <c r="U39" s="50">
        <v>0.68689999999999996</v>
      </c>
      <c r="V39" s="51">
        <v>3.1000000000000472E-3</v>
      </c>
      <c r="W39" s="67">
        <v>4.513029553064562E-3</v>
      </c>
      <c r="X39" s="53">
        <v>0.68330000000000002</v>
      </c>
      <c r="Y39" s="51">
        <v>3.5000000000000031E-3</v>
      </c>
      <c r="Z39" s="71">
        <v>5.122201082979662E-3</v>
      </c>
    </row>
    <row r="40" spans="5:26" x14ac:dyDescent="0.25">
      <c r="F40" s="24" t="s">
        <v>39</v>
      </c>
      <c r="G40" s="50">
        <v>0.5897</v>
      </c>
      <c r="H40" s="51">
        <v>4.0899999999999992E-2</v>
      </c>
      <c r="I40" s="67">
        <v>6.935730032219771E-2</v>
      </c>
      <c r="J40" s="53">
        <v>0.5716</v>
      </c>
      <c r="K40" s="51">
        <v>3.9449999999999985E-2</v>
      </c>
      <c r="L40" s="67">
        <v>6.9016794961511516E-2</v>
      </c>
      <c r="M40" s="24" t="s">
        <v>39</v>
      </c>
      <c r="N40" s="50">
        <v>2.3867999999999999E-5</v>
      </c>
      <c r="O40" s="51">
        <v>1.9538066000000003E-2</v>
      </c>
      <c r="P40" s="67">
        <v>818.58831908831928</v>
      </c>
      <c r="Q40" s="53">
        <v>1.3030999999999999E-5</v>
      </c>
      <c r="R40" s="51">
        <v>3.956500000000001E-6</v>
      </c>
      <c r="S40" s="67">
        <v>0.30362213183945985</v>
      </c>
      <c r="T40" s="24" t="s">
        <v>39</v>
      </c>
      <c r="U40" s="50">
        <v>0.67679999999999996</v>
      </c>
      <c r="V40" s="51">
        <v>7.8500000000000236E-3</v>
      </c>
      <c r="W40" s="67">
        <v>1.1598699763593416E-2</v>
      </c>
      <c r="X40" s="53">
        <v>0.6694</v>
      </c>
      <c r="Y40" s="51">
        <v>8.0000000000000071E-3</v>
      </c>
      <c r="Z40" s="71">
        <v>1.1951000896325078E-2</v>
      </c>
    </row>
    <row r="41" spans="5:26" x14ac:dyDescent="0.25">
      <c r="F41" s="24" t="s">
        <v>38</v>
      </c>
      <c r="G41" s="55">
        <v>0.502</v>
      </c>
      <c r="H41" s="56">
        <v>7.4050000000000005E-2</v>
      </c>
      <c r="I41" s="68">
        <v>0.14750996015936255</v>
      </c>
      <c r="J41" s="56">
        <v>0.47049999999999997</v>
      </c>
      <c r="K41" s="56">
        <v>6.8899999999999989E-2</v>
      </c>
      <c r="L41" s="68">
        <v>0.14643995749202973</v>
      </c>
      <c r="M41" s="24" t="s">
        <v>38</v>
      </c>
      <c r="N41" s="55">
        <v>9.1399000000000004E-6</v>
      </c>
      <c r="O41" s="56">
        <v>1.059543005E-2</v>
      </c>
      <c r="P41" s="68">
        <v>1159.2501066751277</v>
      </c>
      <c r="Q41" s="56">
        <v>3.8584000000000002E-6</v>
      </c>
      <c r="R41" s="56">
        <v>2.8078999999999998E-6</v>
      </c>
      <c r="S41" s="68">
        <v>0.72773688575575357</v>
      </c>
      <c r="T41" s="24" t="s">
        <v>38</v>
      </c>
      <c r="U41" s="55">
        <v>0.66879999999999995</v>
      </c>
      <c r="V41" s="56">
        <v>1.1050000000000004E-2</v>
      </c>
      <c r="W41" s="68">
        <v>1.6522129186602879E-2</v>
      </c>
      <c r="X41" s="56">
        <v>0.65969999999999995</v>
      </c>
      <c r="Y41" s="56">
        <v>1.1800000000000033E-2</v>
      </c>
      <c r="Z41" s="72">
        <v>1.7886918296195292E-2</v>
      </c>
    </row>
    <row r="42" spans="5:26" x14ac:dyDescent="0.25">
      <c r="F42" s="24" t="s">
        <v>21</v>
      </c>
      <c r="G42" s="55">
        <v>0.42530000000000001</v>
      </c>
      <c r="H42" s="56">
        <v>0.10165000000000002</v>
      </c>
      <c r="I42" s="68">
        <v>0.23900775922877973</v>
      </c>
      <c r="J42" s="56">
        <v>0.3861</v>
      </c>
      <c r="K42" s="56">
        <v>9.0849999999999986E-2</v>
      </c>
      <c r="L42" s="68">
        <v>0.23530173530173526</v>
      </c>
      <c r="M42" s="24" t="s">
        <v>21</v>
      </c>
      <c r="N42" s="55">
        <v>5.4264999999999996E-6</v>
      </c>
      <c r="O42" s="56">
        <v>6.6472867500000001E-3</v>
      </c>
      <c r="P42" s="68">
        <v>1224.9676126416659</v>
      </c>
      <c r="Q42" s="56">
        <v>1.8831E-5</v>
      </c>
      <c r="R42" s="56">
        <v>1.7401499999999999E-5</v>
      </c>
      <c r="S42" s="68">
        <v>0.92408794009877326</v>
      </c>
      <c r="T42" s="24" t="s">
        <v>21</v>
      </c>
      <c r="U42" s="55">
        <v>4.0800000000000003E-2</v>
      </c>
      <c r="V42" s="56">
        <v>0.12554999999999999</v>
      </c>
      <c r="W42" s="68">
        <v>3.0772058823529407</v>
      </c>
      <c r="X42" s="56">
        <v>3.3099999999999997E-2</v>
      </c>
      <c r="Y42" s="56">
        <v>2.8500000000000001E-2</v>
      </c>
      <c r="Z42" s="72">
        <v>0.86102719033232633</v>
      </c>
    </row>
    <row r="43" spans="5:26" x14ac:dyDescent="0.25">
      <c r="F43" s="24" t="s">
        <v>17</v>
      </c>
      <c r="G43" s="55">
        <v>0.47120000000000001</v>
      </c>
      <c r="H43" s="56">
        <v>8.5400000000000004E-2</v>
      </c>
      <c r="I43" s="68">
        <v>0.18123938879456708</v>
      </c>
      <c r="J43" s="56">
        <v>0.43640000000000001</v>
      </c>
      <c r="K43" s="56">
        <v>7.8100000000000003E-2</v>
      </c>
      <c r="L43" s="68">
        <v>0.17896425297891844</v>
      </c>
      <c r="M43" s="24" t="s">
        <v>17</v>
      </c>
      <c r="N43" s="55">
        <v>9.4585999999999995E-6</v>
      </c>
      <c r="O43" s="56">
        <v>1.2895270699999999E-2</v>
      </c>
      <c r="P43" s="68">
        <v>1363.3382001564714</v>
      </c>
      <c r="Q43" s="56">
        <v>8.8207000000000001E-6</v>
      </c>
      <c r="R43" s="56">
        <v>9.0481499999999991E-6</v>
      </c>
      <c r="S43" s="68">
        <v>1.0257859353566043</v>
      </c>
      <c r="T43" s="24" t="s">
        <v>17</v>
      </c>
      <c r="U43" s="55">
        <v>0.66539999999999999</v>
      </c>
      <c r="V43" s="56">
        <v>1.2000000000000011E-2</v>
      </c>
      <c r="W43" s="68">
        <v>1.8034265103697041E-2</v>
      </c>
      <c r="X43" s="56">
        <v>0.65700000000000003</v>
      </c>
      <c r="Y43" s="56">
        <v>1.2199999999999989E-2</v>
      </c>
      <c r="Z43" s="72">
        <v>1.8569254185692524E-2</v>
      </c>
    </row>
    <row r="44" spans="5:26" x14ac:dyDescent="0.25">
      <c r="F44" s="24" t="s">
        <v>18</v>
      </c>
      <c r="G44" s="55">
        <v>0.47560000000000002</v>
      </c>
      <c r="H44" s="56">
        <v>8.3699999999999997E-2</v>
      </c>
      <c r="I44" s="68">
        <v>0.17598822539949535</v>
      </c>
      <c r="J44" s="56">
        <v>0.44109999999999999</v>
      </c>
      <c r="K44" s="56">
        <v>7.6899999999999996E-2</v>
      </c>
      <c r="L44" s="68">
        <v>0.17433688506007708</v>
      </c>
      <c r="M44" s="24" t="s">
        <v>18</v>
      </c>
      <c r="N44" s="55">
        <v>5.3801999999999998E-6</v>
      </c>
      <c r="O44" s="56">
        <v>1.07973099E-2</v>
      </c>
      <c r="P44" s="68">
        <v>2006.8603211776515</v>
      </c>
      <c r="Q44" s="56">
        <v>4.9411000000000002E-7</v>
      </c>
      <c r="R44" s="56">
        <v>1.2616000000000001E-7</v>
      </c>
      <c r="S44" s="68">
        <v>0.25532776102487303</v>
      </c>
      <c r="T44" s="24" t="s">
        <v>18</v>
      </c>
      <c r="U44" s="55">
        <v>0.66810000000000003</v>
      </c>
      <c r="V44" s="56">
        <v>1.1099999999999999E-2</v>
      </c>
      <c r="W44" s="68">
        <v>1.6614279299506058E-2</v>
      </c>
      <c r="X44" s="56">
        <v>0.65969999999999995</v>
      </c>
      <c r="Y44" s="56">
        <v>1.1800000000000033E-2</v>
      </c>
      <c r="Z44" s="72">
        <v>1.7886918296195292E-2</v>
      </c>
    </row>
    <row r="45" spans="5:26" x14ac:dyDescent="0.25">
      <c r="F45" s="24" t="s">
        <v>22</v>
      </c>
      <c r="G45" s="59">
        <v>0.68220000000000003</v>
      </c>
      <c r="H45" s="60">
        <v>4.5499999999999985E-3</v>
      </c>
      <c r="I45" s="69">
        <v>6.6695983582527093E-3</v>
      </c>
      <c r="J45" s="60">
        <v>0.68899999999999995</v>
      </c>
      <c r="K45" s="60">
        <v>4.6000000000000485E-3</v>
      </c>
      <c r="L45" s="69">
        <v>6.6763425253991999E-3</v>
      </c>
      <c r="M45" s="24" t="s">
        <v>22</v>
      </c>
      <c r="N45" s="59">
        <v>5.3326999999999997E-4</v>
      </c>
      <c r="O45" s="60">
        <v>0.124733365</v>
      </c>
      <c r="P45" s="69">
        <v>233.90283533669626</v>
      </c>
      <c r="Q45" s="60">
        <v>6.0158999999999998E-5</v>
      </c>
      <c r="R45" s="60">
        <v>6.0199205000000004E-3</v>
      </c>
      <c r="S45" s="69">
        <v>100.06683123057233</v>
      </c>
      <c r="T45" s="24" t="s">
        <v>22</v>
      </c>
      <c r="U45" s="59">
        <v>0.68540000000000001</v>
      </c>
      <c r="V45" s="60">
        <v>3.8500000000000201E-3</v>
      </c>
      <c r="W45" s="69">
        <v>5.617157864021039E-3</v>
      </c>
      <c r="X45" s="60">
        <v>0.76019999999999999</v>
      </c>
      <c r="Y45" s="60">
        <v>2.1999999999999797E-3</v>
      </c>
      <c r="Z45" s="73">
        <v>2.8939752696658509E-3</v>
      </c>
    </row>
    <row r="46" spans="5:26" x14ac:dyDescent="0.25">
      <c r="E46" s="24" t="s">
        <v>12</v>
      </c>
      <c r="F46" s="24" t="s">
        <v>0</v>
      </c>
      <c r="G46" s="34" t="s">
        <v>1</v>
      </c>
      <c r="H46" s="3" t="s">
        <v>3</v>
      </c>
      <c r="I46" s="70" t="s">
        <v>27</v>
      </c>
      <c r="J46" s="2" t="s">
        <v>4</v>
      </c>
      <c r="K46" s="4" t="s">
        <v>3</v>
      </c>
      <c r="L46" s="70" t="s">
        <v>27</v>
      </c>
      <c r="M46" s="1" t="s">
        <v>6</v>
      </c>
      <c r="N46" s="34" t="s">
        <v>1</v>
      </c>
      <c r="O46" s="3" t="s">
        <v>3</v>
      </c>
      <c r="P46" s="70" t="s">
        <v>27</v>
      </c>
      <c r="Q46" s="2" t="s">
        <v>4</v>
      </c>
      <c r="R46" s="4" t="s">
        <v>3</v>
      </c>
      <c r="S46" s="70" t="s">
        <v>27</v>
      </c>
      <c r="T46" s="1" t="s">
        <v>7</v>
      </c>
      <c r="U46" s="34" t="s">
        <v>1</v>
      </c>
      <c r="V46" s="3" t="s">
        <v>3</v>
      </c>
      <c r="W46" s="70" t="s">
        <v>27</v>
      </c>
      <c r="X46" s="2" t="s">
        <v>4</v>
      </c>
      <c r="Y46" s="4" t="s">
        <v>3</v>
      </c>
      <c r="Z46" s="74" t="s">
        <v>27</v>
      </c>
    </row>
    <row r="47" spans="5:26" x14ac:dyDescent="0.25">
      <c r="F47" s="24" t="s">
        <v>40</v>
      </c>
      <c r="G47" s="50">
        <v>0.62229999999999996</v>
      </c>
      <c r="H47" s="51">
        <v>2.8249999999999997E-2</v>
      </c>
      <c r="I47" s="67">
        <v>4.5396111200385662E-2</v>
      </c>
      <c r="J47" s="53">
        <v>0.60870000000000002</v>
      </c>
      <c r="K47" s="51">
        <v>2.7499999999999969E-2</v>
      </c>
      <c r="L47" s="67">
        <v>4.5178248726794754E-2</v>
      </c>
      <c r="M47" s="24" t="s">
        <v>40</v>
      </c>
      <c r="N47" s="50">
        <v>1.605E-5</v>
      </c>
      <c r="O47" s="51">
        <v>3.1141975000000002E-2</v>
      </c>
      <c r="P47" s="67">
        <v>1940.3099688473521</v>
      </c>
      <c r="Q47" s="53">
        <v>1.2926E-5</v>
      </c>
      <c r="R47" s="51">
        <v>2.4639999999999996E-6</v>
      </c>
      <c r="S47" s="67">
        <v>0.19062354943524676</v>
      </c>
      <c r="T47" s="24" t="s">
        <v>40</v>
      </c>
      <c r="U47" s="50">
        <v>0.68689999999999996</v>
      </c>
      <c r="V47" s="51">
        <v>3.1000000000000472E-3</v>
      </c>
      <c r="W47" s="67">
        <v>4.513029553064562E-3</v>
      </c>
      <c r="X47" s="53">
        <v>0.68330000000000002</v>
      </c>
      <c r="Y47" s="51">
        <v>3.5000000000000031E-3</v>
      </c>
      <c r="Z47" s="71">
        <v>5.122201082979662E-3</v>
      </c>
    </row>
    <row r="48" spans="5:26" x14ac:dyDescent="0.25">
      <c r="F48" s="24" t="s">
        <v>39</v>
      </c>
      <c r="G48" s="50">
        <v>0.55879999999999996</v>
      </c>
      <c r="H48" s="51">
        <v>5.2800000000000014E-2</v>
      </c>
      <c r="I48" s="67">
        <v>9.4488188976377979E-2</v>
      </c>
      <c r="J48" s="53">
        <v>0.53500000000000003</v>
      </c>
      <c r="K48" s="51">
        <v>5.0249999999999961E-2</v>
      </c>
      <c r="L48" s="67">
        <v>9.3925233644859732E-2</v>
      </c>
      <c r="M48" s="24" t="s">
        <v>39</v>
      </c>
      <c r="N48" s="50">
        <v>1.5899000000000001E-5</v>
      </c>
      <c r="O48" s="51">
        <v>1.6392050500000001E-2</v>
      </c>
      <c r="P48" s="67">
        <v>1031.0114158123151</v>
      </c>
      <c r="Q48" s="53">
        <v>1.5105E-5</v>
      </c>
      <c r="R48" s="51">
        <v>7.2709999999999995E-6</v>
      </c>
      <c r="S48" s="67">
        <v>0.48136378682555442</v>
      </c>
      <c r="T48" s="24" t="s">
        <v>39</v>
      </c>
      <c r="U48" s="50">
        <v>0.67589999999999995</v>
      </c>
      <c r="V48" s="51">
        <v>7.9000000000000181E-3</v>
      </c>
      <c r="W48" s="67">
        <v>1.1688119544311317E-2</v>
      </c>
      <c r="X48" s="53">
        <v>0.6694</v>
      </c>
      <c r="Y48" s="51">
        <v>8.0000000000000071E-3</v>
      </c>
      <c r="Z48" s="71">
        <v>1.1951000896325078E-2</v>
      </c>
    </row>
    <row r="49" spans="5:26" x14ac:dyDescent="0.25">
      <c r="F49" s="24" t="s">
        <v>38</v>
      </c>
      <c r="G49" s="55">
        <v>0.45229999999999998</v>
      </c>
      <c r="H49" s="56">
        <v>9.2150000000000037E-2</v>
      </c>
      <c r="I49" s="68">
        <v>0.20373645810302907</v>
      </c>
      <c r="J49" s="56">
        <v>0.41549999999999998</v>
      </c>
      <c r="K49" s="56">
        <v>8.3550000000000013E-2</v>
      </c>
      <c r="L49" s="68">
        <v>0.20108303249097478</v>
      </c>
      <c r="M49" s="24" t="s">
        <v>38</v>
      </c>
      <c r="N49" s="55">
        <v>6.9979000000000004E-6</v>
      </c>
      <c r="O49" s="56">
        <v>0</v>
      </c>
      <c r="P49" s="68">
        <v>0</v>
      </c>
      <c r="Q49" s="56">
        <v>4.3402000000000004E-6</v>
      </c>
      <c r="R49" s="56">
        <v>0</v>
      </c>
      <c r="S49" s="68">
        <v>0</v>
      </c>
      <c r="T49" s="24" t="s">
        <v>38</v>
      </c>
      <c r="U49" s="55">
        <v>0.65920000000000001</v>
      </c>
      <c r="V49" s="56">
        <v>1.5249999999999986E-2</v>
      </c>
      <c r="W49" s="68">
        <v>2.3134101941747552E-2</v>
      </c>
      <c r="X49" s="56">
        <v>0.64710000000000001</v>
      </c>
      <c r="Y49" s="56">
        <v>1.6249999999999987E-2</v>
      </c>
      <c r="Z49" s="72">
        <v>2.5112038324833854E-2</v>
      </c>
    </row>
    <row r="50" spans="5:26" x14ac:dyDescent="0.25">
      <c r="F50" s="24" t="s">
        <v>21</v>
      </c>
      <c r="G50" s="55">
        <v>0.3644</v>
      </c>
      <c r="H50" s="56">
        <v>0.12229999999999999</v>
      </c>
      <c r="I50" s="68">
        <v>0.33562019758507133</v>
      </c>
      <c r="J50" s="56">
        <v>0.3216</v>
      </c>
      <c r="K50" s="56">
        <v>0.10510000000000003</v>
      </c>
      <c r="L50" s="68">
        <v>0.32680348258706476</v>
      </c>
      <c r="M50" s="24" t="s">
        <v>21</v>
      </c>
      <c r="N50" s="55">
        <v>4.3854999999999998E-6</v>
      </c>
      <c r="O50" s="56">
        <v>5.7978072500000002E-3</v>
      </c>
      <c r="P50" s="68">
        <v>1322.0401892600617</v>
      </c>
      <c r="Q50" s="56">
        <v>1.2428E-5</v>
      </c>
      <c r="R50" s="56">
        <v>2.2201999999999999E-5</v>
      </c>
      <c r="S50" s="68">
        <v>1.7864499517219181</v>
      </c>
      <c r="T50" s="24" t="s">
        <v>21</v>
      </c>
      <c r="U50" s="55">
        <v>2.98E-2</v>
      </c>
      <c r="V50" s="56">
        <v>0.1047</v>
      </c>
      <c r="W50" s="68">
        <v>3.5134228187919465</v>
      </c>
      <c r="X50" s="56">
        <v>2.3599999999999999E-2</v>
      </c>
      <c r="Y50" s="56">
        <v>2.4100000000000003E-2</v>
      </c>
      <c r="Z50" s="72">
        <v>1.0211864406779663</v>
      </c>
    </row>
    <row r="51" spans="5:26" x14ac:dyDescent="0.25">
      <c r="F51" s="24" t="s">
        <v>17</v>
      </c>
      <c r="G51" s="55">
        <v>0.41670000000000001</v>
      </c>
      <c r="H51" s="56">
        <v>0.10464999999999999</v>
      </c>
      <c r="I51" s="68">
        <v>0.25113990880729536</v>
      </c>
      <c r="J51" s="56">
        <v>0.37690000000000001</v>
      </c>
      <c r="K51" s="56">
        <v>9.3049999999999966E-2</v>
      </c>
      <c r="L51" s="68">
        <v>0.24688246219156265</v>
      </c>
      <c r="M51" s="24" t="s">
        <v>17</v>
      </c>
      <c r="N51" s="55">
        <v>8.0722000000000004E-6</v>
      </c>
      <c r="O51" s="56">
        <v>8.1959639000000004E-3</v>
      </c>
      <c r="P51" s="68">
        <v>1015.3321151606749</v>
      </c>
      <c r="Q51" s="56">
        <v>4.8347999999999999E-6</v>
      </c>
      <c r="R51" s="56">
        <v>6.8641000000000009E-6</v>
      </c>
      <c r="S51" s="68">
        <v>1.4197278067345083</v>
      </c>
      <c r="T51" s="24" t="s">
        <v>17</v>
      </c>
      <c r="U51" s="55">
        <v>0.65510000000000002</v>
      </c>
      <c r="V51" s="56">
        <v>1.6199999999999992E-2</v>
      </c>
      <c r="W51" s="68">
        <v>2.4729049000152634E-2</v>
      </c>
      <c r="X51" s="56">
        <v>0.64429999999999998</v>
      </c>
      <c r="Y51" s="56">
        <v>1.6550000000000009E-2</v>
      </c>
      <c r="Z51" s="72">
        <v>2.568679186714265E-2</v>
      </c>
    </row>
    <row r="52" spans="5:26" x14ac:dyDescent="0.25">
      <c r="F52" s="24" t="s">
        <v>18</v>
      </c>
      <c r="G52" s="55">
        <v>0.42159999999999997</v>
      </c>
      <c r="H52" s="56">
        <v>0.10289999999999999</v>
      </c>
      <c r="I52" s="68">
        <v>0.24407020872865273</v>
      </c>
      <c r="J52" s="56">
        <v>0.38229999999999997</v>
      </c>
      <c r="K52" s="56">
        <v>9.1749999999999998E-2</v>
      </c>
      <c r="L52" s="68">
        <v>0.23999476850640858</v>
      </c>
      <c r="M52" s="24" t="s">
        <v>18</v>
      </c>
      <c r="N52" s="55">
        <v>7.9338000000000002E-6</v>
      </c>
      <c r="O52" s="56">
        <v>8.4960331000000014E-3</v>
      </c>
      <c r="P52" s="68">
        <v>1070.8655499256347</v>
      </c>
      <c r="Q52" s="56">
        <v>5.2216999999999997E-7</v>
      </c>
      <c r="R52" s="56">
        <v>5.7671500000000012E-7</v>
      </c>
      <c r="S52" s="68">
        <v>1.1044583181722429</v>
      </c>
      <c r="T52" s="24" t="s">
        <v>18</v>
      </c>
      <c r="U52" s="55">
        <v>0.65800000000000003</v>
      </c>
      <c r="V52" s="56">
        <v>1.5349999999999975E-2</v>
      </c>
      <c r="W52" s="68">
        <v>2.332826747720361E-2</v>
      </c>
      <c r="X52" s="56">
        <v>0.64710000000000001</v>
      </c>
      <c r="Y52" s="56">
        <v>1.6249999999999987E-2</v>
      </c>
      <c r="Z52" s="72">
        <v>2.5112038324833854E-2</v>
      </c>
    </row>
    <row r="53" spans="5:26" x14ac:dyDescent="0.25">
      <c r="F53" s="24" t="s">
        <v>22</v>
      </c>
      <c r="G53" s="59">
        <v>0.67849999999999999</v>
      </c>
      <c r="H53" s="60">
        <v>5.9500000000000108E-3</v>
      </c>
      <c r="I53" s="69">
        <v>8.7693441414885935E-3</v>
      </c>
      <c r="J53" s="60">
        <v>0.68910000000000005</v>
      </c>
      <c r="K53" s="60">
        <v>6.0999999999999943E-3</v>
      </c>
      <c r="L53" s="69">
        <v>8.8521259613989177E-3</v>
      </c>
      <c r="M53" s="24" t="s">
        <v>22</v>
      </c>
      <c r="N53" s="59">
        <v>7.5333000000000005E-5</v>
      </c>
      <c r="O53" s="60">
        <v>0.1036123335</v>
      </c>
      <c r="P53" s="69">
        <v>1375.3910437656803</v>
      </c>
      <c r="Q53" s="60">
        <v>2.2847999999999999E-7</v>
      </c>
      <c r="R53" s="60">
        <v>8.7065759999999993E-5</v>
      </c>
      <c r="S53" s="69">
        <v>381.06512605042002</v>
      </c>
      <c r="T53" s="24" t="s">
        <v>22</v>
      </c>
      <c r="U53" s="59">
        <v>0.68689999999999996</v>
      </c>
      <c r="V53" s="60">
        <v>3.1000000000000472E-3</v>
      </c>
      <c r="W53" s="69">
        <v>4.513029553064562E-3</v>
      </c>
      <c r="X53" s="60">
        <v>0.80049999999999999</v>
      </c>
      <c r="Y53" s="60">
        <v>1.1499999999999844E-3</v>
      </c>
      <c r="Z53" s="73">
        <v>1.4366021236726851E-3</v>
      </c>
    </row>
    <row r="54" spans="5:26" x14ac:dyDescent="0.25">
      <c r="E54" s="24" t="s">
        <v>13</v>
      </c>
      <c r="F54" s="24" t="s">
        <v>0</v>
      </c>
      <c r="G54" s="34" t="s">
        <v>1</v>
      </c>
      <c r="H54" s="3" t="s">
        <v>3</v>
      </c>
      <c r="I54" s="70" t="s">
        <v>27</v>
      </c>
      <c r="J54" s="2" t="s">
        <v>4</v>
      </c>
      <c r="K54" s="4" t="s">
        <v>3</v>
      </c>
      <c r="L54" s="70" t="s">
        <v>27</v>
      </c>
      <c r="M54" s="1" t="s">
        <v>6</v>
      </c>
      <c r="N54" s="34" t="s">
        <v>1</v>
      </c>
      <c r="O54" s="3" t="s">
        <v>3</v>
      </c>
      <c r="P54" s="70" t="s">
        <v>27</v>
      </c>
      <c r="Q54" s="2" t="s">
        <v>4</v>
      </c>
      <c r="R54" s="4" t="s">
        <v>3</v>
      </c>
      <c r="S54" s="70" t="s">
        <v>27</v>
      </c>
      <c r="T54" s="1" t="s">
        <v>7</v>
      </c>
      <c r="U54" s="34" t="s">
        <v>1</v>
      </c>
      <c r="V54" s="3" t="s">
        <v>3</v>
      </c>
      <c r="W54" s="70" t="s">
        <v>27</v>
      </c>
      <c r="X54" s="2" t="s">
        <v>4</v>
      </c>
      <c r="Y54" s="4" t="s">
        <v>3</v>
      </c>
      <c r="Z54" s="74" t="s">
        <v>27</v>
      </c>
    </row>
    <row r="55" spans="5:26" x14ac:dyDescent="0.25">
      <c r="F55" s="24" t="s">
        <v>40</v>
      </c>
      <c r="G55" s="50">
        <v>0.61109999999999998</v>
      </c>
      <c r="H55" s="51">
        <v>3.2650000000000012E-2</v>
      </c>
      <c r="I55" s="67">
        <v>5.342824414989366E-2</v>
      </c>
      <c r="J55" s="53">
        <v>0.59560000000000002</v>
      </c>
      <c r="K55" s="51">
        <v>3.1700000000000006E-2</v>
      </c>
      <c r="L55" s="67">
        <v>5.3223640026863674E-2</v>
      </c>
      <c r="M55" s="24" t="s">
        <v>40</v>
      </c>
      <c r="N55" s="50">
        <v>1.5709000000000002E-5</v>
      </c>
      <c r="O55" s="51">
        <v>2.4692145500000002E-2</v>
      </c>
      <c r="P55" s="67">
        <v>1571.8470621936469</v>
      </c>
      <c r="Q55" s="53">
        <v>1.4472E-5</v>
      </c>
      <c r="R55" s="51">
        <v>2.2649999999999995E-6</v>
      </c>
      <c r="S55" s="67">
        <v>0.15650912106135983</v>
      </c>
      <c r="T55" s="24" t="s">
        <v>40</v>
      </c>
      <c r="U55" s="50">
        <v>0.68540000000000001</v>
      </c>
      <c r="V55" s="51">
        <v>3.8500000000000201E-3</v>
      </c>
      <c r="W55" s="67">
        <v>5.617157864021039E-3</v>
      </c>
      <c r="X55" s="53">
        <v>0.68140000000000001</v>
      </c>
      <c r="Y55" s="51">
        <v>3.9500000000000091E-3</v>
      </c>
      <c r="Z55" s="71">
        <v>5.7968887584385221E-3</v>
      </c>
    </row>
    <row r="56" spans="5:26" x14ac:dyDescent="0.25">
      <c r="F56" s="24" t="s">
        <v>39</v>
      </c>
      <c r="G56" s="50">
        <v>0.53449999999999998</v>
      </c>
      <c r="H56" s="51">
        <v>6.2E-2</v>
      </c>
      <c r="I56" s="67">
        <v>0.11599625818521983</v>
      </c>
      <c r="J56" s="53">
        <v>0.50729999999999997</v>
      </c>
      <c r="K56" s="51">
        <v>5.8400000000000007E-2</v>
      </c>
      <c r="L56" s="67">
        <v>0.11511925882121035</v>
      </c>
      <c r="M56" s="24" t="s">
        <v>39</v>
      </c>
      <c r="N56" s="50">
        <v>8.8675999999999996E-6</v>
      </c>
      <c r="O56" s="51">
        <v>1.5795566200000003E-2</v>
      </c>
      <c r="P56" s="67">
        <v>1781.2673327619652</v>
      </c>
      <c r="Q56" s="53">
        <v>8.5434000000000002E-6</v>
      </c>
      <c r="R56" s="51">
        <v>4.1392999999999995E-6</v>
      </c>
      <c r="S56" s="67">
        <v>0.48450265702179451</v>
      </c>
      <c r="T56" s="24" t="s">
        <v>39</v>
      </c>
      <c r="U56" s="50">
        <v>0.67549999999999999</v>
      </c>
      <c r="V56" s="51">
        <v>7.9000000000000181E-3</v>
      </c>
      <c r="W56" s="67">
        <v>1.1695040710584779E-2</v>
      </c>
      <c r="X56" s="53">
        <v>0.6694</v>
      </c>
      <c r="Y56" s="51">
        <v>8.0000000000000071E-3</v>
      </c>
      <c r="Z56" s="71">
        <v>1.1951000896325078E-2</v>
      </c>
    </row>
    <row r="57" spans="5:26" x14ac:dyDescent="0.25">
      <c r="F57" s="24" t="s">
        <v>38</v>
      </c>
      <c r="G57" s="55">
        <v>0.41149999999999998</v>
      </c>
      <c r="H57" s="56">
        <v>0.10650000000000004</v>
      </c>
      <c r="I57" s="68">
        <v>0.25880923450789806</v>
      </c>
      <c r="J57" s="56">
        <v>0.37140000000000001</v>
      </c>
      <c r="K57" s="56">
        <v>9.4300000000000023E-2</v>
      </c>
      <c r="L57" s="68">
        <v>0.25390414647280568</v>
      </c>
      <c r="M57" s="24" t="s">
        <v>38</v>
      </c>
      <c r="N57" s="55">
        <v>6.5323000000000001E-6</v>
      </c>
      <c r="O57" s="56">
        <v>6.8467338499999999E-3</v>
      </c>
      <c r="P57" s="68">
        <v>1048.1352433293021</v>
      </c>
      <c r="Q57" s="56">
        <v>5.8651E-6</v>
      </c>
      <c r="R57" s="56">
        <v>6.8904500000000011E-6</v>
      </c>
      <c r="S57" s="68">
        <v>1.1748222536700144</v>
      </c>
      <c r="T57" s="24" t="s">
        <v>38</v>
      </c>
      <c r="U57" s="55">
        <v>0.65500000000000003</v>
      </c>
      <c r="V57" s="56">
        <v>1.6199999999999992E-2</v>
      </c>
      <c r="W57" s="68">
        <v>2.4732824427480902E-2</v>
      </c>
      <c r="X57" s="56">
        <v>0.64429999999999998</v>
      </c>
      <c r="Y57" s="56">
        <v>1.6550000000000009E-2</v>
      </c>
      <c r="Z57" s="72">
        <v>2.568679186714265E-2</v>
      </c>
    </row>
    <row r="58" spans="5:26" x14ac:dyDescent="0.25">
      <c r="F58" s="24" t="s">
        <v>21</v>
      </c>
      <c r="G58" s="55">
        <v>0.31630000000000003</v>
      </c>
      <c r="H58" s="56">
        <v>0.13750000000000001</v>
      </c>
      <c r="I58" s="68">
        <v>0.43471387922858046</v>
      </c>
      <c r="J58" s="56">
        <v>0.2722</v>
      </c>
      <c r="K58" s="56">
        <v>0.11395</v>
      </c>
      <c r="L58" s="68">
        <v>0.418626010286554</v>
      </c>
      <c r="M58" s="24" t="s">
        <v>21</v>
      </c>
      <c r="N58" s="55">
        <v>3.3664000000000001E-6</v>
      </c>
      <c r="O58" s="56">
        <v>5.3983168000000005E-3</v>
      </c>
      <c r="P58" s="68">
        <v>1603.5874524714829</v>
      </c>
      <c r="Q58" s="56">
        <v>8.3446999999999999E-6</v>
      </c>
      <c r="R58" s="56">
        <v>1.452015E-5</v>
      </c>
      <c r="S58" s="68">
        <v>1.7400445791939794</v>
      </c>
      <c r="T58" s="24" t="s">
        <v>21</v>
      </c>
      <c r="U58" s="55">
        <v>2.3099999999999999E-2</v>
      </c>
      <c r="V58" s="56">
        <v>9.1499999999999998E-2</v>
      </c>
      <c r="W58" s="68">
        <v>3.9610389610389611</v>
      </c>
      <c r="X58" s="56">
        <v>1.7899999999999999E-2</v>
      </c>
      <c r="Y58" s="56">
        <v>2.1049999999999999E-2</v>
      </c>
      <c r="Z58" s="72">
        <v>1.1759776536312849</v>
      </c>
    </row>
    <row r="59" spans="5:26" x14ac:dyDescent="0.25">
      <c r="F59" s="24" t="s">
        <v>17</v>
      </c>
      <c r="G59" s="55">
        <v>0.37359999999999999</v>
      </c>
      <c r="H59" s="56">
        <v>0.11929999999999999</v>
      </c>
      <c r="I59" s="68">
        <v>0.31932548179871517</v>
      </c>
      <c r="J59" s="56">
        <v>0.33119999999999999</v>
      </c>
      <c r="K59" s="56">
        <v>0.10314999999999999</v>
      </c>
      <c r="L59" s="68">
        <v>0.31144323671497581</v>
      </c>
      <c r="M59" s="24" t="s">
        <v>17</v>
      </c>
      <c r="N59" s="55">
        <v>4.4065000000000001E-6</v>
      </c>
      <c r="O59" s="56">
        <v>7.2477967500000004E-3</v>
      </c>
      <c r="P59" s="68">
        <v>1644.7967207534325</v>
      </c>
      <c r="Q59" s="56">
        <v>1.514E-6</v>
      </c>
      <c r="R59" s="56">
        <v>2.5570499999999999E-6</v>
      </c>
      <c r="S59" s="68">
        <v>1.6889365918097754</v>
      </c>
      <c r="T59" s="24" t="s">
        <v>17</v>
      </c>
      <c r="U59" s="55">
        <v>0.64480000000000004</v>
      </c>
      <c r="V59" s="56">
        <v>2.0499999999999963E-2</v>
      </c>
      <c r="W59" s="68">
        <v>3.1792803970223264E-2</v>
      </c>
      <c r="X59" s="56">
        <v>0.63119999999999998</v>
      </c>
      <c r="Y59" s="56">
        <v>2.1100000000000008E-2</v>
      </c>
      <c r="Z59" s="72">
        <v>3.3428390367553878E-2</v>
      </c>
    </row>
    <row r="60" spans="5:26" x14ac:dyDescent="0.25">
      <c r="F60" s="24" t="s">
        <v>18</v>
      </c>
      <c r="G60" s="55">
        <v>0.37730000000000002</v>
      </c>
      <c r="H60" s="56">
        <v>0.11804999999999996</v>
      </c>
      <c r="I60" s="68">
        <v>0.31288099655446583</v>
      </c>
      <c r="J60" s="56">
        <v>0.33510000000000001</v>
      </c>
      <c r="K60" s="56">
        <v>0.10234999999999997</v>
      </c>
      <c r="L60" s="68">
        <v>0.30543121456281697</v>
      </c>
      <c r="M60" s="24" t="s">
        <v>18</v>
      </c>
      <c r="N60" s="55">
        <v>4.5472999999999996E-6</v>
      </c>
      <c r="O60" s="56">
        <v>6.7477263500000002E-3</v>
      </c>
      <c r="P60" s="68">
        <v>1483.8973346821192</v>
      </c>
      <c r="Q60" s="56">
        <v>1.1920999999999999E-7</v>
      </c>
      <c r="R60" s="56">
        <v>0</v>
      </c>
      <c r="S60" s="68">
        <v>0</v>
      </c>
      <c r="T60" s="24" t="s">
        <v>18</v>
      </c>
      <c r="U60" s="55">
        <v>0.64490000000000003</v>
      </c>
      <c r="V60" s="56">
        <v>2.0550000000000013E-2</v>
      </c>
      <c r="W60" s="68">
        <v>3.1865405489223154E-2</v>
      </c>
      <c r="X60" s="56">
        <v>0.63119999999999998</v>
      </c>
      <c r="Y60" s="56">
        <v>2.1100000000000008E-2</v>
      </c>
      <c r="Z60" s="72">
        <v>3.3428390367553878E-2</v>
      </c>
    </row>
    <row r="61" spans="5:26" x14ac:dyDescent="0.25">
      <c r="F61" s="24" t="s">
        <v>22</v>
      </c>
      <c r="G61" s="59">
        <v>0.67490000000000006</v>
      </c>
      <c r="H61" s="60">
        <v>7.6999999999999846E-3</v>
      </c>
      <c r="I61" s="69">
        <v>1.1409097644095399E-2</v>
      </c>
      <c r="J61" s="60">
        <v>0.67100000000000004</v>
      </c>
      <c r="K61" s="60">
        <v>7.3499999999999677E-3</v>
      </c>
      <c r="L61" s="69">
        <v>1.0953800298062545E-2</v>
      </c>
      <c r="M61" s="24" t="s">
        <v>22</v>
      </c>
      <c r="N61" s="59">
        <v>3.0970000000000003E-5</v>
      </c>
      <c r="O61" s="60">
        <v>7.5584515000000005E-2</v>
      </c>
      <c r="P61" s="69">
        <v>2440.5720051662897</v>
      </c>
      <c r="Q61" s="60">
        <v>1.1920999999999999E-7</v>
      </c>
      <c r="R61" s="60">
        <v>0</v>
      </c>
      <c r="S61" s="69">
        <v>0</v>
      </c>
      <c r="T61" s="24" t="s">
        <v>22</v>
      </c>
      <c r="U61" s="59">
        <v>0.70050000000000001</v>
      </c>
      <c r="V61" s="60">
        <v>3.9000000000000146E-3</v>
      </c>
      <c r="W61" s="69">
        <v>5.5674518201285E-3</v>
      </c>
      <c r="X61" s="60">
        <v>0.82650000000000001</v>
      </c>
      <c r="Y61" s="60">
        <v>4.500000000000004E-3</v>
      </c>
      <c r="Z61" s="73">
        <v>5.4446460980036348E-3</v>
      </c>
    </row>
    <row r="62" spans="5:26" x14ac:dyDescent="0.25">
      <c r="E62" s="24" t="s">
        <v>14</v>
      </c>
      <c r="F62" s="24" t="s">
        <v>0</v>
      </c>
      <c r="G62" s="34" t="s">
        <v>1</v>
      </c>
      <c r="H62" s="3" t="s">
        <v>3</v>
      </c>
      <c r="I62" s="70" t="s">
        <v>27</v>
      </c>
      <c r="J62" s="2" t="s">
        <v>4</v>
      </c>
      <c r="K62" s="4" t="s">
        <v>3</v>
      </c>
      <c r="L62" s="70" t="s">
        <v>27</v>
      </c>
      <c r="M62" s="1" t="s">
        <v>6</v>
      </c>
      <c r="N62" s="34" t="s">
        <v>1</v>
      </c>
      <c r="O62" s="3" t="s">
        <v>3</v>
      </c>
      <c r="P62" s="70" t="s">
        <v>27</v>
      </c>
      <c r="Q62" s="2" t="s">
        <v>4</v>
      </c>
      <c r="R62" s="4" t="s">
        <v>3</v>
      </c>
      <c r="S62" s="70" t="s">
        <v>27</v>
      </c>
      <c r="T62" s="1" t="s">
        <v>7</v>
      </c>
      <c r="U62" s="34" t="s">
        <v>1</v>
      </c>
      <c r="V62" s="3" t="s">
        <v>3</v>
      </c>
      <c r="W62" s="70" t="s">
        <v>27</v>
      </c>
      <c r="X62" s="2" t="s">
        <v>4</v>
      </c>
      <c r="Y62" s="4" t="s">
        <v>3</v>
      </c>
      <c r="Z62" s="74" t="s">
        <v>27</v>
      </c>
    </row>
    <row r="63" spans="5:26" x14ac:dyDescent="0.25">
      <c r="F63" s="24" t="s">
        <v>40</v>
      </c>
      <c r="G63" s="50">
        <v>0.69210000000000005</v>
      </c>
      <c r="H63" s="51">
        <v>3.2999999999999696E-3</v>
      </c>
      <c r="I63" s="67">
        <v>4.768097095795361E-3</v>
      </c>
      <c r="J63" s="53">
        <v>0.69410000000000005</v>
      </c>
      <c r="K63" s="51">
        <v>1.0999999999999899E-3</v>
      </c>
      <c r="L63" s="67">
        <v>1.5847860538827111E-3</v>
      </c>
      <c r="M63" s="24" t="s">
        <v>40</v>
      </c>
      <c r="N63" s="50">
        <v>0.4899</v>
      </c>
      <c r="O63" s="51">
        <v>0.10615000000000002</v>
      </c>
      <c r="P63" s="67">
        <v>0.21667687283119008</v>
      </c>
      <c r="Q63" s="53">
        <v>0.4088</v>
      </c>
      <c r="R63" s="51">
        <v>8.3049999999999985E-2</v>
      </c>
      <c r="S63" s="67">
        <v>0.20315557729941289</v>
      </c>
      <c r="T63" s="24" t="s">
        <v>40</v>
      </c>
      <c r="U63" s="50">
        <v>0.68540000000000001</v>
      </c>
      <c r="V63" s="51">
        <v>3.8500000000000201E-3</v>
      </c>
      <c r="W63" s="67">
        <v>5.617157864021039E-3</v>
      </c>
      <c r="X63" s="53">
        <v>0.68140000000000001</v>
      </c>
      <c r="Y63" s="51">
        <v>3.9500000000000091E-3</v>
      </c>
      <c r="Z63" s="71">
        <v>5.7968887584385221E-3</v>
      </c>
    </row>
    <row r="64" spans="5:26" x14ac:dyDescent="0.25">
      <c r="F64" s="24" t="s">
        <v>39</v>
      </c>
      <c r="G64" s="50">
        <v>0.69210000000000005</v>
      </c>
      <c r="H64" s="51">
        <v>3.2999999999999696E-3</v>
      </c>
      <c r="I64" s="67">
        <v>4.768097095795361E-3</v>
      </c>
      <c r="J64" s="53">
        <v>0.69350000000000001</v>
      </c>
      <c r="K64" s="51">
        <v>8.5000000000001741E-4</v>
      </c>
      <c r="L64" s="67">
        <v>1.2256669069935363E-3</v>
      </c>
      <c r="M64" s="24" t="s">
        <v>39</v>
      </c>
      <c r="N64" s="50">
        <v>0.52900000000000003</v>
      </c>
      <c r="O64" s="51">
        <v>0.10869999999999996</v>
      </c>
      <c r="P64" s="67">
        <v>0.20548204158790162</v>
      </c>
      <c r="Q64" s="53">
        <v>0.48530000000000001</v>
      </c>
      <c r="R64" s="51">
        <v>7.2949999999999987E-2</v>
      </c>
      <c r="S64" s="67">
        <v>0.15031939006799916</v>
      </c>
      <c r="T64" s="24" t="s">
        <v>39</v>
      </c>
      <c r="U64" s="50">
        <v>0.68540000000000001</v>
      </c>
      <c r="V64" s="51">
        <v>3.8500000000000201E-3</v>
      </c>
      <c r="W64" s="67">
        <v>5.617157864021039E-3</v>
      </c>
      <c r="X64" s="53">
        <v>0.68140000000000001</v>
      </c>
      <c r="Y64" s="51">
        <v>3.9500000000000091E-3</v>
      </c>
      <c r="Z64" s="71">
        <v>5.7968887584385221E-3</v>
      </c>
    </row>
    <row r="65" spans="5:26" x14ac:dyDescent="0.25">
      <c r="F65" s="24" t="s">
        <v>38</v>
      </c>
      <c r="G65" s="55">
        <v>0.69210000000000005</v>
      </c>
      <c r="H65" s="56">
        <v>8.6999999999999855E-3</v>
      </c>
      <c r="I65" s="68">
        <v>1.2570437798006047E-2</v>
      </c>
      <c r="J65" s="56">
        <v>0.69310000000000005</v>
      </c>
      <c r="K65" s="56">
        <v>5.9999999999998943E-4</v>
      </c>
      <c r="L65" s="68">
        <v>8.6567594863654507E-4</v>
      </c>
      <c r="M65" s="24" t="s">
        <v>38</v>
      </c>
      <c r="N65" s="55">
        <v>0.51039999999999996</v>
      </c>
      <c r="O65" s="56">
        <v>0.10239999999999999</v>
      </c>
      <c r="P65" s="68">
        <v>0.20062695924764889</v>
      </c>
      <c r="Q65" s="56">
        <v>0.60909999999999997</v>
      </c>
      <c r="R65" s="56">
        <v>2.4850000000000039E-2</v>
      </c>
      <c r="S65" s="68">
        <v>4.0797898538827843E-2</v>
      </c>
      <c r="T65" s="24" t="s">
        <v>38</v>
      </c>
      <c r="U65" s="55">
        <v>0.68689999999999996</v>
      </c>
      <c r="V65" s="56">
        <v>3.1000000000000472E-3</v>
      </c>
      <c r="W65" s="68">
        <v>4.513029553064562E-3</v>
      </c>
      <c r="X65" s="56">
        <v>0.68330000000000002</v>
      </c>
      <c r="Y65" s="56">
        <v>3.5000000000000031E-3</v>
      </c>
      <c r="Z65" s="72">
        <v>5.122201082979662E-3</v>
      </c>
    </row>
    <row r="66" spans="5:26" x14ac:dyDescent="0.25">
      <c r="F66" s="24" t="s">
        <v>21</v>
      </c>
      <c r="G66" s="55">
        <v>0.69210000000000005</v>
      </c>
      <c r="H66" s="56">
        <v>9.4999999999995088E-4</v>
      </c>
      <c r="I66" s="68">
        <v>1.3726340124258789E-3</v>
      </c>
      <c r="J66" s="56">
        <v>0.69220000000000004</v>
      </c>
      <c r="K66" s="56">
        <v>7.4999999999997291E-4</v>
      </c>
      <c r="L66" s="68">
        <v>1.0835018780698828E-3</v>
      </c>
      <c r="M66" s="24" t="s">
        <v>21</v>
      </c>
      <c r="N66" s="55">
        <v>0.48899999999999999</v>
      </c>
      <c r="O66" s="56">
        <v>9.8100000000000021E-2</v>
      </c>
      <c r="P66" s="68">
        <v>0.20061349693251537</v>
      </c>
      <c r="Q66" s="56">
        <v>0.43369999999999997</v>
      </c>
      <c r="R66" s="56">
        <v>8.3000000000000018E-2</v>
      </c>
      <c r="S66" s="68">
        <v>0.19137652755360854</v>
      </c>
      <c r="T66" s="24" t="s">
        <v>21</v>
      </c>
      <c r="U66" s="55">
        <v>0.68540000000000001</v>
      </c>
      <c r="V66" s="56">
        <v>3.8500000000000201E-3</v>
      </c>
      <c r="W66" s="68">
        <v>5.617157864021039E-3</v>
      </c>
      <c r="X66" s="56">
        <v>0.68140000000000001</v>
      </c>
      <c r="Y66" s="56">
        <v>3.9500000000000091E-3</v>
      </c>
      <c r="Z66" s="72">
        <v>5.7968887584385221E-3</v>
      </c>
    </row>
    <row r="67" spans="5:26" x14ac:dyDescent="0.25">
      <c r="F67" s="24" t="s">
        <v>17</v>
      </c>
      <c r="G67" s="55">
        <v>0.69210000000000005</v>
      </c>
      <c r="H67" s="56">
        <v>1.0799999999999976E-2</v>
      </c>
      <c r="I67" s="68">
        <v>1.560468140442129E-2</v>
      </c>
      <c r="J67" s="56">
        <v>0.69269999999999998</v>
      </c>
      <c r="K67" s="56">
        <v>7.0000000000003393E-4</v>
      </c>
      <c r="L67" s="68">
        <v>1.0105384726433288E-3</v>
      </c>
      <c r="M67" s="24" t="s">
        <v>17</v>
      </c>
      <c r="N67" s="55">
        <v>0.52149999999999996</v>
      </c>
      <c r="O67" s="56">
        <v>7.6550000000000007E-2</v>
      </c>
      <c r="P67" s="68">
        <v>0.14678811121764143</v>
      </c>
      <c r="Q67" s="56">
        <v>0.59560000000000002</v>
      </c>
      <c r="R67" s="56">
        <v>4.3250000000000011E-2</v>
      </c>
      <c r="S67" s="68">
        <v>7.2615849563465423E-2</v>
      </c>
      <c r="T67" s="24" t="s">
        <v>17</v>
      </c>
      <c r="U67" s="55">
        <v>0.68689999999999996</v>
      </c>
      <c r="V67" s="56">
        <v>3.1000000000000472E-3</v>
      </c>
      <c r="W67" s="68">
        <v>4.513029553064562E-3</v>
      </c>
      <c r="X67" s="56">
        <v>0.68330000000000002</v>
      </c>
      <c r="Y67" s="56">
        <v>3.5000000000000031E-3</v>
      </c>
      <c r="Z67" s="72">
        <v>5.122201082979662E-3</v>
      </c>
    </row>
    <row r="68" spans="5:26" x14ac:dyDescent="0.25">
      <c r="F68" s="24" t="s">
        <v>18</v>
      </c>
      <c r="G68" s="55">
        <v>0.69099999999999995</v>
      </c>
      <c r="H68" s="56">
        <v>2.9000000000000137E-3</v>
      </c>
      <c r="I68" s="68">
        <v>4.1968162083936529E-3</v>
      </c>
      <c r="J68" s="56">
        <v>0.69020000000000004</v>
      </c>
      <c r="K68" s="56">
        <v>9.5000000000000639E-4</v>
      </c>
      <c r="L68" s="68">
        <v>1.3764126340191341E-3</v>
      </c>
      <c r="M68" s="24" t="s">
        <v>18</v>
      </c>
      <c r="N68" s="55">
        <v>0.41860000000000003</v>
      </c>
      <c r="O68" s="56">
        <v>0.12870000000000001</v>
      </c>
      <c r="P68" s="68">
        <v>0.30745341614906835</v>
      </c>
      <c r="Q68" s="56">
        <v>0.29909999999999998</v>
      </c>
      <c r="R68" s="56">
        <v>0.12095000000000003</v>
      </c>
      <c r="S68" s="68">
        <v>0.40437980608492158</v>
      </c>
      <c r="T68" s="24" t="s">
        <v>18</v>
      </c>
      <c r="U68" s="55">
        <v>0.68689999999999996</v>
      </c>
      <c r="V68" s="56">
        <v>3.1000000000000472E-3</v>
      </c>
      <c r="W68" s="68">
        <v>4.513029553064562E-3</v>
      </c>
      <c r="X68" s="56">
        <v>0.68330000000000002</v>
      </c>
      <c r="Y68" s="56">
        <v>3.5000000000000031E-3</v>
      </c>
      <c r="Z68" s="72">
        <v>5.122201082979662E-3</v>
      </c>
    </row>
    <row r="69" spans="5:26" x14ac:dyDescent="0.25">
      <c r="F69" s="24" t="s">
        <v>22</v>
      </c>
      <c r="G69" s="59">
        <v>0.69220000000000004</v>
      </c>
      <c r="H69" s="60">
        <v>8.2999999999999963E-2</v>
      </c>
      <c r="I69" s="69">
        <v>0.1199075411730713</v>
      </c>
      <c r="J69" s="60">
        <v>0.69169999999999998</v>
      </c>
      <c r="K69" s="60">
        <v>4.5000000000000595E-4</v>
      </c>
      <c r="L69" s="69">
        <v>6.5057105681654763E-4</v>
      </c>
      <c r="M69" s="24" t="s">
        <v>22</v>
      </c>
      <c r="N69" s="59">
        <v>1.9115000000000001E-4</v>
      </c>
      <c r="O69" s="60">
        <v>0.29080442499999998</v>
      </c>
      <c r="P69" s="69">
        <v>1521.3414857441799</v>
      </c>
      <c r="Q69" s="60">
        <v>0.23580000000000001</v>
      </c>
      <c r="R69" s="60">
        <v>6.2649999999999983E-2</v>
      </c>
      <c r="S69" s="69">
        <v>0.26569126378286678</v>
      </c>
      <c r="T69" s="24" t="s">
        <v>22</v>
      </c>
      <c r="U69" s="59">
        <v>0.84819999999999995</v>
      </c>
      <c r="V69" s="60">
        <v>4.049999999999998E-3</v>
      </c>
      <c r="W69" s="69">
        <v>4.7748172600801681E-3</v>
      </c>
      <c r="X69" s="60">
        <v>0.71460000000000001</v>
      </c>
      <c r="Y69" s="60">
        <v>2.9000000000000137E-3</v>
      </c>
      <c r="Z69" s="73">
        <v>4.0582143856703239E-3</v>
      </c>
    </row>
    <row r="70" spans="5:26" x14ac:dyDescent="0.25">
      <c r="F70" s="39"/>
      <c r="G70" s="56"/>
      <c r="H70" s="56"/>
      <c r="I70" s="57"/>
      <c r="J70" s="56"/>
      <c r="K70" s="56"/>
      <c r="L70" s="57"/>
      <c r="M70" s="39"/>
      <c r="N70" s="56"/>
      <c r="O70" s="56"/>
      <c r="P70" s="57"/>
      <c r="Q70" s="56"/>
      <c r="R70" s="56"/>
      <c r="S70" s="57"/>
      <c r="T70" s="39"/>
      <c r="U70" s="56"/>
      <c r="V70" s="56"/>
      <c r="W70" s="57"/>
      <c r="X70" s="56"/>
      <c r="Y70" s="56"/>
      <c r="Z70" s="57"/>
    </row>
    <row r="71" spans="5:26" x14ac:dyDescent="0.25">
      <c r="F71" t="s">
        <v>29</v>
      </c>
    </row>
    <row r="72" spans="5:26" x14ac:dyDescent="0.25">
      <c r="F72" t="s">
        <v>31</v>
      </c>
    </row>
    <row r="74" spans="5:26" x14ac:dyDescent="0.25">
      <c r="E74" s="24" t="s">
        <v>14</v>
      </c>
      <c r="F74" s="24" t="s">
        <v>0</v>
      </c>
      <c r="G74" s="34" t="s">
        <v>1</v>
      </c>
      <c r="H74" s="3" t="s">
        <v>3</v>
      </c>
      <c r="I74" s="66" t="s">
        <v>27</v>
      </c>
      <c r="J74" s="34" t="s">
        <v>4</v>
      </c>
      <c r="K74" s="3" t="s">
        <v>3</v>
      </c>
      <c r="L74" s="66" t="s">
        <v>27</v>
      </c>
      <c r="M74" s="1" t="s">
        <v>6</v>
      </c>
      <c r="N74" s="34" t="s">
        <v>1</v>
      </c>
      <c r="O74" s="3" t="s">
        <v>3</v>
      </c>
      <c r="P74" s="66" t="s">
        <v>27</v>
      </c>
      <c r="Q74" s="34" t="s">
        <v>4</v>
      </c>
      <c r="R74" s="3" t="s">
        <v>3</v>
      </c>
      <c r="S74" s="66" t="s">
        <v>27</v>
      </c>
      <c r="T74" s="1" t="s">
        <v>7</v>
      </c>
      <c r="U74" s="34" t="s">
        <v>1</v>
      </c>
      <c r="V74" s="3" t="s">
        <v>3</v>
      </c>
      <c r="W74" s="66" t="s">
        <v>27</v>
      </c>
      <c r="X74" s="34" t="s">
        <v>4</v>
      </c>
      <c r="Y74" s="3" t="s">
        <v>3</v>
      </c>
      <c r="Z74" s="78" t="s">
        <v>27</v>
      </c>
    </row>
    <row r="75" spans="5:26" x14ac:dyDescent="0.25">
      <c r="F75" s="24" t="s">
        <v>40</v>
      </c>
      <c r="G75" s="50">
        <v>0.69210000000000005</v>
      </c>
      <c r="H75" s="51">
        <v>3.2999999999999696E-3</v>
      </c>
      <c r="I75" s="63">
        <v>4.768097095795361E-3</v>
      </c>
      <c r="J75" s="50">
        <v>0.69410000000000005</v>
      </c>
      <c r="K75" s="51">
        <v>1.0999999999999899E-3</v>
      </c>
      <c r="L75" s="63">
        <v>1.5847860538827111E-3</v>
      </c>
      <c r="M75" s="24" t="s">
        <v>40</v>
      </c>
      <c r="N75" s="50">
        <v>0.4899</v>
      </c>
      <c r="O75" s="51">
        <v>0.10615000000000002</v>
      </c>
      <c r="P75" s="63">
        <v>0.21667687283119008</v>
      </c>
      <c r="Q75" s="50">
        <v>0.4088</v>
      </c>
      <c r="R75" s="51">
        <v>8.3049999999999985E-2</v>
      </c>
      <c r="S75" s="63">
        <v>0.20315557729941289</v>
      </c>
      <c r="T75" s="24" t="s">
        <v>40</v>
      </c>
      <c r="U75" s="50">
        <v>0.68540000000000001</v>
      </c>
      <c r="V75" s="51">
        <v>3.8500000000000201E-3</v>
      </c>
      <c r="W75" s="63">
        <v>5.617157864021039E-3</v>
      </c>
      <c r="X75" s="50">
        <v>0.68140000000000001</v>
      </c>
      <c r="Y75" s="51">
        <v>3.9500000000000091E-3</v>
      </c>
      <c r="Z75" s="75">
        <v>5.7968887584385221E-3</v>
      </c>
    </row>
    <row r="76" spans="5:26" x14ac:dyDescent="0.25">
      <c r="F76" s="24" t="s">
        <v>39</v>
      </c>
      <c r="G76" s="50">
        <v>0.69210000000000005</v>
      </c>
      <c r="H76" s="51">
        <v>3.2999999999999696E-3</v>
      </c>
      <c r="I76" s="63">
        <v>4.768097095795361E-3</v>
      </c>
      <c r="J76" s="50">
        <v>0.69350000000000001</v>
      </c>
      <c r="K76" s="51">
        <v>8.5000000000001741E-4</v>
      </c>
      <c r="L76" s="63">
        <v>1.2256669069935363E-3</v>
      </c>
      <c r="M76" s="24" t="s">
        <v>39</v>
      </c>
      <c r="N76" s="50">
        <v>0.52900000000000003</v>
      </c>
      <c r="O76" s="51">
        <v>0.10869999999999996</v>
      </c>
      <c r="P76" s="63">
        <v>0.20548204158790162</v>
      </c>
      <c r="Q76" s="50">
        <v>0.48530000000000001</v>
      </c>
      <c r="R76" s="51">
        <v>7.2949999999999987E-2</v>
      </c>
      <c r="S76" s="63">
        <v>0.15031939006799916</v>
      </c>
      <c r="T76" s="24" t="s">
        <v>39</v>
      </c>
      <c r="U76" s="50">
        <v>0.68540000000000001</v>
      </c>
      <c r="V76" s="51">
        <v>3.8500000000000201E-3</v>
      </c>
      <c r="W76" s="63">
        <v>5.617157864021039E-3</v>
      </c>
      <c r="X76" s="50">
        <v>0.68140000000000001</v>
      </c>
      <c r="Y76" s="51">
        <v>3.9500000000000091E-3</v>
      </c>
      <c r="Z76" s="75">
        <v>5.7968887584385221E-3</v>
      </c>
    </row>
    <row r="77" spans="5:26" x14ac:dyDescent="0.25">
      <c r="F77" s="24" t="s">
        <v>38</v>
      </c>
      <c r="G77" s="55">
        <v>0.69210000000000005</v>
      </c>
      <c r="H77" s="56">
        <v>8.6999999999999855E-3</v>
      </c>
      <c r="I77" s="64">
        <v>1.2570437798006047E-2</v>
      </c>
      <c r="J77" s="55">
        <v>0.69310000000000005</v>
      </c>
      <c r="K77" s="56">
        <v>5.9999999999998943E-4</v>
      </c>
      <c r="L77" s="64">
        <v>8.6567594863654507E-4</v>
      </c>
      <c r="M77" s="24" t="s">
        <v>38</v>
      </c>
      <c r="N77" s="55">
        <v>0.51039999999999996</v>
      </c>
      <c r="O77" s="56">
        <v>0.10239999999999999</v>
      </c>
      <c r="P77" s="64">
        <v>0.20062695924764889</v>
      </c>
      <c r="Q77" s="55">
        <v>0.60909999999999997</v>
      </c>
      <c r="R77" s="56">
        <v>2.4850000000000039E-2</v>
      </c>
      <c r="S77" s="64">
        <v>4.0797898538827843E-2</v>
      </c>
      <c r="T77" s="24" t="s">
        <v>38</v>
      </c>
      <c r="U77" s="55">
        <v>0.68689999999999996</v>
      </c>
      <c r="V77" s="56">
        <v>3.1000000000000472E-3</v>
      </c>
      <c r="W77" s="64">
        <v>4.513029553064562E-3</v>
      </c>
      <c r="X77" s="55">
        <v>0.68330000000000002</v>
      </c>
      <c r="Y77" s="56">
        <v>3.5000000000000031E-3</v>
      </c>
      <c r="Z77" s="76">
        <v>5.122201082979662E-3</v>
      </c>
    </row>
    <row r="78" spans="5:26" x14ac:dyDescent="0.25">
      <c r="F78" s="24" t="s">
        <v>21</v>
      </c>
      <c r="G78" s="55">
        <v>0.69210000000000005</v>
      </c>
      <c r="H78" s="56">
        <v>9.4999999999995088E-4</v>
      </c>
      <c r="I78" s="64">
        <v>1.3726340124258789E-3</v>
      </c>
      <c r="J78" s="55">
        <v>0.69220000000000004</v>
      </c>
      <c r="K78" s="56">
        <v>7.4999999999997291E-4</v>
      </c>
      <c r="L78" s="64">
        <v>1.0835018780698828E-3</v>
      </c>
      <c r="M78" s="24" t="s">
        <v>21</v>
      </c>
      <c r="N78" s="55">
        <v>0.48899999999999999</v>
      </c>
      <c r="O78" s="56">
        <v>9.8100000000000021E-2</v>
      </c>
      <c r="P78" s="64">
        <v>0.20061349693251537</v>
      </c>
      <c r="Q78" s="55">
        <v>0.43369999999999997</v>
      </c>
      <c r="R78" s="56">
        <v>8.3000000000000018E-2</v>
      </c>
      <c r="S78" s="64">
        <v>0.19137652755360854</v>
      </c>
      <c r="T78" s="24" t="s">
        <v>21</v>
      </c>
      <c r="U78" s="55">
        <v>0.68540000000000001</v>
      </c>
      <c r="V78" s="56">
        <v>3.8500000000000201E-3</v>
      </c>
      <c r="W78" s="64">
        <v>5.617157864021039E-3</v>
      </c>
      <c r="X78" s="55">
        <v>0.68140000000000001</v>
      </c>
      <c r="Y78" s="56">
        <v>3.9500000000000091E-3</v>
      </c>
      <c r="Z78" s="76">
        <v>5.7968887584385221E-3</v>
      </c>
    </row>
    <row r="79" spans="5:26" x14ac:dyDescent="0.25">
      <c r="F79" s="24" t="s">
        <v>17</v>
      </c>
      <c r="G79" s="55">
        <v>0.69210000000000005</v>
      </c>
      <c r="H79" s="56">
        <v>1.0799999999999976E-2</v>
      </c>
      <c r="I79" s="64">
        <v>1.560468140442129E-2</v>
      </c>
      <c r="J79" s="55">
        <v>0.69269999999999998</v>
      </c>
      <c r="K79" s="56">
        <v>7.0000000000003393E-4</v>
      </c>
      <c r="L79" s="64">
        <v>1.0105384726433288E-3</v>
      </c>
      <c r="M79" s="24" t="s">
        <v>17</v>
      </c>
      <c r="N79" s="55">
        <v>0.52149999999999996</v>
      </c>
      <c r="O79" s="56">
        <v>7.6550000000000007E-2</v>
      </c>
      <c r="P79" s="64">
        <v>0.14678811121764143</v>
      </c>
      <c r="Q79" s="55">
        <v>0.59560000000000002</v>
      </c>
      <c r="R79" s="56">
        <v>4.3250000000000011E-2</v>
      </c>
      <c r="S79" s="64">
        <v>7.2615849563465423E-2</v>
      </c>
      <c r="T79" s="24" t="s">
        <v>17</v>
      </c>
      <c r="U79" s="55">
        <v>0.68689999999999996</v>
      </c>
      <c r="V79" s="56">
        <v>3.1000000000000472E-3</v>
      </c>
      <c r="W79" s="64">
        <v>4.513029553064562E-3</v>
      </c>
      <c r="X79" s="55">
        <v>0.68330000000000002</v>
      </c>
      <c r="Y79" s="56">
        <v>3.5000000000000031E-3</v>
      </c>
      <c r="Z79" s="76">
        <v>5.122201082979662E-3</v>
      </c>
    </row>
    <row r="80" spans="5:26" x14ac:dyDescent="0.25">
      <c r="F80" s="24" t="s">
        <v>18</v>
      </c>
      <c r="G80" s="55">
        <v>0.69099999999999995</v>
      </c>
      <c r="H80" s="56">
        <v>2.9000000000000137E-3</v>
      </c>
      <c r="I80" s="64">
        <v>4.1968162083936529E-3</v>
      </c>
      <c r="J80" s="55">
        <v>0.69020000000000004</v>
      </c>
      <c r="K80" s="56">
        <v>9.5000000000000639E-4</v>
      </c>
      <c r="L80" s="64">
        <v>1.3764126340191341E-3</v>
      </c>
      <c r="M80" s="24" t="s">
        <v>18</v>
      </c>
      <c r="N80" s="55">
        <v>0.41860000000000003</v>
      </c>
      <c r="O80" s="56">
        <v>0.12870000000000001</v>
      </c>
      <c r="P80" s="64">
        <v>0.30745341614906835</v>
      </c>
      <c r="Q80" s="55">
        <v>0.29909999999999998</v>
      </c>
      <c r="R80" s="56">
        <v>0.12095000000000003</v>
      </c>
      <c r="S80" s="64">
        <v>0.40437980608492158</v>
      </c>
      <c r="T80" s="24" t="s">
        <v>18</v>
      </c>
      <c r="U80" s="55">
        <v>0.68689999999999996</v>
      </c>
      <c r="V80" s="56">
        <v>3.1000000000000472E-3</v>
      </c>
      <c r="W80" s="64">
        <v>4.513029553064562E-3</v>
      </c>
      <c r="X80" s="55">
        <v>0.68330000000000002</v>
      </c>
      <c r="Y80" s="56">
        <v>3.5000000000000031E-3</v>
      </c>
      <c r="Z80" s="76">
        <v>5.122201082979662E-3</v>
      </c>
    </row>
    <row r="81" spans="5:26" x14ac:dyDescent="0.25">
      <c r="F81" s="24" t="s">
        <v>22</v>
      </c>
      <c r="G81" s="59">
        <v>0.69220000000000004</v>
      </c>
      <c r="H81" s="60">
        <v>8.2999999999999963E-2</v>
      </c>
      <c r="I81" s="65">
        <v>0.1199075411730713</v>
      </c>
      <c r="J81" s="59">
        <v>0.69169999999999998</v>
      </c>
      <c r="K81" s="60">
        <v>4.5000000000000595E-4</v>
      </c>
      <c r="L81" s="65">
        <v>6.5057105681654763E-4</v>
      </c>
      <c r="M81" s="24" t="s">
        <v>22</v>
      </c>
      <c r="N81" s="59">
        <v>1.9115000000000001E-4</v>
      </c>
      <c r="O81" s="60">
        <v>0.29080442499999998</v>
      </c>
      <c r="P81" s="65">
        <v>1521.3414857441801</v>
      </c>
      <c r="Q81" s="59">
        <v>0.23580000000000001</v>
      </c>
      <c r="R81" s="60">
        <v>6.2649999999999983E-2</v>
      </c>
      <c r="S81" s="65">
        <v>0.26569126378286678</v>
      </c>
      <c r="T81" s="24" t="s">
        <v>22</v>
      </c>
      <c r="U81" s="59">
        <v>0.84819999999999995</v>
      </c>
      <c r="V81" s="60">
        <v>4.049999999999998E-3</v>
      </c>
      <c r="W81" s="65">
        <v>4.7748172600801699E-3</v>
      </c>
      <c r="X81" s="59">
        <v>0.71460000000000001</v>
      </c>
      <c r="Y81" s="60">
        <v>2.9000000000000137E-3</v>
      </c>
      <c r="Z81" s="77">
        <v>4.0582143856703239E-3</v>
      </c>
    </row>
    <row r="82" spans="5:26" x14ac:dyDescent="0.25">
      <c r="E82" s="24" t="s">
        <v>8</v>
      </c>
      <c r="F82" s="24" t="s">
        <v>0</v>
      </c>
      <c r="G82" s="34" t="s">
        <v>1</v>
      </c>
      <c r="H82" s="3" t="s">
        <v>3</v>
      </c>
      <c r="I82" s="70" t="s">
        <v>27</v>
      </c>
      <c r="J82" s="2" t="s">
        <v>4</v>
      </c>
      <c r="K82" s="4" t="s">
        <v>3</v>
      </c>
      <c r="L82" s="70" t="s">
        <v>27</v>
      </c>
      <c r="M82" s="1" t="s">
        <v>6</v>
      </c>
      <c r="N82" s="34" t="s">
        <v>1</v>
      </c>
      <c r="O82" s="3" t="s">
        <v>3</v>
      </c>
      <c r="P82" s="70" t="s">
        <v>27</v>
      </c>
      <c r="Q82" s="2" t="s">
        <v>4</v>
      </c>
      <c r="R82" s="4" t="s">
        <v>3</v>
      </c>
      <c r="S82" s="70" t="s">
        <v>27</v>
      </c>
      <c r="T82" s="1" t="s">
        <v>7</v>
      </c>
      <c r="U82" s="34" t="s">
        <v>1</v>
      </c>
      <c r="V82" s="3" t="s">
        <v>3</v>
      </c>
      <c r="W82" s="70" t="s">
        <v>27</v>
      </c>
      <c r="X82" s="2" t="s">
        <v>4</v>
      </c>
      <c r="Y82" s="4" t="s">
        <v>3</v>
      </c>
      <c r="Z82" s="74" t="s">
        <v>27</v>
      </c>
    </row>
    <row r="83" spans="5:26" x14ac:dyDescent="0.25">
      <c r="F83" s="24" t="s">
        <v>40</v>
      </c>
      <c r="G83" s="50">
        <v>0.69210000000000005</v>
      </c>
      <c r="H83" s="51">
        <v>5.0000000000000044E-4</v>
      </c>
      <c r="I83" s="63">
        <v>7.2243895390839536E-4</v>
      </c>
      <c r="J83" s="50">
        <v>0.6986</v>
      </c>
      <c r="K83" s="51">
        <v>5.0000000000000044E-4</v>
      </c>
      <c r="L83" s="63">
        <v>7.1571714858288064E-4</v>
      </c>
      <c r="M83" s="24" t="s">
        <v>40</v>
      </c>
      <c r="N83" s="50">
        <v>0.46700000000000003</v>
      </c>
      <c r="O83" s="51">
        <v>0.10084999999999997</v>
      </c>
      <c r="P83" s="63">
        <v>0.21595289079229113</v>
      </c>
      <c r="Q83" s="50">
        <v>0.43130000000000002</v>
      </c>
      <c r="R83" s="51">
        <v>7.8000000000000014E-2</v>
      </c>
      <c r="S83" s="63">
        <v>0.18084859726408534</v>
      </c>
      <c r="T83" s="24" t="s">
        <v>40</v>
      </c>
      <c r="U83" s="50">
        <v>0.68689999999999996</v>
      </c>
      <c r="V83" s="51">
        <v>3.1000000000000472E-3</v>
      </c>
      <c r="W83" s="63">
        <v>4.513029553064562E-3</v>
      </c>
      <c r="X83" s="50">
        <v>0.68330000000000002</v>
      </c>
      <c r="Y83" s="51">
        <v>3.5000000000000031E-3</v>
      </c>
      <c r="Z83" s="75">
        <v>5.122201082979662E-3</v>
      </c>
    </row>
    <row r="84" spans="5:26" x14ac:dyDescent="0.25">
      <c r="F84" s="24" t="s">
        <v>39</v>
      </c>
      <c r="G84" s="50">
        <v>0.69210000000000005</v>
      </c>
      <c r="H84" s="51">
        <v>5.0000000000000044E-4</v>
      </c>
      <c r="I84" s="63">
        <v>7.2243895390839536E-4</v>
      </c>
      <c r="J84" s="50">
        <v>0.69899999999999995</v>
      </c>
      <c r="K84" s="51">
        <v>5.0000000000000044E-4</v>
      </c>
      <c r="L84" s="63">
        <v>7.1530758226037261E-4</v>
      </c>
      <c r="M84" s="24" t="s">
        <v>39</v>
      </c>
      <c r="N84" s="50">
        <v>0.46700000000000003</v>
      </c>
      <c r="O84" s="51">
        <v>0.10084999999999997</v>
      </c>
      <c r="P84" s="63">
        <v>0.21595289079229113</v>
      </c>
      <c r="Q84" s="50">
        <v>0.49830000000000002</v>
      </c>
      <c r="R84" s="51">
        <v>7.6399999999999996E-2</v>
      </c>
      <c r="S84" s="63">
        <v>0.15332129239414005</v>
      </c>
      <c r="T84" s="24" t="s">
        <v>39</v>
      </c>
      <c r="U84" s="50">
        <v>0.68689999999999996</v>
      </c>
      <c r="V84" s="51">
        <v>3.1000000000000472E-3</v>
      </c>
      <c r="W84" s="63">
        <v>4.513029553064562E-3</v>
      </c>
      <c r="X84" s="50">
        <v>0.68330000000000002</v>
      </c>
      <c r="Y84" s="51">
        <v>3.5000000000000031E-3</v>
      </c>
      <c r="Z84" s="75">
        <v>5.122201082979662E-3</v>
      </c>
    </row>
    <row r="85" spans="5:26" x14ac:dyDescent="0.25">
      <c r="F85" s="24" t="s">
        <v>38</v>
      </c>
      <c r="G85" s="55">
        <v>0.69210000000000005</v>
      </c>
      <c r="H85" s="56">
        <v>5.0000000000000044E-4</v>
      </c>
      <c r="I85" s="64">
        <v>7.2243895390839536E-4</v>
      </c>
      <c r="J85" s="55">
        <v>0.7006</v>
      </c>
      <c r="K85" s="56">
        <v>5.0000000000000044E-4</v>
      </c>
      <c r="L85" s="64">
        <v>7.1367399371966944E-4</v>
      </c>
      <c r="M85" s="24" t="s">
        <v>38</v>
      </c>
      <c r="N85" s="55">
        <v>0.46700000000000003</v>
      </c>
      <c r="O85" s="56">
        <v>0.10084999999999997</v>
      </c>
      <c r="P85" s="64">
        <v>0.21595289079229113</v>
      </c>
      <c r="Q85" s="55">
        <v>0.47099999999999997</v>
      </c>
      <c r="R85" s="56">
        <v>8.2150000000000001E-2</v>
      </c>
      <c r="S85" s="64">
        <v>0.17441613588110405</v>
      </c>
      <c r="T85" s="24" t="s">
        <v>38</v>
      </c>
      <c r="U85" s="55">
        <v>0.68689999999999996</v>
      </c>
      <c r="V85" s="56">
        <v>3.1000000000000472E-3</v>
      </c>
      <c r="W85" s="64">
        <v>4.513029553064562E-3</v>
      </c>
      <c r="X85" s="55">
        <v>0.68330000000000002</v>
      </c>
      <c r="Y85" s="56">
        <v>3.5000000000000031E-3</v>
      </c>
      <c r="Z85" s="76">
        <v>5.122201082979662E-3</v>
      </c>
    </row>
    <row r="86" spans="5:26" x14ac:dyDescent="0.25">
      <c r="F86" s="24" t="s">
        <v>21</v>
      </c>
      <c r="G86" s="55">
        <v>0.69210000000000005</v>
      </c>
      <c r="H86" s="56">
        <v>5.0000000000000044E-4</v>
      </c>
      <c r="I86" s="64">
        <v>7.2243895390839536E-4</v>
      </c>
      <c r="J86" s="55">
        <v>0.69879999999999998</v>
      </c>
      <c r="K86" s="56">
        <v>5.0000000000000044E-4</v>
      </c>
      <c r="L86" s="64">
        <v>7.1551230681167781E-4</v>
      </c>
      <c r="M86" s="24" t="s">
        <v>21</v>
      </c>
      <c r="N86" s="55">
        <v>0.46700000000000003</v>
      </c>
      <c r="O86" s="56">
        <v>0.10084999999999997</v>
      </c>
      <c r="P86" s="64">
        <v>0.21595289079229113</v>
      </c>
      <c r="Q86" s="55">
        <v>0.44619999999999999</v>
      </c>
      <c r="R86" s="56">
        <v>8.5949999999999999E-2</v>
      </c>
      <c r="S86" s="64">
        <v>0.19262662483191395</v>
      </c>
      <c r="T86" s="24" t="s">
        <v>21</v>
      </c>
      <c r="U86" s="55">
        <v>0.68540000000000001</v>
      </c>
      <c r="V86" s="56">
        <v>3.8500000000000201E-3</v>
      </c>
      <c r="W86" s="64">
        <v>5.617157864021039E-3</v>
      </c>
      <c r="X86" s="55">
        <v>0.68140000000000001</v>
      </c>
      <c r="Y86" s="56">
        <v>3.9500000000000091E-3</v>
      </c>
      <c r="Z86" s="76">
        <v>5.7968887584385221E-3</v>
      </c>
    </row>
    <row r="87" spans="5:26" x14ac:dyDescent="0.25">
      <c r="F87" s="24" t="s">
        <v>17</v>
      </c>
      <c r="G87" s="55">
        <v>0.69210000000000005</v>
      </c>
      <c r="H87" s="56">
        <v>5.0000000000000044E-4</v>
      </c>
      <c r="I87" s="64">
        <v>7.2243895390839536E-4</v>
      </c>
      <c r="J87" s="55">
        <v>0.69840000000000002</v>
      </c>
      <c r="K87" s="56">
        <v>5.0000000000000044E-4</v>
      </c>
      <c r="L87" s="64">
        <v>7.1592210767468559E-4</v>
      </c>
      <c r="M87" s="24" t="s">
        <v>17</v>
      </c>
      <c r="N87" s="55">
        <v>0.50390000000000001</v>
      </c>
      <c r="O87" s="56">
        <v>8.2399999999999973E-2</v>
      </c>
      <c r="P87" s="64">
        <v>0.16352450883111722</v>
      </c>
      <c r="Q87" s="55">
        <v>0.5252</v>
      </c>
      <c r="R87" s="56">
        <v>7.0799999999999974E-2</v>
      </c>
      <c r="S87" s="64">
        <v>0.13480578827113476</v>
      </c>
      <c r="T87" s="24" t="s">
        <v>17</v>
      </c>
      <c r="U87" s="55">
        <v>0.68689999999999996</v>
      </c>
      <c r="V87" s="56">
        <v>3.1000000000000472E-3</v>
      </c>
      <c r="W87" s="64">
        <v>4.513029553064562E-3</v>
      </c>
      <c r="X87" s="55">
        <v>0.68330000000000002</v>
      </c>
      <c r="Y87" s="56">
        <v>3.5000000000000031E-3</v>
      </c>
      <c r="Z87" s="76">
        <v>5.122201082979662E-3</v>
      </c>
    </row>
    <row r="88" spans="5:26" x14ac:dyDescent="0.25">
      <c r="F88" s="24" t="s">
        <v>18</v>
      </c>
      <c r="G88" s="55">
        <v>0.69210000000000005</v>
      </c>
      <c r="H88" s="56">
        <v>5.0000000000000044E-4</v>
      </c>
      <c r="I88" s="64">
        <v>7.2243895390839536E-4</v>
      </c>
      <c r="J88" s="55">
        <v>0.69279999999999997</v>
      </c>
      <c r="K88" s="56">
        <v>5.0000000000000044E-4</v>
      </c>
      <c r="L88" s="64">
        <v>7.2170900692840713E-4</v>
      </c>
      <c r="M88" s="24" t="s">
        <v>18</v>
      </c>
      <c r="N88" s="55">
        <v>0.46700000000000003</v>
      </c>
      <c r="O88" s="56">
        <v>0.10084999999999997</v>
      </c>
      <c r="P88" s="64">
        <v>0.21595289079229113</v>
      </c>
      <c r="Q88" s="55">
        <v>0.47310000000000002</v>
      </c>
      <c r="R88" s="56">
        <v>6.8999999999999978E-2</v>
      </c>
      <c r="S88" s="64">
        <v>0.14584654407102088</v>
      </c>
      <c r="T88" s="24" t="s">
        <v>18</v>
      </c>
      <c r="U88" s="55">
        <v>0.68540000000000001</v>
      </c>
      <c r="V88" s="56">
        <v>3.8500000000000201E-3</v>
      </c>
      <c r="W88" s="64">
        <v>5.617157864021039E-3</v>
      </c>
      <c r="X88" s="55">
        <v>0.68140000000000001</v>
      </c>
      <c r="Y88" s="56">
        <v>3.9500000000000091E-3</v>
      </c>
      <c r="Z88" s="76">
        <v>5.7968887584385221E-3</v>
      </c>
    </row>
    <row r="89" spans="5:26" x14ac:dyDescent="0.25">
      <c r="F89" s="24" t="s">
        <v>22</v>
      </c>
      <c r="G89" s="59">
        <v>0.69210000000000005</v>
      </c>
      <c r="H89" s="60">
        <v>5.0000000000000044E-4</v>
      </c>
      <c r="I89" s="65">
        <v>7.2243895390839536E-4</v>
      </c>
      <c r="J89" s="59">
        <v>0.75039999999999996</v>
      </c>
      <c r="K89" s="60">
        <v>5.4999999999999494E-4</v>
      </c>
      <c r="L89" s="65">
        <v>7.3294243070361805E-4</v>
      </c>
      <c r="M89" s="24" t="s">
        <v>22</v>
      </c>
      <c r="N89" s="59">
        <v>0.46700000000000003</v>
      </c>
      <c r="O89" s="60">
        <v>0.10084999999999997</v>
      </c>
      <c r="P89" s="65">
        <v>0.21595289079229113</v>
      </c>
      <c r="Q89" s="59">
        <v>0.21460000000000001</v>
      </c>
      <c r="R89" s="60">
        <v>0.14910000000000001</v>
      </c>
      <c r="S89" s="65">
        <v>0.69478098788443621</v>
      </c>
      <c r="T89" s="24" t="s">
        <v>22</v>
      </c>
      <c r="U89" s="59">
        <v>0.68540000000000001</v>
      </c>
      <c r="V89" s="60">
        <v>3.8500000000000201E-3</v>
      </c>
      <c r="W89" s="65">
        <v>5.617157864021039E-3</v>
      </c>
      <c r="X89" s="59">
        <v>0.72189999999999999</v>
      </c>
      <c r="Y89" s="60">
        <v>3.0499999999999972E-3</v>
      </c>
      <c r="Z89" s="77">
        <v>4.2249619060811712E-3</v>
      </c>
    </row>
    <row r="90" spans="5:26" x14ac:dyDescent="0.25">
      <c r="E90" s="24" t="s">
        <v>9</v>
      </c>
      <c r="F90" s="24" t="s">
        <v>0</v>
      </c>
      <c r="G90" s="34" t="s">
        <v>1</v>
      </c>
      <c r="H90" s="3" t="s">
        <v>3</v>
      </c>
      <c r="I90" s="70" t="s">
        <v>27</v>
      </c>
      <c r="J90" s="2" t="s">
        <v>4</v>
      </c>
      <c r="K90" s="4" t="s">
        <v>3</v>
      </c>
      <c r="L90" s="70" t="s">
        <v>27</v>
      </c>
      <c r="M90" s="1" t="s">
        <v>6</v>
      </c>
      <c r="N90" s="34" t="s">
        <v>1</v>
      </c>
      <c r="O90" s="3" t="s">
        <v>3</v>
      </c>
      <c r="P90" s="70" t="s">
        <v>27</v>
      </c>
      <c r="Q90" s="2" t="s">
        <v>4</v>
      </c>
      <c r="R90" s="4" t="s">
        <v>3</v>
      </c>
      <c r="S90" s="70" t="s">
        <v>27</v>
      </c>
      <c r="T90" s="1" t="s">
        <v>7</v>
      </c>
      <c r="U90" s="34" t="s">
        <v>1</v>
      </c>
      <c r="V90" s="3" t="s">
        <v>3</v>
      </c>
      <c r="W90" s="70" t="s">
        <v>27</v>
      </c>
      <c r="X90" s="2" t="s">
        <v>4</v>
      </c>
      <c r="Y90" s="4" t="s">
        <v>3</v>
      </c>
      <c r="Z90" s="74" t="s">
        <v>27</v>
      </c>
    </row>
    <row r="91" spans="5:26" x14ac:dyDescent="0.25">
      <c r="F91" s="24" t="s">
        <v>40</v>
      </c>
      <c r="G91" s="50">
        <v>0.67490000000000006</v>
      </c>
      <c r="H91" s="51">
        <v>7.7999999999999736E-3</v>
      </c>
      <c r="I91" s="63">
        <v>1.1557267743369348E-2</v>
      </c>
      <c r="J91" s="50">
        <v>0.67100000000000004</v>
      </c>
      <c r="K91" s="51">
        <v>7.3499999999999677E-3</v>
      </c>
      <c r="L91" s="63">
        <v>1.0953800298062545E-2</v>
      </c>
      <c r="M91" s="24" t="s">
        <v>40</v>
      </c>
      <c r="N91" s="50">
        <v>4.5260999999999999E-5</v>
      </c>
      <c r="O91" s="51">
        <v>0.12632736949999998</v>
      </c>
      <c r="P91" s="63">
        <v>2791.0865756390708</v>
      </c>
      <c r="Q91" s="50">
        <v>1.2796000000000001E-5</v>
      </c>
      <c r="R91" s="51">
        <v>4.6936019999999998E-3</v>
      </c>
      <c r="S91" s="63">
        <v>366.80228196311344</v>
      </c>
      <c r="T91" s="24" t="s">
        <v>40</v>
      </c>
      <c r="U91" s="50">
        <v>0.68540000000000001</v>
      </c>
      <c r="V91" s="51">
        <v>3.8500000000000201E-3</v>
      </c>
      <c r="W91" s="63">
        <v>5.617157864021039E-3</v>
      </c>
      <c r="X91" s="50">
        <v>0.68140000000000001</v>
      </c>
      <c r="Y91" s="51">
        <v>3.9500000000000091E-3</v>
      </c>
      <c r="Z91" s="75">
        <v>5.7968887584385221E-3</v>
      </c>
    </row>
    <row r="92" spans="5:26" x14ac:dyDescent="0.25">
      <c r="F92" s="24" t="s">
        <v>39</v>
      </c>
      <c r="G92" s="50">
        <v>0.65680000000000005</v>
      </c>
      <c r="H92" s="51">
        <v>1.4649999999999996E-2</v>
      </c>
      <c r="I92" s="63">
        <v>2.2305115712545669E-2</v>
      </c>
      <c r="J92" s="50">
        <v>0.64949999999999997</v>
      </c>
      <c r="K92" s="51">
        <v>1.4400000000000024E-2</v>
      </c>
      <c r="L92" s="63">
        <v>2.2170900692840684E-2</v>
      </c>
      <c r="M92" s="24" t="s">
        <v>39</v>
      </c>
      <c r="N92" s="50">
        <v>2.0469999999999999E-5</v>
      </c>
      <c r="O92" s="51">
        <v>5.2539764999999995E-2</v>
      </c>
      <c r="P92" s="63">
        <v>2566.6714704445531</v>
      </c>
      <c r="Q92" s="50">
        <v>9.8380999999999999E-6</v>
      </c>
      <c r="R92" s="51">
        <v>2.6414950000000004E-5</v>
      </c>
      <c r="S92" s="63">
        <v>2.6849645764934289</v>
      </c>
      <c r="T92" s="24" t="s">
        <v>39</v>
      </c>
      <c r="U92" s="50">
        <v>0.68689999999999996</v>
      </c>
      <c r="V92" s="51">
        <v>3.1000000000000472E-3</v>
      </c>
      <c r="W92" s="63">
        <v>4.513029553064562E-3</v>
      </c>
      <c r="X92" s="50">
        <v>0.68330000000000002</v>
      </c>
      <c r="Y92" s="51">
        <v>3.5000000000000031E-3</v>
      </c>
      <c r="Z92" s="75">
        <v>5.122201082979662E-3</v>
      </c>
    </row>
    <row r="93" spans="5:26" x14ac:dyDescent="0.25">
      <c r="F93" s="24" t="s">
        <v>38</v>
      </c>
      <c r="G93" s="55">
        <v>0.62119999999999997</v>
      </c>
      <c r="H93" s="56">
        <v>2.8700000000000003E-2</v>
      </c>
      <c r="I93" s="64">
        <v>4.6200901481004517E-2</v>
      </c>
      <c r="J93" s="55">
        <v>0.60740000000000005</v>
      </c>
      <c r="K93" s="56">
        <v>2.789999999999998E-2</v>
      </c>
      <c r="L93" s="64">
        <v>4.5933486993743791E-2</v>
      </c>
      <c r="M93" s="24" t="s">
        <v>38</v>
      </c>
      <c r="N93" s="55">
        <v>1.2706E-5</v>
      </c>
      <c r="O93" s="56">
        <v>3.3943647000000007E-2</v>
      </c>
      <c r="P93" s="64">
        <v>2671.4660003148124</v>
      </c>
      <c r="Q93" s="55">
        <v>6.3725000000000004E-6</v>
      </c>
      <c r="R93" s="56">
        <v>1.1306499999999999E-6</v>
      </c>
      <c r="S93" s="64">
        <v>0.17742644174185954</v>
      </c>
      <c r="T93" s="24" t="s">
        <v>38</v>
      </c>
      <c r="U93" s="55">
        <v>0.68540000000000001</v>
      </c>
      <c r="V93" s="56">
        <v>3.8500000000000201E-3</v>
      </c>
      <c r="W93" s="64">
        <v>5.617157864021039E-3</v>
      </c>
      <c r="X93" s="55">
        <v>0.68140000000000001</v>
      </c>
      <c r="Y93" s="56">
        <v>3.9500000000000091E-3</v>
      </c>
      <c r="Z93" s="76">
        <v>5.7968887584385221E-3</v>
      </c>
    </row>
    <row r="94" spans="5:26" x14ac:dyDescent="0.25">
      <c r="F94" s="24" t="s">
        <v>21</v>
      </c>
      <c r="G94" s="55">
        <v>0.58640000000000003</v>
      </c>
      <c r="H94" s="56">
        <v>4.225000000000001E-2</v>
      </c>
      <c r="I94" s="64">
        <v>7.2049795361527974E-2</v>
      </c>
      <c r="J94" s="55">
        <v>0.56730000000000003</v>
      </c>
      <c r="K94" s="56">
        <v>4.0649999999999964E-2</v>
      </c>
      <c r="L94" s="64">
        <v>7.1655208884188193E-2</v>
      </c>
      <c r="M94" s="24" t="s">
        <v>21</v>
      </c>
      <c r="N94" s="55">
        <v>1.1525999999999999E-5</v>
      </c>
      <c r="O94" s="56">
        <v>1.8494237E-2</v>
      </c>
      <c r="P94" s="64">
        <v>1604.5668054832554</v>
      </c>
      <c r="Q94" s="55">
        <v>4.7531000000000003E-5</v>
      </c>
      <c r="R94" s="56">
        <v>9.795999999999999E-6</v>
      </c>
      <c r="S94" s="64">
        <v>0.2060970734888809</v>
      </c>
      <c r="T94" s="24" t="s">
        <v>21</v>
      </c>
      <c r="U94" s="55">
        <v>0.67669999999999997</v>
      </c>
      <c r="V94" s="56">
        <v>7.8500000000000236E-3</v>
      </c>
      <c r="W94" s="64">
        <v>1.1600413772720591E-2</v>
      </c>
      <c r="X94" s="55">
        <v>0.6694</v>
      </c>
      <c r="Y94" s="56">
        <v>8.0000000000000071E-3</v>
      </c>
      <c r="Z94" s="76">
        <v>1.1951000896325078E-2</v>
      </c>
    </row>
    <row r="95" spans="5:26" x14ac:dyDescent="0.25">
      <c r="F95" s="24" t="s">
        <v>17</v>
      </c>
      <c r="G95" s="55">
        <v>0.6079</v>
      </c>
      <c r="H95" s="56">
        <v>3.394999999999998E-2</v>
      </c>
      <c r="I95" s="64">
        <v>5.5848001316005889E-2</v>
      </c>
      <c r="J95" s="55">
        <v>0.5917</v>
      </c>
      <c r="K95" s="56">
        <v>3.2949999999999979E-2</v>
      </c>
      <c r="L95" s="64">
        <v>5.5687003549095788E-2</v>
      </c>
      <c r="M95" s="24" t="s">
        <v>17</v>
      </c>
      <c r="N95" s="55">
        <v>1.9874E-5</v>
      </c>
      <c r="O95" s="56">
        <v>3.4290063000000003E-2</v>
      </c>
      <c r="P95" s="64">
        <v>1725.3729998993661</v>
      </c>
      <c r="Q95" s="55">
        <v>1.4042E-5</v>
      </c>
      <c r="R95" s="56">
        <v>4.5965E-6</v>
      </c>
      <c r="S95" s="64">
        <v>0.32733941034040731</v>
      </c>
      <c r="T95" s="24" t="s">
        <v>17</v>
      </c>
      <c r="U95" s="55">
        <v>0.68540000000000001</v>
      </c>
      <c r="V95" s="56">
        <v>3.8500000000000201E-3</v>
      </c>
      <c r="W95" s="64">
        <v>5.617157864021039E-3</v>
      </c>
      <c r="X95" s="55">
        <v>0.68140000000000001</v>
      </c>
      <c r="Y95" s="56">
        <v>3.9500000000000091E-3</v>
      </c>
      <c r="Z95" s="76">
        <v>5.7968887584385221E-3</v>
      </c>
    </row>
    <row r="96" spans="5:26" x14ac:dyDescent="0.25">
      <c r="F96" s="24" t="s">
        <v>18</v>
      </c>
      <c r="G96" s="55">
        <v>0.61009999999999998</v>
      </c>
      <c r="H96" s="56">
        <v>3.3100000000000018E-2</v>
      </c>
      <c r="I96" s="64">
        <v>5.4253401081789901E-2</v>
      </c>
      <c r="J96" s="55">
        <v>0.59430000000000005</v>
      </c>
      <c r="K96" s="56">
        <v>3.2099999999999962E-2</v>
      </c>
      <c r="L96" s="64">
        <v>5.4013124684502707E-2</v>
      </c>
      <c r="M96" s="24" t="s">
        <v>18</v>
      </c>
      <c r="N96" s="55">
        <v>2.6242E-5</v>
      </c>
      <c r="O96" s="56">
        <v>3.7986879000000001E-2</v>
      </c>
      <c r="P96" s="64">
        <v>1447.5603612529533</v>
      </c>
      <c r="Q96" s="55">
        <v>1.0088999999999999E-5</v>
      </c>
      <c r="R96" s="56">
        <v>2.2770000000000004E-6</v>
      </c>
      <c r="S96" s="64">
        <v>0.22569134701159685</v>
      </c>
      <c r="T96" s="24" t="s">
        <v>18</v>
      </c>
      <c r="U96" s="55">
        <v>0.68689999999999996</v>
      </c>
      <c r="V96" s="56">
        <v>3.1000000000000472E-3</v>
      </c>
      <c r="W96" s="64">
        <v>4.513029553064562E-3</v>
      </c>
      <c r="X96" s="55">
        <v>0.68330000000000002</v>
      </c>
      <c r="Y96" s="56">
        <v>3.5000000000000031E-3</v>
      </c>
      <c r="Z96" s="76">
        <v>5.122201082979662E-3</v>
      </c>
    </row>
    <row r="97" spans="5:26" x14ac:dyDescent="0.25">
      <c r="F97" s="24" t="s">
        <v>22</v>
      </c>
      <c r="G97" s="59">
        <v>0.69</v>
      </c>
      <c r="H97" s="60">
        <v>1.4000000000000123E-3</v>
      </c>
      <c r="I97" s="65">
        <v>2.0289855072463947E-3</v>
      </c>
      <c r="J97" s="59">
        <v>0.75739999999999996</v>
      </c>
      <c r="K97" s="60">
        <v>1.5499999999999958E-3</v>
      </c>
      <c r="L97" s="65">
        <v>2.0464747821494532E-3</v>
      </c>
      <c r="M97" s="24" t="s">
        <v>22</v>
      </c>
      <c r="N97" s="59">
        <v>9.6299999999999997E-2</v>
      </c>
      <c r="O97" s="60">
        <v>0.223</v>
      </c>
      <c r="P97" s="65">
        <v>2.3156801661474562</v>
      </c>
      <c r="Q97" s="59">
        <v>1.84E-2</v>
      </c>
      <c r="R97" s="60">
        <v>9.2099999999999987E-2</v>
      </c>
      <c r="S97" s="65">
        <v>5.0054347826086953</v>
      </c>
      <c r="T97" s="24" t="s">
        <v>22</v>
      </c>
      <c r="U97" s="59">
        <v>0.68689999999999996</v>
      </c>
      <c r="V97" s="60">
        <v>3.1000000000000472E-3</v>
      </c>
      <c r="W97" s="65">
        <v>4.513029553064562E-3</v>
      </c>
      <c r="X97" s="59">
        <v>0.73019999999999996</v>
      </c>
      <c r="Y97" s="60">
        <v>2.5499999999999967E-3</v>
      </c>
      <c r="Z97" s="77">
        <v>3.4921939194741125E-3</v>
      </c>
    </row>
    <row r="98" spans="5:26" x14ac:dyDescent="0.25">
      <c r="E98" s="24" t="s">
        <v>10</v>
      </c>
      <c r="F98" s="24" t="s">
        <v>0</v>
      </c>
      <c r="G98" s="34" t="s">
        <v>1</v>
      </c>
      <c r="H98" s="3" t="s">
        <v>3</v>
      </c>
      <c r="I98" s="70" t="s">
        <v>27</v>
      </c>
      <c r="J98" s="2" t="s">
        <v>4</v>
      </c>
      <c r="K98" s="4" t="s">
        <v>3</v>
      </c>
      <c r="L98" s="70" t="s">
        <v>27</v>
      </c>
      <c r="M98" s="1" t="s">
        <v>6</v>
      </c>
      <c r="N98" s="34" t="s">
        <v>1</v>
      </c>
      <c r="O98" s="3" t="s">
        <v>3</v>
      </c>
      <c r="P98" s="70" t="s">
        <v>27</v>
      </c>
      <c r="Q98" s="2" t="s">
        <v>4</v>
      </c>
      <c r="R98" s="4" t="s">
        <v>3</v>
      </c>
      <c r="S98" s="70" t="s">
        <v>27</v>
      </c>
      <c r="T98" s="1" t="s">
        <v>7</v>
      </c>
      <c r="U98" s="34" t="s">
        <v>1</v>
      </c>
      <c r="V98" s="3" t="s">
        <v>3</v>
      </c>
      <c r="W98" s="70" t="s">
        <v>27</v>
      </c>
      <c r="X98" s="2" t="s">
        <v>4</v>
      </c>
      <c r="Y98" s="4" t="s">
        <v>3</v>
      </c>
      <c r="Z98" s="74" t="s">
        <v>27</v>
      </c>
    </row>
    <row r="99" spans="5:26" x14ac:dyDescent="0.25">
      <c r="F99" s="24" t="s">
        <v>40</v>
      </c>
      <c r="G99" s="50">
        <v>0.65680000000000005</v>
      </c>
      <c r="H99" s="51">
        <v>1.4649999999999996E-2</v>
      </c>
      <c r="I99" s="63">
        <v>2.2305115712545669E-2</v>
      </c>
      <c r="J99" s="50">
        <v>0.64949999999999997</v>
      </c>
      <c r="K99" s="51">
        <v>1.4400000000000024E-2</v>
      </c>
      <c r="L99" s="63">
        <v>2.2170900692840684E-2</v>
      </c>
      <c r="M99" s="24" t="s">
        <v>40</v>
      </c>
      <c r="N99" s="50">
        <v>2.0469999999999999E-5</v>
      </c>
      <c r="O99" s="51">
        <v>5.2539764999999995E-2</v>
      </c>
      <c r="P99" s="63">
        <v>2566.6714704445531</v>
      </c>
      <c r="Q99" s="50">
        <v>1.3522E-5</v>
      </c>
      <c r="R99" s="51">
        <v>3.2540499999999998E-5</v>
      </c>
      <c r="S99" s="63">
        <v>2.4064857269634667</v>
      </c>
      <c r="T99" s="24" t="s">
        <v>40</v>
      </c>
      <c r="U99" s="50">
        <v>0.68540000000000001</v>
      </c>
      <c r="V99" s="51">
        <v>3.8500000000000201E-3</v>
      </c>
      <c r="W99" s="63">
        <v>5.617157864021039E-3</v>
      </c>
      <c r="X99" s="50">
        <v>0.68140000000000001</v>
      </c>
      <c r="Y99" s="51">
        <v>3.9500000000000091E-3</v>
      </c>
      <c r="Z99" s="75">
        <v>5.7968887584385221E-3</v>
      </c>
    </row>
    <row r="100" spans="5:26" x14ac:dyDescent="0.25">
      <c r="F100" s="24" t="s">
        <v>39</v>
      </c>
      <c r="G100" s="50">
        <v>0.62219999999999998</v>
      </c>
      <c r="H100" s="51">
        <v>2.8400000000000036E-2</v>
      </c>
      <c r="I100" s="63">
        <v>4.5644487303118028E-2</v>
      </c>
      <c r="J100" s="50">
        <v>0.60919999999999996</v>
      </c>
      <c r="K100" s="51">
        <v>2.7650000000000008E-2</v>
      </c>
      <c r="L100" s="63">
        <v>4.5387393302692071E-2</v>
      </c>
      <c r="M100" s="24" t="s">
        <v>39</v>
      </c>
      <c r="N100" s="50">
        <v>1.605E-5</v>
      </c>
      <c r="O100" s="51">
        <v>3.1141975000000002E-2</v>
      </c>
      <c r="P100" s="63">
        <v>1940.3099688473521</v>
      </c>
      <c r="Q100" s="50">
        <v>5.5995000000000003E-6</v>
      </c>
      <c r="R100" s="51">
        <v>1.2183999999999996E-6</v>
      </c>
      <c r="S100" s="63">
        <v>0.21759085632645764</v>
      </c>
      <c r="T100" s="24" t="s">
        <v>39</v>
      </c>
      <c r="U100" s="50">
        <v>0.68540000000000001</v>
      </c>
      <c r="V100" s="51">
        <v>3.8500000000000201E-3</v>
      </c>
      <c r="W100" s="63">
        <v>5.617157864021039E-3</v>
      </c>
      <c r="X100" s="50">
        <v>0.68140000000000001</v>
      </c>
      <c r="Y100" s="51">
        <v>3.9500000000000091E-3</v>
      </c>
      <c r="Z100" s="75">
        <v>5.7968887584385221E-3</v>
      </c>
    </row>
    <row r="101" spans="5:26" x14ac:dyDescent="0.25">
      <c r="F101" s="24" t="s">
        <v>38</v>
      </c>
      <c r="G101" s="55">
        <v>0.55810000000000004</v>
      </c>
      <c r="H101" s="56">
        <v>5.2999999999999992E-2</v>
      </c>
      <c r="I101" s="64">
        <v>9.4965060025085091E-2</v>
      </c>
      <c r="J101" s="55">
        <v>0.53410000000000002</v>
      </c>
      <c r="K101" s="56">
        <v>5.0499999999999989E-2</v>
      </c>
      <c r="L101" s="64">
        <v>9.4551582100730183E-2</v>
      </c>
      <c r="M101" s="24" t="s">
        <v>38</v>
      </c>
      <c r="N101" s="55">
        <v>1.2947E-5</v>
      </c>
      <c r="O101" s="56">
        <v>1.5393526500000001E-2</v>
      </c>
      <c r="P101" s="64">
        <v>1188.9647408666101</v>
      </c>
      <c r="Q101" s="55">
        <v>6.4264E-6</v>
      </c>
      <c r="R101" s="56">
        <v>2.4898000000000003E-6</v>
      </c>
      <c r="S101" s="64">
        <v>0.38743308850989672</v>
      </c>
      <c r="T101" s="24" t="s">
        <v>38</v>
      </c>
      <c r="U101" s="55">
        <v>0.67589999999999995</v>
      </c>
      <c r="V101" s="56">
        <v>7.9000000000000181E-3</v>
      </c>
      <c r="W101" s="64">
        <v>1.1688119544311317E-2</v>
      </c>
      <c r="X101" s="55">
        <v>0.6694</v>
      </c>
      <c r="Y101" s="56">
        <v>8.0000000000000071E-3</v>
      </c>
      <c r="Z101" s="76">
        <v>1.1951000896325078E-2</v>
      </c>
    </row>
    <row r="102" spans="5:26" x14ac:dyDescent="0.25">
      <c r="F102" s="24" t="s">
        <v>21</v>
      </c>
      <c r="G102" s="55">
        <v>0.49830000000000002</v>
      </c>
      <c r="H102" s="56">
        <v>7.5449999999999989E-2</v>
      </c>
      <c r="I102" s="64">
        <v>0.15141481035520768</v>
      </c>
      <c r="J102" s="55">
        <v>0.46689999999999998</v>
      </c>
      <c r="K102" s="56">
        <v>7.0050000000000001E-2</v>
      </c>
      <c r="L102" s="64">
        <v>0.150032126793746</v>
      </c>
      <c r="M102" s="24" t="s">
        <v>21</v>
      </c>
      <c r="N102" s="55">
        <v>9.0086000000000005E-6</v>
      </c>
      <c r="O102" s="56">
        <v>1.0295495699999999E-2</v>
      </c>
      <c r="P102" s="64">
        <v>1142.851908176631</v>
      </c>
      <c r="Q102" s="55">
        <v>3.0959E-5</v>
      </c>
      <c r="R102" s="56">
        <v>1.6463999999999997E-5</v>
      </c>
      <c r="S102" s="64">
        <v>0.53180012274298261</v>
      </c>
      <c r="T102" s="24" t="s">
        <v>21</v>
      </c>
      <c r="U102" s="55">
        <v>5.9900000000000002E-2</v>
      </c>
      <c r="V102" s="56">
        <v>0.16209999999999999</v>
      </c>
      <c r="W102" s="64">
        <v>2.706176961602671</v>
      </c>
      <c r="X102" s="55">
        <v>5.0200000000000002E-2</v>
      </c>
      <c r="Y102" s="56">
        <v>4.3800000000000006E-2</v>
      </c>
      <c r="Z102" s="76">
        <v>0.87250996015936266</v>
      </c>
    </row>
    <row r="103" spans="5:26" x14ac:dyDescent="0.25">
      <c r="F103" s="24" t="s">
        <v>17</v>
      </c>
      <c r="G103" s="55">
        <v>0.53480000000000005</v>
      </c>
      <c r="H103" s="56">
        <v>6.1849999999999961E-2</v>
      </c>
      <c r="I103" s="64">
        <v>0.11565071054599842</v>
      </c>
      <c r="J103" s="55">
        <v>0.50760000000000005</v>
      </c>
      <c r="K103" s="56">
        <v>5.8299999999999963E-2</v>
      </c>
      <c r="L103" s="64">
        <v>0.11485421591804562</v>
      </c>
      <c r="M103" s="24" t="s">
        <v>17</v>
      </c>
      <c r="N103" s="55">
        <v>1.3067E-5</v>
      </c>
      <c r="O103" s="56">
        <v>2.0043466499999996E-2</v>
      </c>
      <c r="P103" s="64">
        <v>1533.8996326624317</v>
      </c>
      <c r="Q103" s="55">
        <v>8.2962000000000003E-6</v>
      </c>
      <c r="R103" s="56">
        <v>3.5998999999999992E-6</v>
      </c>
      <c r="S103" s="64">
        <v>0.43392155444661401</v>
      </c>
      <c r="T103" s="24" t="s">
        <v>17</v>
      </c>
      <c r="U103" s="55">
        <v>0.67549999999999999</v>
      </c>
      <c r="V103" s="56">
        <v>7.9000000000000181E-3</v>
      </c>
      <c r="W103" s="64">
        <v>1.1695040710584779E-2</v>
      </c>
      <c r="X103" s="55">
        <v>0.6694</v>
      </c>
      <c r="Y103" s="56">
        <v>8.0000000000000071E-3</v>
      </c>
      <c r="Z103" s="76">
        <v>1.1951000896325078E-2</v>
      </c>
    </row>
    <row r="104" spans="5:26" x14ac:dyDescent="0.25">
      <c r="F104" s="24" t="s">
        <v>18</v>
      </c>
      <c r="G104" s="55">
        <v>0.53849999999999998</v>
      </c>
      <c r="H104" s="56">
        <v>6.0400000000000009E-2</v>
      </c>
      <c r="I104" s="64">
        <v>0.11216341689879296</v>
      </c>
      <c r="J104" s="55">
        <v>0.51190000000000002</v>
      </c>
      <c r="K104" s="56">
        <v>5.704999999999999E-2</v>
      </c>
      <c r="L104" s="64">
        <v>0.11144754834928694</v>
      </c>
      <c r="M104" s="24" t="s">
        <v>18</v>
      </c>
      <c r="N104" s="55">
        <v>1.6864E-5</v>
      </c>
      <c r="O104" s="56">
        <v>1.8641568000000001E-2</v>
      </c>
      <c r="P104" s="64">
        <v>1105.4060721062619</v>
      </c>
      <c r="Q104" s="55">
        <v>6.3570000000000003E-6</v>
      </c>
      <c r="R104" s="56">
        <v>3.0870000000000003E-6</v>
      </c>
      <c r="S104" s="64">
        <v>0.48560641812175559</v>
      </c>
      <c r="T104" s="24" t="s">
        <v>18</v>
      </c>
      <c r="U104" s="55">
        <v>0.67559999999999998</v>
      </c>
      <c r="V104" s="56">
        <v>7.8500000000000236E-3</v>
      </c>
      <c r="W104" s="64">
        <v>1.1619301361752552E-2</v>
      </c>
      <c r="X104" s="55">
        <v>0.6694</v>
      </c>
      <c r="Y104" s="56">
        <v>8.0000000000000071E-3</v>
      </c>
      <c r="Z104" s="76">
        <v>1.1951000896325078E-2</v>
      </c>
    </row>
    <row r="105" spans="5:26" x14ac:dyDescent="0.25">
      <c r="F105" s="24" t="s">
        <v>22</v>
      </c>
      <c r="G105" s="59">
        <v>0.68589999999999995</v>
      </c>
      <c r="H105" s="60">
        <v>3.0499999999999972E-3</v>
      </c>
      <c r="I105" s="65">
        <v>4.4467123487388792E-3</v>
      </c>
      <c r="J105" s="59">
        <v>0.69120000000000004</v>
      </c>
      <c r="K105" s="60">
        <v>3.0999999999999917E-3</v>
      </c>
      <c r="L105" s="65">
        <v>4.4849537037036915E-3</v>
      </c>
      <c r="M105" s="24" t="s">
        <v>22</v>
      </c>
      <c r="N105" s="59">
        <v>5.1000000000000004E-3</v>
      </c>
      <c r="O105" s="60">
        <v>0.16969999999999999</v>
      </c>
      <c r="P105" s="65">
        <v>33.274509803921568</v>
      </c>
      <c r="Q105" s="59">
        <v>5.6577000000000005E-4</v>
      </c>
      <c r="R105" s="60">
        <v>2.5567115000000001E-2</v>
      </c>
      <c r="S105" s="65">
        <v>45.189944677165634</v>
      </c>
      <c r="T105" s="24" t="s">
        <v>22</v>
      </c>
      <c r="U105" s="59">
        <v>0.68540000000000001</v>
      </c>
      <c r="V105" s="60">
        <v>3.8500000000000201E-3</v>
      </c>
      <c r="W105" s="65">
        <v>5.617157864021039E-3</v>
      </c>
      <c r="X105" s="59">
        <v>0.74050000000000005</v>
      </c>
      <c r="Y105" s="60">
        <v>2.5999999999999912E-3</v>
      </c>
      <c r="Z105" s="77">
        <v>3.5111411208642689E-3</v>
      </c>
    </row>
    <row r="106" spans="5:26" x14ac:dyDescent="0.25">
      <c r="E106" s="24" t="s">
        <v>11</v>
      </c>
      <c r="F106" s="24" t="s">
        <v>0</v>
      </c>
      <c r="G106" s="34" t="s">
        <v>1</v>
      </c>
      <c r="H106" s="3" t="s">
        <v>3</v>
      </c>
      <c r="I106" s="70" t="s">
        <v>27</v>
      </c>
      <c r="J106" s="2" t="s">
        <v>4</v>
      </c>
      <c r="K106" s="4" t="s">
        <v>3</v>
      </c>
      <c r="L106" s="70" t="s">
        <v>27</v>
      </c>
      <c r="M106" s="1" t="s">
        <v>6</v>
      </c>
      <c r="N106" s="34" t="s">
        <v>1</v>
      </c>
      <c r="O106" s="3" t="s">
        <v>3</v>
      </c>
      <c r="P106" s="70" t="s">
        <v>27</v>
      </c>
      <c r="Q106" s="2" t="s">
        <v>4</v>
      </c>
      <c r="R106" s="4" t="s">
        <v>3</v>
      </c>
      <c r="S106" s="70" t="s">
        <v>27</v>
      </c>
      <c r="T106" s="1" t="s">
        <v>7</v>
      </c>
      <c r="U106" s="34" t="s">
        <v>1</v>
      </c>
      <c r="V106" s="3" t="s">
        <v>3</v>
      </c>
      <c r="W106" s="70" t="s">
        <v>27</v>
      </c>
      <c r="X106" s="2" t="s">
        <v>4</v>
      </c>
      <c r="Y106" s="4" t="s">
        <v>3</v>
      </c>
      <c r="Z106" s="74" t="s">
        <v>27</v>
      </c>
    </row>
    <row r="107" spans="5:26" x14ac:dyDescent="0.25">
      <c r="F107" s="24" t="s">
        <v>40</v>
      </c>
      <c r="G107" s="50">
        <v>0.63929999999999998</v>
      </c>
      <c r="H107" s="51">
        <v>2.1550000000000014E-2</v>
      </c>
      <c r="I107" s="63">
        <v>3.3708743938682957E-2</v>
      </c>
      <c r="J107" s="50">
        <v>0.62870000000000004</v>
      </c>
      <c r="K107" s="51">
        <v>2.1150000000000002E-2</v>
      </c>
      <c r="L107" s="63">
        <v>3.3640846190551937E-2</v>
      </c>
      <c r="M107" s="24" t="s">
        <v>40</v>
      </c>
      <c r="N107" s="50">
        <v>1.7813E-5</v>
      </c>
      <c r="O107" s="51">
        <v>3.68910935E-2</v>
      </c>
      <c r="P107" s="63">
        <v>2071.0207994161565</v>
      </c>
      <c r="Q107" s="50">
        <v>1.2826999999999999E-5</v>
      </c>
      <c r="R107" s="51">
        <v>5.2115E-6</v>
      </c>
      <c r="S107" s="63">
        <v>0.40629141654322914</v>
      </c>
      <c r="T107" s="24" t="s">
        <v>40</v>
      </c>
      <c r="U107" s="50">
        <v>0.68689999999999996</v>
      </c>
      <c r="V107" s="51">
        <v>3.1000000000000472E-3</v>
      </c>
      <c r="W107" s="63">
        <v>4.513029553064562E-3</v>
      </c>
      <c r="X107" s="50">
        <v>0.68330000000000002</v>
      </c>
      <c r="Y107" s="51">
        <v>3.5000000000000031E-3</v>
      </c>
      <c r="Z107" s="75">
        <v>5.122201082979662E-3</v>
      </c>
    </row>
    <row r="108" spans="5:26" x14ac:dyDescent="0.25">
      <c r="F108" s="24" t="s">
        <v>39</v>
      </c>
      <c r="G108" s="50">
        <v>0.5897</v>
      </c>
      <c r="H108" s="51">
        <v>4.0899999999999992E-2</v>
      </c>
      <c r="I108" s="63">
        <v>6.935730032219771E-2</v>
      </c>
      <c r="J108" s="50">
        <v>0.5716</v>
      </c>
      <c r="K108" s="51">
        <v>3.9449999999999985E-2</v>
      </c>
      <c r="L108" s="63">
        <v>6.9016794961511516E-2</v>
      </c>
      <c r="M108" s="24" t="s">
        <v>39</v>
      </c>
      <c r="N108" s="50">
        <v>2.3867999999999999E-5</v>
      </c>
      <c r="O108" s="51">
        <v>1.9538066000000003E-2</v>
      </c>
      <c r="P108" s="63">
        <v>818.58831908831928</v>
      </c>
      <c r="Q108" s="50">
        <v>1.3030999999999999E-5</v>
      </c>
      <c r="R108" s="51">
        <v>3.956500000000001E-6</v>
      </c>
      <c r="S108" s="63">
        <v>0.30362213183945985</v>
      </c>
      <c r="T108" s="24" t="s">
        <v>39</v>
      </c>
      <c r="U108" s="50">
        <v>0.67679999999999996</v>
      </c>
      <c r="V108" s="51">
        <v>7.8500000000000236E-3</v>
      </c>
      <c r="W108" s="63">
        <v>1.1598699763593416E-2</v>
      </c>
      <c r="X108" s="50">
        <v>0.6694</v>
      </c>
      <c r="Y108" s="51">
        <v>8.0000000000000071E-3</v>
      </c>
      <c r="Z108" s="75">
        <v>1.1951000896325078E-2</v>
      </c>
    </row>
    <row r="109" spans="5:26" x14ac:dyDescent="0.25">
      <c r="F109" s="24" t="s">
        <v>38</v>
      </c>
      <c r="G109" s="55">
        <v>0.502</v>
      </c>
      <c r="H109" s="56">
        <v>7.4050000000000005E-2</v>
      </c>
      <c r="I109" s="64">
        <v>0.14750996015936255</v>
      </c>
      <c r="J109" s="55">
        <v>0.47049999999999997</v>
      </c>
      <c r="K109" s="56">
        <v>6.8899999999999989E-2</v>
      </c>
      <c r="L109" s="64">
        <v>0.14643995749202973</v>
      </c>
      <c r="M109" s="24" t="s">
        <v>38</v>
      </c>
      <c r="N109" s="55">
        <v>9.1399000000000004E-6</v>
      </c>
      <c r="O109" s="56">
        <v>1.059543005E-2</v>
      </c>
      <c r="P109" s="64">
        <v>1159.2501066751277</v>
      </c>
      <c r="Q109" s="55">
        <v>3.8584000000000002E-6</v>
      </c>
      <c r="R109" s="56">
        <v>2.8078999999999998E-6</v>
      </c>
      <c r="S109" s="64">
        <v>0.72773688575575357</v>
      </c>
      <c r="T109" s="24" t="s">
        <v>38</v>
      </c>
      <c r="U109" s="55">
        <v>0.66879999999999995</v>
      </c>
      <c r="V109" s="56">
        <v>1.1050000000000004E-2</v>
      </c>
      <c r="W109" s="64">
        <v>1.6522129186602879E-2</v>
      </c>
      <c r="X109" s="55">
        <v>0.65969999999999995</v>
      </c>
      <c r="Y109" s="56">
        <v>1.1800000000000033E-2</v>
      </c>
      <c r="Z109" s="76">
        <v>1.7886918296195292E-2</v>
      </c>
    </row>
    <row r="110" spans="5:26" x14ac:dyDescent="0.25">
      <c r="F110" s="24" t="s">
        <v>21</v>
      </c>
      <c r="G110" s="55">
        <v>0.42530000000000001</v>
      </c>
      <c r="H110" s="56">
        <v>0.10165000000000002</v>
      </c>
      <c r="I110" s="64">
        <v>0.23900775922877973</v>
      </c>
      <c r="J110" s="55">
        <v>0.3861</v>
      </c>
      <c r="K110" s="56">
        <v>9.0849999999999986E-2</v>
      </c>
      <c r="L110" s="64">
        <v>0.23530173530173526</v>
      </c>
      <c r="M110" s="24" t="s">
        <v>21</v>
      </c>
      <c r="N110" s="55">
        <v>5.4264999999999996E-6</v>
      </c>
      <c r="O110" s="56">
        <v>6.6472867500000001E-3</v>
      </c>
      <c r="P110" s="64">
        <v>1224.9676126416659</v>
      </c>
      <c r="Q110" s="55">
        <v>1.8831E-5</v>
      </c>
      <c r="R110" s="56">
        <v>1.7401499999999999E-5</v>
      </c>
      <c r="S110" s="64">
        <v>0.92408794009877326</v>
      </c>
      <c r="T110" s="24" t="s">
        <v>21</v>
      </c>
      <c r="U110" s="55">
        <v>4.0800000000000003E-2</v>
      </c>
      <c r="V110" s="56">
        <v>0.12554999999999999</v>
      </c>
      <c r="W110" s="64">
        <v>3.0772058823529407</v>
      </c>
      <c r="X110" s="55">
        <v>3.3099999999999997E-2</v>
      </c>
      <c r="Y110" s="56">
        <v>2.8500000000000001E-2</v>
      </c>
      <c r="Z110" s="76">
        <v>0.86102719033232633</v>
      </c>
    </row>
    <row r="111" spans="5:26" x14ac:dyDescent="0.25">
      <c r="F111" s="24" t="s">
        <v>17</v>
      </c>
      <c r="G111" s="55">
        <v>0.47120000000000001</v>
      </c>
      <c r="H111" s="56">
        <v>8.5400000000000004E-2</v>
      </c>
      <c r="I111" s="64">
        <v>0.18123938879456708</v>
      </c>
      <c r="J111" s="55">
        <v>0.43640000000000001</v>
      </c>
      <c r="K111" s="56">
        <v>7.8100000000000003E-2</v>
      </c>
      <c r="L111" s="64">
        <v>0.17896425297891844</v>
      </c>
      <c r="M111" s="24" t="s">
        <v>17</v>
      </c>
      <c r="N111" s="55">
        <v>9.4585999999999995E-6</v>
      </c>
      <c r="O111" s="56">
        <v>1.2895270699999999E-2</v>
      </c>
      <c r="P111" s="64">
        <v>1363.3382001564714</v>
      </c>
      <c r="Q111" s="55">
        <v>8.8207000000000001E-6</v>
      </c>
      <c r="R111" s="56">
        <v>9.0481499999999991E-6</v>
      </c>
      <c r="S111" s="64">
        <v>1.0257859353566043</v>
      </c>
      <c r="T111" s="24" t="s">
        <v>17</v>
      </c>
      <c r="U111" s="55">
        <v>0.66539999999999999</v>
      </c>
      <c r="V111" s="56">
        <v>1.2000000000000011E-2</v>
      </c>
      <c r="W111" s="64">
        <v>1.8034265103697041E-2</v>
      </c>
      <c r="X111" s="55">
        <v>0.65700000000000003</v>
      </c>
      <c r="Y111" s="56">
        <v>1.2199999999999989E-2</v>
      </c>
      <c r="Z111" s="76">
        <v>1.8569254185692524E-2</v>
      </c>
    </row>
    <row r="112" spans="5:26" x14ac:dyDescent="0.25">
      <c r="F112" s="24" t="s">
        <v>18</v>
      </c>
      <c r="G112" s="55">
        <v>0.47560000000000002</v>
      </c>
      <c r="H112" s="56">
        <v>8.3699999999999997E-2</v>
      </c>
      <c r="I112" s="64">
        <v>0.17598822539949535</v>
      </c>
      <c r="J112" s="55">
        <v>0.44109999999999999</v>
      </c>
      <c r="K112" s="56">
        <v>7.6899999999999996E-2</v>
      </c>
      <c r="L112" s="64">
        <v>0.17433688506007708</v>
      </c>
      <c r="M112" s="24" t="s">
        <v>18</v>
      </c>
      <c r="N112" s="55">
        <v>5.3801999999999998E-6</v>
      </c>
      <c r="O112" s="56">
        <v>1.07973099E-2</v>
      </c>
      <c r="P112" s="64">
        <v>2006.8603211776515</v>
      </c>
      <c r="Q112" s="55">
        <v>4.9411000000000002E-7</v>
      </c>
      <c r="R112" s="56">
        <v>1.2616000000000001E-7</v>
      </c>
      <c r="S112" s="64">
        <v>0.25532776102487303</v>
      </c>
      <c r="T112" s="24" t="s">
        <v>18</v>
      </c>
      <c r="U112" s="55">
        <v>0.66810000000000003</v>
      </c>
      <c r="V112" s="56">
        <v>1.1099999999999999E-2</v>
      </c>
      <c r="W112" s="64">
        <v>1.6614279299506058E-2</v>
      </c>
      <c r="X112" s="55">
        <v>0.65969999999999995</v>
      </c>
      <c r="Y112" s="56">
        <v>1.1800000000000033E-2</v>
      </c>
      <c r="Z112" s="76">
        <v>1.7886918296195292E-2</v>
      </c>
    </row>
    <row r="113" spans="5:26" x14ac:dyDescent="0.25">
      <c r="F113" s="24" t="s">
        <v>22</v>
      </c>
      <c r="G113" s="59">
        <v>0.68220000000000003</v>
      </c>
      <c r="H113" s="60">
        <v>4.5499999999999985E-3</v>
      </c>
      <c r="I113" s="65">
        <v>6.6695983582527093E-3</v>
      </c>
      <c r="J113" s="59">
        <v>0.68899999999999995</v>
      </c>
      <c r="K113" s="60">
        <v>4.6000000000000485E-3</v>
      </c>
      <c r="L113" s="65">
        <v>6.6763425253991999E-3</v>
      </c>
      <c r="M113" s="24" t="s">
        <v>22</v>
      </c>
      <c r="N113" s="59">
        <v>5.3326999999999997E-4</v>
      </c>
      <c r="O113" s="60">
        <v>0.124733365</v>
      </c>
      <c r="P113" s="65">
        <v>233.90283533669626</v>
      </c>
      <c r="Q113" s="59">
        <v>6.0158999999999998E-5</v>
      </c>
      <c r="R113" s="60">
        <v>6.0199205000000004E-3</v>
      </c>
      <c r="S113" s="65">
        <v>100.06683123057233</v>
      </c>
      <c r="T113" s="24" t="s">
        <v>22</v>
      </c>
      <c r="U113" s="59">
        <v>0.68540000000000001</v>
      </c>
      <c r="V113" s="60">
        <v>3.8500000000000201E-3</v>
      </c>
      <c r="W113" s="65">
        <v>5.617157864021039E-3</v>
      </c>
      <c r="X113" s="59">
        <v>0.76019999999999999</v>
      </c>
      <c r="Y113" s="60">
        <v>2.1999999999999797E-3</v>
      </c>
      <c r="Z113" s="77">
        <v>2.8939752696658509E-3</v>
      </c>
    </row>
    <row r="114" spans="5:26" x14ac:dyDescent="0.25">
      <c r="E114" s="24" t="s">
        <v>12</v>
      </c>
      <c r="F114" s="24" t="s">
        <v>0</v>
      </c>
      <c r="G114" s="34" t="s">
        <v>1</v>
      </c>
      <c r="H114" s="3" t="s">
        <v>3</v>
      </c>
      <c r="I114" s="70" t="s">
        <v>27</v>
      </c>
      <c r="J114" s="2" t="s">
        <v>4</v>
      </c>
      <c r="K114" s="4" t="s">
        <v>3</v>
      </c>
      <c r="L114" s="70" t="s">
        <v>27</v>
      </c>
      <c r="M114" s="1" t="s">
        <v>6</v>
      </c>
      <c r="N114" s="34" t="s">
        <v>1</v>
      </c>
      <c r="O114" s="3" t="s">
        <v>3</v>
      </c>
      <c r="P114" s="70" t="s">
        <v>27</v>
      </c>
      <c r="Q114" s="2" t="s">
        <v>4</v>
      </c>
      <c r="R114" s="4" t="s">
        <v>3</v>
      </c>
      <c r="S114" s="70" t="s">
        <v>27</v>
      </c>
      <c r="T114" s="1" t="s">
        <v>7</v>
      </c>
      <c r="U114" s="34" t="s">
        <v>1</v>
      </c>
      <c r="V114" s="3" t="s">
        <v>3</v>
      </c>
      <c r="W114" s="70" t="s">
        <v>27</v>
      </c>
      <c r="X114" s="2" t="s">
        <v>4</v>
      </c>
      <c r="Y114" s="4" t="s">
        <v>3</v>
      </c>
      <c r="Z114" s="74" t="s">
        <v>27</v>
      </c>
    </row>
    <row r="115" spans="5:26" x14ac:dyDescent="0.25">
      <c r="F115" s="24" t="s">
        <v>40</v>
      </c>
      <c r="G115" s="50">
        <v>0.62229999999999996</v>
      </c>
      <c r="H115" s="51">
        <v>2.8249999999999997E-2</v>
      </c>
      <c r="I115" s="63">
        <v>4.5396111200385662E-2</v>
      </c>
      <c r="J115" s="50">
        <v>0.60870000000000002</v>
      </c>
      <c r="K115" s="51">
        <v>2.7499999999999969E-2</v>
      </c>
      <c r="L115" s="63">
        <v>4.5178248726794754E-2</v>
      </c>
      <c r="M115" s="24" t="s">
        <v>40</v>
      </c>
      <c r="N115" s="50">
        <v>1.605E-5</v>
      </c>
      <c r="O115" s="51">
        <v>3.1141975000000002E-2</v>
      </c>
      <c r="P115" s="63">
        <v>1940.3099688473521</v>
      </c>
      <c r="Q115" s="50">
        <v>1.2926E-5</v>
      </c>
      <c r="R115" s="51">
        <v>2.4639999999999996E-6</v>
      </c>
      <c r="S115" s="63">
        <v>0.19062354943524676</v>
      </c>
      <c r="T115" s="24" t="s">
        <v>40</v>
      </c>
      <c r="U115" s="50">
        <v>0.68689999999999996</v>
      </c>
      <c r="V115" s="51">
        <v>3.1000000000000472E-3</v>
      </c>
      <c r="W115" s="63">
        <v>4.513029553064562E-3</v>
      </c>
      <c r="X115" s="50">
        <v>0.68330000000000002</v>
      </c>
      <c r="Y115" s="51">
        <v>3.5000000000000031E-3</v>
      </c>
      <c r="Z115" s="75">
        <v>5.122201082979662E-3</v>
      </c>
    </row>
    <row r="116" spans="5:26" x14ac:dyDescent="0.25">
      <c r="F116" s="24" t="s">
        <v>39</v>
      </c>
      <c r="G116" s="50">
        <v>0.55879999999999996</v>
      </c>
      <c r="H116" s="51">
        <v>5.2800000000000014E-2</v>
      </c>
      <c r="I116" s="63">
        <v>9.4488188976377979E-2</v>
      </c>
      <c r="J116" s="50">
        <v>0.53500000000000003</v>
      </c>
      <c r="K116" s="51">
        <v>5.0249999999999961E-2</v>
      </c>
      <c r="L116" s="63">
        <v>9.3925233644859732E-2</v>
      </c>
      <c r="M116" s="24" t="s">
        <v>39</v>
      </c>
      <c r="N116" s="50">
        <v>1.5899000000000001E-5</v>
      </c>
      <c r="O116" s="51">
        <v>1.6392050500000001E-2</v>
      </c>
      <c r="P116" s="63">
        <v>1031.0114158123151</v>
      </c>
      <c r="Q116" s="50">
        <v>1.5105E-5</v>
      </c>
      <c r="R116" s="51">
        <v>7.2709999999999995E-6</v>
      </c>
      <c r="S116" s="63">
        <v>0.48136378682555442</v>
      </c>
      <c r="T116" s="24" t="s">
        <v>39</v>
      </c>
      <c r="U116" s="50">
        <v>0.67589999999999995</v>
      </c>
      <c r="V116" s="51">
        <v>7.9000000000000181E-3</v>
      </c>
      <c r="W116" s="63">
        <v>1.1688119544311317E-2</v>
      </c>
      <c r="X116" s="50">
        <v>0.6694</v>
      </c>
      <c r="Y116" s="51">
        <v>8.0000000000000071E-3</v>
      </c>
      <c r="Z116" s="75">
        <v>1.1951000896325078E-2</v>
      </c>
    </row>
    <row r="117" spans="5:26" x14ac:dyDescent="0.25">
      <c r="F117" s="24" t="s">
        <v>38</v>
      </c>
      <c r="G117" s="55">
        <v>0.45229999999999998</v>
      </c>
      <c r="H117" s="56">
        <v>9.2150000000000037E-2</v>
      </c>
      <c r="I117" s="64">
        <v>0.20373645810302907</v>
      </c>
      <c r="J117" s="55">
        <v>0.41549999999999998</v>
      </c>
      <c r="K117" s="56">
        <v>8.3550000000000013E-2</v>
      </c>
      <c r="L117" s="64">
        <v>0.20108303249097478</v>
      </c>
      <c r="M117" s="24" t="s">
        <v>38</v>
      </c>
      <c r="N117" s="55">
        <v>6.9979000000000004E-6</v>
      </c>
      <c r="O117" s="56">
        <v>0</v>
      </c>
      <c r="P117" s="64">
        <v>0</v>
      </c>
      <c r="Q117" s="55">
        <v>4.3402000000000004E-6</v>
      </c>
      <c r="R117" s="56">
        <v>0</v>
      </c>
      <c r="S117" s="64">
        <v>0</v>
      </c>
      <c r="T117" s="24" t="s">
        <v>38</v>
      </c>
      <c r="U117" s="55">
        <v>0.65920000000000001</v>
      </c>
      <c r="V117" s="56">
        <v>1.5249999999999986E-2</v>
      </c>
      <c r="W117" s="64">
        <v>2.3134101941747552E-2</v>
      </c>
      <c r="X117" s="55">
        <v>0.64710000000000001</v>
      </c>
      <c r="Y117" s="56">
        <v>1.6249999999999987E-2</v>
      </c>
      <c r="Z117" s="76">
        <v>2.5112038324833854E-2</v>
      </c>
    </row>
    <row r="118" spans="5:26" x14ac:dyDescent="0.25">
      <c r="F118" s="24" t="s">
        <v>21</v>
      </c>
      <c r="G118" s="55">
        <v>0.3644</v>
      </c>
      <c r="H118" s="56">
        <v>0.12229999999999999</v>
      </c>
      <c r="I118" s="64">
        <v>0.33562019758507133</v>
      </c>
      <c r="J118" s="55">
        <v>0.3216</v>
      </c>
      <c r="K118" s="56">
        <v>0.10510000000000003</v>
      </c>
      <c r="L118" s="64">
        <v>0.32680348258706476</v>
      </c>
      <c r="M118" s="24" t="s">
        <v>21</v>
      </c>
      <c r="N118" s="55">
        <v>4.3854999999999998E-6</v>
      </c>
      <c r="O118" s="56">
        <v>5.7978072500000002E-3</v>
      </c>
      <c r="P118" s="64">
        <v>1322.0401892600617</v>
      </c>
      <c r="Q118" s="55">
        <v>1.2428E-5</v>
      </c>
      <c r="R118" s="56">
        <v>2.2201999999999999E-5</v>
      </c>
      <c r="S118" s="64">
        <v>1.7864499517219181</v>
      </c>
      <c r="T118" s="24" t="s">
        <v>21</v>
      </c>
      <c r="U118" s="55">
        <v>2.98E-2</v>
      </c>
      <c r="V118" s="56">
        <v>0.1047</v>
      </c>
      <c r="W118" s="64">
        <v>3.5134228187919465</v>
      </c>
      <c r="X118" s="55">
        <v>2.3599999999999999E-2</v>
      </c>
      <c r="Y118" s="56">
        <v>2.4100000000000003E-2</v>
      </c>
      <c r="Z118" s="76">
        <v>1.0211864406779663</v>
      </c>
    </row>
    <row r="119" spans="5:26" x14ac:dyDescent="0.25">
      <c r="F119" s="24" t="s">
        <v>17</v>
      </c>
      <c r="G119" s="55">
        <v>0.41670000000000001</v>
      </c>
      <c r="H119" s="56">
        <v>0.10464999999999999</v>
      </c>
      <c r="I119" s="64">
        <v>0.25113990880729536</v>
      </c>
      <c r="J119" s="55">
        <v>0.37690000000000001</v>
      </c>
      <c r="K119" s="56">
        <v>9.3049999999999966E-2</v>
      </c>
      <c r="L119" s="64">
        <v>0.24688246219156265</v>
      </c>
      <c r="M119" s="24" t="s">
        <v>17</v>
      </c>
      <c r="N119" s="55">
        <v>8.0722000000000004E-6</v>
      </c>
      <c r="O119" s="56">
        <v>8.1959639000000004E-3</v>
      </c>
      <c r="P119" s="64">
        <v>1015.3321151606749</v>
      </c>
      <c r="Q119" s="55">
        <v>4.8347999999999999E-6</v>
      </c>
      <c r="R119" s="56">
        <v>6.8641000000000009E-6</v>
      </c>
      <c r="S119" s="64">
        <v>1.4197278067345083</v>
      </c>
      <c r="T119" s="24" t="s">
        <v>17</v>
      </c>
      <c r="U119" s="55">
        <v>0.65510000000000002</v>
      </c>
      <c r="V119" s="56">
        <v>1.6199999999999992E-2</v>
      </c>
      <c r="W119" s="64">
        <v>2.4729049000152634E-2</v>
      </c>
      <c r="X119" s="55">
        <v>0.64429999999999998</v>
      </c>
      <c r="Y119" s="56">
        <v>1.6550000000000009E-2</v>
      </c>
      <c r="Z119" s="76">
        <v>2.568679186714265E-2</v>
      </c>
    </row>
    <row r="120" spans="5:26" x14ac:dyDescent="0.25">
      <c r="F120" s="24" t="s">
        <v>18</v>
      </c>
      <c r="G120" s="55">
        <v>0.42159999999999997</v>
      </c>
      <c r="H120" s="56">
        <v>0.10289999999999999</v>
      </c>
      <c r="I120" s="64">
        <v>0.24407020872865273</v>
      </c>
      <c r="J120" s="55">
        <v>0.38229999999999997</v>
      </c>
      <c r="K120" s="56">
        <v>9.1749999999999998E-2</v>
      </c>
      <c r="L120" s="64">
        <v>0.23999476850640858</v>
      </c>
      <c r="M120" s="24" t="s">
        <v>18</v>
      </c>
      <c r="N120" s="55">
        <v>7.9338000000000002E-6</v>
      </c>
      <c r="O120" s="56">
        <v>8.4960331000000014E-3</v>
      </c>
      <c r="P120" s="64">
        <v>1070.8655499256347</v>
      </c>
      <c r="Q120" s="55">
        <v>5.2216999999999997E-7</v>
      </c>
      <c r="R120" s="56">
        <v>5.7671500000000012E-7</v>
      </c>
      <c r="S120" s="64">
        <v>1.1044583181722429</v>
      </c>
      <c r="T120" s="24" t="s">
        <v>18</v>
      </c>
      <c r="U120" s="55">
        <v>0.65800000000000003</v>
      </c>
      <c r="V120" s="56">
        <v>1.5349999999999975E-2</v>
      </c>
      <c r="W120" s="64">
        <v>2.332826747720361E-2</v>
      </c>
      <c r="X120" s="55">
        <v>0.64710000000000001</v>
      </c>
      <c r="Y120" s="56">
        <v>1.6249999999999987E-2</v>
      </c>
      <c r="Z120" s="76">
        <v>2.5112038324833854E-2</v>
      </c>
    </row>
    <row r="121" spans="5:26" x14ac:dyDescent="0.25">
      <c r="F121" s="24" t="s">
        <v>22</v>
      </c>
      <c r="G121" s="59">
        <v>0.67849999999999999</v>
      </c>
      <c r="H121" s="60">
        <v>5.9500000000000108E-3</v>
      </c>
      <c r="I121" s="65">
        <v>8.7693441414885935E-3</v>
      </c>
      <c r="J121" s="59">
        <v>0.68910000000000005</v>
      </c>
      <c r="K121" s="60">
        <v>6.0999999999999943E-3</v>
      </c>
      <c r="L121" s="65">
        <v>8.8521259613989177E-3</v>
      </c>
      <c r="M121" s="24" t="s">
        <v>22</v>
      </c>
      <c r="N121" s="59">
        <v>7.5333000000000005E-5</v>
      </c>
      <c r="O121" s="60">
        <v>0.1036123335</v>
      </c>
      <c r="P121" s="65">
        <v>1375.3910437656803</v>
      </c>
      <c r="Q121" s="59">
        <v>2.2847999999999999E-7</v>
      </c>
      <c r="R121" s="60">
        <v>8.7065759999999993E-5</v>
      </c>
      <c r="S121" s="65">
        <v>381.06512605042013</v>
      </c>
      <c r="T121" s="24" t="s">
        <v>22</v>
      </c>
      <c r="U121" s="59">
        <v>0.68689999999999996</v>
      </c>
      <c r="V121" s="60">
        <v>3.1000000000000472E-3</v>
      </c>
      <c r="W121" s="65">
        <v>4.513029553064562E-3</v>
      </c>
      <c r="X121" s="59">
        <v>0.80049999999999999</v>
      </c>
      <c r="Y121" s="60">
        <v>1.1499999999999844E-3</v>
      </c>
      <c r="Z121" s="77">
        <v>1.4366021236726851E-3</v>
      </c>
    </row>
    <row r="122" spans="5:26" x14ac:dyDescent="0.25">
      <c r="E122" s="24" t="s">
        <v>13</v>
      </c>
      <c r="F122" s="24" t="s">
        <v>0</v>
      </c>
      <c r="G122" s="34" t="s">
        <v>1</v>
      </c>
      <c r="H122" s="3" t="s">
        <v>3</v>
      </c>
      <c r="I122" s="70" t="s">
        <v>27</v>
      </c>
      <c r="J122" s="2" t="s">
        <v>4</v>
      </c>
      <c r="K122" s="4" t="s">
        <v>3</v>
      </c>
      <c r="L122" s="70" t="s">
        <v>27</v>
      </c>
      <c r="M122" s="1" t="s">
        <v>6</v>
      </c>
      <c r="N122" s="34" t="s">
        <v>1</v>
      </c>
      <c r="O122" s="3" t="s">
        <v>3</v>
      </c>
      <c r="P122" s="70" t="s">
        <v>27</v>
      </c>
      <c r="Q122" s="2" t="s">
        <v>4</v>
      </c>
      <c r="R122" s="4" t="s">
        <v>3</v>
      </c>
      <c r="S122" s="70" t="s">
        <v>27</v>
      </c>
      <c r="T122" s="1" t="s">
        <v>7</v>
      </c>
      <c r="U122" s="34" t="s">
        <v>1</v>
      </c>
      <c r="V122" s="3" t="s">
        <v>3</v>
      </c>
      <c r="W122" s="70" t="s">
        <v>27</v>
      </c>
      <c r="X122" s="2" t="s">
        <v>4</v>
      </c>
      <c r="Y122" s="4" t="s">
        <v>3</v>
      </c>
      <c r="Z122" s="74" t="s">
        <v>27</v>
      </c>
    </row>
    <row r="123" spans="5:26" x14ac:dyDescent="0.25">
      <c r="F123" s="24" t="s">
        <v>40</v>
      </c>
      <c r="G123" s="50">
        <v>0.61109999999999998</v>
      </c>
      <c r="H123" s="51">
        <v>3.2650000000000012E-2</v>
      </c>
      <c r="I123" s="63">
        <v>5.342824414989366E-2</v>
      </c>
      <c r="J123" s="50">
        <v>0.59560000000000002</v>
      </c>
      <c r="K123" s="51">
        <v>3.1700000000000006E-2</v>
      </c>
      <c r="L123" s="63">
        <v>5.3223640026863674E-2</v>
      </c>
      <c r="M123" s="24" t="s">
        <v>40</v>
      </c>
      <c r="N123" s="50">
        <v>1.5709000000000002E-5</v>
      </c>
      <c r="O123" s="51">
        <v>2.4692145500000002E-2</v>
      </c>
      <c r="P123" s="63">
        <v>1571.8470621936469</v>
      </c>
      <c r="Q123" s="50">
        <v>1.4472E-5</v>
      </c>
      <c r="R123" s="51">
        <v>2.2649999999999995E-6</v>
      </c>
      <c r="S123" s="63">
        <v>0.15650912106135983</v>
      </c>
      <c r="T123" s="24" t="s">
        <v>40</v>
      </c>
      <c r="U123" s="50">
        <v>0.68540000000000001</v>
      </c>
      <c r="V123" s="51">
        <v>3.8500000000000201E-3</v>
      </c>
      <c r="W123" s="63">
        <v>5.617157864021039E-3</v>
      </c>
      <c r="X123" s="50">
        <v>0.68140000000000001</v>
      </c>
      <c r="Y123" s="51">
        <v>3.9500000000000091E-3</v>
      </c>
      <c r="Z123" s="75">
        <v>5.7968887584385221E-3</v>
      </c>
    </row>
    <row r="124" spans="5:26" x14ac:dyDescent="0.25">
      <c r="F124" s="24" t="s">
        <v>39</v>
      </c>
      <c r="G124" s="50">
        <v>0.53449999999999998</v>
      </c>
      <c r="H124" s="51">
        <v>6.2E-2</v>
      </c>
      <c r="I124" s="63">
        <v>0.11599625818521983</v>
      </c>
      <c r="J124" s="50">
        <v>0.50729999999999997</v>
      </c>
      <c r="K124" s="51">
        <v>5.8400000000000007E-2</v>
      </c>
      <c r="L124" s="63">
        <v>0.11511925882121035</v>
      </c>
      <c r="M124" s="24" t="s">
        <v>39</v>
      </c>
      <c r="N124" s="50">
        <v>8.8675999999999996E-6</v>
      </c>
      <c r="O124" s="51">
        <v>1.5795566200000003E-2</v>
      </c>
      <c r="P124" s="63">
        <v>1781.2673327619652</v>
      </c>
      <c r="Q124" s="50">
        <v>8.5434000000000002E-6</v>
      </c>
      <c r="R124" s="51">
        <v>4.1392999999999995E-6</v>
      </c>
      <c r="S124" s="63">
        <v>0.48450265702179451</v>
      </c>
      <c r="T124" s="24" t="s">
        <v>39</v>
      </c>
      <c r="U124" s="50">
        <v>0.67549999999999999</v>
      </c>
      <c r="V124" s="51">
        <v>7.9000000000000181E-3</v>
      </c>
      <c r="W124" s="63">
        <v>1.1695040710584779E-2</v>
      </c>
      <c r="X124" s="50">
        <v>0.6694</v>
      </c>
      <c r="Y124" s="51">
        <v>8.0000000000000071E-3</v>
      </c>
      <c r="Z124" s="75">
        <v>1.1951000896325078E-2</v>
      </c>
    </row>
    <row r="125" spans="5:26" x14ac:dyDescent="0.25">
      <c r="F125" s="24" t="s">
        <v>38</v>
      </c>
      <c r="G125" s="55">
        <v>0.41149999999999998</v>
      </c>
      <c r="H125" s="56">
        <v>0.10650000000000004</v>
      </c>
      <c r="I125" s="64">
        <v>0.25880923450789806</v>
      </c>
      <c r="J125" s="55">
        <v>0.37140000000000001</v>
      </c>
      <c r="K125" s="56">
        <v>9.4300000000000023E-2</v>
      </c>
      <c r="L125" s="64">
        <v>0.25390414647280568</v>
      </c>
      <c r="M125" s="24" t="s">
        <v>38</v>
      </c>
      <c r="N125" s="55">
        <v>6.5323000000000001E-6</v>
      </c>
      <c r="O125" s="56">
        <v>6.8467338499999999E-3</v>
      </c>
      <c r="P125" s="64">
        <v>1048.1352433293021</v>
      </c>
      <c r="Q125" s="55">
        <v>5.8651E-6</v>
      </c>
      <c r="R125" s="56">
        <v>6.8904500000000011E-6</v>
      </c>
      <c r="S125" s="64">
        <v>1.1748222536700144</v>
      </c>
      <c r="T125" s="24" t="s">
        <v>38</v>
      </c>
      <c r="U125" s="55">
        <v>0.65500000000000003</v>
      </c>
      <c r="V125" s="56">
        <v>1.6199999999999992E-2</v>
      </c>
      <c r="W125" s="64">
        <v>2.4732824427480902E-2</v>
      </c>
      <c r="X125" s="55">
        <v>0.64429999999999998</v>
      </c>
      <c r="Y125" s="56">
        <v>1.6550000000000009E-2</v>
      </c>
      <c r="Z125" s="76">
        <v>2.568679186714265E-2</v>
      </c>
    </row>
    <row r="126" spans="5:26" x14ac:dyDescent="0.25">
      <c r="F126" s="24" t="s">
        <v>21</v>
      </c>
      <c r="G126" s="55">
        <v>0.31630000000000003</v>
      </c>
      <c r="H126" s="56">
        <v>0.13750000000000001</v>
      </c>
      <c r="I126" s="64">
        <v>0.43471387922858046</v>
      </c>
      <c r="J126" s="55">
        <v>0.2722</v>
      </c>
      <c r="K126" s="56">
        <v>0.11395</v>
      </c>
      <c r="L126" s="64">
        <v>0.418626010286554</v>
      </c>
      <c r="M126" s="24" t="s">
        <v>21</v>
      </c>
      <c r="N126" s="55">
        <v>3.3664000000000001E-6</v>
      </c>
      <c r="O126" s="56">
        <v>5.3983168000000005E-3</v>
      </c>
      <c r="P126" s="64">
        <v>1603.5874524714829</v>
      </c>
      <c r="Q126" s="55">
        <v>8.3446999999999999E-6</v>
      </c>
      <c r="R126" s="56">
        <v>1.452015E-5</v>
      </c>
      <c r="S126" s="64">
        <v>1.7400445791939794</v>
      </c>
      <c r="T126" s="24" t="s">
        <v>21</v>
      </c>
      <c r="U126" s="55">
        <v>2.3099999999999999E-2</v>
      </c>
      <c r="V126" s="56">
        <v>9.1499999999999998E-2</v>
      </c>
      <c r="W126" s="64">
        <v>3.9610389610389611</v>
      </c>
      <c r="X126" s="55">
        <v>1.7899999999999999E-2</v>
      </c>
      <c r="Y126" s="56">
        <v>2.1049999999999999E-2</v>
      </c>
      <c r="Z126" s="76">
        <v>1.1759776536312849</v>
      </c>
    </row>
    <row r="127" spans="5:26" x14ac:dyDescent="0.25">
      <c r="F127" s="24" t="s">
        <v>17</v>
      </c>
      <c r="G127" s="55">
        <v>0.37359999999999999</v>
      </c>
      <c r="H127" s="56">
        <v>0.11929999999999999</v>
      </c>
      <c r="I127" s="64">
        <v>0.31932548179871517</v>
      </c>
      <c r="J127" s="55">
        <v>0.33119999999999999</v>
      </c>
      <c r="K127" s="56">
        <v>0.10314999999999999</v>
      </c>
      <c r="L127" s="64">
        <v>0.31144323671497581</v>
      </c>
      <c r="M127" s="24" t="s">
        <v>17</v>
      </c>
      <c r="N127" s="55">
        <v>4.4065000000000001E-6</v>
      </c>
      <c r="O127" s="56">
        <v>7.2477967500000004E-3</v>
      </c>
      <c r="P127" s="64">
        <v>1644.7967207534325</v>
      </c>
      <c r="Q127" s="55">
        <v>1.514E-6</v>
      </c>
      <c r="R127" s="56">
        <v>2.5570499999999999E-6</v>
      </c>
      <c r="S127" s="64">
        <v>1.6889365918097754</v>
      </c>
      <c r="T127" s="24" t="s">
        <v>17</v>
      </c>
      <c r="U127" s="55">
        <v>0.64480000000000004</v>
      </c>
      <c r="V127" s="56">
        <v>2.0499999999999963E-2</v>
      </c>
      <c r="W127" s="64">
        <v>3.1792803970223264E-2</v>
      </c>
      <c r="X127" s="55">
        <v>0.63119999999999998</v>
      </c>
      <c r="Y127" s="56">
        <v>2.1100000000000008E-2</v>
      </c>
      <c r="Z127" s="76">
        <v>3.3428390367553878E-2</v>
      </c>
    </row>
    <row r="128" spans="5:26" x14ac:dyDescent="0.25">
      <c r="F128" s="24" t="s">
        <v>18</v>
      </c>
      <c r="G128" s="55">
        <v>0.37730000000000002</v>
      </c>
      <c r="H128" s="56">
        <v>0.11804999999999996</v>
      </c>
      <c r="I128" s="64">
        <v>0.31288099655446583</v>
      </c>
      <c r="J128" s="55">
        <v>0.33510000000000001</v>
      </c>
      <c r="K128" s="56">
        <v>0.10234999999999997</v>
      </c>
      <c r="L128" s="64">
        <v>0.30543121456281697</v>
      </c>
      <c r="M128" s="24" t="s">
        <v>18</v>
      </c>
      <c r="N128" s="55">
        <v>4.5472999999999996E-6</v>
      </c>
      <c r="O128" s="56">
        <v>6.7477263500000002E-3</v>
      </c>
      <c r="P128" s="64">
        <v>1483.8973346821192</v>
      </c>
      <c r="Q128" s="55">
        <v>1.1920999999999999E-7</v>
      </c>
      <c r="R128" s="56">
        <v>0</v>
      </c>
      <c r="S128" s="64">
        <v>0</v>
      </c>
      <c r="T128" s="24" t="s">
        <v>18</v>
      </c>
      <c r="U128" s="55">
        <v>0.64490000000000003</v>
      </c>
      <c r="V128" s="56">
        <v>2.0550000000000013E-2</v>
      </c>
      <c r="W128" s="64">
        <v>3.1865405489223154E-2</v>
      </c>
      <c r="X128" s="55">
        <v>0.63119999999999998</v>
      </c>
      <c r="Y128" s="56">
        <v>2.1100000000000008E-2</v>
      </c>
      <c r="Z128" s="76">
        <v>3.3428390367553878E-2</v>
      </c>
    </row>
    <row r="129" spans="5:26" x14ac:dyDescent="0.25">
      <c r="F129" s="24" t="s">
        <v>22</v>
      </c>
      <c r="G129" s="59">
        <v>0.67490000000000006</v>
      </c>
      <c r="H129" s="60">
        <v>7.6999999999999846E-3</v>
      </c>
      <c r="I129" s="65">
        <v>1.1409097644095399E-2</v>
      </c>
      <c r="J129" s="59">
        <v>0.67100000000000004</v>
      </c>
      <c r="K129" s="60">
        <v>7.3499999999999677E-3</v>
      </c>
      <c r="L129" s="65">
        <v>1.0953800298062545E-2</v>
      </c>
      <c r="M129" s="24" t="s">
        <v>22</v>
      </c>
      <c r="N129" s="59">
        <v>3.0970000000000003E-5</v>
      </c>
      <c r="O129" s="60">
        <v>7.5584515000000005E-2</v>
      </c>
      <c r="P129" s="65">
        <v>2440.5720051662897</v>
      </c>
      <c r="Q129" s="59">
        <v>1.1920999999999999E-7</v>
      </c>
      <c r="R129" s="60">
        <v>0</v>
      </c>
      <c r="S129" s="65">
        <v>0</v>
      </c>
      <c r="T129" s="24" t="s">
        <v>22</v>
      </c>
      <c r="U129" s="59">
        <v>0.70050000000000001</v>
      </c>
      <c r="V129" s="60">
        <v>3.9000000000000146E-3</v>
      </c>
      <c r="W129" s="65">
        <v>5.5674518201285E-3</v>
      </c>
      <c r="X129" s="59">
        <v>0.82650000000000001</v>
      </c>
      <c r="Y129" s="60">
        <v>4.500000000000004E-3</v>
      </c>
      <c r="Z129" s="77">
        <v>5.4446460980036348E-3</v>
      </c>
    </row>
    <row r="130" spans="5:26" x14ac:dyDescent="0.25">
      <c r="E130" s="24" t="s">
        <v>14</v>
      </c>
      <c r="F130" s="24" t="s">
        <v>0</v>
      </c>
      <c r="G130" s="34" t="s">
        <v>1</v>
      </c>
      <c r="H130" s="3" t="s">
        <v>3</v>
      </c>
      <c r="I130" s="70" t="s">
        <v>27</v>
      </c>
      <c r="J130" s="2" t="s">
        <v>4</v>
      </c>
      <c r="K130" s="4" t="s">
        <v>3</v>
      </c>
      <c r="L130" s="70" t="s">
        <v>27</v>
      </c>
      <c r="M130" s="1" t="s">
        <v>6</v>
      </c>
      <c r="N130" s="34" t="s">
        <v>1</v>
      </c>
      <c r="O130" s="3" t="s">
        <v>3</v>
      </c>
      <c r="P130" s="70" t="s">
        <v>27</v>
      </c>
      <c r="Q130" s="2" t="s">
        <v>4</v>
      </c>
      <c r="R130" s="4" t="s">
        <v>3</v>
      </c>
      <c r="S130" s="70" t="s">
        <v>27</v>
      </c>
      <c r="T130" s="1" t="s">
        <v>7</v>
      </c>
      <c r="U130" s="34" t="s">
        <v>1</v>
      </c>
      <c r="V130" s="3" t="s">
        <v>3</v>
      </c>
      <c r="W130" s="70" t="s">
        <v>27</v>
      </c>
      <c r="X130" s="2" t="s">
        <v>4</v>
      </c>
      <c r="Y130" s="4" t="s">
        <v>3</v>
      </c>
      <c r="Z130" s="74" t="s">
        <v>27</v>
      </c>
    </row>
    <row r="131" spans="5:26" x14ac:dyDescent="0.25">
      <c r="F131" s="24" t="s">
        <v>40</v>
      </c>
      <c r="G131" s="50">
        <v>0.69210000000000005</v>
      </c>
      <c r="H131" s="51">
        <v>3.2999999999999696E-3</v>
      </c>
      <c r="I131" s="63">
        <v>4.768097095795361E-3</v>
      </c>
      <c r="J131" s="50">
        <v>0.69410000000000005</v>
      </c>
      <c r="K131" s="51">
        <v>1.0999999999999899E-3</v>
      </c>
      <c r="L131" s="63">
        <v>1.5847860538827111E-3</v>
      </c>
      <c r="M131" s="24" t="s">
        <v>40</v>
      </c>
      <c r="N131" s="50">
        <v>0.4899</v>
      </c>
      <c r="O131" s="51">
        <v>0.10615000000000002</v>
      </c>
      <c r="P131" s="63">
        <v>0.21667687283119008</v>
      </c>
      <c r="Q131" s="50">
        <v>0.4088</v>
      </c>
      <c r="R131" s="51">
        <v>8.3049999999999985E-2</v>
      </c>
      <c r="S131" s="63">
        <v>0.20315557729941289</v>
      </c>
      <c r="T131" s="24" t="s">
        <v>40</v>
      </c>
      <c r="U131" s="50">
        <v>0.68540000000000001</v>
      </c>
      <c r="V131" s="51">
        <v>3.8500000000000201E-3</v>
      </c>
      <c r="W131" s="63">
        <v>5.617157864021039E-3</v>
      </c>
      <c r="X131" s="50">
        <v>0.68140000000000001</v>
      </c>
      <c r="Y131" s="51">
        <v>3.9500000000000091E-3</v>
      </c>
      <c r="Z131" s="75">
        <v>5.7968887584385221E-3</v>
      </c>
    </row>
    <row r="132" spans="5:26" x14ac:dyDescent="0.25">
      <c r="F132" s="24" t="s">
        <v>39</v>
      </c>
      <c r="G132" s="50">
        <v>0.69210000000000005</v>
      </c>
      <c r="H132" s="51">
        <v>3.2999999999999696E-3</v>
      </c>
      <c r="I132" s="63">
        <v>4.768097095795361E-3</v>
      </c>
      <c r="J132" s="50">
        <v>0.69350000000000001</v>
      </c>
      <c r="K132" s="51">
        <v>8.5000000000001741E-4</v>
      </c>
      <c r="L132" s="63">
        <v>1.2256669069935363E-3</v>
      </c>
      <c r="M132" s="24" t="s">
        <v>39</v>
      </c>
      <c r="N132" s="50">
        <v>0.52900000000000003</v>
      </c>
      <c r="O132" s="51">
        <v>0.10869999999999996</v>
      </c>
      <c r="P132" s="63">
        <v>0.20548204158790162</v>
      </c>
      <c r="Q132" s="50">
        <v>0.48530000000000001</v>
      </c>
      <c r="R132" s="51">
        <v>7.2949999999999987E-2</v>
      </c>
      <c r="S132" s="63">
        <v>0.15031939006799916</v>
      </c>
      <c r="T132" s="24" t="s">
        <v>39</v>
      </c>
      <c r="U132" s="50">
        <v>0.68540000000000001</v>
      </c>
      <c r="V132" s="51">
        <v>3.8500000000000201E-3</v>
      </c>
      <c r="W132" s="63">
        <v>5.617157864021039E-3</v>
      </c>
      <c r="X132" s="50">
        <v>0.68140000000000001</v>
      </c>
      <c r="Y132" s="51">
        <v>3.9500000000000091E-3</v>
      </c>
      <c r="Z132" s="75">
        <v>5.7968887584385221E-3</v>
      </c>
    </row>
    <row r="133" spans="5:26" x14ac:dyDescent="0.25">
      <c r="F133" s="24" t="s">
        <v>38</v>
      </c>
      <c r="G133" s="55">
        <v>0.69210000000000005</v>
      </c>
      <c r="H133" s="56">
        <v>8.6999999999999855E-3</v>
      </c>
      <c r="I133" s="64">
        <v>1.2570437798006047E-2</v>
      </c>
      <c r="J133" s="55">
        <v>0.69310000000000005</v>
      </c>
      <c r="K133" s="56">
        <v>5.9999999999998943E-4</v>
      </c>
      <c r="L133" s="64">
        <v>8.6567594863654507E-4</v>
      </c>
      <c r="M133" s="24" t="s">
        <v>38</v>
      </c>
      <c r="N133" s="55">
        <v>0.51039999999999996</v>
      </c>
      <c r="O133" s="56">
        <v>0.10239999999999999</v>
      </c>
      <c r="P133" s="64">
        <v>0.20062695924764889</v>
      </c>
      <c r="Q133" s="55">
        <v>0.60909999999999997</v>
      </c>
      <c r="R133" s="56">
        <v>2.4850000000000039E-2</v>
      </c>
      <c r="S133" s="64">
        <v>4.0797898538827843E-2</v>
      </c>
      <c r="T133" s="24" t="s">
        <v>38</v>
      </c>
      <c r="U133" s="55">
        <v>0.68689999999999996</v>
      </c>
      <c r="V133" s="56">
        <v>3.1000000000000472E-3</v>
      </c>
      <c r="W133" s="64">
        <v>4.513029553064562E-3</v>
      </c>
      <c r="X133" s="55">
        <v>0.68330000000000002</v>
      </c>
      <c r="Y133" s="56">
        <v>3.5000000000000031E-3</v>
      </c>
      <c r="Z133" s="76">
        <v>5.122201082979662E-3</v>
      </c>
    </row>
    <row r="134" spans="5:26" x14ac:dyDescent="0.25">
      <c r="F134" s="24" t="s">
        <v>21</v>
      </c>
      <c r="G134" s="55">
        <v>0.69210000000000005</v>
      </c>
      <c r="H134" s="56">
        <v>9.4999999999995088E-4</v>
      </c>
      <c r="I134" s="64">
        <v>1.3726340124258789E-3</v>
      </c>
      <c r="J134" s="55">
        <v>0.69220000000000004</v>
      </c>
      <c r="K134" s="56">
        <v>7.4999999999997291E-4</v>
      </c>
      <c r="L134" s="64">
        <v>1.0835018780698828E-3</v>
      </c>
      <c r="M134" s="24" t="s">
        <v>21</v>
      </c>
      <c r="N134" s="55">
        <v>0.48899999999999999</v>
      </c>
      <c r="O134" s="56">
        <v>9.8100000000000021E-2</v>
      </c>
      <c r="P134" s="64">
        <v>0.20061349693251537</v>
      </c>
      <c r="Q134" s="55">
        <v>0.43369999999999997</v>
      </c>
      <c r="R134" s="56">
        <v>8.3000000000000018E-2</v>
      </c>
      <c r="S134" s="64">
        <v>0.19137652755360854</v>
      </c>
      <c r="T134" s="24" t="s">
        <v>21</v>
      </c>
      <c r="U134" s="55">
        <v>0.68540000000000001</v>
      </c>
      <c r="V134" s="56">
        <v>3.8500000000000201E-3</v>
      </c>
      <c r="W134" s="64">
        <v>5.617157864021039E-3</v>
      </c>
      <c r="X134" s="55">
        <v>0.68140000000000001</v>
      </c>
      <c r="Y134" s="56">
        <v>3.9500000000000091E-3</v>
      </c>
      <c r="Z134" s="76">
        <v>5.7968887584385221E-3</v>
      </c>
    </row>
    <row r="135" spans="5:26" x14ac:dyDescent="0.25">
      <c r="F135" s="24" t="s">
        <v>17</v>
      </c>
      <c r="G135" s="55">
        <v>0.69210000000000005</v>
      </c>
      <c r="H135" s="56">
        <v>1.0799999999999976E-2</v>
      </c>
      <c r="I135" s="64">
        <v>1.560468140442129E-2</v>
      </c>
      <c r="J135" s="55">
        <v>0.69269999999999998</v>
      </c>
      <c r="K135" s="56">
        <v>7.0000000000003393E-4</v>
      </c>
      <c r="L135" s="64">
        <v>1.0105384726433288E-3</v>
      </c>
      <c r="M135" s="24" t="s">
        <v>17</v>
      </c>
      <c r="N135" s="55">
        <v>0.52149999999999996</v>
      </c>
      <c r="O135" s="56">
        <v>7.6550000000000007E-2</v>
      </c>
      <c r="P135" s="64">
        <v>0.14678811121764143</v>
      </c>
      <c r="Q135" s="55">
        <v>0.59560000000000002</v>
      </c>
      <c r="R135" s="56">
        <v>4.3250000000000011E-2</v>
      </c>
      <c r="S135" s="64">
        <v>7.2615849563465423E-2</v>
      </c>
      <c r="T135" s="24" t="s">
        <v>17</v>
      </c>
      <c r="U135" s="55">
        <v>0.68689999999999996</v>
      </c>
      <c r="V135" s="56">
        <v>3.1000000000000472E-3</v>
      </c>
      <c r="W135" s="64">
        <v>4.513029553064562E-3</v>
      </c>
      <c r="X135" s="55">
        <v>0.68330000000000002</v>
      </c>
      <c r="Y135" s="56">
        <v>3.5000000000000031E-3</v>
      </c>
      <c r="Z135" s="76">
        <v>5.122201082979662E-3</v>
      </c>
    </row>
    <row r="136" spans="5:26" x14ac:dyDescent="0.25">
      <c r="F136" s="24" t="s">
        <v>18</v>
      </c>
      <c r="G136" s="55">
        <v>0.69099999999999995</v>
      </c>
      <c r="H136" s="56">
        <v>2.9000000000000137E-3</v>
      </c>
      <c r="I136" s="64">
        <v>4.1968162083936529E-3</v>
      </c>
      <c r="J136" s="55">
        <v>0.69020000000000004</v>
      </c>
      <c r="K136" s="56">
        <v>9.5000000000000639E-4</v>
      </c>
      <c r="L136" s="64">
        <v>1.3764126340191341E-3</v>
      </c>
      <c r="M136" s="24" t="s">
        <v>18</v>
      </c>
      <c r="N136" s="55">
        <v>0.41860000000000003</v>
      </c>
      <c r="O136" s="56">
        <v>0.12870000000000001</v>
      </c>
      <c r="P136" s="64">
        <v>0.30745341614906835</v>
      </c>
      <c r="Q136" s="55">
        <v>0.29909999999999998</v>
      </c>
      <c r="R136" s="56">
        <v>0.12095000000000003</v>
      </c>
      <c r="S136" s="64">
        <v>0.40437980608492158</v>
      </c>
      <c r="T136" s="24" t="s">
        <v>18</v>
      </c>
      <c r="U136" s="55">
        <v>0.68689999999999996</v>
      </c>
      <c r="V136" s="56">
        <v>3.1000000000000472E-3</v>
      </c>
      <c r="W136" s="64">
        <v>4.513029553064562E-3</v>
      </c>
      <c r="X136" s="55">
        <v>0.68330000000000002</v>
      </c>
      <c r="Y136" s="56">
        <v>3.5000000000000031E-3</v>
      </c>
      <c r="Z136" s="76">
        <v>5.122201082979662E-3</v>
      </c>
    </row>
    <row r="137" spans="5:26" x14ac:dyDescent="0.25">
      <c r="F137" s="24" t="s">
        <v>22</v>
      </c>
      <c r="G137" s="59">
        <v>0.69220000000000004</v>
      </c>
      <c r="H137" s="60">
        <v>8.2999999999999963E-2</v>
      </c>
      <c r="I137" s="65">
        <v>0.1199075411730713</v>
      </c>
      <c r="J137" s="59">
        <v>0.69169999999999998</v>
      </c>
      <c r="K137" s="60">
        <v>4.5000000000000595E-4</v>
      </c>
      <c r="L137" s="65">
        <v>6.5057105681654763E-4</v>
      </c>
      <c r="M137" s="24" t="s">
        <v>22</v>
      </c>
      <c r="N137" s="59">
        <v>1.9115000000000001E-4</v>
      </c>
      <c r="O137" s="60">
        <v>0.29080442499999998</v>
      </c>
      <c r="P137" s="65">
        <v>1521.3414857441799</v>
      </c>
      <c r="Q137" s="59">
        <v>0.23580000000000001</v>
      </c>
      <c r="R137" s="60">
        <v>6.2649999999999983E-2</v>
      </c>
      <c r="S137" s="65">
        <v>0.26569126378286678</v>
      </c>
      <c r="T137" s="24" t="s">
        <v>22</v>
      </c>
      <c r="U137" s="59">
        <v>0.84819999999999995</v>
      </c>
      <c r="V137" s="60">
        <v>4.049999999999998E-3</v>
      </c>
      <c r="W137" s="65">
        <v>4.7748172600801681E-3</v>
      </c>
      <c r="X137" s="59">
        <v>0.71460000000000001</v>
      </c>
      <c r="Y137" s="60">
        <v>2.9000000000000137E-3</v>
      </c>
      <c r="Z137" s="77">
        <v>4.0582143856703239E-3</v>
      </c>
    </row>
    <row r="138" spans="5:26" x14ac:dyDescent="0.25">
      <c r="F138" s="39"/>
      <c r="G138" s="56"/>
      <c r="H138" s="56"/>
      <c r="I138" s="56"/>
      <c r="J138" s="56"/>
      <c r="K138" s="56"/>
      <c r="L138" s="56"/>
      <c r="M138" s="39"/>
      <c r="N138" s="56"/>
      <c r="O138" s="56"/>
      <c r="P138" s="56"/>
      <c r="Q138" s="56"/>
      <c r="R138" s="56"/>
      <c r="S138" s="56"/>
      <c r="T138" s="39"/>
      <c r="U138" s="56"/>
      <c r="V138" s="56"/>
      <c r="W138" s="56"/>
      <c r="X138" s="56"/>
      <c r="Y138" s="56"/>
      <c r="Z138" s="56"/>
    </row>
    <row r="139" spans="5:26" x14ac:dyDescent="0.25">
      <c r="F139" t="s">
        <v>34</v>
      </c>
      <c r="R139" t="s">
        <v>35</v>
      </c>
    </row>
    <row r="140" spans="5:26" x14ac:dyDescent="0.25">
      <c r="F140" t="s">
        <v>33</v>
      </c>
      <c r="R140" t="s">
        <v>43</v>
      </c>
    </row>
    <row r="143" spans="5:26" x14ac:dyDescent="0.25">
      <c r="E143" s="24" t="s">
        <v>14</v>
      </c>
      <c r="F143" s="24" t="s">
        <v>0</v>
      </c>
      <c r="G143" s="66" t="s">
        <v>41</v>
      </c>
      <c r="H143" s="66" t="s">
        <v>42</v>
      </c>
      <c r="I143" s="24" t="s">
        <v>6</v>
      </c>
      <c r="J143" s="66" t="s">
        <v>41</v>
      </c>
      <c r="K143" s="66" t="s">
        <v>42</v>
      </c>
      <c r="L143" s="24" t="s">
        <v>7</v>
      </c>
      <c r="M143" s="66" t="s">
        <v>41</v>
      </c>
      <c r="N143" s="78" t="s">
        <v>42</v>
      </c>
      <c r="Q143" s="24" t="s">
        <v>14</v>
      </c>
      <c r="R143" s="24" t="s">
        <v>0</v>
      </c>
      <c r="S143" s="66" t="s">
        <v>41</v>
      </c>
      <c r="T143" s="66" t="s">
        <v>42</v>
      </c>
      <c r="U143" s="24" t="s">
        <v>6</v>
      </c>
      <c r="V143" s="66" t="s">
        <v>41</v>
      </c>
      <c r="W143" s="66" t="s">
        <v>42</v>
      </c>
      <c r="X143" s="24" t="s">
        <v>7</v>
      </c>
      <c r="Y143" s="66" t="s">
        <v>41</v>
      </c>
      <c r="Z143" s="78" t="s">
        <v>42</v>
      </c>
    </row>
    <row r="144" spans="5:26" x14ac:dyDescent="0.25">
      <c r="F144" s="24" t="s">
        <v>40</v>
      </c>
      <c r="G144" s="63">
        <v>4.768097095795361E-3</v>
      </c>
      <c r="H144" s="63">
        <v>1.5847860538827111E-3</v>
      </c>
      <c r="I144" s="24" t="s">
        <v>40</v>
      </c>
      <c r="J144" s="63">
        <v>0.21667687283119008</v>
      </c>
      <c r="K144" s="63">
        <v>0.20315557729941289</v>
      </c>
      <c r="L144" s="24" t="s">
        <v>40</v>
      </c>
      <c r="M144" s="63">
        <v>5.617157864021039E-3</v>
      </c>
      <c r="N144" s="75">
        <v>5.7968887584385221E-3</v>
      </c>
      <c r="R144" s="24" t="s">
        <v>40</v>
      </c>
      <c r="S144" s="63">
        <v>4.768097095795361E-3</v>
      </c>
      <c r="T144" s="63">
        <v>1.5847860538827111E-3</v>
      </c>
      <c r="U144" s="24" t="s">
        <v>40</v>
      </c>
      <c r="V144" s="63">
        <v>0.21667687283119008</v>
      </c>
      <c r="W144" s="63">
        <v>0.20315557729941289</v>
      </c>
      <c r="X144" s="24" t="s">
        <v>40</v>
      </c>
      <c r="Y144" s="63">
        <v>5.617157864021039E-3</v>
      </c>
      <c r="Z144" s="75">
        <v>5.7968887584385221E-3</v>
      </c>
    </row>
    <row r="145" spans="5:26" x14ac:dyDescent="0.25">
      <c r="F145" s="24" t="s">
        <v>39</v>
      </c>
      <c r="G145" s="63">
        <v>4.768097095795361E-3</v>
      </c>
      <c r="H145" s="63">
        <v>1.2256669069935363E-3</v>
      </c>
      <c r="I145" s="24" t="s">
        <v>39</v>
      </c>
      <c r="J145" s="63">
        <v>0.20548204158790162</v>
      </c>
      <c r="K145" s="63">
        <v>0.15031939006799916</v>
      </c>
      <c r="L145" s="24" t="s">
        <v>39</v>
      </c>
      <c r="M145" s="63">
        <v>5.617157864021039E-3</v>
      </c>
      <c r="N145" s="75">
        <v>5.7968887584385221E-3</v>
      </c>
      <c r="R145" s="24" t="s">
        <v>39</v>
      </c>
      <c r="S145" s="63">
        <v>4.768097095795361E-3</v>
      </c>
      <c r="T145" s="63">
        <v>1.2256669069935363E-3</v>
      </c>
      <c r="U145" s="24" t="s">
        <v>39</v>
      </c>
      <c r="V145" s="63">
        <v>0.20548204158790162</v>
      </c>
      <c r="W145" s="63">
        <v>0.15031939006799916</v>
      </c>
      <c r="X145" s="24" t="s">
        <v>39</v>
      </c>
      <c r="Y145" s="63">
        <v>5.617157864021039E-3</v>
      </c>
      <c r="Z145" s="75">
        <v>5.7968887584385221E-3</v>
      </c>
    </row>
    <row r="146" spans="5:26" x14ac:dyDescent="0.25">
      <c r="F146" s="24" t="s">
        <v>38</v>
      </c>
      <c r="G146" s="64">
        <v>1.2570437798006047E-2</v>
      </c>
      <c r="H146" s="64">
        <v>8.6567594863654507E-4</v>
      </c>
      <c r="I146" s="24" t="s">
        <v>38</v>
      </c>
      <c r="J146" s="64">
        <v>0.20062695924764889</v>
      </c>
      <c r="K146" s="64">
        <v>4.0797898538827843E-2</v>
      </c>
      <c r="L146" s="24" t="s">
        <v>38</v>
      </c>
      <c r="M146" s="64">
        <v>4.513029553064562E-3</v>
      </c>
      <c r="N146" s="76">
        <v>5.122201082979662E-3</v>
      </c>
      <c r="R146" s="24" t="s">
        <v>38</v>
      </c>
      <c r="S146" s="64">
        <v>1.2570437798006047E-2</v>
      </c>
      <c r="T146" s="64">
        <v>8.6567594863654507E-4</v>
      </c>
      <c r="U146" s="24" t="s">
        <v>38</v>
      </c>
      <c r="V146" s="64">
        <v>0.20062695924764889</v>
      </c>
      <c r="W146" s="64">
        <v>4.0797898538827843E-2</v>
      </c>
      <c r="X146" s="24" t="s">
        <v>38</v>
      </c>
      <c r="Y146" s="64">
        <v>4.513029553064562E-3</v>
      </c>
      <c r="Z146" s="76">
        <v>5.122201082979662E-3</v>
      </c>
    </row>
    <row r="147" spans="5:26" x14ac:dyDescent="0.25">
      <c r="F147" s="24" t="s">
        <v>21</v>
      </c>
      <c r="G147" s="64">
        <v>1.3726340124258789E-3</v>
      </c>
      <c r="H147" s="64">
        <v>1.0835018780698828E-3</v>
      </c>
      <c r="I147" s="24" t="s">
        <v>21</v>
      </c>
      <c r="J147" s="64">
        <v>0.20061349693251537</v>
      </c>
      <c r="K147" s="64">
        <v>0.19137652755360854</v>
      </c>
      <c r="L147" s="24" t="s">
        <v>21</v>
      </c>
      <c r="M147" s="64">
        <v>5.617157864021039E-3</v>
      </c>
      <c r="N147" s="76">
        <v>5.7968887584385221E-3</v>
      </c>
      <c r="R147" s="24" t="s">
        <v>21</v>
      </c>
      <c r="S147" s="64">
        <v>1.3726340124258789E-3</v>
      </c>
      <c r="T147" s="64">
        <v>1.0835018780698828E-3</v>
      </c>
      <c r="U147" s="24" t="s">
        <v>21</v>
      </c>
      <c r="V147" s="64">
        <v>0.20061349693251537</v>
      </c>
      <c r="W147" s="64">
        <v>0.19137652755360854</v>
      </c>
      <c r="X147" s="24" t="s">
        <v>21</v>
      </c>
      <c r="Y147" s="64">
        <v>5.617157864021039E-3</v>
      </c>
      <c r="Z147" s="76">
        <v>5.7968887584385221E-3</v>
      </c>
    </row>
    <row r="148" spans="5:26" x14ac:dyDescent="0.25">
      <c r="F148" s="24" t="s">
        <v>17</v>
      </c>
      <c r="G148" s="64">
        <v>1.560468140442129E-2</v>
      </c>
      <c r="H148" s="64">
        <v>1.0105384726433288E-3</v>
      </c>
      <c r="I148" s="24" t="s">
        <v>17</v>
      </c>
      <c r="J148" s="64">
        <v>0.14678811121764143</v>
      </c>
      <c r="K148" s="64">
        <v>7.2615849563465423E-2</v>
      </c>
      <c r="L148" s="24" t="s">
        <v>17</v>
      </c>
      <c r="M148" s="64">
        <v>4.513029553064562E-3</v>
      </c>
      <c r="N148" s="76">
        <v>5.122201082979662E-3</v>
      </c>
      <c r="R148" s="24" t="s">
        <v>17</v>
      </c>
      <c r="S148" s="64">
        <v>1.560468140442129E-2</v>
      </c>
      <c r="T148" s="64">
        <v>1.0105384726433288E-3</v>
      </c>
      <c r="U148" s="24" t="s">
        <v>17</v>
      </c>
      <c r="V148" s="64">
        <v>0.14678811121764143</v>
      </c>
      <c r="W148" s="64">
        <v>7.2615849563465423E-2</v>
      </c>
      <c r="X148" s="24" t="s">
        <v>17</v>
      </c>
      <c r="Y148" s="64">
        <v>4.513029553064562E-3</v>
      </c>
      <c r="Z148" s="76">
        <v>5.122201082979662E-3</v>
      </c>
    </row>
    <row r="149" spans="5:26" x14ac:dyDescent="0.25">
      <c r="F149" s="24" t="s">
        <v>18</v>
      </c>
      <c r="G149" s="64">
        <v>4.1968162083936529E-3</v>
      </c>
      <c r="H149" s="64">
        <v>1.3764126340191341E-3</v>
      </c>
      <c r="I149" s="24" t="s">
        <v>18</v>
      </c>
      <c r="J149" s="64">
        <v>0.30745341614906835</v>
      </c>
      <c r="K149" s="64">
        <v>0.40437980608492158</v>
      </c>
      <c r="L149" s="24" t="s">
        <v>18</v>
      </c>
      <c r="M149" s="64">
        <v>4.513029553064562E-3</v>
      </c>
      <c r="N149" s="76">
        <v>5.122201082979662E-3</v>
      </c>
      <c r="R149" s="24" t="s">
        <v>18</v>
      </c>
      <c r="S149" s="64">
        <v>4.1968162083936529E-3</v>
      </c>
      <c r="T149" s="64">
        <v>1.3764126340191341E-3</v>
      </c>
      <c r="U149" s="24" t="s">
        <v>18</v>
      </c>
      <c r="V149" s="64">
        <v>0.30745341614906835</v>
      </c>
      <c r="W149" s="64">
        <v>0.40437980608492158</v>
      </c>
      <c r="X149" s="24" t="s">
        <v>18</v>
      </c>
      <c r="Y149" s="64">
        <v>4.513029553064562E-3</v>
      </c>
      <c r="Z149" s="76">
        <v>5.122201082979662E-3</v>
      </c>
    </row>
    <row r="150" spans="5:26" x14ac:dyDescent="0.25">
      <c r="F150" s="24" t="s">
        <v>22</v>
      </c>
      <c r="G150" s="65">
        <v>0.1199075411730713</v>
      </c>
      <c r="H150" s="65">
        <v>6.5057105681654763E-4</v>
      </c>
      <c r="I150" s="24" t="s">
        <v>22</v>
      </c>
      <c r="J150" s="65">
        <v>1521.3414857441799</v>
      </c>
      <c r="K150" s="65">
        <v>0.26569126378286678</v>
      </c>
      <c r="L150" s="24" t="s">
        <v>22</v>
      </c>
      <c r="M150" s="65">
        <v>4.7748172600801681E-3</v>
      </c>
      <c r="N150" s="77">
        <v>4.0582143856703239E-3</v>
      </c>
      <c r="R150" s="24" t="s">
        <v>22</v>
      </c>
      <c r="S150" s="65">
        <v>0.1199075411730713</v>
      </c>
      <c r="T150" s="65">
        <v>6.5057105681654763E-4</v>
      </c>
      <c r="U150" s="24" t="s">
        <v>22</v>
      </c>
      <c r="V150" s="65">
        <v>1521.3414857441799</v>
      </c>
      <c r="W150" s="65">
        <v>0.26569126378286678</v>
      </c>
      <c r="X150" s="24" t="s">
        <v>22</v>
      </c>
      <c r="Y150" s="65">
        <v>4.7748172600801681E-3</v>
      </c>
      <c r="Z150" s="77">
        <v>4.0582143856703239E-3</v>
      </c>
    </row>
    <row r="151" spans="5:26" x14ac:dyDescent="0.25">
      <c r="E151" s="24" t="s">
        <v>8</v>
      </c>
      <c r="F151" s="24" t="s">
        <v>0</v>
      </c>
      <c r="G151" s="66" t="s">
        <v>41</v>
      </c>
      <c r="H151" s="66" t="s">
        <v>42</v>
      </c>
      <c r="I151" s="24" t="s">
        <v>6</v>
      </c>
      <c r="J151" s="66" t="s">
        <v>41</v>
      </c>
      <c r="K151" s="66" t="s">
        <v>42</v>
      </c>
      <c r="L151" s="24" t="s">
        <v>7</v>
      </c>
      <c r="M151" s="66" t="s">
        <v>41</v>
      </c>
      <c r="N151" s="78" t="s">
        <v>42</v>
      </c>
      <c r="Q151" s="24" t="s">
        <v>8</v>
      </c>
      <c r="R151" s="24" t="s">
        <v>0</v>
      </c>
      <c r="S151" s="66" t="s">
        <v>41</v>
      </c>
      <c r="T151" s="66" t="s">
        <v>42</v>
      </c>
      <c r="U151" s="24" t="s">
        <v>6</v>
      </c>
      <c r="V151" s="66" t="s">
        <v>41</v>
      </c>
      <c r="W151" s="66" t="s">
        <v>42</v>
      </c>
      <c r="X151" s="24" t="s">
        <v>7</v>
      </c>
      <c r="Y151" s="66" t="s">
        <v>41</v>
      </c>
      <c r="Z151" s="78" t="s">
        <v>42</v>
      </c>
    </row>
    <row r="152" spans="5:26" x14ac:dyDescent="0.25">
      <c r="F152" s="24" t="s">
        <v>40</v>
      </c>
      <c r="G152" s="63">
        <v>7.2243895390839536E-4</v>
      </c>
      <c r="H152" s="63">
        <v>7.1571714858288064E-4</v>
      </c>
      <c r="I152" s="24" t="s">
        <v>40</v>
      </c>
      <c r="J152" s="63">
        <v>0.21595289079229113</v>
      </c>
      <c r="K152" s="63">
        <v>0.18084859726408534</v>
      </c>
      <c r="L152" s="24" t="s">
        <v>40</v>
      </c>
      <c r="M152" s="63">
        <v>4.513029553064562E-3</v>
      </c>
      <c r="N152" s="75">
        <v>5.122201082979662E-3</v>
      </c>
      <c r="R152" s="24" t="s">
        <v>40</v>
      </c>
      <c r="S152" s="63">
        <v>7.2243895390839536E-4</v>
      </c>
      <c r="T152" s="63">
        <v>7.1571714858288064E-4</v>
      </c>
      <c r="U152" s="24" t="s">
        <v>40</v>
      </c>
      <c r="V152" s="63">
        <v>0.21595289079229113</v>
      </c>
      <c r="W152" s="63">
        <v>0.18084859726408534</v>
      </c>
      <c r="X152" s="24" t="s">
        <v>40</v>
      </c>
      <c r="Y152" s="63">
        <v>4.513029553064562E-3</v>
      </c>
      <c r="Z152" s="75">
        <v>5.122201082979662E-3</v>
      </c>
    </row>
    <row r="153" spans="5:26" x14ac:dyDescent="0.25">
      <c r="F153" s="24" t="s">
        <v>39</v>
      </c>
      <c r="G153" s="63">
        <v>7.2243895390839536E-4</v>
      </c>
      <c r="H153" s="63">
        <v>7.1530758226037261E-4</v>
      </c>
      <c r="I153" s="24" t="s">
        <v>39</v>
      </c>
      <c r="J153" s="63">
        <v>0.21595289079229113</v>
      </c>
      <c r="K153" s="63">
        <v>0.15332129239414005</v>
      </c>
      <c r="L153" s="24" t="s">
        <v>39</v>
      </c>
      <c r="M153" s="63">
        <v>4.513029553064562E-3</v>
      </c>
      <c r="N153" s="75">
        <v>5.122201082979662E-3</v>
      </c>
      <c r="R153" s="24" t="s">
        <v>39</v>
      </c>
      <c r="S153" s="63">
        <v>7.2243895390839536E-4</v>
      </c>
      <c r="T153" s="63">
        <v>7.1530758226037261E-4</v>
      </c>
      <c r="U153" s="24" t="s">
        <v>39</v>
      </c>
      <c r="V153" s="63">
        <v>0.21595289079229113</v>
      </c>
      <c r="W153" s="63">
        <v>0.15332129239414005</v>
      </c>
      <c r="X153" s="24" t="s">
        <v>39</v>
      </c>
      <c r="Y153" s="63">
        <v>4.513029553064562E-3</v>
      </c>
      <c r="Z153" s="75">
        <v>5.122201082979662E-3</v>
      </c>
    </row>
    <row r="154" spans="5:26" x14ac:dyDescent="0.25">
      <c r="F154" s="24" t="s">
        <v>38</v>
      </c>
      <c r="G154" s="64">
        <v>7.2243895390839536E-4</v>
      </c>
      <c r="H154" s="64">
        <v>7.1367399371966944E-4</v>
      </c>
      <c r="I154" s="24" t="s">
        <v>38</v>
      </c>
      <c r="J154" s="64">
        <v>0.21595289079229113</v>
      </c>
      <c r="K154" s="64">
        <v>0.17441613588110405</v>
      </c>
      <c r="L154" s="24" t="s">
        <v>38</v>
      </c>
      <c r="M154" s="64">
        <v>4.513029553064562E-3</v>
      </c>
      <c r="N154" s="76">
        <v>5.122201082979662E-3</v>
      </c>
      <c r="R154" s="24" t="s">
        <v>38</v>
      </c>
      <c r="S154" s="64">
        <v>7.2243895390839536E-4</v>
      </c>
      <c r="T154" s="64">
        <v>7.1367399371966944E-4</v>
      </c>
      <c r="U154" s="24" t="s">
        <v>38</v>
      </c>
      <c r="V154" s="64">
        <v>0.21595289079229113</v>
      </c>
      <c r="W154" s="64">
        <v>0.17441613588110405</v>
      </c>
      <c r="X154" s="24" t="s">
        <v>38</v>
      </c>
      <c r="Y154" s="64">
        <v>4.513029553064562E-3</v>
      </c>
      <c r="Z154" s="76">
        <v>5.122201082979662E-3</v>
      </c>
    </row>
    <row r="155" spans="5:26" x14ac:dyDescent="0.25">
      <c r="F155" s="24" t="s">
        <v>21</v>
      </c>
      <c r="G155" s="64">
        <v>7.2243895390839536E-4</v>
      </c>
      <c r="H155" s="64">
        <v>7.1551230681167781E-4</v>
      </c>
      <c r="I155" s="24" t="s">
        <v>21</v>
      </c>
      <c r="J155" s="64">
        <v>0.21595289079229113</v>
      </c>
      <c r="K155" s="64">
        <v>0.19262662483191395</v>
      </c>
      <c r="L155" s="24" t="s">
        <v>21</v>
      </c>
      <c r="M155" s="64">
        <v>5.617157864021039E-3</v>
      </c>
      <c r="N155" s="76">
        <v>5.7968887584385221E-3</v>
      </c>
      <c r="R155" s="24" t="s">
        <v>21</v>
      </c>
      <c r="S155" s="64">
        <v>7.2243895390839536E-4</v>
      </c>
      <c r="T155" s="64">
        <v>7.1551230681167781E-4</v>
      </c>
      <c r="U155" s="24" t="s">
        <v>21</v>
      </c>
      <c r="V155" s="64">
        <v>0.21595289079229113</v>
      </c>
      <c r="W155" s="64">
        <v>0.19262662483191395</v>
      </c>
      <c r="X155" s="24" t="s">
        <v>21</v>
      </c>
      <c r="Y155" s="64">
        <v>5.617157864021039E-3</v>
      </c>
      <c r="Z155" s="76">
        <v>5.7968887584385221E-3</v>
      </c>
    </row>
    <row r="156" spans="5:26" x14ac:dyDescent="0.25">
      <c r="F156" s="24" t="s">
        <v>17</v>
      </c>
      <c r="G156" s="64">
        <v>7.2243895390839536E-4</v>
      </c>
      <c r="H156" s="64">
        <v>7.1592210767468559E-4</v>
      </c>
      <c r="I156" s="24" t="s">
        <v>17</v>
      </c>
      <c r="J156" s="64">
        <v>0.16352450883111722</v>
      </c>
      <c r="K156" s="64">
        <v>0.13480578827113476</v>
      </c>
      <c r="L156" s="24" t="s">
        <v>17</v>
      </c>
      <c r="M156" s="64">
        <v>4.513029553064562E-3</v>
      </c>
      <c r="N156" s="76">
        <v>5.122201082979662E-3</v>
      </c>
      <c r="R156" s="24" t="s">
        <v>17</v>
      </c>
      <c r="S156" s="64">
        <v>7.2243895390839536E-4</v>
      </c>
      <c r="T156" s="64">
        <v>7.1592210767468559E-4</v>
      </c>
      <c r="U156" s="24" t="s">
        <v>17</v>
      </c>
      <c r="V156" s="64">
        <v>0.16352450883111722</v>
      </c>
      <c r="W156" s="64">
        <v>0.13480578827113476</v>
      </c>
      <c r="X156" s="24" t="s">
        <v>17</v>
      </c>
      <c r="Y156" s="64">
        <v>4.513029553064562E-3</v>
      </c>
      <c r="Z156" s="76">
        <v>5.122201082979662E-3</v>
      </c>
    </row>
    <row r="157" spans="5:26" x14ac:dyDescent="0.25">
      <c r="F157" s="24" t="s">
        <v>18</v>
      </c>
      <c r="G157" s="64">
        <v>7.2243895390839536E-4</v>
      </c>
      <c r="H157" s="64">
        <v>7.2170900692840713E-4</v>
      </c>
      <c r="I157" s="24" t="s">
        <v>18</v>
      </c>
      <c r="J157" s="64">
        <v>0.21595289079229113</v>
      </c>
      <c r="K157" s="64">
        <v>0.14584654407102088</v>
      </c>
      <c r="L157" s="24" t="s">
        <v>18</v>
      </c>
      <c r="M157" s="64">
        <v>5.617157864021039E-3</v>
      </c>
      <c r="N157" s="76">
        <v>5.7968887584385221E-3</v>
      </c>
      <c r="R157" s="24" t="s">
        <v>18</v>
      </c>
      <c r="S157" s="64">
        <v>7.2243895390839536E-4</v>
      </c>
      <c r="T157" s="64">
        <v>7.2170900692840713E-4</v>
      </c>
      <c r="U157" s="24" t="s">
        <v>18</v>
      </c>
      <c r="V157" s="64">
        <v>0.21595289079229113</v>
      </c>
      <c r="W157" s="64">
        <v>0.14584654407102088</v>
      </c>
      <c r="X157" s="24" t="s">
        <v>18</v>
      </c>
      <c r="Y157" s="64">
        <v>5.617157864021039E-3</v>
      </c>
      <c r="Z157" s="76">
        <v>5.7968887584385221E-3</v>
      </c>
    </row>
    <row r="158" spans="5:26" x14ac:dyDescent="0.25">
      <c r="F158" s="24" t="s">
        <v>22</v>
      </c>
      <c r="G158" s="65">
        <v>7.2243895390839536E-4</v>
      </c>
      <c r="H158" s="65">
        <v>7.3294243070361805E-4</v>
      </c>
      <c r="I158" s="24" t="s">
        <v>22</v>
      </c>
      <c r="J158" s="65">
        <v>0.21595289079229113</v>
      </c>
      <c r="K158" s="65">
        <v>0.69478098788443621</v>
      </c>
      <c r="L158" s="24" t="s">
        <v>22</v>
      </c>
      <c r="M158" s="65">
        <v>5.617157864021039E-3</v>
      </c>
      <c r="N158" s="77">
        <v>4.2249619060811712E-3</v>
      </c>
      <c r="R158" s="24" t="s">
        <v>22</v>
      </c>
      <c r="S158" s="65">
        <v>7.2243895390839536E-4</v>
      </c>
      <c r="T158" s="65">
        <v>7.3294243070361805E-4</v>
      </c>
      <c r="U158" s="24" t="s">
        <v>22</v>
      </c>
      <c r="V158" s="65">
        <v>0.21595289079229113</v>
      </c>
      <c r="W158" s="65">
        <v>0.69478098788443621</v>
      </c>
      <c r="X158" s="24" t="s">
        <v>22</v>
      </c>
      <c r="Y158" s="65">
        <v>5.617157864021039E-3</v>
      </c>
      <c r="Z158" s="77">
        <v>4.2249619060811712E-3</v>
      </c>
    </row>
    <row r="159" spans="5:26" x14ac:dyDescent="0.25">
      <c r="E159" s="24" t="s">
        <v>9</v>
      </c>
      <c r="F159" s="24" t="s">
        <v>0</v>
      </c>
      <c r="G159" s="66" t="s">
        <v>41</v>
      </c>
      <c r="H159" s="66" t="s">
        <v>42</v>
      </c>
      <c r="I159" s="24" t="s">
        <v>6</v>
      </c>
      <c r="J159" s="66" t="s">
        <v>41</v>
      </c>
      <c r="K159" s="66" t="s">
        <v>42</v>
      </c>
      <c r="L159" s="24" t="s">
        <v>7</v>
      </c>
      <c r="M159" s="66" t="s">
        <v>41</v>
      </c>
      <c r="N159" s="78" t="s">
        <v>42</v>
      </c>
      <c r="Q159" s="24" t="s">
        <v>9</v>
      </c>
      <c r="R159" s="24" t="s">
        <v>0</v>
      </c>
      <c r="S159" s="66" t="s">
        <v>41</v>
      </c>
      <c r="T159" s="66" t="s">
        <v>42</v>
      </c>
      <c r="U159" s="24" t="s">
        <v>6</v>
      </c>
      <c r="V159" s="66" t="s">
        <v>41</v>
      </c>
      <c r="W159" s="66" t="s">
        <v>42</v>
      </c>
      <c r="X159" s="24" t="s">
        <v>7</v>
      </c>
      <c r="Y159" s="66" t="s">
        <v>41</v>
      </c>
      <c r="Z159" s="78" t="s">
        <v>42</v>
      </c>
    </row>
    <row r="160" spans="5:26" x14ac:dyDescent="0.25">
      <c r="F160" s="24" t="s">
        <v>40</v>
      </c>
      <c r="G160" s="63">
        <v>1.1557267743369348E-2</v>
      </c>
      <c r="H160" s="63">
        <v>1.0953800298062545E-2</v>
      </c>
      <c r="I160" s="24" t="s">
        <v>40</v>
      </c>
      <c r="J160" s="63">
        <v>2791.0865756390708</v>
      </c>
      <c r="K160" s="63">
        <v>366.80228196311344</v>
      </c>
      <c r="L160" s="24" t="s">
        <v>40</v>
      </c>
      <c r="M160" s="63">
        <v>5.617157864021039E-3</v>
      </c>
      <c r="N160" s="75">
        <v>5.7968887584385221E-3</v>
      </c>
      <c r="R160" s="24" t="s">
        <v>40</v>
      </c>
      <c r="S160" s="63">
        <v>1.1557267743369348E-2</v>
      </c>
      <c r="T160" s="63">
        <v>1.0953800298062545E-2</v>
      </c>
      <c r="U160" s="24" t="s">
        <v>40</v>
      </c>
      <c r="V160" s="63">
        <v>2791.0865756390708</v>
      </c>
      <c r="W160" s="63">
        <v>366.80228196311344</v>
      </c>
      <c r="X160" s="24" t="s">
        <v>40</v>
      </c>
      <c r="Y160" s="63">
        <v>5.617157864021039E-3</v>
      </c>
      <c r="Z160" s="75">
        <v>5.7968887584385221E-3</v>
      </c>
    </row>
    <row r="161" spans="5:26" x14ac:dyDescent="0.25">
      <c r="F161" s="24" t="s">
        <v>39</v>
      </c>
      <c r="G161" s="63">
        <v>2.2305115712545669E-2</v>
      </c>
      <c r="H161" s="63">
        <v>2.2170900692840684E-2</v>
      </c>
      <c r="I161" s="24" t="s">
        <v>39</v>
      </c>
      <c r="J161" s="63">
        <v>2566.6714704445531</v>
      </c>
      <c r="K161" s="63">
        <v>2.6849645764934289</v>
      </c>
      <c r="L161" s="24" t="s">
        <v>39</v>
      </c>
      <c r="M161" s="63">
        <v>4.513029553064562E-3</v>
      </c>
      <c r="N161" s="75">
        <v>5.122201082979662E-3</v>
      </c>
      <c r="R161" s="24" t="s">
        <v>39</v>
      </c>
      <c r="S161" s="63">
        <v>2.2305115712545669E-2</v>
      </c>
      <c r="T161" s="63">
        <v>2.2170900692840684E-2</v>
      </c>
      <c r="U161" s="24" t="s">
        <v>39</v>
      </c>
      <c r="V161" s="63">
        <v>2566.6714704445531</v>
      </c>
      <c r="W161" s="63">
        <v>2.6849645764934289</v>
      </c>
      <c r="X161" s="24" t="s">
        <v>39</v>
      </c>
      <c r="Y161" s="63">
        <v>4.513029553064562E-3</v>
      </c>
      <c r="Z161" s="75">
        <v>5.122201082979662E-3</v>
      </c>
    </row>
    <row r="162" spans="5:26" x14ac:dyDescent="0.25">
      <c r="F162" s="24" t="s">
        <v>38</v>
      </c>
      <c r="G162" s="64">
        <v>4.6200901481004517E-2</v>
      </c>
      <c r="H162" s="64">
        <v>4.5933486993743791E-2</v>
      </c>
      <c r="I162" s="24" t="s">
        <v>38</v>
      </c>
      <c r="J162" s="64">
        <v>2671.4660003148124</v>
      </c>
      <c r="K162" s="64">
        <v>0.17742644174185954</v>
      </c>
      <c r="L162" s="24" t="s">
        <v>38</v>
      </c>
      <c r="M162" s="64">
        <v>5.617157864021039E-3</v>
      </c>
      <c r="N162" s="76">
        <v>5.7968887584385221E-3</v>
      </c>
      <c r="R162" s="24" t="s">
        <v>38</v>
      </c>
      <c r="S162" s="64">
        <v>4.6200901481004517E-2</v>
      </c>
      <c r="T162" s="64">
        <v>4.5933486993743791E-2</v>
      </c>
      <c r="U162" s="24" t="s">
        <v>38</v>
      </c>
      <c r="V162" s="64">
        <v>2671.4660003148124</v>
      </c>
      <c r="W162" s="64">
        <v>0.17742644174185954</v>
      </c>
      <c r="X162" s="24" t="s">
        <v>38</v>
      </c>
      <c r="Y162" s="64">
        <v>5.617157864021039E-3</v>
      </c>
      <c r="Z162" s="76">
        <v>5.7968887584385221E-3</v>
      </c>
    </row>
    <row r="163" spans="5:26" x14ac:dyDescent="0.25">
      <c r="F163" s="24" t="s">
        <v>21</v>
      </c>
      <c r="G163" s="64">
        <v>7.2049795361527974E-2</v>
      </c>
      <c r="H163" s="64">
        <v>7.1655208884188193E-2</v>
      </c>
      <c r="I163" s="24" t="s">
        <v>21</v>
      </c>
      <c r="J163" s="64">
        <v>1604.5668054832554</v>
      </c>
      <c r="K163" s="64">
        <v>0.2060970734888809</v>
      </c>
      <c r="L163" s="24" t="s">
        <v>21</v>
      </c>
      <c r="M163" s="64">
        <v>1.1600413772720591E-2</v>
      </c>
      <c r="N163" s="76">
        <v>1.1951000896325078E-2</v>
      </c>
      <c r="R163" s="24" t="s">
        <v>21</v>
      </c>
      <c r="S163" s="64">
        <v>7.2049795361527974E-2</v>
      </c>
      <c r="T163" s="64">
        <v>7.1655208884188193E-2</v>
      </c>
      <c r="U163" s="24" t="s">
        <v>21</v>
      </c>
      <c r="V163" s="64">
        <v>1604.5668054832554</v>
      </c>
      <c r="W163" s="64">
        <v>0.2060970734888809</v>
      </c>
      <c r="X163" s="24" t="s">
        <v>21</v>
      </c>
      <c r="Y163" s="64">
        <v>1.1600413772720591E-2</v>
      </c>
      <c r="Z163" s="76">
        <v>1.1951000896325078E-2</v>
      </c>
    </row>
    <row r="164" spans="5:26" x14ac:dyDescent="0.25">
      <c r="F164" s="24" t="s">
        <v>17</v>
      </c>
      <c r="G164" s="64">
        <v>5.5848001316005889E-2</v>
      </c>
      <c r="H164" s="64">
        <v>5.5687003549095788E-2</v>
      </c>
      <c r="I164" s="24" t="s">
        <v>17</v>
      </c>
      <c r="J164" s="64">
        <v>1725.3729998993661</v>
      </c>
      <c r="K164" s="64">
        <v>0.32733941034040731</v>
      </c>
      <c r="L164" s="24" t="s">
        <v>17</v>
      </c>
      <c r="M164" s="64">
        <v>5.617157864021039E-3</v>
      </c>
      <c r="N164" s="76">
        <v>5.7968887584385221E-3</v>
      </c>
      <c r="R164" s="24" t="s">
        <v>17</v>
      </c>
      <c r="S164" s="64">
        <v>5.5848001316005889E-2</v>
      </c>
      <c r="T164" s="64">
        <v>5.5687003549095788E-2</v>
      </c>
      <c r="U164" s="24" t="s">
        <v>17</v>
      </c>
      <c r="V164" s="64">
        <v>1725.3729998993661</v>
      </c>
      <c r="W164" s="64">
        <v>0.32733941034040731</v>
      </c>
      <c r="X164" s="24" t="s">
        <v>17</v>
      </c>
      <c r="Y164" s="64">
        <v>5.617157864021039E-3</v>
      </c>
      <c r="Z164" s="76">
        <v>5.7968887584385221E-3</v>
      </c>
    </row>
    <row r="165" spans="5:26" x14ac:dyDescent="0.25">
      <c r="F165" s="24" t="s">
        <v>18</v>
      </c>
      <c r="G165" s="64">
        <v>5.4253401081789901E-2</v>
      </c>
      <c r="H165" s="64">
        <v>5.4013124684502707E-2</v>
      </c>
      <c r="I165" s="24" t="s">
        <v>18</v>
      </c>
      <c r="J165" s="64">
        <v>1447.5603612529533</v>
      </c>
      <c r="K165" s="64">
        <v>0.22569134701159685</v>
      </c>
      <c r="L165" s="24" t="s">
        <v>18</v>
      </c>
      <c r="M165" s="64">
        <v>4.513029553064562E-3</v>
      </c>
      <c r="N165" s="76">
        <v>5.122201082979662E-3</v>
      </c>
      <c r="R165" s="24" t="s">
        <v>18</v>
      </c>
      <c r="S165" s="64">
        <v>5.4253401081789901E-2</v>
      </c>
      <c r="T165" s="64">
        <v>5.4013124684502707E-2</v>
      </c>
      <c r="U165" s="24" t="s">
        <v>18</v>
      </c>
      <c r="V165" s="64">
        <v>1447.5603612529533</v>
      </c>
      <c r="W165" s="64">
        <v>0.22569134701159685</v>
      </c>
      <c r="X165" s="24" t="s">
        <v>18</v>
      </c>
      <c r="Y165" s="64">
        <v>4.513029553064562E-3</v>
      </c>
      <c r="Z165" s="76">
        <v>5.122201082979662E-3</v>
      </c>
    </row>
    <row r="166" spans="5:26" x14ac:dyDescent="0.25">
      <c r="F166" s="24" t="s">
        <v>22</v>
      </c>
      <c r="G166" s="65">
        <v>2.0289855072463947E-3</v>
      </c>
      <c r="H166" s="65">
        <v>2.0464747821494532E-3</v>
      </c>
      <c r="I166" s="24" t="s">
        <v>22</v>
      </c>
      <c r="J166" s="65">
        <v>2.3156801661474562</v>
      </c>
      <c r="K166" s="65">
        <v>5.0054347826086953</v>
      </c>
      <c r="L166" s="24" t="s">
        <v>22</v>
      </c>
      <c r="M166" s="65">
        <v>4.513029553064562E-3</v>
      </c>
      <c r="N166" s="77">
        <v>3.4921939194741125E-3</v>
      </c>
      <c r="R166" s="24" t="s">
        <v>22</v>
      </c>
      <c r="S166" s="65">
        <v>2.0289855072463947E-3</v>
      </c>
      <c r="T166" s="65">
        <v>2.0464747821494532E-3</v>
      </c>
      <c r="U166" s="24" t="s">
        <v>22</v>
      </c>
      <c r="V166" s="65">
        <v>2.3156801661474562</v>
      </c>
      <c r="W166" s="65">
        <v>5.0054347826086953</v>
      </c>
      <c r="X166" s="24" t="s">
        <v>22</v>
      </c>
      <c r="Y166" s="65">
        <v>4.513029553064562E-3</v>
      </c>
      <c r="Z166" s="77">
        <v>3.4921939194741125E-3</v>
      </c>
    </row>
    <row r="167" spans="5:26" x14ac:dyDescent="0.25">
      <c r="E167" s="24" t="s">
        <v>10</v>
      </c>
      <c r="F167" s="24" t="s">
        <v>0</v>
      </c>
      <c r="G167" s="66" t="s">
        <v>41</v>
      </c>
      <c r="H167" s="66" t="s">
        <v>42</v>
      </c>
      <c r="I167" s="24" t="s">
        <v>6</v>
      </c>
      <c r="J167" s="66" t="s">
        <v>41</v>
      </c>
      <c r="K167" s="66" t="s">
        <v>42</v>
      </c>
      <c r="L167" s="24" t="s">
        <v>7</v>
      </c>
      <c r="M167" s="66" t="s">
        <v>41</v>
      </c>
      <c r="N167" s="78" t="s">
        <v>42</v>
      </c>
      <c r="Q167" s="24" t="s">
        <v>10</v>
      </c>
      <c r="R167" s="24" t="s">
        <v>0</v>
      </c>
      <c r="S167" s="66" t="s">
        <v>41</v>
      </c>
      <c r="T167" s="66" t="s">
        <v>42</v>
      </c>
      <c r="U167" s="24" t="s">
        <v>6</v>
      </c>
      <c r="V167" s="66" t="s">
        <v>41</v>
      </c>
      <c r="W167" s="66" t="s">
        <v>42</v>
      </c>
      <c r="X167" s="24" t="s">
        <v>7</v>
      </c>
      <c r="Y167" s="66" t="s">
        <v>41</v>
      </c>
      <c r="Z167" s="78" t="s">
        <v>42</v>
      </c>
    </row>
    <row r="168" spans="5:26" x14ac:dyDescent="0.25">
      <c r="F168" s="24" t="s">
        <v>40</v>
      </c>
      <c r="G168" s="63">
        <v>2.2305115712545669E-2</v>
      </c>
      <c r="H168" s="63">
        <v>2.2170900692840684E-2</v>
      </c>
      <c r="I168" s="24" t="s">
        <v>40</v>
      </c>
      <c r="J168" s="63">
        <v>2566.6714704445531</v>
      </c>
      <c r="K168" s="63">
        <v>2.4064857269634667</v>
      </c>
      <c r="L168" s="24" t="s">
        <v>40</v>
      </c>
      <c r="M168" s="63">
        <v>5.617157864021039E-3</v>
      </c>
      <c r="N168" s="75">
        <v>5.7968887584385221E-3</v>
      </c>
      <c r="R168" s="24" t="s">
        <v>40</v>
      </c>
      <c r="S168" s="63">
        <v>2.2305115712545669E-2</v>
      </c>
      <c r="T168" s="63">
        <v>2.2170900692840684E-2</v>
      </c>
      <c r="U168" s="24" t="s">
        <v>40</v>
      </c>
      <c r="V168" s="63">
        <v>2566.6714704445531</v>
      </c>
      <c r="W168" s="63">
        <v>2.4064857269634667</v>
      </c>
      <c r="X168" s="24" t="s">
        <v>40</v>
      </c>
      <c r="Y168" s="63">
        <v>5.617157864021039E-3</v>
      </c>
      <c r="Z168" s="75">
        <v>5.7968887584385221E-3</v>
      </c>
    </row>
    <row r="169" spans="5:26" x14ac:dyDescent="0.25">
      <c r="F169" s="24" t="s">
        <v>39</v>
      </c>
      <c r="G169" s="63">
        <v>4.5644487303118028E-2</v>
      </c>
      <c r="H169" s="63">
        <v>4.5387393302692071E-2</v>
      </c>
      <c r="I169" s="24" t="s">
        <v>39</v>
      </c>
      <c r="J169" s="63">
        <v>1940.3099688473521</v>
      </c>
      <c r="K169" s="63">
        <v>0.21759085632645764</v>
      </c>
      <c r="L169" s="24" t="s">
        <v>39</v>
      </c>
      <c r="M169" s="63">
        <v>5.617157864021039E-3</v>
      </c>
      <c r="N169" s="75">
        <v>5.7968887584385221E-3</v>
      </c>
      <c r="R169" s="24" t="s">
        <v>39</v>
      </c>
      <c r="S169" s="63">
        <v>4.5644487303118028E-2</v>
      </c>
      <c r="T169" s="63">
        <v>4.5387393302692071E-2</v>
      </c>
      <c r="U169" s="24" t="s">
        <v>39</v>
      </c>
      <c r="V169" s="63">
        <v>1940.3099688473521</v>
      </c>
      <c r="W169" s="63">
        <v>0.21759085632645764</v>
      </c>
      <c r="X169" s="24" t="s">
        <v>39</v>
      </c>
      <c r="Y169" s="63">
        <v>5.617157864021039E-3</v>
      </c>
      <c r="Z169" s="75">
        <v>5.7968887584385221E-3</v>
      </c>
    </row>
    <row r="170" spans="5:26" x14ac:dyDescent="0.25">
      <c r="F170" s="24" t="s">
        <v>38</v>
      </c>
      <c r="G170" s="64">
        <v>9.4965060025085091E-2</v>
      </c>
      <c r="H170" s="64">
        <v>9.4551582100730183E-2</v>
      </c>
      <c r="I170" s="24" t="s">
        <v>38</v>
      </c>
      <c r="J170" s="64">
        <v>1188.9647408666101</v>
      </c>
      <c r="K170" s="64">
        <v>0.38743308850989672</v>
      </c>
      <c r="L170" s="24" t="s">
        <v>38</v>
      </c>
      <c r="M170" s="64">
        <v>1.1688119544311317E-2</v>
      </c>
      <c r="N170" s="76">
        <v>1.1951000896325078E-2</v>
      </c>
      <c r="R170" s="24" t="s">
        <v>38</v>
      </c>
      <c r="S170" s="64">
        <v>9.4965060025085091E-2</v>
      </c>
      <c r="T170" s="64">
        <v>9.4551582100730183E-2</v>
      </c>
      <c r="U170" s="24" t="s">
        <v>38</v>
      </c>
      <c r="V170" s="64">
        <v>1188.9647408666101</v>
      </c>
      <c r="W170" s="64">
        <v>0.38743308850989672</v>
      </c>
      <c r="X170" s="24" t="s">
        <v>38</v>
      </c>
      <c r="Y170" s="64">
        <v>1.1688119544311317E-2</v>
      </c>
      <c r="Z170" s="76">
        <v>1.1951000896325078E-2</v>
      </c>
    </row>
    <row r="171" spans="5:26" x14ac:dyDescent="0.25">
      <c r="F171" s="24" t="s">
        <v>21</v>
      </c>
      <c r="G171" s="64">
        <v>0.15141481035520768</v>
      </c>
      <c r="H171" s="64">
        <v>0.150032126793746</v>
      </c>
      <c r="I171" s="24" t="s">
        <v>21</v>
      </c>
      <c r="J171" s="64">
        <v>1142.851908176631</v>
      </c>
      <c r="K171" s="64">
        <v>0.53180012274298261</v>
      </c>
      <c r="L171" s="24" t="s">
        <v>21</v>
      </c>
      <c r="M171" s="64">
        <v>2.706176961602671</v>
      </c>
      <c r="N171" s="76">
        <v>0.87250996015936266</v>
      </c>
      <c r="R171" s="24" t="s">
        <v>21</v>
      </c>
      <c r="S171" s="64">
        <v>0.15141481035520768</v>
      </c>
      <c r="T171" s="64">
        <v>0.150032126793746</v>
      </c>
      <c r="U171" s="24" t="s">
        <v>21</v>
      </c>
      <c r="V171" s="64">
        <v>1142.851908176631</v>
      </c>
      <c r="W171" s="64">
        <v>0.53180012274298261</v>
      </c>
      <c r="X171" s="24" t="s">
        <v>21</v>
      </c>
      <c r="Y171" s="64">
        <v>2.706176961602671</v>
      </c>
      <c r="Z171" s="76">
        <v>0.87250996015936266</v>
      </c>
    </row>
    <row r="172" spans="5:26" x14ac:dyDescent="0.25">
      <c r="F172" s="24" t="s">
        <v>17</v>
      </c>
      <c r="G172" s="64">
        <v>0.11565071054599842</v>
      </c>
      <c r="H172" s="64">
        <v>0.11485421591804562</v>
      </c>
      <c r="I172" s="24" t="s">
        <v>17</v>
      </c>
      <c r="J172" s="64">
        <v>1533.8996326624317</v>
      </c>
      <c r="K172" s="64">
        <v>0.43392155444661401</v>
      </c>
      <c r="L172" s="24" t="s">
        <v>17</v>
      </c>
      <c r="M172" s="64">
        <v>1.1695040710584779E-2</v>
      </c>
      <c r="N172" s="76">
        <v>1.1951000896325078E-2</v>
      </c>
      <c r="R172" s="24" t="s">
        <v>17</v>
      </c>
      <c r="S172" s="64">
        <v>0.11565071054599842</v>
      </c>
      <c r="T172" s="64">
        <v>0.11485421591804562</v>
      </c>
      <c r="U172" s="24" t="s">
        <v>17</v>
      </c>
      <c r="V172" s="64">
        <v>1533.8996326624317</v>
      </c>
      <c r="W172" s="64">
        <v>0.43392155444661401</v>
      </c>
      <c r="X172" s="24" t="s">
        <v>17</v>
      </c>
      <c r="Y172" s="64">
        <v>1.1695040710584779E-2</v>
      </c>
      <c r="Z172" s="76">
        <v>1.1951000896325078E-2</v>
      </c>
    </row>
    <row r="173" spans="5:26" x14ac:dyDescent="0.25">
      <c r="F173" s="24" t="s">
        <v>18</v>
      </c>
      <c r="G173" s="64">
        <v>0.11216341689879296</v>
      </c>
      <c r="H173" s="64">
        <v>0.11144754834928694</v>
      </c>
      <c r="I173" s="24" t="s">
        <v>18</v>
      </c>
      <c r="J173" s="64">
        <v>1105.4060721062619</v>
      </c>
      <c r="K173" s="64">
        <v>0.48560641812175559</v>
      </c>
      <c r="L173" s="24" t="s">
        <v>18</v>
      </c>
      <c r="M173" s="64">
        <v>1.1619301361752552E-2</v>
      </c>
      <c r="N173" s="76">
        <v>1.1951000896325078E-2</v>
      </c>
      <c r="R173" s="24" t="s">
        <v>18</v>
      </c>
      <c r="S173" s="64">
        <v>0.11216341689879296</v>
      </c>
      <c r="T173" s="64">
        <v>0.11144754834928694</v>
      </c>
      <c r="U173" s="24" t="s">
        <v>18</v>
      </c>
      <c r="V173" s="64">
        <v>1105.4060721062619</v>
      </c>
      <c r="W173" s="64">
        <v>0.48560641812175559</v>
      </c>
      <c r="X173" s="24" t="s">
        <v>18</v>
      </c>
      <c r="Y173" s="64">
        <v>1.1619301361752552E-2</v>
      </c>
      <c r="Z173" s="76">
        <v>1.1951000896325078E-2</v>
      </c>
    </row>
    <row r="174" spans="5:26" x14ac:dyDescent="0.25">
      <c r="F174" s="24" t="s">
        <v>22</v>
      </c>
      <c r="G174" s="65">
        <v>4.4467123487388792E-3</v>
      </c>
      <c r="H174" s="65">
        <v>4.4849537037036915E-3</v>
      </c>
      <c r="I174" s="24" t="s">
        <v>22</v>
      </c>
      <c r="J174" s="65">
        <v>33.274509803921568</v>
      </c>
      <c r="K174" s="65">
        <v>45.189944677165634</v>
      </c>
      <c r="L174" s="24" t="s">
        <v>22</v>
      </c>
      <c r="M174" s="65">
        <v>5.617157864021039E-3</v>
      </c>
      <c r="N174" s="77">
        <v>3.5111411208642689E-3</v>
      </c>
      <c r="R174" s="24" t="s">
        <v>22</v>
      </c>
      <c r="S174" s="65">
        <v>4.4467123487388792E-3</v>
      </c>
      <c r="T174" s="65">
        <v>4.4849537037036915E-3</v>
      </c>
      <c r="U174" s="24" t="s">
        <v>22</v>
      </c>
      <c r="V174" s="65">
        <v>33.274509803921568</v>
      </c>
      <c r="W174" s="65">
        <v>45.189944677165634</v>
      </c>
      <c r="X174" s="24" t="s">
        <v>22</v>
      </c>
      <c r="Y174" s="65">
        <v>5.617157864021039E-3</v>
      </c>
      <c r="Z174" s="77">
        <v>3.5111411208642689E-3</v>
      </c>
    </row>
    <row r="175" spans="5:26" x14ac:dyDescent="0.25">
      <c r="E175" s="24" t="s">
        <v>11</v>
      </c>
      <c r="F175" s="24" t="s">
        <v>0</v>
      </c>
      <c r="G175" s="66" t="s">
        <v>41</v>
      </c>
      <c r="H175" s="66" t="s">
        <v>42</v>
      </c>
      <c r="I175" s="24" t="s">
        <v>6</v>
      </c>
      <c r="J175" s="66" t="s">
        <v>41</v>
      </c>
      <c r="K175" s="66" t="s">
        <v>42</v>
      </c>
      <c r="L175" s="24" t="s">
        <v>7</v>
      </c>
      <c r="M175" s="66" t="s">
        <v>41</v>
      </c>
      <c r="N175" s="78" t="s">
        <v>42</v>
      </c>
      <c r="Q175" s="24" t="s">
        <v>11</v>
      </c>
      <c r="R175" s="24" t="s">
        <v>0</v>
      </c>
      <c r="S175" s="66" t="s">
        <v>41</v>
      </c>
      <c r="T175" s="66" t="s">
        <v>42</v>
      </c>
      <c r="U175" s="24" t="s">
        <v>6</v>
      </c>
      <c r="V175" s="66" t="s">
        <v>41</v>
      </c>
      <c r="W175" s="66" t="s">
        <v>42</v>
      </c>
      <c r="X175" s="24" t="s">
        <v>7</v>
      </c>
      <c r="Y175" s="66" t="s">
        <v>41</v>
      </c>
      <c r="Z175" s="78" t="s">
        <v>42</v>
      </c>
    </row>
    <row r="176" spans="5:26" x14ac:dyDescent="0.25">
      <c r="F176" s="24" t="s">
        <v>40</v>
      </c>
      <c r="G176" s="63">
        <v>3.3708743938682957E-2</v>
      </c>
      <c r="H176" s="63">
        <v>3.3640846190551937E-2</v>
      </c>
      <c r="I176" s="24" t="s">
        <v>40</v>
      </c>
      <c r="J176" s="63">
        <v>2071.0207994161565</v>
      </c>
      <c r="K176" s="63">
        <v>0.40629141654322914</v>
      </c>
      <c r="L176" s="24" t="s">
        <v>40</v>
      </c>
      <c r="M176" s="63">
        <v>4.513029553064562E-3</v>
      </c>
      <c r="N176" s="75">
        <v>5.122201082979662E-3</v>
      </c>
      <c r="R176" s="24" t="s">
        <v>40</v>
      </c>
      <c r="S176" s="63">
        <v>3.3708743938682957E-2</v>
      </c>
      <c r="T176" s="63">
        <v>3.3640846190551937E-2</v>
      </c>
      <c r="U176" s="24" t="s">
        <v>40</v>
      </c>
      <c r="V176" s="63">
        <v>2071.0207994161565</v>
      </c>
      <c r="W176" s="63">
        <v>0.40629141654322914</v>
      </c>
      <c r="X176" s="24" t="s">
        <v>40</v>
      </c>
      <c r="Y176" s="63">
        <v>4.513029553064562E-3</v>
      </c>
      <c r="Z176" s="75">
        <v>5.122201082979662E-3</v>
      </c>
    </row>
    <row r="177" spans="5:26" x14ac:dyDescent="0.25">
      <c r="F177" s="24" t="s">
        <v>39</v>
      </c>
      <c r="G177" s="63">
        <v>6.935730032219771E-2</v>
      </c>
      <c r="H177" s="63">
        <v>6.9016794961511516E-2</v>
      </c>
      <c r="I177" s="24" t="s">
        <v>39</v>
      </c>
      <c r="J177" s="63">
        <v>818.58831908831928</v>
      </c>
      <c r="K177" s="63">
        <v>0.30362213183945985</v>
      </c>
      <c r="L177" s="24" t="s">
        <v>39</v>
      </c>
      <c r="M177" s="63">
        <v>1.1598699763593416E-2</v>
      </c>
      <c r="N177" s="75">
        <v>1.1951000896325078E-2</v>
      </c>
      <c r="R177" s="24" t="s">
        <v>39</v>
      </c>
      <c r="S177" s="63">
        <v>6.935730032219771E-2</v>
      </c>
      <c r="T177" s="63">
        <v>6.9016794961511516E-2</v>
      </c>
      <c r="U177" s="24" t="s">
        <v>39</v>
      </c>
      <c r="V177" s="63">
        <v>818.58831908831928</v>
      </c>
      <c r="W177" s="63">
        <v>0.30362213183945985</v>
      </c>
      <c r="X177" s="24" t="s">
        <v>39</v>
      </c>
      <c r="Y177" s="63">
        <v>1.1598699763593416E-2</v>
      </c>
      <c r="Z177" s="75">
        <v>1.1951000896325078E-2</v>
      </c>
    </row>
    <row r="178" spans="5:26" x14ac:dyDescent="0.25">
      <c r="F178" s="24" t="s">
        <v>38</v>
      </c>
      <c r="G178" s="64">
        <v>0.14750996015936255</v>
      </c>
      <c r="H178" s="64">
        <v>0.14643995749202973</v>
      </c>
      <c r="I178" s="24" t="s">
        <v>38</v>
      </c>
      <c r="J178" s="64">
        <v>1159.2501066751277</v>
      </c>
      <c r="K178" s="64">
        <v>0.72773688575575357</v>
      </c>
      <c r="L178" s="24" t="s">
        <v>38</v>
      </c>
      <c r="M178" s="64">
        <v>1.6522129186602879E-2</v>
      </c>
      <c r="N178" s="76">
        <v>1.7886918296195292E-2</v>
      </c>
      <c r="R178" s="24" t="s">
        <v>38</v>
      </c>
      <c r="S178" s="64">
        <v>0.14750996015936255</v>
      </c>
      <c r="T178" s="64">
        <v>0.14643995749202973</v>
      </c>
      <c r="U178" s="24" t="s">
        <v>38</v>
      </c>
      <c r="V178" s="64">
        <v>1159.2501066751277</v>
      </c>
      <c r="W178" s="64">
        <v>0.72773688575575357</v>
      </c>
      <c r="X178" s="24" t="s">
        <v>38</v>
      </c>
      <c r="Y178" s="64">
        <v>1.6522129186602879E-2</v>
      </c>
      <c r="Z178" s="76">
        <v>1.7886918296195292E-2</v>
      </c>
    </row>
    <row r="179" spans="5:26" x14ac:dyDescent="0.25">
      <c r="F179" s="24" t="s">
        <v>21</v>
      </c>
      <c r="G179" s="64">
        <v>0.23900775922877973</v>
      </c>
      <c r="H179" s="64">
        <v>0.23530173530173526</v>
      </c>
      <c r="I179" s="24" t="s">
        <v>21</v>
      </c>
      <c r="J179" s="64">
        <v>1224.9676126416659</v>
      </c>
      <c r="K179" s="64">
        <v>0.92408794009877326</v>
      </c>
      <c r="L179" s="24" t="s">
        <v>21</v>
      </c>
      <c r="M179" s="64">
        <v>3.0772058823529407</v>
      </c>
      <c r="N179" s="76">
        <v>0.86102719033232633</v>
      </c>
      <c r="R179" s="24" t="s">
        <v>21</v>
      </c>
      <c r="S179" s="64">
        <v>0.23900775922877973</v>
      </c>
      <c r="T179" s="64">
        <v>0.23530173530173526</v>
      </c>
      <c r="U179" s="24" t="s">
        <v>21</v>
      </c>
      <c r="V179" s="64">
        <v>1224.9676126416659</v>
      </c>
      <c r="W179" s="64">
        <v>0.92408794009877326</v>
      </c>
      <c r="X179" s="24" t="s">
        <v>21</v>
      </c>
      <c r="Y179" s="64">
        <v>3.0772058823529407</v>
      </c>
      <c r="Z179" s="76">
        <v>0.86102719033232633</v>
      </c>
    </row>
    <row r="180" spans="5:26" x14ac:dyDescent="0.25">
      <c r="F180" s="24" t="s">
        <v>17</v>
      </c>
      <c r="G180" s="64">
        <v>0.18123938879456708</v>
      </c>
      <c r="H180" s="64">
        <v>0.17896425297891844</v>
      </c>
      <c r="I180" s="24" t="s">
        <v>17</v>
      </c>
      <c r="J180" s="64">
        <v>1363.3382001564714</v>
      </c>
      <c r="K180" s="64">
        <v>1.0257859353566043</v>
      </c>
      <c r="L180" s="24" t="s">
        <v>17</v>
      </c>
      <c r="M180" s="64">
        <v>1.8034265103697041E-2</v>
      </c>
      <c r="N180" s="76">
        <v>1.8569254185692524E-2</v>
      </c>
      <c r="R180" s="24" t="s">
        <v>17</v>
      </c>
      <c r="S180" s="64">
        <v>0.18123938879456708</v>
      </c>
      <c r="T180" s="64">
        <v>0.17896425297891844</v>
      </c>
      <c r="U180" s="24" t="s">
        <v>17</v>
      </c>
      <c r="V180" s="64">
        <v>1363.3382001564714</v>
      </c>
      <c r="W180" s="64">
        <v>1.0257859353566043</v>
      </c>
      <c r="X180" s="24" t="s">
        <v>17</v>
      </c>
      <c r="Y180" s="64">
        <v>1.8034265103697041E-2</v>
      </c>
      <c r="Z180" s="76">
        <v>1.8569254185692524E-2</v>
      </c>
    </row>
    <row r="181" spans="5:26" x14ac:dyDescent="0.25">
      <c r="F181" s="24" t="s">
        <v>18</v>
      </c>
      <c r="G181" s="64">
        <v>0.17598822539949535</v>
      </c>
      <c r="H181" s="64">
        <v>0.17433688506007708</v>
      </c>
      <c r="I181" s="24" t="s">
        <v>18</v>
      </c>
      <c r="J181" s="64">
        <v>2006.8603211776515</v>
      </c>
      <c r="K181" s="64">
        <v>0.25532776102487303</v>
      </c>
      <c r="L181" s="24" t="s">
        <v>18</v>
      </c>
      <c r="M181" s="64">
        <v>1.6614279299506058E-2</v>
      </c>
      <c r="N181" s="76">
        <v>1.7886918296195292E-2</v>
      </c>
      <c r="R181" s="24" t="s">
        <v>18</v>
      </c>
      <c r="S181" s="64">
        <v>0.17598822539949535</v>
      </c>
      <c r="T181" s="64">
        <v>0.17433688506007708</v>
      </c>
      <c r="U181" s="24" t="s">
        <v>18</v>
      </c>
      <c r="V181" s="64">
        <v>2006.8603211776515</v>
      </c>
      <c r="W181" s="64">
        <v>0.25532776102487303</v>
      </c>
      <c r="X181" s="24" t="s">
        <v>18</v>
      </c>
      <c r="Y181" s="64">
        <v>1.6614279299506058E-2</v>
      </c>
      <c r="Z181" s="76">
        <v>1.7886918296195292E-2</v>
      </c>
    </row>
    <row r="182" spans="5:26" x14ac:dyDescent="0.25">
      <c r="F182" s="24" t="s">
        <v>22</v>
      </c>
      <c r="G182" s="65">
        <v>6.6695983582527093E-3</v>
      </c>
      <c r="H182" s="65">
        <v>6.6763425253991999E-3</v>
      </c>
      <c r="I182" s="24" t="s">
        <v>22</v>
      </c>
      <c r="J182" s="65">
        <v>233.90283533669626</v>
      </c>
      <c r="K182" s="65">
        <v>100.06683123057233</v>
      </c>
      <c r="L182" s="24" t="s">
        <v>22</v>
      </c>
      <c r="M182" s="65">
        <v>5.617157864021039E-3</v>
      </c>
      <c r="N182" s="77">
        <v>2.8939752696658509E-3</v>
      </c>
      <c r="R182" s="24" t="s">
        <v>22</v>
      </c>
      <c r="S182" s="65">
        <v>6.6695983582527093E-3</v>
      </c>
      <c r="T182" s="65">
        <v>6.6763425253991999E-3</v>
      </c>
      <c r="U182" s="24" t="s">
        <v>22</v>
      </c>
      <c r="V182" s="65">
        <v>233.90283533669626</v>
      </c>
      <c r="W182" s="65">
        <v>100.06683123057233</v>
      </c>
      <c r="X182" s="24" t="s">
        <v>22</v>
      </c>
      <c r="Y182" s="65">
        <v>5.617157864021039E-3</v>
      </c>
      <c r="Z182" s="77">
        <v>2.8939752696658509E-3</v>
      </c>
    </row>
    <row r="183" spans="5:26" x14ac:dyDescent="0.25">
      <c r="E183" s="24" t="s">
        <v>12</v>
      </c>
      <c r="F183" s="24" t="s">
        <v>0</v>
      </c>
      <c r="G183" s="66" t="s">
        <v>41</v>
      </c>
      <c r="H183" s="66" t="s">
        <v>42</v>
      </c>
      <c r="I183" s="24" t="s">
        <v>6</v>
      </c>
      <c r="J183" s="66" t="s">
        <v>41</v>
      </c>
      <c r="K183" s="66" t="s">
        <v>42</v>
      </c>
      <c r="L183" s="24" t="s">
        <v>7</v>
      </c>
      <c r="M183" s="66" t="s">
        <v>41</v>
      </c>
      <c r="N183" s="78" t="s">
        <v>42</v>
      </c>
      <c r="Q183" s="24" t="s">
        <v>12</v>
      </c>
      <c r="R183" s="24" t="s">
        <v>0</v>
      </c>
      <c r="S183" s="66" t="s">
        <v>41</v>
      </c>
      <c r="T183" s="66" t="s">
        <v>42</v>
      </c>
      <c r="U183" s="24" t="s">
        <v>6</v>
      </c>
      <c r="V183" s="66" t="s">
        <v>41</v>
      </c>
      <c r="W183" s="66" t="s">
        <v>42</v>
      </c>
      <c r="X183" s="24" t="s">
        <v>7</v>
      </c>
      <c r="Y183" s="66" t="s">
        <v>41</v>
      </c>
      <c r="Z183" s="78" t="s">
        <v>42</v>
      </c>
    </row>
    <row r="184" spans="5:26" x14ac:dyDescent="0.25">
      <c r="F184" s="24" t="s">
        <v>40</v>
      </c>
      <c r="G184" s="63">
        <v>4.5396111200385662E-2</v>
      </c>
      <c r="H184" s="63">
        <v>4.5178248726794754E-2</v>
      </c>
      <c r="I184" s="24" t="s">
        <v>40</v>
      </c>
      <c r="J184" s="63">
        <v>1940.3099688473521</v>
      </c>
      <c r="K184" s="63">
        <v>0.19062354943524676</v>
      </c>
      <c r="L184" s="24" t="s">
        <v>40</v>
      </c>
      <c r="M184" s="63">
        <v>4.513029553064562E-3</v>
      </c>
      <c r="N184" s="75">
        <v>5.122201082979662E-3</v>
      </c>
      <c r="R184" s="24" t="s">
        <v>40</v>
      </c>
      <c r="S184" s="63">
        <v>4.5396111200385662E-2</v>
      </c>
      <c r="T184" s="63">
        <v>4.5178248726794754E-2</v>
      </c>
      <c r="U184" s="24" t="s">
        <v>40</v>
      </c>
      <c r="V184" s="63">
        <v>1940.3099688473521</v>
      </c>
      <c r="W184" s="63">
        <v>0.19062354943524676</v>
      </c>
      <c r="X184" s="24" t="s">
        <v>40</v>
      </c>
      <c r="Y184" s="63">
        <v>4.513029553064562E-3</v>
      </c>
      <c r="Z184" s="75">
        <v>5.122201082979662E-3</v>
      </c>
    </row>
    <row r="185" spans="5:26" x14ac:dyDescent="0.25">
      <c r="F185" s="24" t="s">
        <v>39</v>
      </c>
      <c r="G185" s="63">
        <v>9.4488188976377979E-2</v>
      </c>
      <c r="H185" s="63">
        <v>9.3925233644859732E-2</v>
      </c>
      <c r="I185" s="24" t="s">
        <v>39</v>
      </c>
      <c r="J185" s="63">
        <v>1031.0114158123151</v>
      </c>
      <c r="K185" s="63">
        <v>0.48136378682555442</v>
      </c>
      <c r="L185" s="24" t="s">
        <v>39</v>
      </c>
      <c r="M185" s="63">
        <v>1.1688119544311317E-2</v>
      </c>
      <c r="N185" s="75">
        <v>1.1951000896325078E-2</v>
      </c>
      <c r="R185" s="24" t="s">
        <v>39</v>
      </c>
      <c r="S185" s="63">
        <v>9.4488188976377979E-2</v>
      </c>
      <c r="T185" s="63">
        <v>9.3925233644859732E-2</v>
      </c>
      <c r="U185" s="24" t="s">
        <v>39</v>
      </c>
      <c r="V185" s="63">
        <v>1031.0114158123151</v>
      </c>
      <c r="W185" s="63">
        <v>0.48136378682555442</v>
      </c>
      <c r="X185" s="24" t="s">
        <v>39</v>
      </c>
      <c r="Y185" s="63">
        <v>1.1688119544311317E-2</v>
      </c>
      <c r="Z185" s="75">
        <v>1.1951000896325078E-2</v>
      </c>
    </row>
    <row r="186" spans="5:26" x14ac:dyDescent="0.25">
      <c r="F186" s="24" t="s">
        <v>38</v>
      </c>
      <c r="G186" s="64">
        <v>0.20373645810302907</v>
      </c>
      <c r="H186" s="64">
        <v>0.20108303249097478</v>
      </c>
      <c r="I186" s="24" t="s">
        <v>38</v>
      </c>
      <c r="J186" s="64">
        <v>0</v>
      </c>
      <c r="K186" s="64">
        <v>0</v>
      </c>
      <c r="L186" s="24" t="s">
        <v>38</v>
      </c>
      <c r="M186" s="64">
        <v>2.3134101941747552E-2</v>
      </c>
      <c r="N186" s="76">
        <v>2.5112038324833854E-2</v>
      </c>
      <c r="R186" s="24" t="s">
        <v>38</v>
      </c>
      <c r="S186" s="64">
        <v>0.20373645810302907</v>
      </c>
      <c r="T186" s="64">
        <v>0.20108303249097478</v>
      </c>
      <c r="U186" s="24" t="s">
        <v>38</v>
      </c>
      <c r="V186" s="64">
        <v>0</v>
      </c>
      <c r="W186" s="64">
        <v>0</v>
      </c>
      <c r="X186" s="24" t="s">
        <v>38</v>
      </c>
      <c r="Y186" s="64">
        <v>2.3134101941747552E-2</v>
      </c>
      <c r="Z186" s="76">
        <v>2.5112038324833854E-2</v>
      </c>
    </row>
    <row r="187" spans="5:26" x14ac:dyDescent="0.25">
      <c r="F187" s="24" t="s">
        <v>21</v>
      </c>
      <c r="G187" s="64">
        <v>0.33562019758507133</v>
      </c>
      <c r="H187" s="64">
        <v>0.32680348258706476</v>
      </c>
      <c r="I187" s="24" t="s">
        <v>21</v>
      </c>
      <c r="J187" s="64">
        <v>1322.0401892600617</v>
      </c>
      <c r="K187" s="64">
        <v>1.7864499517219181</v>
      </c>
      <c r="L187" s="24" t="s">
        <v>21</v>
      </c>
      <c r="M187" s="64">
        <v>3.5134228187919465</v>
      </c>
      <c r="N187" s="76">
        <v>1.0211864406779663</v>
      </c>
      <c r="R187" s="24" t="s">
        <v>21</v>
      </c>
      <c r="S187" s="64">
        <v>0.33562019758507133</v>
      </c>
      <c r="T187" s="64">
        <v>0.32680348258706476</v>
      </c>
      <c r="U187" s="24" t="s">
        <v>21</v>
      </c>
      <c r="V187" s="64">
        <v>1322.0401892600617</v>
      </c>
      <c r="W187" s="64">
        <v>1.7864499517219181</v>
      </c>
      <c r="X187" s="24" t="s">
        <v>21</v>
      </c>
      <c r="Y187" s="64">
        <v>3.5134228187919465</v>
      </c>
      <c r="Z187" s="76">
        <v>1.0211864406779663</v>
      </c>
    </row>
    <row r="188" spans="5:26" x14ac:dyDescent="0.25">
      <c r="F188" s="24" t="s">
        <v>17</v>
      </c>
      <c r="G188" s="64">
        <v>0.25113990880729536</v>
      </c>
      <c r="H188" s="64">
        <v>0.24688246219156265</v>
      </c>
      <c r="I188" s="24" t="s">
        <v>17</v>
      </c>
      <c r="J188" s="64">
        <v>1015.3321151606749</v>
      </c>
      <c r="K188" s="64">
        <v>1.4197278067345083</v>
      </c>
      <c r="L188" s="24" t="s">
        <v>17</v>
      </c>
      <c r="M188" s="64">
        <v>2.4729049000152634E-2</v>
      </c>
      <c r="N188" s="76">
        <v>2.568679186714265E-2</v>
      </c>
      <c r="R188" s="24" t="s">
        <v>17</v>
      </c>
      <c r="S188" s="64">
        <v>0.25113990880729536</v>
      </c>
      <c r="T188" s="64">
        <v>0.24688246219156265</v>
      </c>
      <c r="U188" s="24" t="s">
        <v>17</v>
      </c>
      <c r="V188" s="64">
        <v>1015.3321151606749</v>
      </c>
      <c r="W188" s="64">
        <v>1.4197278067345083</v>
      </c>
      <c r="X188" s="24" t="s">
        <v>17</v>
      </c>
      <c r="Y188" s="64">
        <v>2.4729049000152634E-2</v>
      </c>
      <c r="Z188" s="76">
        <v>2.568679186714265E-2</v>
      </c>
    </row>
    <row r="189" spans="5:26" x14ac:dyDescent="0.25">
      <c r="F189" s="24" t="s">
        <v>18</v>
      </c>
      <c r="G189" s="64">
        <v>0.24407020872865273</v>
      </c>
      <c r="H189" s="64">
        <v>0.23999476850640858</v>
      </c>
      <c r="I189" s="24" t="s">
        <v>18</v>
      </c>
      <c r="J189" s="64">
        <v>1070.8655499256347</v>
      </c>
      <c r="K189" s="64">
        <v>1.1044583181722429</v>
      </c>
      <c r="L189" s="24" t="s">
        <v>18</v>
      </c>
      <c r="M189" s="64">
        <v>2.332826747720361E-2</v>
      </c>
      <c r="N189" s="76">
        <v>2.5112038324833854E-2</v>
      </c>
      <c r="R189" s="24" t="s">
        <v>18</v>
      </c>
      <c r="S189" s="64">
        <v>0.24407020872865273</v>
      </c>
      <c r="T189" s="64">
        <v>0.23999476850640858</v>
      </c>
      <c r="U189" s="24" t="s">
        <v>18</v>
      </c>
      <c r="V189" s="64">
        <v>1070.8655499256347</v>
      </c>
      <c r="W189" s="64">
        <v>1.1044583181722429</v>
      </c>
      <c r="X189" s="24" t="s">
        <v>18</v>
      </c>
      <c r="Y189" s="64">
        <v>2.332826747720361E-2</v>
      </c>
      <c r="Z189" s="76">
        <v>2.5112038324833854E-2</v>
      </c>
    </row>
    <row r="190" spans="5:26" x14ac:dyDescent="0.25">
      <c r="F190" s="24" t="s">
        <v>22</v>
      </c>
      <c r="G190" s="65">
        <v>8.7693441414885935E-3</v>
      </c>
      <c r="H190" s="65">
        <v>8.8521259613989177E-3</v>
      </c>
      <c r="I190" s="24" t="s">
        <v>22</v>
      </c>
      <c r="J190" s="65">
        <v>1375.3910437656803</v>
      </c>
      <c r="K190" s="65">
        <v>381.06512605042013</v>
      </c>
      <c r="L190" s="24" t="s">
        <v>22</v>
      </c>
      <c r="M190" s="65">
        <v>4.513029553064562E-3</v>
      </c>
      <c r="N190" s="77">
        <v>1.4366021236726851E-3</v>
      </c>
      <c r="R190" s="24" t="s">
        <v>22</v>
      </c>
      <c r="S190" s="65">
        <v>8.7693441414885935E-3</v>
      </c>
      <c r="T190" s="65">
        <v>8.8521259613989177E-3</v>
      </c>
      <c r="U190" s="24" t="s">
        <v>22</v>
      </c>
      <c r="V190" s="65">
        <v>1375.3910437656803</v>
      </c>
      <c r="W190" s="65">
        <v>381.06512605042013</v>
      </c>
      <c r="X190" s="24" t="s">
        <v>22</v>
      </c>
      <c r="Y190" s="65">
        <v>4.513029553064562E-3</v>
      </c>
      <c r="Z190" s="77">
        <v>1.4366021236726851E-3</v>
      </c>
    </row>
    <row r="191" spans="5:26" x14ac:dyDescent="0.25">
      <c r="E191" s="24" t="s">
        <v>13</v>
      </c>
      <c r="F191" s="24" t="s">
        <v>0</v>
      </c>
      <c r="G191" s="66" t="s">
        <v>41</v>
      </c>
      <c r="H191" s="66" t="s">
        <v>42</v>
      </c>
      <c r="I191" s="24" t="s">
        <v>6</v>
      </c>
      <c r="J191" s="66" t="s">
        <v>41</v>
      </c>
      <c r="K191" s="66" t="s">
        <v>42</v>
      </c>
      <c r="L191" s="24" t="s">
        <v>7</v>
      </c>
      <c r="M191" s="66" t="s">
        <v>41</v>
      </c>
      <c r="N191" s="78" t="s">
        <v>42</v>
      </c>
      <c r="Q191" s="24" t="s">
        <v>13</v>
      </c>
      <c r="R191" s="24" t="s">
        <v>0</v>
      </c>
      <c r="S191" s="66" t="s">
        <v>41</v>
      </c>
      <c r="T191" s="66" t="s">
        <v>42</v>
      </c>
      <c r="U191" s="24" t="s">
        <v>6</v>
      </c>
      <c r="V191" s="66" t="s">
        <v>41</v>
      </c>
      <c r="W191" s="66" t="s">
        <v>42</v>
      </c>
      <c r="X191" s="24" t="s">
        <v>7</v>
      </c>
      <c r="Y191" s="66" t="s">
        <v>41</v>
      </c>
      <c r="Z191" s="78" t="s">
        <v>42</v>
      </c>
    </row>
    <row r="192" spans="5:26" x14ac:dyDescent="0.25">
      <c r="F192" s="24" t="s">
        <v>40</v>
      </c>
      <c r="G192" s="63">
        <v>5.342824414989366E-2</v>
      </c>
      <c r="H192" s="63">
        <v>5.3223640026863674E-2</v>
      </c>
      <c r="I192" s="24" t="s">
        <v>40</v>
      </c>
      <c r="J192" s="63">
        <v>1571.8470621936469</v>
      </c>
      <c r="K192" s="63">
        <v>0.15650912106135983</v>
      </c>
      <c r="L192" s="24" t="s">
        <v>40</v>
      </c>
      <c r="M192" s="63">
        <v>5.617157864021039E-3</v>
      </c>
      <c r="N192" s="75">
        <v>5.7968887584385221E-3</v>
      </c>
      <c r="R192" s="24" t="s">
        <v>40</v>
      </c>
      <c r="S192" s="63">
        <v>5.342824414989366E-2</v>
      </c>
      <c r="T192" s="63">
        <v>5.3223640026863674E-2</v>
      </c>
      <c r="U192" s="24" t="s">
        <v>40</v>
      </c>
      <c r="V192" s="63">
        <v>1571.8470621936469</v>
      </c>
      <c r="W192" s="63">
        <v>0.15650912106135983</v>
      </c>
      <c r="X192" s="24" t="s">
        <v>40</v>
      </c>
      <c r="Y192" s="63">
        <v>5.617157864021039E-3</v>
      </c>
      <c r="Z192" s="75">
        <v>5.7968887584385221E-3</v>
      </c>
    </row>
    <row r="193" spans="5:26" x14ac:dyDescent="0.25">
      <c r="F193" s="24" t="s">
        <v>39</v>
      </c>
      <c r="G193" s="63">
        <v>0.11599625818521983</v>
      </c>
      <c r="H193" s="63">
        <v>0.11511925882121035</v>
      </c>
      <c r="I193" s="24" t="s">
        <v>39</v>
      </c>
      <c r="J193" s="63">
        <v>1781.2673327619652</v>
      </c>
      <c r="K193" s="63">
        <v>0.48450265702179451</v>
      </c>
      <c r="L193" s="24" t="s">
        <v>39</v>
      </c>
      <c r="M193" s="63">
        <v>1.1695040710584779E-2</v>
      </c>
      <c r="N193" s="75">
        <v>1.1951000896325078E-2</v>
      </c>
      <c r="R193" s="24" t="s">
        <v>39</v>
      </c>
      <c r="S193" s="63">
        <v>0.11599625818521983</v>
      </c>
      <c r="T193" s="63">
        <v>0.11511925882121035</v>
      </c>
      <c r="U193" s="24" t="s">
        <v>39</v>
      </c>
      <c r="V193" s="63">
        <v>1781.2673327619652</v>
      </c>
      <c r="W193" s="63">
        <v>0.48450265702179451</v>
      </c>
      <c r="X193" s="24" t="s">
        <v>39</v>
      </c>
      <c r="Y193" s="63">
        <v>1.1695040710584779E-2</v>
      </c>
      <c r="Z193" s="75">
        <v>1.1951000896325078E-2</v>
      </c>
    </row>
    <row r="194" spans="5:26" x14ac:dyDescent="0.25">
      <c r="F194" s="24" t="s">
        <v>38</v>
      </c>
      <c r="G194" s="64">
        <v>0.25880923450789806</v>
      </c>
      <c r="H194" s="64">
        <v>0.25390414647280568</v>
      </c>
      <c r="I194" s="24" t="s">
        <v>38</v>
      </c>
      <c r="J194" s="64">
        <v>1048.1352433293021</v>
      </c>
      <c r="K194" s="64">
        <v>1.1748222536700144</v>
      </c>
      <c r="L194" s="24" t="s">
        <v>38</v>
      </c>
      <c r="M194" s="64">
        <v>2.4732824427480902E-2</v>
      </c>
      <c r="N194" s="76">
        <v>2.568679186714265E-2</v>
      </c>
      <c r="R194" s="24" t="s">
        <v>38</v>
      </c>
      <c r="S194" s="64">
        <v>0.25880923450789806</v>
      </c>
      <c r="T194" s="64">
        <v>0.25390414647280568</v>
      </c>
      <c r="U194" s="24" t="s">
        <v>38</v>
      </c>
      <c r="V194" s="64">
        <v>1048.1352433293021</v>
      </c>
      <c r="W194" s="64">
        <v>1.1748222536700144</v>
      </c>
      <c r="X194" s="24" t="s">
        <v>38</v>
      </c>
      <c r="Y194" s="64">
        <v>2.4732824427480902E-2</v>
      </c>
      <c r="Z194" s="76">
        <v>2.568679186714265E-2</v>
      </c>
    </row>
    <row r="195" spans="5:26" x14ac:dyDescent="0.25">
      <c r="F195" s="24" t="s">
        <v>21</v>
      </c>
      <c r="G195" s="64">
        <v>0.43471387922858046</v>
      </c>
      <c r="H195" s="64">
        <v>0.418626010286554</v>
      </c>
      <c r="I195" s="24" t="s">
        <v>21</v>
      </c>
      <c r="J195" s="64">
        <v>1603.5874524714829</v>
      </c>
      <c r="K195" s="64">
        <v>1.7400445791939794</v>
      </c>
      <c r="L195" s="24" t="s">
        <v>21</v>
      </c>
      <c r="M195" s="64">
        <v>3.9610389610389611</v>
      </c>
      <c r="N195" s="76">
        <v>1.1759776536312849</v>
      </c>
      <c r="R195" s="24" t="s">
        <v>21</v>
      </c>
      <c r="S195" s="64">
        <v>0.43471387922858046</v>
      </c>
      <c r="T195" s="64">
        <v>0.418626010286554</v>
      </c>
      <c r="U195" s="24" t="s">
        <v>21</v>
      </c>
      <c r="V195" s="64">
        <v>1603.5874524714829</v>
      </c>
      <c r="W195" s="64">
        <v>1.7400445791939794</v>
      </c>
      <c r="X195" s="24" t="s">
        <v>21</v>
      </c>
      <c r="Y195" s="64">
        <v>3.9610389610389611</v>
      </c>
      <c r="Z195" s="76">
        <v>1.1759776536312849</v>
      </c>
    </row>
    <row r="196" spans="5:26" x14ac:dyDescent="0.25">
      <c r="F196" s="24" t="s">
        <v>17</v>
      </c>
      <c r="G196" s="64">
        <v>0.31932548179871517</v>
      </c>
      <c r="H196" s="64">
        <v>0.31144323671497581</v>
      </c>
      <c r="I196" s="24" t="s">
        <v>17</v>
      </c>
      <c r="J196" s="64">
        <v>1644.7967207534325</v>
      </c>
      <c r="K196" s="64">
        <v>1.6889365918097754</v>
      </c>
      <c r="L196" s="24" t="s">
        <v>17</v>
      </c>
      <c r="M196" s="64">
        <v>3.1792803970223264E-2</v>
      </c>
      <c r="N196" s="76">
        <v>3.3428390367553878E-2</v>
      </c>
      <c r="R196" s="24" t="s">
        <v>17</v>
      </c>
      <c r="S196" s="64">
        <v>0.31932548179871517</v>
      </c>
      <c r="T196" s="64">
        <v>0.31144323671497581</v>
      </c>
      <c r="U196" s="24" t="s">
        <v>17</v>
      </c>
      <c r="V196" s="64">
        <v>1644.7967207534325</v>
      </c>
      <c r="W196" s="64">
        <v>1.6889365918097754</v>
      </c>
      <c r="X196" s="24" t="s">
        <v>17</v>
      </c>
      <c r="Y196" s="64">
        <v>3.1792803970223264E-2</v>
      </c>
      <c r="Z196" s="76">
        <v>3.3428390367553878E-2</v>
      </c>
    </row>
    <row r="197" spans="5:26" x14ac:dyDescent="0.25">
      <c r="F197" s="24" t="s">
        <v>18</v>
      </c>
      <c r="G197" s="64">
        <v>0.31288099655446583</v>
      </c>
      <c r="H197" s="64">
        <v>0.30543121456281697</v>
      </c>
      <c r="I197" s="24" t="s">
        <v>18</v>
      </c>
      <c r="J197" s="64">
        <v>1483.8973346821192</v>
      </c>
      <c r="K197" s="64">
        <v>0</v>
      </c>
      <c r="L197" s="24" t="s">
        <v>18</v>
      </c>
      <c r="M197" s="64">
        <v>3.1865405489223154E-2</v>
      </c>
      <c r="N197" s="76">
        <v>3.3428390367553878E-2</v>
      </c>
      <c r="R197" s="24" t="s">
        <v>18</v>
      </c>
      <c r="S197" s="64">
        <v>0.31288099655446583</v>
      </c>
      <c r="T197" s="64">
        <v>0.30543121456281697</v>
      </c>
      <c r="U197" s="24" t="s">
        <v>18</v>
      </c>
      <c r="V197" s="64">
        <v>1483.8973346821192</v>
      </c>
      <c r="W197" s="64">
        <v>0</v>
      </c>
      <c r="X197" s="24" t="s">
        <v>18</v>
      </c>
      <c r="Y197" s="64">
        <v>3.1865405489223154E-2</v>
      </c>
      <c r="Z197" s="76">
        <v>3.3428390367553878E-2</v>
      </c>
    </row>
    <row r="198" spans="5:26" x14ac:dyDescent="0.25">
      <c r="F198" s="24" t="s">
        <v>22</v>
      </c>
      <c r="G198" s="65">
        <v>1.1409097644095399E-2</v>
      </c>
      <c r="H198" s="65">
        <v>1.0953800298062545E-2</v>
      </c>
      <c r="I198" s="24" t="s">
        <v>22</v>
      </c>
      <c r="J198" s="65">
        <v>2440.5720051662897</v>
      </c>
      <c r="K198" s="65">
        <v>0</v>
      </c>
      <c r="L198" s="24" t="s">
        <v>22</v>
      </c>
      <c r="M198" s="65">
        <v>5.5674518201285E-3</v>
      </c>
      <c r="N198" s="77">
        <v>5.4446460980036348E-3</v>
      </c>
      <c r="R198" s="24" t="s">
        <v>22</v>
      </c>
      <c r="S198" s="65">
        <v>1.1409097644095399E-2</v>
      </c>
      <c r="T198" s="65">
        <v>1.0953800298062545E-2</v>
      </c>
      <c r="U198" s="24" t="s">
        <v>22</v>
      </c>
      <c r="V198" s="65">
        <v>2440.5720051662897</v>
      </c>
      <c r="W198" s="65">
        <v>0</v>
      </c>
      <c r="X198" s="24" t="s">
        <v>22</v>
      </c>
      <c r="Y198" s="65">
        <v>5.5674518201285E-3</v>
      </c>
      <c r="Z198" s="77">
        <v>5.4446460980036348E-3</v>
      </c>
    </row>
    <row r="199" spans="5:26" x14ac:dyDescent="0.25">
      <c r="E199" s="24" t="s">
        <v>14</v>
      </c>
      <c r="F199" s="24" t="s">
        <v>0</v>
      </c>
      <c r="G199" s="66" t="s">
        <v>41</v>
      </c>
      <c r="H199" s="66" t="s">
        <v>42</v>
      </c>
      <c r="I199" s="24" t="s">
        <v>6</v>
      </c>
      <c r="J199" s="66" t="s">
        <v>41</v>
      </c>
      <c r="K199" s="66" t="s">
        <v>42</v>
      </c>
      <c r="L199" s="24" t="s">
        <v>7</v>
      </c>
      <c r="M199" s="66" t="s">
        <v>41</v>
      </c>
      <c r="N199" s="78" t="s">
        <v>42</v>
      </c>
      <c r="Q199" s="24" t="s">
        <v>14</v>
      </c>
      <c r="R199" s="24" t="s">
        <v>0</v>
      </c>
      <c r="S199" s="66" t="s">
        <v>41</v>
      </c>
      <c r="T199" s="66" t="s">
        <v>42</v>
      </c>
      <c r="U199" s="24" t="s">
        <v>6</v>
      </c>
      <c r="V199" s="66" t="s">
        <v>41</v>
      </c>
      <c r="W199" s="66" t="s">
        <v>42</v>
      </c>
      <c r="X199" s="24" t="s">
        <v>7</v>
      </c>
      <c r="Y199" s="66" t="s">
        <v>41</v>
      </c>
      <c r="Z199" s="78" t="s">
        <v>42</v>
      </c>
    </row>
    <row r="200" spans="5:26" x14ac:dyDescent="0.25">
      <c r="F200" s="24" t="s">
        <v>40</v>
      </c>
      <c r="G200" s="63">
        <v>4.768097095795361E-3</v>
      </c>
      <c r="H200" s="63">
        <v>1.5847860538827111E-3</v>
      </c>
      <c r="I200" s="24" t="s">
        <v>40</v>
      </c>
      <c r="J200" s="63">
        <v>0.21667687283119008</v>
      </c>
      <c r="K200" s="63">
        <v>0.20315557729941289</v>
      </c>
      <c r="L200" s="24" t="s">
        <v>40</v>
      </c>
      <c r="M200" s="63">
        <v>5.617157864021039E-3</v>
      </c>
      <c r="N200" s="75">
        <v>5.7968887584385221E-3</v>
      </c>
      <c r="R200" s="24" t="s">
        <v>40</v>
      </c>
      <c r="S200" s="63">
        <v>4.768097095795361E-3</v>
      </c>
      <c r="T200" s="63">
        <v>1.5847860538827111E-3</v>
      </c>
      <c r="U200" s="24" t="s">
        <v>40</v>
      </c>
      <c r="V200" s="63">
        <v>0.21667687283119008</v>
      </c>
      <c r="W200" s="63">
        <v>0.20315557729941289</v>
      </c>
      <c r="X200" s="24" t="s">
        <v>40</v>
      </c>
      <c r="Y200" s="63">
        <v>5.617157864021039E-3</v>
      </c>
      <c r="Z200" s="75">
        <v>5.7968887584385221E-3</v>
      </c>
    </row>
    <row r="201" spans="5:26" x14ac:dyDescent="0.25">
      <c r="F201" s="24" t="s">
        <v>39</v>
      </c>
      <c r="G201" s="63">
        <v>4.768097095795361E-3</v>
      </c>
      <c r="H201" s="63">
        <v>1.2256669069935363E-3</v>
      </c>
      <c r="I201" s="24" t="s">
        <v>39</v>
      </c>
      <c r="J201" s="63">
        <v>0.20548204158790162</v>
      </c>
      <c r="K201" s="63">
        <v>0.15031939006799916</v>
      </c>
      <c r="L201" s="24" t="s">
        <v>39</v>
      </c>
      <c r="M201" s="63">
        <v>5.617157864021039E-3</v>
      </c>
      <c r="N201" s="75">
        <v>5.7968887584385221E-3</v>
      </c>
      <c r="R201" s="24" t="s">
        <v>39</v>
      </c>
      <c r="S201" s="63">
        <v>4.768097095795361E-3</v>
      </c>
      <c r="T201" s="63">
        <v>1.2256669069935363E-3</v>
      </c>
      <c r="U201" s="24" t="s">
        <v>39</v>
      </c>
      <c r="V201" s="63">
        <v>0.20548204158790162</v>
      </c>
      <c r="W201" s="63">
        <v>0.15031939006799916</v>
      </c>
      <c r="X201" s="24" t="s">
        <v>39</v>
      </c>
      <c r="Y201" s="63">
        <v>5.617157864021039E-3</v>
      </c>
      <c r="Z201" s="75">
        <v>5.7968887584385221E-3</v>
      </c>
    </row>
    <row r="202" spans="5:26" x14ac:dyDescent="0.25">
      <c r="F202" s="24" t="s">
        <v>38</v>
      </c>
      <c r="G202" s="64">
        <v>1.2570437798006047E-2</v>
      </c>
      <c r="H202" s="64">
        <v>8.6567594863654507E-4</v>
      </c>
      <c r="I202" s="24" t="s">
        <v>38</v>
      </c>
      <c r="J202" s="64">
        <v>0.20062695924764889</v>
      </c>
      <c r="K202" s="64">
        <v>4.0797898538827843E-2</v>
      </c>
      <c r="L202" s="24" t="s">
        <v>38</v>
      </c>
      <c r="M202" s="64">
        <v>4.513029553064562E-3</v>
      </c>
      <c r="N202" s="76">
        <v>5.122201082979662E-3</v>
      </c>
      <c r="R202" s="24" t="s">
        <v>38</v>
      </c>
      <c r="S202" s="64">
        <v>1.2570437798006047E-2</v>
      </c>
      <c r="T202" s="64">
        <v>8.6567594863654507E-4</v>
      </c>
      <c r="U202" s="24" t="s">
        <v>38</v>
      </c>
      <c r="V202" s="64">
        <v>0.20062695924764889</v>
      </c>
      <c r="W202" s="64">
        <v>4.0797898538827843E-2</v>
      </c>
      <c r="X202" s="24" t="s">
        <v>38</v>
      </c>
      <c r="Y202" s="64">
        <v>4.513029553064562E-3</v>
      </c>
      <c r="Z202" s="76">
        <v>5.122201082979662E-3</v>
      </c>
    </row>
    <row r="203" spans="5:26" x14ac:dyDescent="0.25">
      <c r="F203" s="24" t="s">
        <v>21</v>
      </c>
      <c r="G203" s="64">
        <v>1.3726340124258789E-3</v>
      </c>
      <c r="H203" s="64">
        <v>1.0835018780698828E-3</v>
      </c>
      <c r="I203" s="24" t="s">
        <v>21</v>
      </c>
      <c r="J203" s="64">
        <v>0.20061349693251537</v>
      </c>
      <c r="K203" s="64">
        <v>0.19137652755360854</v>
      </c>
      <c r="L203" s="24" t="s">
        <v>21</v>
      </c>
      <c r="M203" s="64">
        <v>5.617157864021039E-3</v>
      </c>
      <c r="N203" s="76">
        <v>5.7968887584385221E-3</v>
      </c>
      <c r="R203" s="24" t="s">
        <v>21</v>
      </c>
      <c r="S203" s="64">
        <v>1.3726340124258789E-3</v>
      </c>
      <c r="T203" s="64">
        <v>1.0835018780698828E-3</v>
      </c>
      <c r="U203" s="24" t="s">
        <v>21</v>
      </c>
      <c r="V203" s="64">
        <v>0.20061349693251537</v>
      </c>
      <c r="W203" s="64">
        <v>0.19137652755360854</v>
      </c>
      <c r="X203" s="24" t="s">
        <v>21</v>
      </c>
      <c r="Y203" s="64">
        <v>5.617157864021039E-3</v>
      </c>
      <c r="Z203" s="76">
        <v>5.7968887584385221E-3</v>
      </c>
    </row>
    <row r="204" spans="5:26" x14ac:dyDescent="0.25">
      <c r="F204" s="24" t="s">
        <v>17</v>
      </c>
      <c r="G204" s="64">
        <v>1.560468140442129E-2</v>
      </c>
      <c r="H204" s="64">
        <v>1.0105384726433288E-3</v>
      </c>
      <c r="I204" s="24" t="s">
        <v>17</v>
      </c>
      <c r="J204" s="64">
        <v>0.14678811121764143</v>
      </c>
      <c r="K204" s="64">
        <v>7.2615849563465423E-2</v>
      </c>
      <c r="L204" s="24" t="s">
        <v>17</v>
      </c>
      <c r="M204" s="64">
        <v>4.513029553064562E-3</v>
      </c>
      <c r="N204" s="76">
        <v>5.122201082979662E-3</v>
      </c>
      <c r="R204" s="24" t="s">
        <v>17</v>
      </c>
      <c r="S204" s="64">
        <v>1.560468140442129E-2</v>
      </c>
      <c r="T204" s="64">
        <v>1.0105384726433288E-3</v>
      </c>
      <c r="U204" s="24" t="s">
        <v>17</v>
      </c>
      <c r="V204" s="64">
        <v>0.14678811121764143</v>
      </c>
      <c r="W204" s="64">
        <v>7.2615849563465423E-2</v>
      </c>
      <c r="X204" s="24" t="s">
        <v>17</v>
      </c>
      <c r="Y204" s="64">
        <v>4.513029553064562E-3</v>
      </c>
      <c r="Z204" s="76">
        <v>5.122201082979662E-3</v>
      </c>
    </row>
    <row r="205" spans="5:26" x14ac:dyDescent="0.25">
      <c r="F205" s="24" t="s">
        <v>18</v>
      </c>
      <c r="G205" s="64">
        <v>4.1968162083936529E-3</v>
      </c>
      <c r="H205" s="64">
        <v>1.3764126340191341E-3</v>
      </c>
      <c r="I205" s="24" t="s">
        <v>18</v>
      </c>
      <c r="J205" s="64">
        <v>0.30745341614906835</v>
      </c>
      <c r="K205" s="64">
        <v>0.40437980608492158</v>
      </c>
      <c r="L205" s="24" t="s">
        <v>18</v>
      </c>
      <c r="M205" s="64">
        <v>4.513029553064562E-3</v>
      </c>
      <c r="N205" s="76">
        <v>5.122201082979662E-3</v>
      </c>
      <c r="R205" s="24" t="s">
        <v>18</v>
      </c>
      <c r="S205" s="64">
        <v>4.1968162083936529E-3</v>
      </c>
      <c r="T205" s="64">
        <v>1.3764126340191341E-3</v>
      </c>
      <c r="U205" s="24" t="s">
        <v>18</v>
      </c>
      <c r="V205" s="64">
        <v>0.30745341614906835</v>
      </c>
      <c r="W205" s="64">
        <v>0.40437980608492158</v>
      </c>
      <c r="X205" s="24" t="s">
        <v>18</v>
      </c>
      <c r="Y205" s="64">
        <v>4.513029553064562E-3</v>
      </c>
      <c r="Z205" s="76">
        <v>5.122201082979662E-3</v>
      </c>
    </row>
    <row r="206" spans="5:26" x14ac:dyDescent="0.25">
      <c r="F206" s="24" t="s">
        <v>22</v>
      </c>
      <c r="G206" s="65">
        <v>0.1199075411730713</v>
      </c>
      <c r="H206" s="65">
        <v>6.5057105681654763E-4</v>
      </c>
      <c r="I206" s="24" t="s">
        <v>22</v>
      </c>
      <c r="J206" s="65">
        <v>1521.3414857441799</v>
      </c>
      <c r="K206" s="65">
        <v>0.26569126378286678</v>
      </c>
      <c r="L206" s="24" t="s">
        <v>22</v>
      </c>
      <c r="M206" s="65">
        <v>4.7748172600801681E-3</v>
      </c>
      <c r="N206" s="77">
        <v>4.0582143856703239E-3</v>
      </c>
      <c r="R206" s="24" t="s">
        <v>22</v>
      </c>
      <c r="S206" s="65">
        <v>0.1199075411730713</v>
      </c>
      <c r="T206" s="65">
        <v>6.5057105681654763E-4</v>
      </c>
      <c r="U206" s="24" t="s">
        <v>22</v>
      </c>
      <c r="V206" s="65">
        <v>1521.3414857441799</v>
      </c>
      <c r="W206" s="65">
        <v>0.26569126378286678</v>
      </c>
      <c r="X206" s="24" t="s">
        <v>22</v>
      </c>
      <c r="Y206" s="65">
        <v>4.7748172600801681E-3</v>
      </c>
      <c r="Z206" s="77">
        <v>4.0582143856703239E-3</v>
      </c>
    </row>
    <row r="209" spans="5:17" x14ac:dyDescent="0.25">
      <c r="F209" t="s">
        <v>44</v>
      </c>
    </row>
    <row r="210" spans="5:17" x14ac:dyDescent="0.25">
      <c r="F210" t="s">
        <v>45</v>
      </c>
    </row>
    <row r="212" spans="5:17" x14ac:dyDescent="0.25">
      <c r="F212" t="s">
        <v>50</v>
      </c>
    </row>
    <row r="213" spans="5:17" x14ac:dyDescent="0.25">
      <c r="E213" s="24" t="s">
        <v>13</v>
      </c>
      <c r="F213" s="24" t="s">
        <v>0</v>
      </c>
      <c r="G213" s="66" t="s">
        <v>41</v>
      </c>
      <c r="H213" s="66" t="s">
        <v>42</v>
      </c>
      <c r="I213" s="66" t="s">
        <v>46</v>
      </c>
      <c r="J213" s="24" t="s">
        <v>6</v>
      </c>
      <c r="K213" s="66" t="s">
        <v>41</v>
      </c>
      <c r="L213" s="66" t="s">
        <v>42</v>
      </c>
      <c r="M213" s="66" t="s">
        <v>46</v>
      </c>
      <c r="N213" s="24" t="s">
        <v>7</v>
      </c>
      <c r="O213" s="66" t="s">
        <v>41</v>
      </c>
      <c r="P213" s="78" t="s">
        <v>42</v>
      </c>
      <c r="Q213" s="78" t="s">
        <v>46</v>
      </c>
    </row>
    <row r="214" spans="5:17" x14ac:dyDescent="0.25">
      <c r="F214" s="24" t="s">
        <v>40</v>
      </c>
      <c r="G214" s="79">
        <v>5.342824414989366E-2</v>
      </c>
      <c r="H214" s="79">
        <v>5.3223640026863674E-2</v>
      </c>
      <c r="I214" s="49">
        <v>4</v>
      </c>
      <c r="J214" s="24" t="s">
        <v>40</v>
      </c>
      <c r="K214" s="79">
        <v>1571.8470621936469</v>
      </c>
      <c r="L214" s="79">
        <v>0.15650912106135983</v>
      </c>
      <c r="M214" s="49">
        <v>4</v>
      </c>
      <c r="N214" s="24" t="s">
        <v>40</v>
      </c>
      <c r="O214" s="79">
        <v>5.617157864021039E-3</v>
      </c>
      <c r="P214" s="80">
        <v>5.7968887584385221E-3</v>
      </c>
      <c r="Q214" s="49">
        <v>5</v>
      </c>
    </row>
    <row r="215" spans="5:17" x14ac:dyDescent="0.25">
      <c r="F215" s="24" t="s">
        <v>39</v>
      </c>
      <c r="G215" s="63">
        <v>0.11599625818521983</v>
      </c>
      <c r="H215" s="63">
        <v>0.11511925882121035</v>
      </c>
      <c r="I215" s="36">
        <v>4</v>
      </c>
      <c r="J215" s="24" t="s">
        <v>39</v>
      </c>
      <c r="K215" s="63">
        <v>1781.2673327619652</v>
      </c>
      <c r="L215" s="63">
        <v>0.48450265702179451</v>
      </c>
      <c r="M215" s="36">
        <v>2</v>
      </c>
      <c r="N215" s="24" t="s">
        <v>39</v>
      </c>
      <c r="O215" s="63">
        <v>1.1695040710584779E-2</v>
      </c>
      <c r="P215" s="75">
        <v>1.1951000896325078E-2</v>
      </c>
      <c r="Q215" s="36">
        <v>4</v>
      </c>
    </row>
    <row r="216" spans="5:17" x14ac:dyDescent="0.25">
      <c r="F216" s="24" t="s">
        <v>38</v>
      </c>
      <c r="G216" s="64">
        <v>0.25880923450789806</v>
      </c>
      <c r="H216" s="64">
        <v>0.25390414647280568</v>
      </c>
      <c r="I216" s="36">
        <v>3</v>
      </c>
      <c r="J216" s="24" t="s">
        <v>38</v>
      </c>
      <c r="K216" s="64">
        <v>1048.1352433293021</v>
      </c>
      <c r="L216" s="64">
        <v>1.1748222536700144</v>
      </c>
      <c r="M216" s="36">
        <v>5</v>
      </c>
      <c r="N216" s="24" t="s">
        <v>38</v>
      </c>
      <c r="O216" s="64">
        <v>2.4732824427480902E-2</v>
      </c>
      <c r="P216" s="76">
        <v>2.568679186714265E-2</v>
      </c>
      <c r="Q216" s="36">
        <v>3</v>
      </c>
    </row>
    <row r="217" spans="5:17" x14ac:dyDescent="0.25">
      <c r="F217" s="24" t="s">
        <v>21</v>
      </c>
      <c r="G217" s="64">
        <v>0.43471387922858046</v>
      </c>
      <c r="H217" s="64">
        <v>0.418626010286554</v>
      </c>
      <c r="I217" s="36">
        <v>1</v>
      </c>
      <c r="J217" s="24" t="s">
        <v>21</v>
      </c>
      <c r="K217" s="64">
        <v>1603.5874524714829</v>
      </c>
      <c r="L217" s="64">
        <v>1.7400445791939794</v>
      </c>
      <c r="M217" s="36">
        <v>3</v>
      </c>
      <c r="N217" s="24" t="s">
        <v>21</v>
      </c>
      <c r="O217" s="64">
        <v>3.9610389610389611</v>
      </c>
      <c r="P217" s="76">
        <v>1.1759776536312849</v>
      </c>
      <c r="Q217" s="36">
        <v>1</v>
      </c>
    </row>
    <row r="218" spans="5:17" x14ac:dyDescent="0.25">
      <c r="F218" s="24" t="s">
        <v>17</v>
      </c>
      <c r="G218" s="64">
        <v>0.31932548179871517</v>
      </c>
      <c r="H218" s="64">
        <v>0.31144323671497581</v>
      </c>
      <c r="I218" s="36">
        <v>2</v>
      </c>
      <c r="J218" s="24" t="s">
        <v>17</v>
      </c>
      <c r="K218" s="64">
        <v>1644.7967207534325</v>
      </c>
      <c r="L218" s="64">
        <v>1.6889365918097754</v>
      </c>
      <c r="M218" s="36">
        <v>3</v>
      </c>
      <c r="N218" s="24" t="s">
        <v>17</v>
      </c>
      <c r="O218" s="64">
        <v>3.1792803970223264E-2</v>
      </c>
      <c r="P218" s="76">
        <v>3.3428390367553878E-2</v>
      </c>
      <c r="Q218" s="36">
        <v>2</v>
      </c>
    </row>
    <row r="219" spans="5:17" x14ac:dyDescent="0.25">
      <c r="F219" s="24" t="s">
        <v>18</v>
      </c>
      <c r="G219" s="64">
        <v>0.31288099655446583</v>
      </c>
      <c r="H219" s="64">
        <v>0.30543121456281697</v>
      </c>
      <c r="I219" s="36">
        <v>2</v>
      </c>
      <c r="J219" s="24" t="s">
        <v>18</v>
      </c>
      <c r="K219" s="64">
        <v>1483.8973346821192</v>
      </c>
      <c r="L219" s="64">
        <v>0</v>
      </c>
      <c r="M219" s="36">
        <v>4</v>
      </c>
      <c r="N219" s="24" t="s">
        <v>18</v>
      </c>
      <c r="O219" s="64">
        <v>3.1865405489223154E-2</v>
      </c>
      <c r="P219" s="76">
        <v>3.3428390367553878E-2</v>
      </c>
      <c r="Q219" s="36">
        <v>2</v>
      </c>
    </row>
    <row r="220" spans="5:17" x14ac:dyDescent="0.25">
      <c r="F220" s="24" t="s">
        <v>22</v>
      </c>
      <c r="G220" s="65">
        <v>1.1409097644095399E-2</v>
      </c>
      <c r="H220" s="65">
        <v>1.0953800298062545E-2</v>
      </c>
      <c r="I220" s="38">
        <v>5</v>
      </c>
      <c r="J220" s="24" t="s">
        <v>22</v>
      </c>
      <c r="K220" s="65">
        <v>2440.5720051662897</v>
      </c>
      <c r="L220" s="65">
        <v>0</v>
      </c>
      <c r="M220" s="38">
        <v>1</v>
      </c>
      <c r="N220" s="24" t="s">
        <v>22</v>
      </c>
      <c r="O220" s="65">
        <v>5.5674518201285E-3</v>
      </c>
      <c r="P220" s="77">
        <v>5.4446460980036348E-3</v>
      </c>
      <c r="Q220" s="38">
        <v>5</v>
      </c>
    </row>
    <row r="221" spans="5:17" x14ac:dyDescent="0.25">
      <c r="F221" s="39"/>
      <c r="G221" s="64"/>
      <c r="H221" s="64"/>
      <c r="I221" s="35"/>
      <c r="J221" s="39"/>
      <c r="K221" s="64"/>
      <c r="L221" s="64"/>
      <c r="M221" s="35"/>
      <c r="N221" s="39"/>
      <c r="O221" s="64"/>
      <c r="P221" s="64"/>
      <c r="Q221" s="35"/>
    </row>
    <row r="222" spans="5:17" x14ac:dyDescent="0.25">
      <c r="F222" s="39"/>
      <c r="G222" s="64"/>
      <c r="H222" s="64"/>
      <c r="I222" s="35"/>
      <c r="J222" s="39"/>
      <c r="K222" s="64"/>
      <c r="L222" s="64"/>
      <c r="M222" s="35"/>
      <c r="N222" s="39"/>
      <c r="O222" s="64"/>
      <c r="P222" s="64"/>
      <c r="Q222" s="35"/>
    </row>
    <row r="223" spans="5:17" x14ac:dyDescent="0.25">
      <c r="F223" t="s">
        <v>51</v>
      </c>
      <c r="O223" s="64"/>
      <c r="P223" s="64"/>
      <c r="Q223" s="35"/>
    </row>
    <row r="224" spans="5:17" x14ac:dyDescent="0.25">
      <c r="E224" s="24" t="s">
        <v>13</v>
      </c>
      <c r="F224" s="24" t="s">
        <v>0</v>
      </c>
      <c r="G224" s="66" t="s">
        <v>41</v>
      </c>
      <c r="H224" s="66" t="s">
        <v>42</v>
      </c>
      <c r="I224" s="66" t="s">
        <v>46</v>
      </c>
      <c r="J224" s="24" t="s">
        <v>6</v>
      </c>
      <c r="K224" s="66" t="s">
        <v>41</v>
      </c>
      <c r="L224" s="66" t="s">
        <v>42</v>
      </c>
      <c r="M224" s="66" t="s">
        <v>46</v>
      </c>
      <c r="N224" s="24" t="s">
        <v>7</v>
      </c>
      <c r="O224" s="66" t="s">
        <v>41</v>
      </c>
      <c r="P224" s="78" t="s">
        <v>42</v>
      </c>
      <c r="Q224" s="78" t="s">
        <v>46</v>
      </c>
    </row>
    <row r="225" spans="6:17" x14ac:dyDescent="0.25">
      <c r="F225" s="24" t="s">
        <v>40</v>
      </c>
      <c r="G225" s="79">
        <v>5.342824414989366E-2</v>
      </c>
      <c r="H225" s="79">
        <v>5.3223640026863674E-2</v>
      </c>
      <c r="I225" s="49">
        <v>4</v>
      </c>
      <c r="J225" s="24" t="s">
        <v>40</v>
      </c>
      <c r="K225" s="79">
        <v>1571.8470621936469</v>
      </c>
      <c r="L225" s="79">
        <v>0.15650912106135983</v>
      </c>
      <c r="M225" s="49">
        <v>5</v>
      </c>
      <c r="N225" s="24" t="s">
        <v>40</v>
      </c>
      <c r="O225" s="79">
        <v>5.617157864021039E-3</v>
      </c>
      <c r="P225" s="80">
        <v>5.7968887584385221E-3</v>
      </c>
      <c r="Q225" s="49">
        <v>5</v>
      </c>
    </row>
    <row r="226" spans="6:17" x14ac:dyDescent="0.25">
      <c r="F226" s="24" t="s">
        <v>39</v>
      </c>
      <c r="G226" s="63">
        <v>0.11599625818521983</v>
      </c>
      <c r="H226" s="63">
        <v>0.11511925882121035</v>
      </c>
      <c r="I226" s="36">
        <v>4</v>
      </c>
      <c r="J226" s="24" t="s">
        <v>39</v>
      </c>
      <c r="K226" s="63">
        <v>1781.2673327619652</v>
      </c>
      <c r="L226" s="63">
        <v>0.48450265702179451</v>
      </c>
      <c r="M226" s="36">
        <v>4</v>
      </c>
      <c r="N226" s="24" t="s">
        <v>39</v>
      </c>
      <c r="O226" s="63">
        <v>1.1695040710584779E-2</v>
      </c>
      <c r="P226" s="75">
        <v>1.1951000896325078E-2</v>
      </c>
      <c r="Q226" s="36">
        <v>4</v>
      </c>
    </row>
    <row r="227" spans="6:17" x14ac:dyDescent="0.25">
      <c r="F227" s="24" t="s">
        <v>38</v>
      </c>
      <c r="G227" s="64">
        <v>0.25880923450789806</v>
      </c>
      <c r="H227" s="64">
        <v>0.25390414647280568</v>
      </c>
      <c r="I227" s="36">
        <v>3</v>
      </c>
      <c r="J227" s="24" t="s">
        <v>38</v>
      </c>
      <c r="K227" s="64">
        <v>1048.1352433293021</v>
      </c>
      <c r="L227" s="64">
        <v>1.1748222536700144</v>
      </c>
      <c r="M227" s="36">
        <v>3</v>
      </c>
      <c r="N227" s="24" t="s">
        <v>38</v>
      </c>
      <c r="O227" s="64">
        <v>2.4732824427480902E-2</v>
      </c>
      <c r="P227" s="76">
        <v>2.568679186714265E-2</v>
      </c>
      <c r="Q227" s="36">
        <v>3</v>
      </c>
    </row>
    <row r="228" spans="6:17" x14ac:dyDescent="0.25">
      <c r="F228" s="24" t="s">
        <v>21</v>
      </c>
      <c r="G228" s="64">
        <v>0.43471387922858046</v>
      </c>
      <c r="H228" s="64">
        <v>0.418626010286554</v>
      </c>
      <c r="I228" s="36">
        <v>1</v>
      </c>
      <c r="J228" s="24" t="s">
        <v>21</v>
      </c>
      <c r="K228" s="64">
        <v>1603.5874524714829</v>
      </c>
      <c r="L228" s="64">
        <v>1.7400445791939794</v>
      </c>
      <c r="M228" s="36">
        <v>2</v>
      </c>
      <c r="N228" s="24" t="s">
        <v>21</v>
      </c>
      <c r="O228" s="64">
        <v>3.9610389610389611</v>
      </c>
      <c r="P228" s="76">
        <v>1.1759776536312849</v>
      </c>
      <c r="Q228" s="36">
        <v>1</v>
      </c>
    </row>
    <row r="229" spans="6:17" x14ac:dyDescent="0.25">
      <c r="F229" s="24" t="s">
        <v>17</v>
      </c>
      <c r="G229" s="64">
        <v>0.31932548179871517</v>
      </c>
      <c r="H229" s="64">
        <v>0.31144323671497581</v>
      </c>
      <c r="I229" s="36">
        <v>2</v>
      </c>
      <c r="J229" s="24" t="s">
        <v>17</v>
      </c>
      <c r="K229" s="64">
        <v>1644.7967207534325</v>
      </c>
      <c r="L229" s="64">
        <v>1.6889365918097754</v>
      </c>
      <c r="M229" s="36">
        <v>2</v>
      </c>
      <c r="N229" s="24" t="s">
        <v>17</v>
      </c>
      <c r="O229" s="64">
        <v>3.1792803970223264E-2</v>
      </c>
      <c r="P229" s="76">
        <v>3.3428390367553878E-2</v>
      </c>
      <c r="Q229" s="36">
        <v>2</v>
      </c>
    </row>
    <row r="230" spans="6:17" x14ac:dyDescent="0.25">
      <c r="F230" s="24" t="s">
        <v>18</v>
      </c>
      <c r="G230" s="64">
        <v>0.31288099655446583</v>
      </c>
      <c r="H230" s="64">
        <v>0.30543121456281697</v>
      </c>
      <c r="I230" s="36">
        <v>2</v>
      </c>
      <c r="J230" s="24" t="s">
        <v>18</v>
      </c>
      <c r="K230" s="64">
        <v>1483.8973346821192</v>
      </c>
      <c r="L230" s="64">
        <v>0</v>
      </c>
      <c r="M230" s="36">
        <v>1</v>
      </c>
      <c r="N230" s="24" t="s">
        <v>18</v>
      </c>
      <c r="O230" s="64">
        <v>3.1865405489223154E-2</v>
      </c>
      <c r="P230" s="76">
        <v>3.3428390367553878E-2</v>
      </c>
      <c r="Q230" s="36">
        <v>2</v>
      </c>
    </row>
    <row r="231" spans="6:17" x14ac:dyDescent="0.25">
      <c r="F231" s="24" t="s">
        <v>22</v>
      </c>
      <c r="G231" s="65">
        <v>1.1409097644095399E-2</v>
      </c>
      <c r="H231" s="65">
        <v>1.0953800298062545E-2</v>
      </c>
      <c r="I231" s="38">
        <v>5</v>
      </c>
      <c r="J231" s="24" t="s">
        <v>22</v>
      </c>
      <c r="K231" s="65">
        <v>2440.5720051662897</v>
      </c>
      <c r="L231" s="65">
        <v>0</v>
      </c>
      <c r="M231" s="38">
        <v>1</v>
      </c>
      <c r="N231" s="24" t="s">
        <v>22</v>
      </c>
      <c r="O231" s="65">
        <v>5.5674518201285E-3</v>
      </c>
      <c r="P231" s="77">
        <v>5.4446460980036348E-3</v>
      </c>
      <c r="Q231" s="38">
        <v>5</v>
      </c>
    </row>
    <row r="232" spans="6:17" x14ac:dyDescent="0.25">
      <c r="O232" s="64"/>
      <c r="P232" s="64"/>
      <c r="Q232" s="35"/>
    </row>
    <row r="233" spans="6:17" x14ac:dyDescent="0.25">
      <c r="O233" s="64"/>
      <c r="P233" s="64"/>
      <c r="Q233" s="35"/>
    </row>
    <row r="234" spans="6:17" x14ac:dyDescent="0.25">
      <c r="O234" s="64"/>
      <c r="P234" s="64"/>
      <c r="Q234" s="35"/>
    </row>
    <row r="235" spans="6:17" x14ac:dyDescent="0.25">
      <c r="O235" s="64"/>
      <c r="P235" s="64"/>
      <c r="Q235" s="35"/>
    </row>
    <row r="236" spans="6:17" x14ac:dyDescent="0.25">
      <c r="O236" s="64"/>
      <c r="P236" s="64"/>
      <c r="Q236" s="35"/>
    </row>
    <row r="242" spans="5:26" x14ac:dyDescent="0.25">
      <c r="R242" t="s">
        <v>49</v>
      </c>
    </row>
    <row r="243" spans="5:26" x14ac:dyDescent="0.25">
      <c r="F243" t="s">
        <v>48</v>
      </c>
    </row>
    <row r="244" spans="5:26" x14ac:dyDescent="0.25">
      <c r="R244" s="1020" t="s">
        <v>0</v>
      </c>
      <c r="S244" s="1021"/>
      <c r="T244" s="1022"/>
      <c r="U244" s="1020" t="s">
        <v>6</v>
      </c>
      <c r="V244" s="1021"/>
      <c r="W244" s="1022"/>
      <c r="X244" s="1020" t="s">
        <v>7</v>
      </c>
      <c r="Y244" s="1021"/>
      <c r="Z244" s="1022"/>
    </row>
    <row r="245" spans="5:26" x14ac:dyDescent="0.25">
      <c r="E245" s="24" t="s">
        <v>8</v>
      </c>
      <c r="F245" s="24" t="s">
        <v>0</v>
      </c>
      <c r="G245" s="66" t="s">
        <v>41</v>
      </c>
      <c r="H245" s="66" t="s">
        <v>42</v>
      </c>
      <c r="I245" s="24" t="s">
        <v>6</v>
      </c>
      <c r="J245" s="66" t="s">
        <v>41</v>
      </c>
      <c r="K245" s="66" t="s">
        <v>42</v>
      </c>
      <c r="L245" s="24" t="s">
        <v>7</v>
      </c>
      <c r="M245" s="66" t="s">
        <v>41</v>
      </c>
      <c r="N245" s="78" t="s">
        <v>42</v>
      </c>
      <c r="Q245" s="24" t="s">
        <v>8</v>
      </c>
      <c r="R245" s="95" t="s">
        <v>47</v>
      </c>
      <c r="S245" s="87" t="s">
        <v>41</v>
      </c>
      <c r="T245" s="87" t="s">
        <v>42</v>
      </c>
      <c r="U245" s="95" t="s">
        <v>47</v>
      </c>
      <c r="V245" s="66" t="s">
        <v>41</v>
      </c>
      <c r="W245" s="66" t="s">
        <v>42</v>
      </c>
      <c r="X245" s="95" t="s">
        <v>47</v>
      </c>
      <c r="Y245" s="66" t="s">
        <v>41</v>
      </c>
      <c r="Z245" s="78" t="s">
        <v>42</v>
      </c>
    </row>
    <row r="246" spans="5:26" x14ac:dyDescent="0.25">
      <c r="F246" s="24" t="s">
        <v>40</v>
      </c>
      <c r="G246" s="63">
        <v>7.2243895390839536E-4</v>
      </c>
      <c r="H246" s="63">
        <v>7.1571714858288064E-4</v>
      </c>
      <c r="I246" s="24" t="s">
        <v>40</v>
      </c>
      <c r="J246" s="63">
        <v>0.21595289079229113</v>
      </c>
      <c r="K246" s="63">
        <v>0.18084859726408534</v>
      </c>
      <c r="L246" s="24" t="s">
        <v>40</v>
      </c>
      <c r="M246" s="63">
        <v>4.513029553064562E-3</v>
      </c>
      <c r="N246" s="63">
        <v>5.122201082979662E-3</v>
      </c>
      <c r="Q246" s="88" t="s">
        <v>40</v>
      </c>
      <c r="R246" s="89">
        <v>1</v>
      </c>
      <c r="S246" s="81">
        <f>G246/$R246</f>
        <v>7.2243895390839536E-4</v>
      </c>
      <c r="T246" s="81">
        <f>H246/$R246</f>
        <v>7.1571714858288064E-4</v>
      </c>
      <c r="U246" s="89">
        <v>1</v>
      </c>
      <c r="V246" s="63">
        <f t="shared" ref="V246:W252" si="0">J246/$R246</f>
        <v>0.21595289079229113</v>
      </c>
      <c r="W246" s="63">
        <f t="shared" si="0"/>
        <v>0.18084859726408534</v>
      </c>
      <c r="X246" s="89">
        <v>1</v>
      </c>
      <c r="Y246" s="84">
        <f t="shared" ref="Y246:Z252" si="1">M246/$R246</f>
        <v>4.513029553064562E-3</v>
      </c>
      <c r="Z246" s="91">
        <f t="shared" si="1"/>
        <v>5.122201082979662E-3</v>
      </c>
    </row>
    <row r="247" spans="5:26" x14ac:dyDescent="0.25">
      <c r="F247" s="24" t="s">
        <v>39</v>
      </c>
      <c r="G247" s="63">
        <v>7.2243895390839536E-4</v>
      </c>
      <c r="H247" s="63">
        <v>7.1530758226037261E-4</v>
      </c>
      <c r="I247" s="24" t="s">
        <v>39</v>
      </c>
      <c r="J247" s="63">
        <v>0.21595289079229113</v>
      </c>
      <c r="K247" s="63">
        <v>0.15332129239414005</v>
      </c>
      <c r="L247" s="24" t="s">
        <v>39</v>
      </c>
      <c r="M247" s="63">
        <v>4.513029553064562E-3</v>
      </c>
      <c r="N247" s="63">
        <v>5.122201082979662E-3</v>
      </c>
      <c r="Q247" s="88" t="s">
        <v>39</v>
      </c>
      <c r="R247" s="89">
        <v>1</v>
      </c>
      <c r="S247" s="81">
        <f t="shared" ref="S247:S252" si="2">G247/$R247</f>
        <v>7.2243895390839536E-4</v>
      </c>
      <c r="T247" s="81">
        <f t="shared" ref="T247:T252" si="3">H247/$R247</f>
        <v>7.1530758226037261E-4</v>
      </c>
      <c r="U247" s="89">
        <v>1</v>
      </c>
      <c r="V247" s="63">
        <f t="shared" si="0"/>
        <v>0.21595289079229113</v>
      </c>
      <c r="W247" s="63">
        <f t="shared" si="0"/>
        <v>0.15332129239414005</v>
      </c>
      <c r="X247" s="89">
        <v>1</v>
      </c>
      <c r="Y247" s="84">
        <f t="shared" si="1"/>
        <v>4.513029553064562E-3</v>
      </c>
      <c r="Z247" s="91">
        <f t="shared" si="1"/>
        <v>5.122201082979662E-3</v>
      </c>
    </row>
    <row r="248" spans="5:26" x14ac:dyDescent="0.25">
      <c r="F248" s="24" t="s">
        <v>38</v>
      </c>
      <c r="G248" s="64">
        <v>7.2243895390839536E-4</v>
      </c>
      <c r="H248" s="64">
        <v>7.1367399371966944E-4</v>
      </c>
      <c r="I248" s="24" t="s">
        <v>38</v>
      </c>
      <c r="J248" s="64">
        <v>0.21595289079229113</v>
      </c>
      <c r="K248" s="64">
        <v>0.17441613588110405</v>
      </c>
      <c r="L248" s="24" t="s">
        <v>38</v>
      </c>
      <c r="M248" s="64">
        <v>4.513029553064562E-3</v>
      </c>
      <c r="N248" s="64">
        <v>5.122201082979662E-3</v>
      </c>
      <c r="Q248" s="88" t="s">
        <v>38</v>
      </c>
      <c r="R248" s="89">
        <v>1</v>
      </c>
      <c r="S248" s="82">
        <f t="shared" si="2"/>
        <v>7.2243895390839536E-4</v>
      </c>
      <c r="T248" s="82">
        <f t="shared" si="3"/>
        <v>7.1367399371966944E-4</v>
      </c>
      <c r="U248" s="89">
        <v>1</v>
      </c>
      <c r="V248" s="64">
        <f t="shared" si="0"/>
        <v>0.21595289079229113</v>
      </c>
      <c r="W248" s="64">
        <f t="shared" si="0"/>
        <v>0.17441613588110405</v>
      </c>
      <c r="X248" s="89">
        <v>1</v>
      </c>
      <c r="Y248" s="85">
        <f t="shared" si="1"/>
        <v>4.513029553064562E-3</v>
      </c>
      <c r="Z248" s="92">
        <f t="shared" si="1"/>
        <v>5.122201082979662E-3</v>
      </c>
    </row>
    <row r="249" spans="5:26" x14ac:dyDescent="0.25">
      <c r="F249" s="24" t="s">
        <v>21</v>
      </c>
      <c r="G249" s="64">
        <v>7.2243895390839536E-4</v>
      </c>
      <c r="H249" s="64">
        <v>7.1551230681167781E-4</v>
      </c>
      <c r="I249" s="24" t="s">
        <v>21</v>
      </c>
      <c r="J249" s="64">
        <v>0.21595289079229113</v>
      </c>
      <c r="K249" s="64">
        <v>0.19262662483191395</v>
      </c>
      <c r="L249" s="24" t="s">
        <v>21</v>
      </c>
      <c r="M249" s="64">
        <v>5.617157864021039E-3</v>
      </c>
      <c r="N249" s="64">
        <v>5.7968887584385221E-3</v>
      </c>
      <c r="Q249" s="88" t="s">
        <v>21</v>
      </c>
      <c r="R249" s="89">
        <v>1</v>
      </c>
      <c r="S249" s="82">
        <f t="shared" si="2"/>
        <v>7.2243895390839536E-4</v>
      </c>
      <c r="T249" s="82">
        <f t="shared" si="3"/>
        <v>7.1551230681167781E-4</v>
      </c>
      <c r="U249" s="89">
        <v>1</v>
      </c>
      <c r="V249" s="64">
        <f t="shared" si="0"/>
        <v>0.21595289079229113</v>
      </c>
      <c r="W249" s="64">
        <f t="shared" si="0"/>
        <v>0.19262662483191395</v>
      </c>
      <c r="X249" s="89">
        <v>1</v>
      </c>
      <c r="Y249" s="85">
        <f t="shared" si="1"/>
        <v>5.617157864021039E-3</v>
      </c>
      <c r="Z249" s="92">
        <f t="shared" si="1"/>
        <v>5.7968887584385221E-3</v>
      </c>
    </row>
    <row r="250" spans="5:26" x14ac:dyDescent="0.25">
      <c r="F250" s="24" t="s">
        <v>17</v>
      </c>
      <c r="G250" s="64">
        <v>7.2243895390839536E-4</v>
      </c>
      <c r="H250" s="64">
        <v>7.1592210767468559E-4</v>
      </c>
      <c r="I250" s="24" t="s">
        <v>17</v>
      </c>
      <c r="J250" s="64">
        <v>0.16352450883111722</v>
      </c>
      <c r="K250" s="64">
        <v>0.13480578827113476</v>
      </c>
      <c r="L250" s="24" t="s">
        <v>17</v>
      </c>
      <c r="M250" s="64">
        <v>4.513029553064562E-3</v>
      </c>
      <c r="N250" s="64">
        <v>5.122201082979662E-3</v>
      </c>
      <c r="Q250" s="88" t="s">
        <v>17</v>
      </c>
      <c r="R250" s="89">
        <v>1</v>
      </c>
      <c r="S250" s="82">
        <f t="shared" si="2"/>
        <v>7.2243895390839536E-4</v>
      </c>
      <c r="T250" s="82">
        <f t="shared" si="3"/>
        <v>7.1592210767468559E-4</v>
      </c>
      <c r="U250" s="89">
        <v>1</v>
      </c>
      <c r="V250" s="64">
        <f t="shared" si="0"/>
        <v>0.16352450883111722</v>
      </c>
      <c r="W250" s="64">
        <f t="shared" si="0"/>
        <v>0.13480578827113476</v>
      </c>
      <c r="X250" s="89">
        <v>1</v>
      </c>
      <c r="Y250" s="85">
        <f t="shared" si="1"/>
        <v>4.513029553064562E-3</v>
      </c>
      <c r="Z250" s="92">
        <f t="shared" si="1"/>
        <v>5.122201082979662E-3</v>
      </c>
    </row>
    <row r="251" spans="5:26" x14ac:dyDescent="0.25">
      <c r="F251" s="24" t="s">
        <v>18</v>
      </c>
      <c r="G251" s="64">
        <v>7.2243895390839536E-4</v>
      </c>
      <c r="H251" s="64">
        <v>7.2170900692840713E-4</v>
      </c>
      <c r="I251" s="24" t="s">
        <v>18</v>
      </c>
      <c r="J251" s="64">
        <v>0.21595289079229113</v>
      </c>
      <c r="K251" s="64">
        <v>0.14584654407102088</v>
      </c>
      <c r="L251" s="24" t="s">
        <v>18</v>
      </c>
      <c r="M251" s="64">
        <v>5.617157864021039E-3</v>
      </c>
      <c r="N251" s="64">
        <v>5.7968887584385221E-3</v>
      </c>
      <c r="Q251" s="88" t="s">
        <v>18</v>
      </c>
      <c r="R251" s="89">
        <v>1</v>
      </c>
      <c r="S251" s="82">
        <f t="shared" si="2"/>
        <v>7.2243895390839536E-4</v>
      </c>
      <c r="T251" s="82">
        <f t="shared" si="3"/>
        <v>7.2170900692840713E-4</v>
      </c>
      <c r="U251" s="89">
        <v>1</v>
      </c>
      <c r="V251" s="64">
        <f t="shared" si="0"/>
        <v>0.21595289079229113</v>
      </c>
      <c r="W251" s="64">
        <f t="shared" si="0"/>
        <v>0.14584654407102088</v>
      </c>
      <c r="X251" s="89">
        <v>1</v>
      </c>
      <c r="Y251" s="85">
        <f t="shared" si="1"/>
        <v>5.617157864021039E-3</v>
      </c>
      <c r="Z251" s="92">
        <f t="shared" si="1"/>
        <v>5.7968887584385221E-3</v>
      </c>
    </row>
    <row r="252" spans="5:26" x14ac:dyDescent="0.25">
      <c r="F252" s="24" t="s">
        <v>22</v>
      </c>
      <c r="G252" s="65">
        <v>7.2243895390839536E-4</v>
      </c>
      <c r="H252" s="65">
        <v>7.3294243070361805E-4</v>
      </c>
      <c r="I252" s="24" t="s">
        <v>22</v>
      </c>
      <c r="J252" s="65">
        <v>0.21595289079229113</v>
      </c>
      <c r="K252" s="65">
        <v>0.69478098788443621</v>
      </c>
      <c r="L252" s="24" t="s">
        <v>22</v>
      </c>
      <c r="M252" s="65">
        <v>5.617157864021039E-3</v>
      </c>
      <c r="N252" s="65">
        <v>4.2249619060811712E-3</v>
      </c>
      <c r="Q252" s="88" t="s">
        <v>22</v>
      </c>
      <c r="R252" s="90">
        <v>1</v>
      </c>
      <c r="S252" s="83">
        <f t="shared" si="2"/>
        <v>7.2243895390839536E-4</v>
      </c>
      <c r="T252" s="83">
        <f t="shared" si="3"/>
        <v>7.3294243070361805E-4</v>
      </c>
      <c r="U252" s="90">
        <v>1</v>
      </c>
      <c r="V252" s="65">
        <f t="shared" si="0"/>
        <v>0.21595289079229113</v>
      </c>
      <c r="W252" s="65">
        <f t="shared" si="0"/>
        <v>0.69478098788443621</v>
      </c>
      <c r="X252" s="90">
        <v>1</v>
      </c>
      <c r="Y252" s="86">
        <f t="shared" si="1"/>
        <v>5.617157864021039E-3</v>
      </c>
      <c r="Z252" s="93">
        <f t="shared" si="1"/>
        <v>4.2249619060811712E-3</v>
      </c>
    </row>
    <row r="253" spans="5:26" x14ac:dyDescent="0.25">
      <c r="E253" s="24" t="s">
        <v>9</v>
      </c>
      <c r="F253" s="24" t="s">
        <v>0</v>
      </c>
      <c r="G253" s="66" t="s">
        <v>41</v>
      </c>
      <c r="H253" s="66" t="s">
        <v>42</v>
      </c>
      <c r="I253" s="24" t="s">
        <v>6</v>
      </c>
      <c r="J253" s="66" t="s">
        <v>41</v>
      </c>
      <c r="K253" s="66" t="s">
        <v>42</v>
      </c>
      <c r="L253" s="24" t="s">
        <v>7</v>
      </c>
      <c r="M253" s="66" t="s">
        <v>41</v>
      </c>
      <c r="N253" s="66" t="s">
        <v>42</v>
      </c>
      <c r="Q253" s="24" t="s">
        <v>9</v>
      </c>
      <c r="R253" s="95" t="s">
        <v>47</v>
      </c>
      <c r="S253" s="87" t="s">
        <v>41</v>
      </c>
      <c r="T253" s="87" t="s">
        <v>42</v>
      </c>
      <c r="U253" s="95" t="s">
        <v>47</v>
      </c>
      <c r="V253" s="66" t="s">
        <v>41</v>
      </c>
      <c r="W253" s="66" t="s">
        <v>42</v>
      </c>
      <c r="X253" s="95" t="s">
        <v>47</v>
      </c>
      <c r="Y253" s="66" t="s">
        <v>41</v>
      </c>
      <c r="Z253" s="78" t="s">
        <v>42</v>
      </c>
    </row>
    <row r="254" spans="5:26" x14ac:dyDescent="0.25">
      <c r="F254" s="24" t="s">
        <v>40</v>
      </c>
      <c r="G254" s="63">
        <v>1.1557267743369348E-2</v>
      </c>
      <c r="H254" s="63">
        <v>1.0953800298062545E-2</v>
      </c>
      <c r="I254" s="24" t="s">
        <v>40</v>
      </c>
      <c r="J254" s="63">
        <v>2791.0865756390708</v>
      </c>
      <c r="K254" s="63">
        <v>366.80228196311344</v>
      </c>
      <c r="L254" s="24" t="s">
        <v>40</v>
      </c>
      <c r="M254" s="63">
        <v>5.617157864021039E-3</v>
      </c>
      <c r="N254" s="63">
        <v>5.7968887584385221E-3</v>
      </c>
      <c r="Q254" s="88" t="s">
        <v>40</v>
      </c>
      <c r="R254" s="89">
        <v>30</v>
      </c>
      <c r="S254" s="81">
        <f>G254/$R254</f>
        <v>3.8524225811231163E-4</v>
      </c>
      <c r="T254" s="81">
        <f>H254/$R254</f>
        <v>3.6512667660208481E-4</v>
      </c>
      <c r="U254" s="89">
        <v>30</v>
      </c>
      <c r="V254" s="63">
        <f t="shared" ref="V254:W260" si="4">J254/$R254</f>
        <v>93.036219187969024</v>
      </c>
      <c r="W254" s="63">
        <f t="shared" si="4"/>
        <v>12.226742732103782</v>
      </c>
      <c r="X254" s="89">
        <v>30</v>
      </c>
      <c r="Y254" s="84">
        <f t="shared" ref="Y254:Z260" si="5">M254/$R254</f>
        <v>1.8723859546736796E-4</v>
      </c>
      <c r="Z254" s="91">
        <f t="shared" si="5"/>
        <v>1.9322962528128408E-4</v>
      </c>
    </row>
    <row r="255" spans="5:26" x14ac:dyDescent="0.25">
      <c r="F255" s="24" t="s">
        <v>39</v>
      </c>
      <c r="G255" s="63">
        <v>2.2305115712545669E-2</v>
      </c>
      <c r="H255" s="63">
        <v>2.2170900692840684E-2</v>
      </c>
      <c r="I255" s="24" t="s">
        <v>39</v>
      </c>
      <c r="J255" s="63">
        <v>2566.6714704445531</v>
      </c>
      <c r="K255" s="63">
        <v>2.6849645764934289</v>
      </c>
      <c r="L255" s="24" t="s">
        <v>39</v>
      </c>
      <c r="M255" s="63">
        <v>4.513029553064562E-3</v>
      </c>
      <c r="N255" s="63">
        <v>5.122201082979662E-3</v>
      </c>
      <c r="Q255" s="88" t="s">
        <v>39</v>
      </c>
      <c r="R255" s="89">
        <v>60</v>
      </c>
      <c r="S255" s="81">
        <f t="shared" ref="S255:S260" si="6">G255/$R255</f>
        <v>3.7175192854242781E-4</v>
      </c>
      <c r="T255" s="81">
        <f t="shared" ref="T255:T260" si="7">H255/$R255</f>
        <v>3.6951501154734473E-4</v>
      </c>
      <c r="U255" s="89">
        <v>60</v>
      </c>
      <c r="V255" s="63">
        <f t="shared" si="4"/>
        <v>42.777857840742548</v>
      </c>
      <c r="W255" s="63">
        <f t="shared" si="4"/>
        <v>4.4749409608223815E-2</v>
      </c>
      <c r="X255" s="89">
        <v>60</v>
      </c>
      <c r="Y255" s="84">
        <f t="shared" si="5"/>
        <v>7.5217159217742704E-5</v>
      </c>
      <c r="Z255" s="91">
        <f t="shared" si="5"/>
        <v>8.537001804966104E-5</v>
      </c>
    </row>
    <row r="256" spans="5:26" x14ac:dyDescent="0.25">
      <c r="F256" s="24" t="s">
        <v>38</v>
      </c>
      <c r="G256" s="64">
        <v>4.6200901481004517E-2</v>
      </c>
      <c r="H256" s="64">
        <v>4.5933486993743791E-2</v>
      </c>
      <c r="I256" s="24" t="s">
        <v>38</v>
      </c>
      <c r="J256" s="64">
        <v>2671.4660003148124</v>
      </c>
      <c r="K256" s="64">
        <v>0.17742644174185954</v>
      </c>
      <c r="L256" s="24" t="s">
        <v>38</v>
      </c>
      <c r="M256" s="64">
        <v>5.617157864021039E-3</v>
      </c>
      <c r="N256" s="64">
        <v>5.7968887584385221E-3</v>
      </c>
      <c r="Q256" s="88" t="s">
        <v>38</v>
      </c>
      <c r="R256" s="89">
        <v>120</v>
      </c>
      <c r="S256" s="82">
        <f t="shared" si="6"/>
        <v>3.8500751234170431E-4</v>
      </c>
      <c r="T256" s="82">
        <f t="shared" si="7"/>
        <v>3.8277905828119826E-4</v>
      </c>
      <c r="U256" s="89">
        <v>120</v>
      </c>
      <c r="V256" s="64">
        <f t="shared" si="4"/>
        <v>22.262216669290105</v>
      </c>
      <c r="W256" s="64">
        <f t="shared" si="4"/>
        <v>1.4785536811821628E-3</v>
      </c>
      <c r="X256" s="89">
        <v>120</v>
      </c>
      <c r="Y256" s="85">
        <f t="shared" si="5"/>
        <v>4.680964886684199E-5</v>
      </c>
      <c r="Z256" s="92">
        <f t="shared" si="5"/>
        <v>4.8307406320321021E-5</v>
      </c>
    </row>
    <row r="257" spans="5:26" x14ac:dyDescent="0.25">
      <c r="F257" s="24" t="s">
        <v>21</v>
      </c>
      <c r="G257" s="64">
        <v>7.2049795361527974E-2</v>
      </c>
      <c r="H257" s="64">
        <v>7.1655208884188193E-2</v>
      </c>
      <c r="I257" s="24" t="s">
        <v>21</v>
      </c>
      <c r="J257" s="64">
        <v>1604.5668054832554</v>
      </c>
      <c r="K257" s="64">
        <v>0.2060970734888809</v>
      </c>
      <c r="L257" s="24" t="s">
        <v>21</v>
      </c>
      <c r="M257" s="64">
        <v>1.1600413772720591E-2</v>
      </c>
      <c r="N257" s="64">
        <v>1.1951000896325078E-2</v>
      </c>
      <c r="Q257" s="88" t="s">
        <v>21</v>
      </c>
      <c r="R257" s="89">
        <v>185</v>
      </c>
      <c r="S257" s="82">
        <f t="shared" si="6"/>
        <v>3.894583533055566E-4</v>
      </c>
      <c r="T257" s="82">
        <f t="shared" si="7"/>
        <v>3.8732545342804429E-4</v>
      </c>
      <c r="U257" s="89">
        <v>185</v>
      </c>
      <c r="V257" s="64">
        <f t="shared" si="4"/>
        <v>8.6733340836932715</v>
      </c>
      <c r="W257" s="64">
        <f t="shared" si="4"/>
        <v>1.1140382350750318E-3</v>
      </c>
      <c r="X257" s="89">
        <v>185</v>
      </c>
      <c r="Y257" s="85">
        <f t="shared" si="5"/>
        <v>6.2704939312003194E-5</v>
      </c>
      <c r="Z257" s="92">
        <f t="shared" si="5"/>
        <v>6.4600004845000416E-5</v>
      </c>
    </row>
    <row r="258" spans="5:26" x14ac:dyDescent="0.25">
      <c r="F258" s="24" t="s">
        <v>17</v>
      </c>
      <c r="G258" s="64">
        <v>5.5848001316005889E-2</v>
      </c>
      <c r="H258" s="64">
        <v>5.5687003549095788E-2</v>
      </c>
      <c r="I258" s="24" t="s">
        <v>17</v>
      </c>
      <c r="J258" s="64">
        <v>1725.3729998993661</v>
      </c>
      <c r="K258" s="64">
        <v>0.32733941034040731</v>
      </c>
      <c r="L258" s="24" t="s">
        <v>17</v>
      </c>
      <c r="M258" s="64">
        <v>5.617157864021039E-3</v>
      </c>
      <c r="N258" s="64">
        <v>5.7968887584385221E-3</v>
      </c>
      <c r="Q258" s="88" t="s">
        <v>17</v>
      </c>
      <c r="R258" s="89">
        <v>144</v>
      </c>
      <c r="S258" s="82">
        <f t="shared" si="6"/>
        <v>3.8783334247226314E-4</v>
      </c>
      <c r="T258" s="82">
        <f t="shared" si="7"/>
        <v>3.8671530242427631E-4</v>
      </c>
      <c r="U258" s="89">
        <v>144</v>
      </c>
      <c r="V258" s="64">
        <f t="shared" si="4"/>
        <v>11.981756943745598</v>
      </c>
      <c r="W258" s="64">
        <f t="shared" si="4"/>
        <v>2.2731903495861617E-3</v>
      </c>
      <c r="X258" s="89">
        <v>144</v>
      </c>
      <c r="Y258" s="85">
        <f t="shared" si="5"/>
        <v>3.9008040722368325E-5</v>
      </c>
      <c r="Z258" s="92">
        <f t="shared" si="5"/>
        <v>4.0256171933600849E-5</v>
      </c>
    </row>
    <row r="259" spans="5:26" x14ac:dyDescent="0.25">
      <c r="F259" s="24" t="s">
        <v>18</v>
      </c>
      <c r="G259" s="64">
        <v>5.4253401081789901E-2</v>
      </c>
      <c r="H259" s="64">
        <v>5.4013124684502707E-2</v>
      </c>
      <c r="I259" s="24" t="s">
        <v>18</v>
      </c>
      <c r="J259" s="64">
        <v>1447.5603612529533</v>
      </c>
      <c r="K259" s="64">
        <v>0.22569134701159685</v>
      </c>
      <c r="L259" s="24" t="s">
        <v>18</v>
      </c>
      <c r="M259" s="64">
        <v>4.513029553064562E-3</v>
      </c>
      <c r="N259" s="64">
        <v>5.122201082979662E-3</v>
      </c>
      <c r="Q259" s="88" t="s">
        <v>18</v>
      </c>
      <c r="R259" s="89">
        <v>141</v>
      </c>
      <c r="S259" s="82">
        <f t="shared" si="6"/>
        <v>3.847758941970915E-4</v>
      </c>
      <c r="T259" s="82">
        <f t="shared" si="7"/>
        <v>3.8307180627306884E-4</v>
      </c>
      <c r="U259" s="89">
        <v>141</v>
      </c>
      <c r="V259" s="64">
        <f t="shared" si="4"/>
        <v>10.266385540801087</v>
      </c>
      <c r="W259" s="64">
        <f t="shared" si="4"/>
        <v>1.600647851146077E-3</v>
      </c>
      <c r="X259" s="89">
        <v>141</v>
      </c>
      <c r="Y259" s="85">
        <f t="shared" si="5"/>
        <v>3.200730179478413E-5</v>
      </c>
      <c r="Z259" s="92">
        <f t="shared" si="5"/>
        <v>3.6327667255174907E-5</v>
      </c>
    </row>
    <row r="260" spans="5:26" x14ac:dyDescent="0.25">
      <c r="F260" s="24" t="s">
        <v>22</v>
      </c>
      <c r="G260" s="65">
        <v>2.0289855072463947E-3</v>
      </c>
      <c r="H260" s="65">
        <v>2.0464747821494532E-3</v>
      </c>
      <c r="I260" s="24" t="s">
        <v>22</v>
      </c>
      <c r="J260" s="65">
        <v>2.3156801661474562</v>
      </c>
      <c r="K260" s="65">
        <v>5.0054347826086953</v>
      </c>
      <c r="L260" s="24" t="s">
        <v>22</v>
      </c>
      <c r="M260" s="65">
        <v>4.513029553064562E-3</v>
      </c>
      <c r="N260" s="65">
        <v>3.4921939194741125E-3</v>
      </c>
      <c r="Q260" s="88" t="s">
        <v>22</v>
      </c>
      <c r="R260" s="90">
        <v>6</v>
      </c>
      <c r="S260" s="83">
        <f t="shared" si="6"/>
        <v>3.3816425120773247E-4</v>
      </c>
      <c r="T260" s="83">
        <f t="shared" si="7"/>
        <v>3.410791303582422E-4</v>
      </c>
      <c r="U260" s="90">
        <v>6</v>
      </c>
      <c r="V260" s="65">
        <f t="shared" si="4"/>
        <v>0.38594669435790935</v>
      </c>
      <c r="W260" s="65">
        <f t="shared" si="4"/>
        <v>0.83423913043478259</v>
      </c>
      <c r="X260" s="90">
        <v>6</v>
      </c>
      <c r="Y260" s="86">
        <f t="shared" si="5"/>
        <v>7.5217159217742704E-4</v>
      </c>
      <c r="Z260" s="93">
        <f t="shared" si="5"/>
        <v>5.8203231991235205E-4</v>
      </c>
    </row>
    <row r="261" spans="5:26" x14ac:dyDescent="0.25">
      <c r="E261" s="24" t="s">
        <v>10</v>
      </c>
      <c r="F261" s="24" t="s">
        <v>0</v>
      </c>
      <c r="G261" s="66" t="s">
        <v>41</v>
      </c>
      <c r="H261" s="66" t="s">
        <v>42</v>
      </c>
      <c r="I261" s="24" t="s">
        <v>6</v>
      </c>
      <c r="J261" s="66" t="s">
        <v>41</v>
      </c>
      <c r="K261" s="66" t="s">
        <v>42</v>
      </c>
      <c r="L261" s="24" t="s">
        <v>7</v>
      </c>
      <c r="M261" s="66" t="s">
        <v>41</v>
      </c>
      <c r="N261" s="66" t="s">
        <v>42</v>
      </c>
      <c r="Q261" s="24" t="s">
        <v>10</v>
      </c>
      <c r="R261" s="95" t="s">
        <v>47</v>
      </c>
      <c r="S261" s="87" t="s">
        <v>41</v>
      </c>
      <c r="T261" s="87" t="s">
        <v>42</v>
      </c>
      <c r="U261" s="95" t="s">
        <v>47</v>
      </c>
      <c r="V261" s="66" t="s">
        <v>41</v>
      </c>
      <c r="W261" s="66" t="s">
        <v>42</v>
      </c>
      <c r="X261" s="95" t="s">
        <v>47</v>
      </c>
      <c r="Y261" s="66" t="s">
        <v>41</v>
      </c>
      <c r="Z261" s="78" t="s">
        <v>42</v>
      </c>
    </row>
    <row r="262" spans="5:26" x14ac:dyDescent="0.25">
      <c r="F262" s="24" t="s">
        <v>40</v>
      </c>
      <c r="G262" s="63">
        <v>2.2305115712545669E-2</v>
      </c>
      <c r="H262" s="63">
        <v>2.2170900692840684E-2</v>
      </c>
      <c r="I262" s="24" t="s">
        <v>40</v>
      </c>
      <c r="J262" s="63">
        <v>2566.6714704445531</v>
      </c>
      <c r="K262" s="63">
        <v>2.4064857269634667</v>
      </c>
      <c r="L262" s="24" t="s">
        <v>40</v>
      </c>
      <c r="M262" s="63">
        <v>5.617157864021039E-3</v>
      </c>
      <c r="N262" s="63">
        <v>5.7968887584385221E-3</v>
      </c>
      <c r="Q262" s="88" t="s">
        <v>40</v>
      </c>
      <c r="R262" s="89">
        <v>60</v>
      </c>
      <c r="S262" s="81">
        <f>G262/$R262</f>
        <v>3.7175192854242781E-4</v>
      </c>
      <c r="T262" s="81">
        <f>H262/$R262</f>
        <v>3.6951501154734473E-4</v>
      </c>
      <c r="U262" s="89">
        <v>60</v>
      </c>
      <c r="V262" s="63">
        <f t="shared" ref="V262:W268" si="8">J262/$R262</f>
        <v>42.777857840742548</v>
      </c>
      <c r="W262" s="63">
        <f t="shared" si="8"/>
        <v>4.0108095449391111E-2</v>
      </c>
      <c r="X262" s="89">
        <v>60</v>
      </c>
      <c r="Y262" s="84">
        <f t="shared" ref="Y262:Z268" si="9">M262/$R262</f>
        <v>9.3619297733683979E-5</v>
      </c>
      <c r="Z262" s="91">
        <f t="shared" si="9"/>
        <v>9.6614812640642041E-5</v>
      </c>
    </row>
    <row r="263" spans="5:26" x14ac:dyDescent="0.25">
      <c r="F263" s="24" t="s">
        <v>39</v>
      </c>
      <c r="G263" s="63">
        <v>4.5644487303118028E-2</v>
      </c>
      <c r="H263" s="63">
        <v>4.5387393302692071E-2</v>
      </c>
      <c r="I263" s="24" t="s">
        <v>39</v>
      </c>
      <c r="J263" s="63">
        <v>1940.3099688473521</v>
      </c>
      <c r="K263" s="63">
        <v>0.21759085632645764</v>
      </c>
      <c r="L263" s="24" t="s">
        <v>39</v>
      </c>
      <c r="M263" s="63">
        <v>5.617157864021039E-3</v>
      </c>
      <c r="N263" s="63">
        <v>5.7968887584385221E-3</v>
      </c>
      <c r="Q263" s="88" t="s">
        <v>39</v>
      </c>
      <c r="R263" s="89">
        <v>120</v>
      </c>
      <c r="S263" s="81">
        <f t="shared" ref="S263:S268" si="10">G263/$R263</f>
        <v>3.8037072752598357E-4</v>
      </c>
      <c r="T263" s="81">
        <f t="shared" ref="T263:T268" si="11">H263/$R263</f>
        <v>3.7822827752243395E-4</v>
      </c>
      <c r="U263" s="89">
        <v>120</v>
      </c>
      <c r="V263" s="63">
        <f t="shared" si="8"/>
        <v>16.169249740394601</v>
      </c>
      <c r="W263" s="63">
        <f t="shared" si="8"/>
        <v>1.8132571360538136E-3</v>
      </c>
      <c r="X263" s="89">
        <v>120</v>
      </c>
      <c r="Y263" s="84">
        <f t="shared" si="9"/>
        <v>4.680964886684199E-5</v>
      </c>
      <c r="Z263" s="91">
        <f t="shared" si="9"/>
        <v>4.8307406320321021E-5</v>
      </c>
    </row>
    <row r="264" spans="5:26" x14ac:dyDescent="0.25">
      <c r="F264" s="24" t="s">
        <v>38</v>
      </c>
      <c r="G264" s="64">
        <v>9.4965060025085091E-2</v>
      </c>
      <c r="H264" s="64">
        <v>9.4551582100730183E-2</v>
      </c>
      <c r="I264" s="24" t="s">
        <v>38</v>
      </c>
      <c r="J264" s="64">
        <v>1188.9647408666101</v>
      </c>
      <c r="K264" s="64">
        <v>0.38743308850989672</v>
      </c>
      <c r="L264" s="24" t="s">
        <v>38</v>
      </c>
      <c r="M264" s="64">
        <v>1.1688119544311317E-2</v>
      </c>
      <c r="N264" s="64">
        <v>1.1951000896325078E-2</v>
      </c>
      <c r="Q264" s="88" t="s">
        <v>38</v>
      </c>
      <c r="R264" s="89">
        <v>240</v>
      </c>
      <c r="S264" s="82">
        <f t="shared" si="10"/>
        <v>3.9568775010452123E-4</v>
      </c>
      <c r="T264" s="82">
        <f t="shared" si="11"/>
        <v>3.9396492541970908E-4</v>
      </c>
      <c r="U264" s="89">
        <v>240</v>
      </c>
      <c r="V264" s="64">
        <f t="shared" si="8"/>
        <v>4.9540197536108757</v>
      </c>
      <c r="W264" s="64">
        <f t="shared" si="8"/>
        <v>1.6143045354579031E-3</v>
      </c>
      <c r="X264" s="89">
        <v>240</v>
      </c>
      <c r="Y264" s="85">
        <f t="shared" si="9"/>
        <v>4.8700498101297151E-5</v>
      </c>
      <c r="Z264" s="92">
        <f t="shared" si="9"/>
        <v>4.979583706802116E-5</v>
      </c>
    </row>
    <row r="265" spans="5:26" x14ac:dyDescent="0.25">
      <c r="F265" s="24" t="s">
        <v>21</v>
      </c>
      <c r="G265" s="64">
        <v>0.15141481035520768</v>
      </c>
      <c r="H265" s="64">
        <v>0.150032126793746</v>
      </c>
      <c r="I265" s="24" t="s">
        <v>21</v>
      </c>
      <c r="J265" s="64">
        <v>1142.851908176631</v>
      </c>
      <c r="K265" s="64">
        <v>0.53180012274298261</v>
      </c>
      <c r="L265" s="24" t="s">
        <v>21</v>
      </c>
      <c r="M265" s="64">
        <v>2.706176961602671</v>
      </c>
      <c r="N265" s="64">
        <v>0.87250996015936266</v>
      </c>
      <c r="Q265" s="88" t="s">
        <v>21</v>
      </c>
      <c r="R265" s="89">
        <v>369</v>
      </c>
      <c r="S265" s="82">
        <f t="shared" si="10"/>
        <v>4.1033823944500728E-4</v>
      </c>
      <c r="T265" s="82">
        <f t="shared" si="11"/>
        <v>4.0659112952234688E-4</v>
      </c>
      <c r="U265" s="89">
        <v>369</v>
      </c>
      <c r="V265" s="64">
        <f t="shared" si="8"/>
        <v>3.0971596427550976</v>
      </c>
      <c r="W265" s="64">
        <f t="shared" si="8"/>
        <v>1.4411927445609285E-3</v>
      </c>
      <c r="X265" s="89">
        <v>369</v>
      </c>
      <c r="Y265" s="85">
        <f t="shared" si="9"/>
        <v>7.3338129040722792E-3</v>
      </c>
      <c r="Z265" s="92">
        <f t="shared" si="9"/>
        <v>2.3645256372882457E-3</v>
      </c>
    </row>
    <row r="266" spans="5:26" x14ac:dyDescent="0.25">
      <c r="F266" s="24" t="s">
        <v>17</v>
      </c>
      <c r="G266" s="64">
        <v>0.11565071054599842</v>
      </c>
      <c r="H266" s="64">
        <v>0.11485421591804562</v>
      </c>
      <c r="I266" s="24" t="s">
        <v>17</v>
      </c>
      <c r="J266" s="64">
        <v>1533.8996326624317</v>
      </c>
      <c r="K266" s="64">
        <v>0.43392155444661401</v>
      </c>
      <c r="L266" s="24" t="s">
        <v>17</v>
      </c>
      <c r="M266" s="64">
        <v>1.1695040710584779E-2</v>
      </c>
      <c r="N266" s="64">
        <v>1.1951000896325078E-2</v>
      </c>
      <c r="Q266" s="88" t="s">
        <v>17</v>
      </c>
      <c r="R266" s="89">
        <v>288</v>
      </c>
      <c r="S266" s="82">
        <f t="shared" si="10"/>
        <v>4.0156496717360561E-4</v>
      </c>
      <c r="T266" s="82">
        <f t="shared" si="11"/>
        <v>3.9879936082654727E-4</v>
      </c>
      <c r="U266" s="89">
        <v>288</v>
      </c>
      <c r="V266" s="64">
        <f t="shared" si="8"/>
        <v>5.3260403911889993</v>
      </c>
      <c r="W266" s="64">
        <f t="shared" si="8"/>
        <v>1.5066720640507431E-3</v>
      </c>
      <c r="X266" s="89">
        <v>288</v>
      </c>
      <c r="Y266" s="85">
        <f t="shared" si="9"/>
        <v>4.0607780245086035E-5</v>
      </c>
      <c r="Z266" s="92">
        <f t="shared" si="9"/>
        <v>4.1496530890017633E-5</v>
      </c>
    </row>
    <row r="267" spans="5:26" x14ac:dyDescent="0.25">
      <c r="F267" s="24" t="s">
        <v>18</v>
      </c>
      <c r="G267" s="64">
        <v>0.11216341689879296</v>
      </c>
      <c r="H267" s="64">
        <v>0.11144754834928694</v>
      </c>
      <c r="I267" s="24" t="s">
        <v>18</v>
      </c>
      <c r="J267" s="64">
        <v>1105.4060721062619</v>
      </c>
      <c r="K267" s="64">
        <v>0.48560641812175559</v>
      </c>
      <c r="L267" s="24" t="s">
        <v>18</v>
      </c>
      <c r="M267" s="64">
        <v>1.1619301361752552E-2</v>
      </c>
      <c r="N267" s="64">
        <v>1.1951000896325078E-2</v>
      </c>
      <c r="Q267" s="88" t="s">
        <v>18</v>
      </c>
      <c r="R267" s="89">
        <v>281</v>
      </c>
      <c r="S267" s="82">
        <f t="shared" si="10"/>
        <v>3.9915806725549093E-4</v>
      </c>
      <c r="T267" s="82">
        <f t="shared" si="11"/>
        <v>3.966104923462169E-4</v>
      </c>
      <c r="U267" s="89">
        <v>281</v>
      </c>
      <c r="V267" s="64">
        <f t="shared" si="8"/>
        <v>3.9338294381005765</v>
      </c>
      <c r="W267" s="64">
        <f t="shared" si="8"/>
        <v>1.7281367192945039E-3</v>
      </c>
      <c r="X267" s="89">
        <v>281</v>
      </c>
      <c r="Y267" s="85">
        <f t="shared" si="9"/>
        <v>4.134982691015143E-5</v>
      </c>
      <c r="Z267" s="92">
        <f t="shared" si="9"/>
        <v>4.2530252300089249E-5</v>
      </c>
    </row>
    <row r="268" spans="5:26" x14ac:dyDescent="0.25">
      <c r="F268" s="24" t="s">
        <v>22</v>
      </c>
      <c r="G268" s="65">
        <v>4.4467123487388792E-3</v>
      </c>
      <c r="H268" s="65">
        <v>4.4849537037036915E-3</v>
      </c>
      <c r="I268" s="24" t="s">
        <v>22</v>
      </c>
      <c r="J268" s="65">
        <v>33.274509803921568</v>
      </c>
      <c r="K268" s="65">
        <v>45.189944677165634</v>
      </c>
      <c r="L268" s="24" t="s">
        <v>22</v>
      </c>
      <c r="M268" s="65">
        <v>5.617157864021039E-3</v>
      </c>
      <c r="N268" s="65">
        <v>3.5111411208642689E-3</v>
      </c>
      <c r="Q268" s="88" t="s">
        <v>22</v>
      </c>
      <c r="R268" s="90">
        <v>12</v>
      </c>
      <c r="S268" s="83">
        <f t="shared" si="10"/>
        <v>3.7055936239490658E-4</v>
      </c>
      <c r="T268" s="83">
        <f t="shared" si="11"/>
        <v>3.7374614197530765E-4</v>
      </c>
      <c r="U268" s="90">
        <v>12</v>
      </c>
      <c r="V268" s="65">
        <f t="shared" si="8"/>
        <v>2.772875816993464</v>
      </c>
      <c r="W268" s="65">
        <f t="shared" si="8"/>
        <v>3.7658287230971363</v>
      </c>
      <c r="X268" s="90">
        <v>12</v>
      </c>
      <c r="Y268" s="86">
        <f t="shared" si="9"/>
        <v>4.680964886684199E-4</v>
      </c>
      <c r="Z268" s="93">
        <f t="shared" si="9"/>
        <v>2.9259509340535576E-4</v>
      </c>
    </row>
    <row r="269" spans="5:26" x14ac:dyDescent="0.25">
      <c r="E269" s="24" t="s">
        <v>11</v>
      </c>
      <c r="F269" s="24" t="s">
        <v>0</v>
      </c>
      <c r="G269" s="66" t="s">
        <v>41</v>
      </c>
      <c r="H269" s="66" t="s">
        <v>42</v>
      </c>
      <c r="I269" s="24" t="s">
        <v>6</v>
      </c>
      <c r="J269" s="66" t="s">
        <v>41</v>
      </c>
      <c r="K269" s="66" t="s">
        <v>42</v>
      </c>
      <c r="L269" s="24" t="s">
        <v>7</v>
      </c>
      <c r="M269" s="66" t="s">
        <v>41</v>
      </c>
      <c r="N269" s="66" t="s">
        <v>42</v>
      </c>
      <c r="Q269" s="24" t="s">
        <v>11</v>
      </c>
      <c r="R269" s="95" t="s">
        <v>47</v>
      </c>
      <c r="S269" s="87" t="s">
        <v>41</v>
      </c>
      <c r="T269" s="87" t="s">
        <v>42</v>
      </c>
      <c r="U269" s="95" t="s">
        <v>47</v>
      </c>
      <c r="V269" s="66" t="s">
        <v>41</v>
      </c>
      <c r="W269" s="66" t="s">
        <v>42</v>
      </c>
      <c r="X269" s="95" t="s">
        <v>47</v>
      </c>
      <c r="Y269" s="66" t="s">
        <v>41</v>
      </c>
      <c r="Z269" s="78" t="s">
        <v>42</v>
      </c>
    </row>
    <row r="270" spans="5:26" x14ac:dyDescent="0.25">
      <c r="F270" s="24" t="s">
        <v>40</v>
      </c>
      <c r="G270" s="63">
        <v>3.3708743938682957E-2</v>
      </c>
      <c r="H270" s="63">
        <v>3.3640846190551937E-2</v>
      </c>
      <c r="I270" s="24" t="s">
        <v>40</v>
      </c>
      <c r="J270" s="63">
        <v>2071.0207994161565</v>
      </c>
      <c r="K270" s="63">
        <v>0.40629141654322914</v>
      </c>
      <c r="L270" s="24" t="s">
        <v>40</v>
      </c>
      <c r="M270" s="63">
        <v>4.513029553064562E-3</v>
      </c>
      <c r="N270" s="63">
        <v>5.122201082979662E-3</v>
      </c>
      <c r="Q270" s="88" t="s">
        <v>40</v>
      </c>
      <c r="R270" s="89">
        <v>90</v>
      </c>
      <c r="S270" s="81">
        <f>G270/$R270</f>
        <v>3.7454159931869953E-4</v>
      </c>
      <c r="T270" s="81">
        <f>H270/$R270</f>
        <v>3.737871798950215E-4</v>
      </c>
      <c r="U270" s="89">
        <v>90</v>
      </c>
      <c r="V270" s="63">
        <f t="shared" ref="V270:W276" si="12">J270/$R270</f>
        <v>23.011342215735073</v>
      </c>
      <c r="W270" s="63">
        <f t="shared" si="12"/>
        <v>4.5143490727025462E-3</v>
      </c>
      <c r="X270" s="89">
        <v>90</v>
      </c>
      <c r="Y270" s="84">
        <f t="shared" ref="Y270:Z276" si="13">M270/$R270</f>
        <v>5.0144772811828467E-5</v>
      </c>
      <c r="Z270" s="91">
        <f t="shared" si="13"/>
        <v>5.6913345366440689E-5</v>
      </c>
    </row>
    <row r="271" spans="5:26" x14ac:dyDescent="0.25">
      <c r="F271" s="24" t="s">
        <v>39</v>
      </c>
      <c r="G271" s="63">
        <v>6.935730032219771E-2</v>
      </c>
      <c r="H271" s="63">
        <v>6.9016794961511516E-2</v>
      </c>
      <c r="I271" s="24" t="s">
        <v>39</v>
      </c>
      <c r="J271" s="63">
        <v>818.58831908831928</v>
      </c>
      <c r="K271" s="63">
        <v>0.30362213183945985</v>
      </c>
      <c r="L271" s="24" t="s">
        <v>39</v>
      </c>
      <c r="M271" s="63">
        <v>1.1598699763593416E-2</v>
      </c>
      <c r="N271" s="63">
        <v>1.1951000896325078E-2</v>
      </c>
      <c r="Q271" s="88" t="s">
        <v>39</v>
      </c>
      <c r="R271" s="89">
        <v>180</v>
      </c>
      <c r="S271" s="81">
        <f t="shared" ref="S271:S276" si="14">G271/$R271</f>
        <v>3.8531833512332059E-4</v>
      </c>
      <c r="T271" s="81">
        <f t="shared" ref="T271:T276" si="15">H271/$R271</f>
        <v>3.8342663867506398E-4</v>
      </c>
      <c r="U271" s="89">
        <v>180</v>
      </c>
      <c r="V271" s="63">
        <f t="shared" si="12"/>
        <v>4.547712883823996</v>
      </c>
      <c r="W271" s="63">
        <f t="shared" si="12"/>
        <v>1.6867896213303324E-3</v>
      </c>
      <c r="X271" s="89">
        <v>180</v>
      </c>
      <c r="Y271" s="84">
        <f t="shared" si="13"/>
        <v>6.4437220908852307E-5</v>
      </c>
      <c r="Z271" s="91">
        <f t="shared" si="13"/>
        <v>6.6394449424028213E-5</v>
      </c>
    </row>
    <row r="272" spans="5:26" x14ac:dyDescent="0.25">
      <c r="F272" s="24" t="s">
        <v>38</v>
      </c>
      <c r="G272" s="64">
        <v>0.14750996015936255</v>
      </c>
      <c r="H272" s="64">
        <v>0.14643995749202973</v>
      </c>
      <c r="I272" s="24" t="s">
        <v>38</v>
      </c>
      <c r="J272" s="64">
        <v>1159.2501066751277</v>
      </c>
      <c r="K272" s="64">
        <v>0.72773688575575357</v>
      </c>
      <c r="L272" s="24" t="s">
        <v>38</v>
      </c>
      <c r="M272" s="64">
        <v>1.6522129186602879E-2</v>
      </c>
      <c r="N272" s="64">
        <v>1.7886918296195292E-2</v>
      </c>
      <c r="Q272" s="88" t="s">
        <v>38</v>
      </c>
      <c r="R272" s="89">
        <v>360</v>
      </c>
      <c r="S272" s="82">
        <f t="shared" si="14"/>
        <v>4.0974988933156265E-4</v>
      </c>
      <c r="T272" s="82">
        <f t="shared" si="15"/>
        <v>4.0677765970008258E-4</v>
      </c>
      <c r="U272" s="89">
        <v>360</v>
      </c>
      <c r="V272" s="64">
        <f t="shared" si="12"/>
        <v>3.220139185208688</v>
      </c>
      <c r="W272" s="64">
        <f t="shared" si="12"/>
        <v>2.0214913493215377E-3</v>
      </c>
      <c r="X272" s="89">
        <v>360</v>
      </c>
      <c r="Y272" s="85">
        <f t="shared" si="13"/>
        <v>4.5894803296119108E-5</v>
      </c>
      <c r="Z272" s="92">
        <f t="shared" si="13"/>
        <v>4.9685884156098036E-5</v>
      </c>
    </row>
    <row r="273" spans="5:26" x14ac:dyDescent="0.25">
      <c r="F273" s="24" t="s">
        <v>21</v>
      </c>
      <c r="G273" s="64">
        <v>0.23900775922877973</v>
      </c>
      <c r="H273" s="64">
        <v>0.23530173530173526</v>
      </c>
      <c r="I273" s="24" t="s">
        <v>21</v>
      </c>
      <c r="J273" s="64">
        <v>1224.9676126416659</v>
      </c>
      <c r="K273" s="64">
        <v>0.92408794009877326</v>
      </c>
      <c r="L273" s="24" t="s">
        <v>21</v>
      </c>
      <c r="M273" s="64">
        <v>3.0772058823529407</v>
      </c>
      <c r="N273" s="64">
        <v>0.86102719033232633</v>
      </c>
      <c r="Q273" s="88" t="s">
        <v>21</v>
      </c>
      <c r="R273" s="89">
        <v>553</v>
      </c>
      <c r="S273" s="82">
        <f t="shared" si="14"/>
        <v>4.3220209625457454E-4</v>
      </c>
      <c r="T273" s="82">
        <f t="shared" si="15"/>
        <v>4.2550042550042541E-4</v>
      </c>
      <c r="U273" s="89">
        <v>553</v>
      </c>
      <c r="V273" s="64">
        <f t="shared" si="12"/>
        <v>2.2151313067661227</v>
      </c>
      <c r="W273" s="64">
        <f t="shared" si="12"/>
        <v>1.6710450996361181E-3</v>
      </c>
      <c r="X273" s="89">
        <v>553</v>
      </c>
      <c r="Y273" s="85">
        <f t="shared" si="13"/>
        <v>5.5645675991915743E-3</v>
      </c>
      <c r="Z273" s="92">
        <f t="shared" si="13"/>
        <v>1.5570111940910059E-3</v>
      </c>
    </row>
    <row r="274" spans="5:26" x14ac:dyDescent="0.25">
      <c r="F274" s="24" t="s">
        <v>17</v>
      </c>
      <c r="G274" s="64">
        <v>0.18123938879456708</v>
      </c>
      <c r="H274" s="64">
        <v>0.17896425297891844</v>
      </c>
      <c r="I274" s="24" t="s">
        <v>17</v>
      </c>
      <c r="J274" s="64">
        <v>1363.3382001564714</v>
      </c>
      <c r="K274" s="64">
        <v>1.0257859353566043</v>
      </c>
      <c r="L274" s="24" t="s">
        <v>17</v>
      </c>
      <c r="M274" s="64">
        <v>1.8034265103697041E-2</v>
      </c>
      <c r="N274" s="64">
        <v>1.8569254185692524E-2</v>
      </c>
      <c r="Q274" s="88" t="s">
        <v>17</v>
      </c>
      <c r="R274" s="89">
        <v>432</v>
      </c>
      <c r="S274" s="82">
        <f t="shared" si="14"/>
        <v>4.1953562220964602E-4</v>
      </c>
      <c r="T274" s="82">
        <f t="shared" si="15"/>
        <v>4.1426910411786677E-4</v>
      </c>
      <c r="U274" s="89">
        <v>432</v>
      </c>
      <c r="V274" s="64">
        <f t="shared" si="12"/>
        <v>3.1558754633251653</v>
      </c>
      <c r="W274" s="64">
        <f t="shared" si="12"/>
        <v>2.3745044799921397E-3</v>
      </c>
      <c r="X274" s="89">
        <v>432</v>
      </c>
      <c r="Y274" s="85">
        <f t="shared" si="13"/>
        <v>4.1745984036335741E-5</v>
      </c>
      <c r="Z274" s="92">
        <f t="shared" si="13"/>
        <v>4.2984384689103062E-5</v>
      </c>
    </row>
    <row r="275" spans="5:26" x14ac:dyDescent="0.25">
      <c r="F275" s="24" t="s">
        <v>18</v>
      </c>
      <c r="G275" s="64">
        <v>0.17598822539949535</v>
      </c>
      <c r="H275" s="64">
        <v>0.17433688506007708</v>
      </c>
      <c r="I275" s="24" t="s">
        <v>18</v>
      </c>
      <c r="J275" s="64">
        <v>2006.8603211776515</v>
      </c>
      <c r="K275" s="64">
        <v>0.25532776102487303</v>
      </c>
      <c r="L275" s="24" t="s">
        <v>18</v>
      </c>
      <c r="M275" s="64">
        <v>1.6614279299506058E-2</v>
      </c>
      <c r="N275" s="64">
        <v>1.7886918296195292E-2</v>
      </c>
      <c r="Q275" s="88" t="s">
        <v>18</v>
      </c>
      <c r="R275" s="89">
        <v>421</v>
      </c>
      <c r="S275" s="82">
        <f t="shared" si="14"/>
        <v>4.1802428835984644E-4</v>
      </c>
      <c r="T275" s="82">
        <f t="shared" si="15"/>
        <v>4.141018647507769E-4</v>
      </c>
      <c r="U275" s="89">
        <v>421</v>
      </c>
      <c r="V275" s="64">
        <f t="shared" si="12"/>
        <v>4.766889123937414</v>
      </c>
      <c r="W275" s="64">
        <f t="shared" si="12"/>
        <v>6.0647924233936585E-4</v>
      </c>
      <c r="X275" s="89">
        <v>421</v>
      </c>
      <c r="Y275" s="85">
        <f t="shared" si="13"/>
        <v>3.9463846317116531E-5</v>
      </c>
      <c r="Z275" s="92">
        <f t="shared" si="13"/>
        <v>4.2486741796188344E-5</v>
      </c>
    </row>
    <row r="276" spans="5:26" x14ac:dyDescent="0.25">
      <c r="F276" s="24" t="s">
        <v>22</v>
      </c>
      <c r="G276" s="65">
        <v>6.6695983582527093E-3</v>
      </c>
      <c r="H276" s="65">
        <v>6.6763425253991999E-3</v>
      </c>
      <c r="I276" s="24" t="s">
        <v>22</v>
      </c>
      <c r="J276" s="65">
        <v>233.90283533669626</v>
      </c>
      <c r="K276" s="65">
        <v>100.06683123057233</v>
      </c>
      <c r="L276" s="24" t="s">
        <v>22</v>
      </c>
      <c r="M276" s="65">
        <v>5.617157864021039E-3</v>
      </c>
      <c r="N276" s="65">
        <v>2.8939752696658509E-3</v>
      </c>
      <c r="Q276" s="88" t="s">
        <v>22</v>
      </c>
      <c r="R276" s="90">
        <v>18</v>
      </c>
      <c r="S276" s="83">
        <f t="shared" si="14"/>
        <v>3.7053324212515053E-4</v>
      </c>
      <c r="T276" s="83">
        <f t="shared" si="15"/>
        <v>3.7090791807773332E-4</v>
      </c>
      <c r="U276" s="90">
        <v>18</v>
      </c>
      <c r="V276" s="65">
        <f t="shared" si="12"/>
        <v>12.994601963149792</v>
      </c>
      <c r="W276" s="65">
        <f t="shared" si="12"/>
        <v>5.5592684016984633</v>
      </c>
      <c r="X276" s="90">
        <v>18</v>
      </c>
      <c r="Y276" s="86">
        <f t="shared" si="13"/>
        <v>3.120643257789466E-4</v>
      </c>
      <c r="Z276" s="93">
        <f t="shared" si="13"/>
        <v>1.6077640387032505E-4</v>
      </c>
    </row>
    <row r="277" spans="5:26" x14ac:dyDescent="0.25">
      <c r="E277" s="24" t="s">
        <v>12</v>
      </c>
      <c r="F277" s="24" t="s">
        <v>0</v>
      </c>
      <c r="G277" s="66" t="s">
        <v>41</v>
      </c>
      <c r="H277" s="66" t="s">
        <v>42</v>
      </c>
      <c r="I277" s="24" t="s">
        <v>6</v>
      </c>
      <c r="J277" s="66" t="s">
        <v>41</v>
      </c>
      <c r="K277" s="66" t="s">
        <v>42</v>
      </c>
      <c r="L277" s="24" t="s">
        <v>7</v>
      </c>
      <c r="M277" s="66" t="s">
        <v>41</v>
      </c>
      <c r="N277" s="66" t="s">
        <v>42</v>
      </c>
      <c r="Q277" s="24" t="s">
        <v>12</v>
      </c>
      <c r="R277" s="95" t="s">
        <v>47</v>
      </c>
      <c r="S277" s="87" t="s">
        <v>41</v>
      </c>
      <c r="T277" s="87" t="s">
        <v>42</v>
      </c>
      <c r="U277" s="95" t="s">
        <v>47</v>
      </c>
      <c r="V277" s="66" t="s">
        <v>41</v>
      </c>
      <c r="W277" s="66" t="s">
        <v>42</v>
      </c>
      <c r="X277" s="95" t="s">
        <v>47</v>
      </c>
      <c r="Y277" s="66" t="s">
        <v>41</v>
      </c>
      <c r="Z277" s="78" t="s">
        <v>42</v>
      </c>
    </row>
    <row r="278" spans="5:26" x14ac:dyDescent="0.25">
      <c r="F278" s="24" t="s">
        <v>40</v>
      </c>
      <c r="G278" s="63">
        <v>4.5396111200385662E-2</v>
      </c>
      <c r="H278" s="63">
        <v>4.5178248726794754E-2</v>
      </c>
      <c r="I278" s="24" t="s">
        <v>40</v>
      </c>
      <c r="J278" s="63">
        <v>1940.3099688473521</v>
      </c>
      <c r="K278" s="63">
        <v>0.19062354943524676</v>
      </c>
      <c r="L278" s="24" t="s">
        <v>40</v>
      </c>
      <c r="M278" s="63">
        <v>4.513029553064562E-3</v>
      </c>
      <c r="N278" s="63">
        <v>5.122201082979662E-3</v>
      </c>
      <c r="Q278" s="88" t="s">
        <v>40</v>
      </c>
      <c r="R278" s="89">
        <v>120</v>
      </c>
      <c r="S278" s="81">
        <f>G278/$R278</f>
        <v>3.7830092666988051E-4</v>
      </c>
      <c r="T278" s="81">
        <f>H278/$R278</f>
        <v>3.7648540605662292E-4</v>
      </c>
      <c r="U278" s="89">
        <v>120</v>
      </c>
      <c r="V278" s="63">
        <f t="shared" ref="V278:W284" si="16">J278/$R278</f>
        <v>16.169249740394601</v>
      </c>
      <c r="W278" s="63">
        <f t="shared" si="16"/>
        <v>1.5885295786270564E-3</v>
      </c>
      <c r="X278" s="89">
        <v>120</v>
      </c>
      <c r="Y278" s="84">
        <f t="shared" ref="Y278:Z284" si="17">M278/$R278</f>
        <v>3.7608579608871352E-5</v>
      </c>
      <c r="Z278" s="91">
        <f t="shared" si="17"/>
        <v>4.268500902483052E-5</v>
      </c>
    </row>
    <row r="279" spans="5:26" x14ac:dyDescent="0.25">
      <c r="F279" s="24" t="s">
        <v>39</v>
      </c>
      <c r="G279" s="63">
        <v>9.4488188976377979E-2</v>
      </c>
      <c r="H279" s="63">
        <v>9.3925233644859732E-2</v>
      </c>
      <c r="I279" s="24" t="s">
        <v>39</v>
      </c>
      <c r="J279" s="63">
        <v>1031.0114158123151</v>
      </c>
      <c r="K279" s="63">
        <v>0.48136378682555442</v>
      </c>
      <c r="L279" s="24" t="s">
        <v>39</v>
      </c>
      <c r="M279" s="63">
        <v>1.1688119544311317E-2</v>
      </c>
      <c r="N279" s="63">
        <v>1.1951000896325078E-2</v>
      </c>
      <c r="Q279" s="88" t="s">
        <v>39</v>
      </c>
      <c r="R279" s="89">
        <v>240</v>
      </c>
      <c r="S279" s="81">
        <f t="shared" ref="S279:S284" si="18">G279/$R279</f>
        <v>3.9370078740157491E-4</v>
      </c>
      <c r="T279" s="81">
        <f t="shared" ref="T279:T284" si="19">H279/$R279</f>
        <v>3.9135514018691554E-4</v>
      </c>
      <c r="U279" s="89">
        <v>240</v>
      </c>
      <c r="V279" s="63">
        <f t="shared" si="16"/>
        <v>4.2958808992179796</v>
      </c>
      <c r="W279" s="63">
        <f t="shared" si="16"/>
        <v>2.0056824451064768E-3</v>
      </c>
      <c r="X279" s="89">
        <v>240</v>
      </c>
      <c r="Y279" s="84">
        <f t="shared" si="17"/>
        <v>4.8700498101297151E-5</v>
      </c>
      <c r="Z279" s="91">
        <f t="shared" si="17"/>
        <v>4.979583706802116E-5</v>
      </c>
    </row>
    <row r="280" spans="5:26" x14ac:dyDescent="0.25">
      <c r="F280" s="24" t="s">
        <v>38</v>
      </c>
      <c r="G280" s="64">
        <v>0.20373645810302907</v>
      </c>
      <c r="H280" s="64">
        <v>0.20108303249097478</v>
      </c>
      <c r="I280" s="24" t="s">
        <v>38</v>
      </c>
      <c r="J280" s="64">
        <v>0</v>
      </c>
      <c r="K280" s="64">
        <v>0</v>
      </c>
      <c r="L280" s="24" t="s">
        <v>38</v>
      </c>
      <c r="M280" s="64">
        <v>2.3134101941747552E-2</v>
      </c>
      <c r="N280" s="64">
        <v>2.5112038324833854E-2</v>
      </c>
      <c r="Q280" s="88" t="s">
        <v>38</v>
      </c>
      <c r="R280" s="89">
        <v>480</v>
      </c>
      <c r="S280" s="82">
        <f t="shared" si="18"/>
        <v>4.2445095438131057E-4</v>
      </c>
      <c r="T280" s="82">
        <f t="shared" si="19"/>
        <v>4.1892298435619748E-4</v>
      </c>
      <c r="U280" s="89">
        <v>480</v>
      </c>
      <c r="V280" s="64">
        <f t="shared" si="16"/>
        <v>0</v>
      </c>
      <c r="W280" s="64">
        <f t="shared" si="16"/>
        <v>0</v>
      </c>
      <c r="X280" s="89">
        <v>480</v>
      </c>
      <c r="Y280" s="85">
        <f t="shared" si="17"/>
        <v>4.8196045711974066E-5</v>
      </c>
      <c r="Z280" s="92">
        <f t="shared" si="17"/>
        <v>5.2316746510070528E-5</v>
      </c>
    </row>
    <row r="281" spans="5:26" x14ac:dyDescent="0.25">
      <c r="F281" s="24" t="s">
        <v>21</v>
      </c>
      <c r="G281" s="64">
        <v>0.33562019758507133</v>
      </c>
      <c r="H281" s="64">
        <v>0.32680348258706476</v>
      </c>
      <c r="I281" s="24" t="s">
        <v>21</v>
      </c>
      <c r="J281" s="64">
        <v>1322.0401892600617</v>
      </c>
      <c r="K281" s="64">
        <v>1.7864499517219181</v>
      </c>
      <c r="L281" s="24" t="s">
        <v>21</v>
      </c>
      <c r="M281" s="64">
        <v>3.5134228187919465</v>
      </c>
      <c r="N281" s="64">
        <v>1.0211864406779663</v>
      </c>
      <c r="Q281" s="88" t="s">
        <v>21</v>
      </c>
      <c r="R281" s="89">
        <v>737</v>
      </c>
      <c r="S281" s="82">
        <f t="shared" si="18"/>
        <v>4.5538697094310901E-4</v>
      </c>
      <c r="T281" s="82">
        <f t="shared" si="19"/>
        <v>4.4342399265544745E-4</v>
      </c>
      <c r="U281" s="89">
        <v>737</v>
      </c>
      <c r="V281" s="64">
        <f t="shared" si="16"/>
        <v>1.793813011207682</v>
      </c>
      <c r="W281" s="64">
        <f t="shared" si="16"/>
        <v>2.4239483741138644E-3</v>
      </c>
      <c r="X281" s="89">
        <v>737</v>
      </c>
      <c r="Y281" s="85">
        <f t="shared" si="17"/>
        <v>4.7671951408303206E-3</v>
      </c>
      <c r="Z281" s="92">
        <f t="shared" si="17"/>
        <v>1.3855989697123016E-3</v>
      </c>
    </row>
    <row r="282" spans="5:26" x14ac:dyDescent="0.25">
      <c r="F282" s="24" t="s">
        <v>17</v>
      </c>
      <c r="G282" s="64">
        <v>0.25113990880729536</v>
      </c>
      <c r="H282" s="64">
        <v>0.24688246219156265</v>
      </c>
      <c r="I282" s="24" t="s">
        <v>17</v>
      </c>
      <c r="J282" s="64">
        <v>1015.3321151606749</v>
      </c>
      <c r="K282" s="64">
        <v>1.4197278067345083</v>
      </c>
      <c r="L282" s="24" t="s">
        <v>17</v>
      </c>
      <c r="M282" s="64">
        <v>2.4729049000152634E-2</v>
      </c>
      <c r="N282" s="64">
        <v>2.568679186714265E-2</v>
      </c>
      <c r="Q282" s="88" t="s">
        <v>17</v>
      </c>
      <c r="R282" s="89">
        <v>576</v>
      </c>
      <c r="S282" s="82">
        <f t="shared" si="18"/>
        <v>4.3600678612377666E-4</v>
      </c>
      <c r="T282" s="82">
        <f t="shared" si="19"/>
        <v>4.2861538574924074E-4</v>
      </c>
      <c r="U282" s="89">
        <v>576</v>
      </c>
      <c r="V282" s="64">
        <f t="shared" si="16"/>
        <v>1.7627293665983939</v>
      </c>
      <c r="W282" s="64">
        <f t="shared" si="16"/>
        <v>2.4648052200251878E-3</v>
      </c>
      <c r="X282" s="89">
        <v>576</v>
      </c>
      <c r="Y282" s="85">
        <f t="shared" si="17"/>
        <v>4.2932376736376099E-5</v>
      </c>
      <c r="Z282" s="92">
        <f t="shared" si="17"/>
        <v>4.4595124769344876E-5</v>
      </c>
    </row>
    <row r="283" spans="5:26" x14ac:dyDescent="0.25">
      <c r="F283" s="24" t="s">
        <v>18</v>
      </c>
      <c r="G283" s="64">
        <v>0.24407020872865273</v>
      </c>
      <c r="H283" s="64">
        <v>0.23999476850640858</v>
      </c>
      <c r="I283" s="24" t="s">
        <v>18</v>
      </c>
      <c r="J283" s="64">
        <v>1070.8655499256347</v>
      </c>
      <c r="K283" s="64">
        <v>1.1044583181722429</v>
      </c>
      <c r="L283" s="24" t="s">
        <v>18</v>
      </c>
      <c r="M283" s="64">
        <v>2.332826747720361E-2</v>
      </c>
      <c r="N283" s="64">
        <v>2.5112038324833854E-2</v>
      </c>
      <c r="Q283" s="88" t="s">
        <v>18</v>
      </c>
      <c r="R283" s="89">
        <v>561</v>
      </c>
      <c r="S283" s="82">
        <f t="shared" si="18"/>
        <v>4.3506276065713499E-4</v>
      </c>
      <c r="T283" s="82">
        <f t="shared" si="19"/>
        <v>4.2779816133049656E-4</v>
      </c>
      <c r="U283" s="89">
        <v>561</v>
      </c>
      <c r="V283" s="64">
        <f t="shared" si="16"/>
        <v>1.9088512476392776</v>
      </c>
      <c r="W283" s="64">
        <f t="shared" si="16"/>
        <v>1.9687314049416094E-3</v>
      </c>
      <c r="X283" s="89">
        <v>561</v>
      </c>
      <c r="Y283" s="85">
        <f t="shared" si="17"/>
        <v>4.1583364486993957E-5</v>
      </c>
      <c r="Z283" s="92">
        <f t="shared" si="17"/>
        <v>4.4762991666370503E-5</v>
      </c>
    </row>
    <row r="284" spans="5:26" x14ac:dyDescent="0.25">
      <c r="F284" s="24" t="s">
        <v>22</v>
      </c>
      <c r="G284" s="65">
        <v>8.7693441414885935E-3</v>
      </c>
      <c r="H284" s="65">
        <v>8.8521259613989177E-3</v>
      </c>
      <c r="I284" s="24" t="s">
        <v>22</v>
      </c>
      <c r="J284" s="65">
        <v>1375.3910437656803</v>
      </c>
      <c r="K284" s="65">
        <v>381.06512605042013</v>
      </c>
      <c r="L284" s="24" t="s">
        <v>22</v>
      </c>
      <c r="M284" s="65">
        <v>4.513029553064562E-3</v>
      </c>
      <c r="N284" s="65">
        <v>1.4366021236726851E-3</v>
      </c>
      <c r="Q284" s="88" t="s">
        <v>22</v>
      </c>
      <c r="R284" s="90">
        <v>24</v>
      </c>
      <c r="S284" s="83">
        <f t="shared" si="18"/>
        <v>3.653893392286914E-4</v>
      </c>
      <c r="T284" s="83">
        <f t="shared" si="19"/>
        <v>3.688385817249549E-4</v>
      </c>
      <c r="U284" s="90">
        <v>24</v>
      </c>
      <c r="V284" s="65">
        <f t="shared" si="16"/>
        <v>57.307960156903341</v>
      </c>
      <c r="W284" s="65">
        <f t="shared" si="16"/>
        <v>15.877713585434172</v>
      </c>
      <c r="X284" s="90">
        <v>24</v>
      </c>
      <c r="Y284" s="86">
        <f t="shared" si="17"/>
        <v>1.8804289804435676E-4</v>
      </c>
      <c r="Z284" s="93">
        <f t="shared" si="17"/>
        <v>5.985842181969521E-5</v>
      </c>
    </row>
    <row r="285" spans="5:26" x14ac:dyDescent="0.25">
      <c r="E285" s="24" t="s">
        <v>13</v>
      </c>
      <c r="F285" s="24" t="s">
        <v>0</v>
      </c>
      <c r="G285" s="66" t="s">
        <v>41</v>
      </c>
      <c r="H285" s="66" t="s">
        <v>42</v>
      </c>
      <c r="I285" s="24" t="s">
        <v>6</v>
      </c>
      <c r="J285" s="66" t="s">
        <v>41</v>
      </c>
      <c r="K285" s="66" t="s">
        <v>42</v>
      </c>
      <c r="L285" s="24" t="s">
        <v>7</v>
      </c>
      <c r="M285" s="66" t="s">
        <v>41</v>
      </c>
      <c r="N285" s="66" t="s">
        <v>42</v>
      </c>
      <c r="Q285" s="24" t="s">
        <v>13</v>
      </c>
      <c r="R285" s="95" t="s">
        <v>47</v>
      </c>
      <c r="S285" s="87" t="s">
        <v>41</v>
      </c>
      <c r="T285" s="87" t="s">
        <v>42</v>
      </c>
      <c r="U285" s="95" t="s">
        <v>47</v>
      </c>
      <c r="V285" s="66" t="s">
        <v>41</v>
      </c>
      <c r="W285" s="66" t="s">
        <v>42</v>
      </c>
      <c r="X285" s="95" t="s">
        <v>47</v>
      </c>
      <c r="Y285" s="66" t="s">
        <v>41</v>
      </c>
      <c r="Z285" s="78" t="s">
        <v>42</v>
      </c>
    </row>
    <row r="286" spans="5:26" x14ac:dyDescent="0.25">
      <c r="F286" s="24" t="s">
        <v>40</v>
      </c>
      <c r="G286" s="63">
        <v>5.342824414989366E-2</v>
      </c>
      <c r="H286" s="63">
        <v>5.3223640026863674E-2</v>
      </c>
      <c r="I286" s="24" t="s">
        <v>40</v>
      </c>
      <c r="J286" s="63">
        <v>1571.8470621936469</v>
      </c>
      <c r="K286" s="63">
        <v>0.15650912106135983</v>
      </c>
      <c r="L286" s="24" t="s">
        <v>40</v>
      </c>
      <c r="M286" s="63">
        <v>5.617157864021039E-3</v>
      </c>
      <c r="N286" s="63">
        <v>5.7968887584385221E-3</v>
      </c>
      <c r="Q286" s="94" t="s">
        <v>40</v>
      </c>
      <c r="R286" s="89">
        <v>140</v>
      </c>
      <c r="S286" s="81">
        <f>G286/$R286</f>
        <v>3.816303153563833E-4</v>
      </c>
      <c r="T286" s="81">
        <f>H286/$R286</f>
        <v>3.8016885733474054E-4</v>
      </c>
      <c r="U286" s="89">
        <v>140</v>
      </c>
      <c r="V286" s="63">
        <f t="shared" ref="V286:W292" si="20">J286/$R286</f>
        <v>11.227479015668907</v>
      </c>
      <c r="W286" s="63">
        <f t="shared" si="20"/>
        <v>1.1179222932954274E-3</v>
      </c>
      <c r="X286" s="89">
        <v>140</v>
      </c>
      <c r="Y286" s="84">
        <f t="shared" ref="Y286:Z292" si="21">M286/$R286</f>
        <v>4.012255617157885E-5</v>
      </c>
      <c r="Z286" s="91">
        <f t="shared" si="21"/>
        <v>4.1406348274560873E-5</v>
      </c>
    </row>
    <row r="287" spans="5:26" x14ac:dyDescent="0.25">
      <c r="F287" s="24" t="s">
        <v>39</v>
      </c>
      <c r="G287" s="63">
        <v>0.11599625818521983</v>
      </c>
      <c r="H287" s="63">
        <v>0.11511925882121035</v>
      </c>
      <c r="I287" s="24" t="s">
        <v>39</v>
      </c>
      <c r="J287" s="63">
        <v>1781.2673327619652</v>
      </c>
      <c r="K287" s="63">
        <v>0.48450265702179451</v>
      </c>
      <c r="L287" s="24" t="s">
        <v>39</v>
      </c>
      <c r="M287" s="63">
        <v>1.1695040710584779E-2</v>
      </c>
      <c r="N287" s="63">
        <v>1.1951000896325078E-2</v>
      </c>
      <c r="Q287" s="88" t="s">
        <v>39</v>
      </c>
      <c r="R287" s="89">
        <v>290</v>
      </c>
      <c r="S287" s="81">
        <f t="shared" ref="S287:S292" si="22">G287/$R287</f>
        <v>3.9998709719041319E-4</v>
      </c>
      <c r="T287" s="81">
        <f t="shared" ref="T287:T292" si="23">H287/$R287</f>
        <v>3.969629614524495E-4</v>
      </c>
      <c r="U287" s="89">
        <v>290</v>
      </c>
      <c r="V287" s="63">
        <f t="shared" si="20"/>
        <v>6.1423011474550524</v>
      </c>
      <c r="W287" s="63">
        <f t="shared" si="20"/>
        <v>1.6706988173165328E-3</v>
      </c>
      <c r="X287" s="89">
        <v>290</v>
      </c>
      <c r="Y287" s="84">
        <f t="shared" si="21"/>
        <v>4.0327726588223373E-5</v>
      </c>
      <c r="Z287" s="91">
        <f t="shared" si="21"/>
        <v>4.121034791836234E-5</v>
      </c>
    </row>
    <row r="288" spans="5:26" x14ac:dyDescent="0.25">
      <c r="F288" s="24" t="s">
        <v>38</v>
      </c>
      <c r="G288" s="64">
        <v>0.25880923450789806</v>
      </c>
      <c r="H288" s="64">
        <v>0.25390414647280568</v>
      </c>
      <c r="I288" s="24" t="s">
        <v>38</v>
      </c>
      <c r="J288" s="64">
        <v>1048.1352433293021</v>
      </c>
      <c r="K288" s="64">
        <v>1.1748222536700144</v>
      </c>
      <c r="L288" s="24" t="s">
        <v>38</v>
      </c>
      <c r="M288" s="64">
        <v>2.4732824427480902E-2</v>
      </c>
      <c r="N288" s="64">
        <v>2.568679186714265E-2</v>
      </c>
      <c r="Q288" s="88" t="s">
        <v>38</v>
      </c>
      <c r="R288" s="89">
        <v>590</v>
      </c>
      <c r="S288" s="82">
        <f t="shared" si="22"/>
        <v>4.3865971950491197E-4</v>
      </c>
      <c r="T288" s="82">
        <f t="shared" si="23"/>
        <v>4.3034601097085711E-4</v>
      </c>
      <c r="U288" s="89">
        <v>590</v>
      </c>
      <c r="V288" s="64">
        <f t="shared" si="20"/>
        <v>1.7765004124225459</v>
      </c>
      <c r="W288" s="64">
        <f t="shared" si="20"/>
        <v>1.9912241587627362E-3</v>
      </c>
      <c r="X288" s="89">
        <v>590</v>
      </c>
      <c r="Y288" s="85">
        <f t="shared" si="21"/>
        <v>4.1920041402510006E-5</v>
      </c>
      <c r="Z288" s="92">
        <f t="shared" si="21"/>
        <v>4.3536935368038393E-5</v>
      </c>
    </row>
    <row r="289" spans="5:26" x14ac:dyDescent="0.25">
      <c r="F289" s="24" t="s">
        <v>21</v>
      </c>
      <c r="G289" s="64">
        <v>0.43471387922858046</v>
      </c>
      <c r="H289" s="64">
        <v>0.418626010286554</v>
      </c>
      <c r="I289" s="24" t="s">
        <v>21</v>
      </c>
      <c r="J289" s="64">
        <v>1603.5874524714829</v>
      </c>
      <c r="K289" s="64">
        <v>1.7400445791939794</v>
      </c>
      <c r="L289" s="24" t="s">
        <v>21</v>
      </c>
      <c r="M289" s="64">
        <v>3.9610389610389611</v>
      </c>
      <c r="N289" s="64">
        <v>1.1759776536312849</v>
      </c>
      <c r="Q289" s="88" t="s">
        <v>21</v>
      </c>
      <c r="R289" s="89">
        <v>911</v>
      </c>
      <c r="S289" s="82">
        <f t="shared" si="22"/>
        <v>4.7718318246825519E-4</v>
      </c>
      <c r="T289" s="82">
        <f t="shared" si="23"/>
        <v>4.595236117305752E-4</v>
      </c>
      <c r="U289" s="89">
        <v>911</v>
      </c>
      <c r="V289" s="64">
        <f t="shared" si="20"/>
        <v>1.7602496734044819</v>
      </c>
      <c r="W289" s="64">
        <f t="shared" si="20"/>
        <v>1.9100379574028313E-3</v>
      </c>
      <c r="X289" s="89">
        <v>911</v>
      </c>
      <c r="Y289" s="85">
        <f t="shared" si="21"/>
        <v>4.3480120318759178E-3</v>
      </c>
      <c r="Z289" s="92">
        <f t="shared" si="21"/>
        <v>1.2908646033274259E-3</v>
      </c>
    </row>
    <row r="290" spans="5:26" x14ac:dyDescent="0.25">
      <c r="F290" s="24" t="s">
        <v>17</v>
      </c>
      <c r="G290" s="64">
        <v>0.31932548179871517</v>
      </c>
      <c r="H290" s="64">
        <v>0.31144323671497581</v>
      </c>
      <c r="I290" s="24" t="s">
        <v>17</v>
      </c>
      <c r="J290" s="64">
        <v>1644.7967207534325</v>
      </c>
      <c r="K290" s="64">
        <v>1.6889365918097754</v>
      </c>
      <c r="L290" s="24" t="s">
        <v>17</v>
      </c>
      <c r="M290" s="64">
        <v>3.1792803970223264E-2</v>
      </c>
      <c r="N290" s="64">
        <v>3.3428390367553878E-2</v>
      </c>
      <c r="Q290" s="88" t="s">
        <v>17</v>
      </c>
      <c r="R290" s="89">
        <v>707</v>
      </c>
      <c r="S290" s="82">
        <f t="shared" si="22"/>
        <v>4.5166263337866362E-4</v>
      </c>
      <c r="T290" s="82">
        <f t="shared" si="23"/>
        <v>4.4051377187408176E-4</v>
      </c>
      <c r="U290" s="89">
        <v>707</v>
      </c>
      <c r="V290" s="64">
        <f t="shared" si="20"/>
        <v>2.3264451495805267</v>
      </c>
      <c r="W290" s="64">
        <f t="shared" si="20"/>
        <v>2.3888777819091591E-3</v>
      </c>
      <c r="X290" s="89">
        <v>707</v>
      </c>
      <c r="Y290" s="85">
        <f t="shared" si="21"/>
        <v>4.4968605332706175E-5</v>
      </c>
      <c r="Z290" s="92">
        <f t="shared" si="21"/>
        <v>4.7282023150712696E-5</v>
      </c>
    </row>
    <row r="291" spans="5:26" x14ac:dyDescent="0.25">
      <c r="F291" s="24" t="s">
        <v>18</v>
      </c>
      <c r="G291" s="64">
        <v>0.31288099655446583</v>
      </c>
      <c r="H291" s="64">
        <v>0.30543121456281697</v>
      </c>
      <c r="I291" s="24" t="s">
        <v>18</v>
      </c>
      <c r="J291" s="64">
        <v>1483.8973346821192</v>
      </c>
      <c r="K291" s="64">
        <v>0</v>
      </c>
      <c r="L291" s="24" t="s">
        <v>18</v>
      </c>
      <c r="M291" s="64">
        <v>3.1865405489223154E-2</v>
      </c>
      <c r="N291" s="64">
        <v>3.3428390367553878E-2</v>
      </c>
      <c r="Q291" s="88" t="s">
        <v>18</v>
      </c>
      <c r="R291" s="89">
        <v>696</v>
      </c>
      <c r="S291" s="82">
        <f t="shared" si="22"/>
        <v>4.4954166171618654E-4</v>
      </c>
      <c r="T291" s="82">
        <f t="shared" si="23"/>
        <v>4.3883795195807034E-4</v>
      </c>
      <c r="U291" s="89">
        <v>696</v>
      </c>
      <c r="V291" s="64">
        <f t="shared" si="20"/>
        <v>2.1320364004053438</v>
      </c>
      <c r="W291" s="64">
        <f t="shared" si="20"/>
        <v>0</v>
      </c>
      <c r="X291" s="89">
        <v>696</v>
      </c>
      <c r="Y291" s="85">
        <f t="shared" si="21"/>
        <v>4.5783628576470048E-5</v>
      </c>
      <c r="Z291" s="92">
        <f t="shared" si="21"/>
        <v>4.802929650510615E-5</v>
      </c>
    </row>
    <row r="292" spans="5:26" x14ac:dyDescent="0.25">
      <c r="F292" s="24" t="s">
        <v>22</v>
      </c>
      <c r="G292" s="65">
        <v>1.1409097644095399E-2</v>
      </c>
      <c r="H292" s="65">
        <v>1.0953800298062545E-2</v>
      </c>
      <c r="I292" s="24" t="s">
        <v>22</v>
      </c>
      <c r="J292" s="65">
        <v>2440.5720051662897</v>
      </c>
      <c r="K292" s="65">
        <v>0</v>
      </c>
      <c r="L292" s="24" t="s">
        <v>22</v>
      </c>
      <c r="M292" s="65">
        <v>5.5674518201285E-3</v>
      </c>
      <c r="N292" s="65">
        <v>5.4446460980036348E-3</v>
      </c>
      <c r="Q292" s="88" t="s">
        <v>22</v>
      </c>
      <c r="R292" s="90">
        <v>30</v>
      </c>
      <c r="S292" s="83">
        <f t="shared" si="22"/>
        <v>3.8030325480317993E-4</v>
      </c>
      <c r="T292" s="83">
        <f t="shared" si="23"/>
        <v>3.6512667660208481E-4</v>
      </c>
      <c r="U292" s="90">
        <v>30</v>
      </c>
      <c r="V292" s="65">
        <f t="shared" si="20"/>
        <v>81.352400172209656</v>
      </c>
      <c r="W292" s="65">
        <f t="shared" si="20"/>
        <v>0</v>
      </c>
      <c r="X292" s="90">
        <v>30</v>
      </c>
      <c r="Y292" s="86">
        <f t="shared" si="21"/>
        <v>1.8558172733761666E-4</v>
      </c>
      <c r="Z292" s="93">
        <f t="shared" si="21"/>
        <v>1.8148820326678784E-4</v>
      </c>
    </row>
    <row r="293" spans="5:26" x14ac:dyDescent="0.25">
      <c r="E293" s="24" t="s">
        <v>14</v>
      </c>
      <c r="F293" s="24" t="s">
        <v>0</v>
      </c>
      <c r="G293" s="66" t="s">
        <v>41</v>
      </c>
      <c r="H293" s="66" t="s">
        <v>42</v>
      </c>
      <c r="I293" s="24" t="s">
        <v>6</v>
      </c>
      <c r="J293" s="66" t="s">
        <v>41</v>
      </c>
      <c r="K293" s="66" t="s">
        <v>42</v>
      </c>
      <c r="L293" s="24" t="s">
        <v>7</v>
      </c>
      <c r="M293" s="66" t="s">
        <v>41</v>
      </c>
      <c r="N293" s="66" t="s">
        <v>42</v>
      </c>
      <c r="Q293" s="24" t="s">
        <v>14</v>
      </c>
      <c r="R293" s="95" t="s">
        <v>47</v>
      </c>
      <c r="S293" s="87" t="s">
        <v>41</v>
      </c>
      <c r="T293" s="87" t="s">
        <v>42</v>
      </c>
      <c r="U293" s="95" t="s">
        <v>47</v>
      </c>
      <c r="V293" s="66" t="s">
        <v>41</v>
      </c>
      <c r="W293" s="66" t="s">
        <v>42</v>
      </c>
      <c r="X293" s="95" t="s">
        <v>47</v>
      </c>
      <c r="Y293" s="66" t="s">
        <v>41</v>
      </c>
      <c r="Z293" s="78" t="s">
        <v>42</v>
      </c>
    </row>
    <row r="294" spans="5:26" x14ac:dyDescent="0.25">
      <c r="F294" s="24" t="s">
        <v>40</v>
      </c>
      <c r="G294" s="63">
        <v>4.768097095795361E-3</v>
      </c>
      <c r="H294" s="63">
        <v>1.5847860538827111E-3</v>
      </c>
      <c r="I294" s="24" t="s">
        <v>40</v>
      </c>
      <c r="J294" s="63">
        <v>0.21667687283119008</v>
      </c>
      <c r="K294" s="63">
        <v>0.20315557729941289</v>
      </c>
      <c r="L294" s="24" t="s">
        <v>40</v>
      </c>
      <c r="M294" s="63">
        <v>5.617157864021039E-3</v>
      </c>
      <c r="N294" s="63">
        <v>5.7968887584385221E-3</v>
      </c>
      <c r="Q294" s="94" t="s">
        <v>40</v>
      </c>
      <c r="R294" s="89">
        <v>2</v>
      </c>
      <c r="S294" s="81">
        <f>G294/$R294</f>
        <v>2.3840485478976805E-3</v>
      </c>
      <c r="T294" s="81">
        <f>H294/$R294</f>
        <v>7.9239302694135557E-4</v>
      </c>
      <c r="U294" s="89">
        <v>2</v>
      </c>
      <c r="V294" s="63">
        <f t="shared" ref="V294:W300" si="24">J294/$R294</f>
        <v>0.10833843641559504</v>
      </c>
      <c r="W294" s="63">
        <f t="shared" si="24"/>
        <v>0.10157778864970644</v>
      </c>
      <c r="X294" s="89">
        <v>2</v>
      </c>
      <c r="Y294" s="84">
        <f t="shared" ref="Y294:Z300" si="25">M294/$R294</f>
        <v>2.8085789320105195E-3</v>
      </c>
      <c r="Z294" s="91">
        <f t="shared" si="25"/>
        <v>2.898444379219261E-3</v>
      </c>
    </row>
    <row r="295" spans="5:26" x14ac:dyDescent="0.25">
      <c r="F295" s="24" t="s">
        <v>39</v>
      </c>
      <c r="G295" s="63">
        <v>4.768097095795361E-3</v>
      </c>
      <c r="H295" s="63">
        <v>1.2256669069935363E-3</v>
      </c>
      <c r="I295" s="24" t="s">
        <v>39</v>
      </c>
      <c r="J295" s="63">
        <v>0.20548204158790162</v>
      </c>
      <c r="K295" s="63">
        <v>0.15031939006799916</v>
      </c>
      <c r="L295" s="24" t="s">
        <v>39</v>
      </c>
      <c r="M295" s="63">
        <v>5.617157864021039E-3</v>
      </c>
      <c r="N295" s="63">
        <v>5.7968887584385221E-3</v>
      </c>
      <c r="Q295" s="88" t="s">
        <v>39</v>
      </c>
      <c r="R295" s="89">
        <v>2</v>
      </c>
      <c r="S295" s="81">
        <f t="shared" ref="S295:S300" si="26">G295/$R295</f>
        <v>2.3840485478976805E-3</v>
      </c>
      <c r="T295" s="81">
        <f t="shared" ref="T295:T300" si="27">H295/$R295</f>
        <v>6.1283345349676815E-4</v>
      </c>
      <c r="U295" s="89">
        <v>2</v>
      </c>
      <c r="V295" s="63">
        <f t="shared" si="24"/>
        <v>0.10274102079395081</v>
      </c>
      <c r="W295" s="63">
        <f t="shared" si="24"/>
        <v>7.515969503399958E-2</v>
      </c>
      <c r="X295" s="89">
        <v>2</v>
      </c>
      <c r="Y295" s="84">
        <f t="shared" si="25"/>
        <v>2.8085789320105195E-3</v>
      </c>
      <c r="Z295" s="91">
        <f t="shared" si="25"/>
        <v>2.898444379219261E-3</v>
      </c>
    </row>
    <row r="296" spans="5:26" x14ac:dyDescent="0.25">
      <c r="F296" s="24" t="s">
        <v>38</v>
      </c>
      <c r="G296" s="64">
        <v>1.2570437798006047E-2</v>
      </c>
      <c r="H296" s="64">
        <v>8.6567594863654507E-4</v>
      </c>
      <c r="I296" s="24" t="s">
        <v>38</v>
      </c>
      <c r="J296" s="64">
        <v>0.20062695924764889</v>
      </c>
      <c r="K296" s="64">
        <v>4.0797898538827843E-2</v>
      </c>
      <c r="L296" s="24" t="s">
        <v>38</v>
      </c>
      <c r="M296" s="64">
        <v>4.513029553064562E-3</v>
      </c>
      <c r="N296" s="64">
        <v>5.122201082979662E-3</v>
      </c>
      <c r="Q296" s="88" t="s">
        <v>38</v>
      </c>
      <c r="R296" s="89">
        <v>2</v>
      </c>
      <c r="S296" s="82">
        <f t="shared" si="26"/>
        <v>6.2852188990030235E-3</v>
      </c>
      <c r="T296" s="82">
        <f t="shared" si="27"/>
        <v>4.3283797431827254E-4</v>
      </c>
      <c r="U296" s="89">
        <v>2</v>
      </c>
      <c r="V296" s="64">
        <f t="shared" si="24"/>
        <v>0.10031347962382445</v>
      </c>
      <c r="W296" s="64">
        <f t="shared" si="24"/>
        <v>2.0398949269413921E-2</v>
      </c>
      <c r="X296" s="89">
        <v>2</v>
      </c>
      <c r="Y296" s="85">
        <f t="shared" si="25"/>
        <v>2.256514776532281E-3</v>
      </c>
      <c r="Z296" s="92">
        <f t="shared" si="25"/>
        <v>2.561100541489831E-3</v>
      </c>
    </row>
    <row r="297" spans="5:26" x14ac:dyDescent="0.25">
      <c r="F297" s="24" t="s">
        <v>21</v>
      </c>
      <c r="G297" s="64">
        <v>1.3726340124258789E-3</v>
      </c>
      <c r="H297" s="64">
        <v>1.0835018780698828E-3</v>
      </c>
      <c r="I297" s="24" t="s">
        <v>21</v>
      </c>
      <c r="J297" s="64">
        <v>0.20061349693251537</v>
      </c>
      <c r="K297" s="64">
        <v>0.19137652755360854</v>
      </c>
      <c r="L297" s="24" t="s">
        <v>21</v>
      </c>
      <c r="M297" s="64">
        <v>5.617157864021039E-3</v>
      </c>
      <c r="N297" s="64">
        <v>5.7968887584385221E-3</v>
      </c>
      <c r="Q297" s="88" t="s">
        <v>21</v>
      </c>
      <c r="R297" s="89">
        <v>2</v>
      </c>
      <c r="S297" s="82">
        <f t="shared" si="26"/>
        <v>6.8631700621293943E-4</v>
      </c>
      <c r="T297" s="82">
        <f t="shared" si="27"/>
        <v>5.4175093903494141E-4</v>
      </c>
      <c r="U297" s="89">
        <v>2</v>
      </c>
      <c r="V297" s="64">
        <f t="shared" si="24"/>
        <v>0.10030674846625769</v>
      </c>
      <c r="W297" s="64">
        <f t="shared" si="24"/>
        <v>9.5688263776804269E-2</v>
      </c>
      <c r="X297" s="89">
        <v>2</v>
      </c>
      <c r="Y297" s="85">
        <f t="shared" si="25"/>
        <v>2.8085789320105195E-3</v>
      </c>
      <c r="Z297" s="92">
        <f t="shared" si="25"/>
        <v>2.898444379219261E-3</v>
      </c>
    </row>
    <row r="298" spans="5:26" x14ac:dyDescent="0.25">
      <c r="F298" s="24" t="s">
        <v>17</v>
      </c>
      <c r="G298" s="64">
        <v>1.560468140442129E-2</v>
      </c>
      <c r="H298" s="64">
        <v>1.0105384726433288E-3</v>
      </c>
      <c r="I298" s="24" t="s">
        <v>17</v>
      </c>
      <c r="J298" s="64">
        <v>0.14678811121764143</v>
      </c>
      <c r="K298" s="64">
        <v>7.2615849563465423E-2</v>
      </c>
      <c r="L298" s="24" t="s">
        <v>17</v>
      </c>
      <c r="M298" s="64">
        <v>4.513029553064562E-3</v>
      </c>
      <c r="N298" s="64">
        <v>5.122201082979662E-3</v>
      </c>
      <c r="Q298" s="88" t="s">
        <v>17</v>
      </c>
      <c r="R298" s="89">
        <v>2</v>
      </c>
      <c r="S298" s="82">
        <f t="shared" si="26"/>
        <v>7.8023407022106452E-3</v>
      </c>
      <c r="T298" s="82">
        <f t="shared" si="27"/>
        <v>5.0526923632166442E-4</v>
      </c>
      <c r="U298" s="89">
        <v>2</v>
      </c>
      <c r="V298" s="64">
        <f t="shared" si="24"/>
        <v>7.3394055608820716E-2</v>
      </c>
      <c r="W298" s="64">
        <f t="shared" si="24"/>
        <v>3.6307924781732712E-2</v>
      </c>
      <c r="X298" s="89">
        <v>2</v>
      </c>
      <c r="Y298" s="85">
        <f t="shared" si="25"/>
        <v>2.256514776532281E-3</v>
      </c>
      <c r="Z298" s="92">
        <f t="shared" si="25"/>
        <v>2.561100541489831E-3</v>
      </c>
    </row>
    <row r="299" spans="5:26" x14ac:dyDescent="0.25">
      <c r="F299" s="24" t="s">
        <v>18</v>
      </c>
      <c r="G299" s="64">
        <v>4.1968162083936529E-3</v>
      </c>
      <c r="H299" s="64">
        <v>1.3764126340191341E-3</v>
      </c>
      <c r="I299" s="24" t="s">
        <v>18</v>
      </c>
      <c r="J299" s="64">
        <v>0.30745341614906835</v>
      </c>
      <c r="K299" s="64">
        <v>0.40437980608492158</v>
      </c>
      <c r="L299" s="24" t="s">
        <v>18</v>
      </c>
      <c r="M299" s="64">
        <v>4.513029553064562E-3</v>
      </c>
      <c r="N299" s="64">
        <v>5.122201082979662E-3</v>
      </c>
      <c r="Q299" s="88" t="s">
        <v>18</v>
      </c>
      <c r="R299" s="89">
        <v>3</v>
      </c>
      <c r="S299" s="82">
        <f t="shared" si="26"/>
        <v>1.3989387361312176E-3</v>
      </c>
      <c r="T299" s="82">
        <f t="shared" si="27"/>
        <v>4.5880421133971135E-4</v>
      </c>
      <c r="U299" s="89">
        <v>3</v>
      </c>
      <c r="V299" s="64">
        <f t="shared" si="24"/>
        <v>0.10248447204968945</v>
      </c>
      <c r="W299" s="64">
        <f t="shared" si="24"/>
        <v>0.13479326869497385</v>
      </c>
      <c r="X299" s="89">
        <v>3</v>
      </c>
      <c r="Y299" s="85">
        <f t="shared" si="25"/>
        <v>1.5043431843548541E-3</v>
      </c>
      <c r="Z299" s="92">
        <f t="shared" si="25"/>
        <v>1.7074003609932208E-3</v>
      </c>
    </row>
    <row r="300" spans="5:26" x14ac:dyDescent="0.25">
      <c r="F300" s="24" t="s">
        <v>22</v>
      </c>
      <c r="G300" s="65">
        <v>0.1199075411730713</v>
      </c>
      <c r="H300" s="65">
        <v>6.5057105681654763E-4</v>
      </c>
      <c r="I300" s="24" t="s">
        <v>22</v>
      </c>
      <c r="J300" s="65">
        <v>1521.3414857441799</v>
      </c>
      <c r="K300" s="65">
        <v>0.26569126378286678</v>
      </c>
      <c r="L300" s="24" t="s">
        <v>22</v>
      </c>
      <c r="M300" s="65">
        <v>4.7748172600801681E-3</v>
      </c>
      <c r="N300" s="65">
        <v>4.0582143856703239E-3</v>
      </c>
      <c r="Q300" s="88" t="s">
        <v>22</v>
      </c>
      <c r="R300" s="90">
        <v>2</v>
      </c>
      <c r="S300" s="83">
        <f t="shared" si="26"/>
        <v>5.995377058653565E-2</v>
      </c>
      <c r="T300" s="83">
        <f t="shared" si="27"/>
        <v>3.2528552840827382E-4</v>
      </c>
      <c r="U300" s="90">
        <v>2</v>
      </c>
      <c r="V300" s="65">
        <f t="shared" si="24"/>
        <v>760.67074287208993</v>
      </c>
      <c r="W300" s="65">
        <f t="shared" si="24"/>
        <v>0.13284563189143339</v>
      </c>
      <c r="X300" s="90">
        <v>2</v>
      </c>
      <c r="Y300" s="86">
        <f t="shared" si="25"/>
        <v>2.3874086300400841E-3</v>
      </c>
      <c r="Z300" s="93">
        <f t="shared" si="25"/>
        <v>2.0291071928351619E-3</v>
      </c>
    </row>
    <row r="304" spans="5:26" x14ac:dyDescent="0.25">
      <c r="Q304" t="s">
        <v>80</v>
      </c>
    </row>
    <row r="306" spans="17:19" x14ac:dyDescent="0.25">
      <c r="Q306" s="24" t="s">
        <v>8</v>
      </c>
      <c r="R306" s="95" t="s">
        <v>81</v>
      </c>
      <c r="S306" s="95" t="s">
        <v>82</v>
      </c>
    </row>
    <row r="307" spans="17:19" x14ac:dyDescent="0.25">
      <c r="Q307" s="88" t="s">
        <v>40</v>
      </c>
      <c r="R307" s="89">
        <v>1</v>
      </c>
      <c r="S307" s="89">
        <v>149</v>
      </c>
    </row>
    <row r="308" spans="17:19" x14ac:dyDescent="0.25">
      <c r="Q308" s="88" t="s">
        <v>39</v>
      </c>
      <c r="R308" s="89">
        <v>1</v>
      </c>
      <c r="S308" s="89">
        <v>298</v>
      </c>
    </row>
    <row r="309" spans="17:19" x14ac:dyDescent="0.25">
      <c r="Q309" s="88" t="s">
        <v>38</v>
      </c>
      <c r="R309" s="89">
        <v>1</v>
      </c>
      <c r="S309" s="89">
        <v>600</v>
      </c>
    </row>
    <row r="310" spans="17:19" x14ac:dyDescent="0.25">
      <c r="Q310" s="88" t="s">
        <v>21</v>
      </c>
      <c r="R310" s="89">
        <v>1</v>
      </c>
      <c r="S310" s="89">
        <v>920</v>
      </c>
    </row>
    <row r="311" spans="17:19" x14ac:dyDescent="0.25">
      <c r="Q311" s="88" t="s">
        <v>17</v>
      </c>
      <c r="R311" s="89">
        <v>1</v>
      </c>
      <c r="S311" s="89">
        <v>716</v>
      </c>
    </row>
    <row r="312" spans="17:19" x14ac:dyDescent="0.25">
      <c r="Q312" s="88" t="s">
        <v>18</v>
      </c>
      <c r="R312" s="89">
        <v>1</v>
      </c>
      <c r="S312" s="89">
        <v>705</v>
      </c>
    </row>
    <row r="313" spans="17:19" x14ac:dyDescent="0.25">
      <c r="Q313" s="88" t="s">
        <v>22</v>
      </c>
      <c r="R313" s="90">
        <v>1</v>
      </c>
      <c r="S313" s="89">
        <v>35</v>
      </c>
    </row>
    <row r="314" spans="17:19" x14ac:dyDescent="0.25">
      <c r="Q314" s="24" t="s">
        <v>9</v>
      </c>
      <c r="R314" s="95" t="s">
        <v>81</v>
      </c>
      <c r="S314" s="95" t="s">
        <v>82</v>
      </c>
    </row>
    <row r="315" spans="17:19" x14ac:dyDescent="0.25">
      <c r="Q315" s="88" t="s">
        <v>40</v>
      </c>
      <c r="R315" s="89">
        <v>30</v>
      </c>
      <c r="S315" s="89">
        <v>120</v>
      </c>
    </row>
    <row r="316" spans="17:19" x14ac:dyDescent="0.25">
      <c r="Q316" s="88" t="s">
        <v>39</v>
      </c>
      <c r="R316" s="89">
        <v>60</v>
      </c>
      <c r="S316" s="89">
        <v>239</v>
      </c>
    </row>
    <row r="317" spans="17:19" x14ac:dyDescent="0.25">
      <c r="Q317" s="88" t="s">
        <v>38</v>
      </c>
      <c r="R317" s="89">
        <v>120</v>
      </c>
      <c r="S317" s="89">
        <v>481</v>
      </c>
    </row>
    <row r="318" spans="17:19" x14ac:dyDescent="0.25">
      <c r="Q318" s="88" t="s">
        <v>21</v>
      </c>
      <c r="R318" s="89">
        <v>185</v>
      </c>
      <c r="S318" s="89">
        <v>736</v>
      </c>
    </row>
    <row r="319" spans="17:19" x14ac:dyDescent="0.25">
      <c r="Q319" s="88" t="s">
        <v>17</v>
      </c>
      <c r="R319" s="89">
        <v>144</v>
      </c>
      <c r="S319" s="89">
        <v>573</v>
      </c>
    </row>
    <row r="320" spans="17:19" x14ac:dyDescent="0.25">
      <c r="Q320" s="88" t="s">
        <v>18</v>
      </c>
      <c r="R320" s="89">
        <v>141</v>
      </c>
      <c r="S320" s="89">
        <v>565</v>
      </c>
    </row>
    <row r="321" spans="17:19" x14ac:dyDescent="0.25">
      <c r="Q321" s="88" t="s">
        <v>22</v>
      </c>
      <c r="R321" s="90">
        <v>6</v>
      </c>
      <c r="S321" s="89">
        <v>30</v>
      </c>
    </row>
    <row r="322" spans="17:19" x14ac:dyDescent="0.25">
      <c r="Q322" s="24" t="s">
        <v>10</v>
      </c>
      <c r="R322" s="95" t="s">
        <v>81</v>
      </c>
      <c r="S322" s="95" t="s">
        <v>82</v>
      </c>
    </row>
    <row r="323" spans="17:19" x14ac:dyDescent="0.25">
      <c r="Q323" s="88" t="s">
        <v>40</v>
      </c>
      <c r="R323" s="89">
        <v>60</v>
      </c>
      <c r="S323" s="89">
        <v>90</v>
      </c>
    </row>
    <row r="324" spans="17:19" x14ac:dyDescent="0.25">
      <c r="Q324" s="88" t="s">
        <v>39</v>
      </c>
      <c r="R324" s="89">
        <v>120</v>
      </c>
      <c r="S324" s="89">
        <v>179</v>
      </c>
    </row>
    <row r="325" spans="17:19" x14ac:dyDescent="0.25">
      <c r="Q325" s="88" t="s">
        <v>38</v>
      </c>
      <c r="R325" s="89">
        <v>240</v>
      </c>
      <c r="S325" s="89">
        <v>361</v>
      </c>
    </row>
    <row r="326" spans="17:19" x14ac:dyDescent="0.25">
      <c r="Q326" s="88" t="s">
        <v>21</v>
      </c>
      <c r="R326" s="89">
        <v>369</v>
      </c>
      <c r="S326" s="89">
        <v>552</v>
      </c>
    </row>
    <row r="327" spans="17:19" x14ac:dyDescent="0.25">
      <c r="Q327" s="88" t="s">
        <v>17</v>
      </c>
      <c r="R327" s="89">
        <v>288</v>
      </c>
      <c r="S327" s="89">
        <v>429</v>
      </c>
    </row>
    <row r="328" spans="17:19" x14ac:dyDescent="0.25">
      <c r="Q328" s="88" t="s">
        <v>18</v>
      </c>
      <c r="R328" s="89">
        <v>281</v>
      </c>
      <c r="S328" s="89">
        <v>425</v>
      </c>
    </row>
    <row r="329" spans="17:19" x14ac:dyDescent="0.25">
      <c r="Q329" s="88" t="s">
        <v>22</v>
      </c>
      <c r="R329" s="90">
        <v>12</v>
      </c>
      <c r="S329" s="89">
        <v>24</v>
      </c>
    </row>
    <row r="330" spans="17:19" x14ac:dyDescent="0.25">
      <c r="Q330" s="24" t="s">
        <v>11</v>
      </c>
      <c r="R330" s="95" t="s">
        <v>81</v>
      </c>
      <c r="S330" s="95" t="s">
        <v>82</v>
      </c>
    </row>
    <row r="331" spans="17:19" x14ac:dyDescent="0.25">
      <c r="Q331" s="88" t="s">
        <v>40</v>
      </c>
      <c r="R331" s="89">
        <v>90</v>
      </c>
      <c r="S331" s="89">
        <v>60</v>
      </c>
    </row>
    <row r="332" spans="17:19" x14ac:dyDescent="0.25">
      <c r="Q332" s="88" t="s">
        <v>39</v>
      </c>
      <c r="R332" s="89">
        <v>180</v>
      </c>
      <c r="S332" s="89">
        <v>119</v>
      </c>
    </row>
    <row r="333" spans="17:19" x14ac:dyDescent="0.25">
      <c r="Q333" s="88" t="s">
        <v>38</v>
      </c>
      <c r="R333" s="89">
        <v>360</v>
      </c>
      <c r="S333" s="89">
        <v>241</v>
      </c>
    </row>
    <row r="334" spans="17:19" x14ac:dyDescent="0.25">
      <c r="Q334" s="88" t="s">
        <v>21</v>
      </c>
      <c r="R334" s="89">
        <v>553</v>
      </c>
      <c r="S334" s="89">
        <v>368</v>
      </c>
    </row>
    <row r="335" spans="17:19" x14ac:dyDescent="0.25">
      <c r="Q335" s="88" t="s">
        <v>17</v>
      </c>
      <c r="R335" s="89">
        <v>432</v>
      </c>
      <c r="S335" s="89">
        <v>285</v>
      </c>
    </row>
    <row r="336" spans="17:19" x14ac:dyDescent="0.25">
      <c r="Q336" s="88" t="s">
        <v>18</v>
      </c>
      <c r="R336" s="89">
        <v>421</v>
      </c>
      <c r="S336" s="89">
        <v>285</v>
      </c>
    </row>
    <row r="337" spans="17:19" x14ac:dyDescent="0.25">
      <c r="Q337" s="88" t="s">
        <v>22</v>
      </c>
      <c r="R337" s="90">
        <v>18</v>
      </c>
      <c r="S337" s="89">
        <v>18</v>
      </c>
    </row>
    <row r="338" spans="17:19" x14ac:dyDescent="0.25">
      <c r="Q338" s="24" t="s">
        <v>12</v>
      </c>
      <c r="R338" s="95" t="s">
        <v>81</v>
      </c>
      <c r="S338" s="95" t="s">
        <v>82</v>
      </c>
    </row>
    <row r="339" spans="17:19" x14ac:dyDescent="0.25">
      <c r="Q339" s="88" t="s">
        <v>40</v>
      </c>
      <c r="R339" s="89">
        <v>120</v>
      </c>
      <c r="S339" s="89">
        <v>30</v>
      </c>
    </row>
    <row r="340" spans="17:19" x14ac:dyDescent="0.25">
      <c r="Q340" s="88" t="s">
        <v>39</v>
      </c>
      <c r="R340" s="89">
        <v>240</v>
      </c>
      <c r="S340" s="89">
        <v>59</v>
      </c>
    </row>
    <row r="341" spans="17:19" x14ac:dyDescent="0.25">
      <c r="Q341" s="88" t="s">
        <v>38</v>
      </c>
      <c r="R341" s="89">
        <v>480</v>
      </c>
      <c r="S341" s="89">
        <v>121</v>
      </c>
    </row>
    <row r="342" spans="17:19" x14ac:dyDescent="0.25">
      <c r="Q342" s="88" t="s">
        <v>21</v>
      </c>
      <c r="R342" s="89">
        <v>737</v>
      </c>
      <c r="S342" s="89">
        <v>184</v>
      </c>
    </row>
    <row r="343" spans="17:19" x14ac:dyDescent="0.25">
      <c r="Q343" s="88" t="s">
        <v>17</v>
      </c>
      <c r="R343" s="89">
        <v>576</v>
      </c>
      <c r="S343" s="89">
        <v>141</v>
      </c>
    </row>
    <row r="344" spans="17:19" x14ac:dyDescent="0.25">
      <c r="Q344" s="88" t="s">
        <v>18</v>
      </c>
      <c r="R344" s="89">
        <v>561</v>
      </c>
      <c r="S344" s="89">
        <v>145</v>
      </c>
    </row>
    <row r="345" spans="17:19" x14ac:dyDescent="0.25">
      <c r="Q345" s="88" t="s">
        <v>22</v>
      </c>
      <c r="R345" s="90">
        <v>24</v>
      </c>
      <c r="S345" s="89">
        <v>12</v>
      </c>
    </row>
    <row r="346" spans="17:19" x14ac:dyDescent="0.25">
      <c r="Q346" s="24" t="s">
        <v>13</v>
      </c>
      <c r="R346" s="95" t="s">
        <v>81</v>
      </c>
      <c r="S346" s="95" t="s">
        <v>82</v>
      </c>
    </row>
    <row r="347" spans="17:19" x14ac:dyDescent="0.25">
      <c r="Q347" s="94" t="s">
        <v>40</v>
      </c>
      <c r="R347" s="89">
        <v>140</v>
      </c>
      <c r="S347" s="89">
        <v>10</v>
      </c>
    </row>
    <row r="348" spans="17:19" x14ac:dyDescent="0.25">
      <c r="Q348" s="88" t="s">
        <v>39</v>
      </c>
      <c r="R348" s="89">
        <v>290</v>
      </c>
      <c r="S348" s="89">
        <v>9</v>
      </c>
    </row>
    <row r="349" spans="17:19" x14ac:dyDescent="0.25">
      <c r="Q349" s="88" t="s">
        <v>38</v>
      </c>
      <c r="R349" s="89">
        <v>590</v>
      </c>
      <c r="S349" s="89">
        <v>11</v>
      </c>
    </row>
    <row r="350" spans="17:19" x14ac:dyDescent="0.25">
      <c r="Q350" s="88" t="s">
        <v>21</v>
      </c>
      <c r="R350" s="89">
        <v>911</v>
      </c>
      <c r="S350" s="89">
        <v>10</v>
      </c>
    </row>
    <row r="351" spans="17:19" x14ac:dyDescent="0.25">
      <c r="Q351" s="88" t="s">
        <v>17</v>
      </c>
      <c r="R351" s="89">
        <v>707</v>
      </c>
      <c r="S351" s="89">
        <v>10</v>
      </c>
    </row>
    <row r="352" spans="17:19" x14ac:dyDescent="0.25">
      <c r="Q352" s="88" t="s">
        <v>18</v>
      </c>
      <c r="R352" s="89">
        <v>696</v>
      </c>
      <c r="S352" s="89">
        <v>10</v>
      </c>
    </row>
    <row r="353" spans="17:19" x14ac:dyDescent="0.25">
      <c r="Q353" s="88" t="s">
        <v>22</v>
      </c>
      <c r="R353" s="90">
        <v>30</v>
      </c>
      <c r="S353" s="89">
        <v>6</v>
      </c>
    </row>
    <row r="354" spans="17:19" x14ac:dyDescent="0.25">
      <c r="Q354" s="24" t="s">
        <v>14</v>
      </c>
      <c r="R354" s="95" t="s">
        <v>81</v>
      </c>
      <c r="S354" s="95" t="s">
        <v>82</v>
      </c>
    </row>
    <row r="355" spans="17:19" x14ac:dyDescent="0.25">
      <c r="Q355" s="94" t="s">
        <v>40</v>
      </c>
      <c r="R355" s="89">
        <v>2</v>
      </c>
      <c r="S355" s="89">
        <v>148</v>
      </c>
    </row>
    <row r="356" spans="17:19" x14ac:dyDescent="0.25">
      <c r="Q356" s="88" t="s">
        <v>39</v>
      </c>
      <c r="R356" s="89">
        <v>2</v>
      </c>
      <c r="S356" s="89">
        <v>297</v>
      </c>
    </row>
    <row r="357" spans="17:19" x14ac:dyDescent="0.25">
      <c r="Q357" s="88" t="s">
        <v>38</v>
      </c>
      <c r="R357" s="89">
        <v>2</v>
      </c>
      <c r="S357" s="89">
        <v>599</v>
      </c>
    </row>
    <row r="358" spans="17:19" x14ac:dyDescent="0.25">
      <c r="Q358" s="88" t="s">
        <v>21</v>
      </c>
      <c r="R358" s="89">
        <v>2</v>
      </c>
      <c r="S358" s="89">
        <v>919</v>
      </c>
    </row>
    <row r="359" spans="17:19" x14ac:dyDescent="0.25">
      <c r="Q359" s="88" t="s">
        <v>17</v>
      </c>
      <c r="R359" s="89">
        <v>2</v>
      </c>
      <c r="S359" s="89">
        <v>715</v>
      </c>
    </row>
    <row r="360" spans="17:19" x14ac:dyDescent="0.25">
      <c r="Q360" s="88" t="s">
        <v>18</v>
      </c>
      <c r="R360" s="89">
        <v>3</v>
      </c>
      <c r="S360" s="89">
        <v>703</v>
      </c>
    </row>
    <row r="361" spans="17:19" x14ac:dyDescent="0.25">
      <c r="Q361" s="88" t="s">
        <v>22</v>
      </c>
      <c r="R361" s="90">
        <v>2</v>
      </c>
      <c r="S361" s="90">
        <v>34</v>
      </c>
    </row>
  </sheetData>
  <mergeCells count="3">
    <mergeCell ref="U244:W244"/>
    <mergeCell ref="X244:Z244"/>
    <mergeCell ref="R244:T244"/>
  </mergeCells>
  <conditionalFormatting sqref="U15:U21">
    <cfRule type="colorScale" priority="14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5:X21">
    <cfRule type="colorScale" priority="14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15:V21">
    <cfRule type="colorScale" priority="14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5:Y21">
    <cfRule type="colorScale" priority="14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5:N21">
    <cfRule type="colorScale" priority="14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5:Q21">
    <cfRule type="colorScale" priority="14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5:O21">
    <cfRule type="colorScale" priority="14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5:R21">
    <cfRule type="colorScale" priority="14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:G21">
    <cfRule type="colorScale" priority="14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5:J21">
    <cfRule type="colorScale" priority="14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5:H21">
    <cfRule type="colorScale" priority="14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5:K21">
    <cfRule type="colorScale" priority="14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5:I21">
    <cfRule type="colorScale" priority="14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3:U29">
    <cfRule type="colorScale" priority="14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3:X29">
    <cfRule type="colorScale" priority="14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23:V29">
    <cfRule type="colorScale" priority="14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3:Y29">
    <cfRule type="colorScale" priority="14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3:N29">
    <cfRule type="colorScale" priority="14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3:Q29">
    <cfRule type="colorScale" priority="14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3:O29">
    <cfRule type="colorScale" priority="14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3:R29">
    <cfRule type="colorScale" priority="14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3:G29">
    <cfRule type="colorScale" priority="14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3:J29">
    <cfRule type="colorScale" priority="14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3:H29">
    <cfRule type="colorScale" priority="14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3:K29">
    <cfRule type="colorScale" priority="14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3:I29">
    <cfRule type="colorScale" priority="14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31:U37">
    <cfRule type="colorScale" priority="14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1:X37">
    <cfRule type="colorScale" priority="14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31:V37">
    <cfRule type="colorScale" priority="14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31:Y37">
    <cfRule type="colorScale" priority="14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1:N37">
    <cfRule type="colorScale" priority="13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1:Q37">
    <cfRule type="colorScale" priority="13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1:O37">
    <cfRule type="colorScale" priority="13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1:R37">
    <cfRule type="colorScale" priority="13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1:G37">
    <cfRule type="colorScale" priority="13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1:J37">
    <cfRule type="colorScale" priority="13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1:H37">
    <cfRule type="colorScale" priority="13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1:K37">
    <cfRule type="colorScale" priority="13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1:I37">
    <cfRule type="colorScale" priority="13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39:U45">
    <cfRule type="colorScale" priority="13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9:X45">
    <cfRule type="colorScale" priority="13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39:V45">
    <cfRule type="colorScale" priority="13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39:Y45">
    <cfRule type="colorScale" priority="13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9:N45">
    <cfRule type="colorScale" priority="13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9:Q45">
    <cfRule type="colorScale" priority="13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9:O45">
    <cfRule type="colorScale" priority="13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9:R45">
    <cfRule type="colorScale" priority="13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9:G45">
    <cfRule type="colorScale" priority="13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9:J45">
    <cfRule type="colorScale" priority="13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9:H45">
    <cfRule type="colorScale" priority="13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9:K45">
    <cfRule type="colorScale" priority="13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9:I45">
    <cfRule type="colorScale" priority="13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47:U53">
    <cfRule type="colorScale" priority="13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47:X53">
    <cfRule type="colorScale" priority="13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47:V53">
    <cfRule type="colorScale" priority="13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47:Y53">
    <cfRule type="colorScale" priority="13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7:N53">
    <cfRule type="colorScale" priority="13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47:Q53">
    <cfRule type="colorScale" priority="13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7:O53">
    <cfRule type="colorScale" priority="13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7:R53">
    <cfRule type="colorScale" priority="13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7:G53">
    <cfRule type="colorScale" priority="13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7:J53">
    <cfRule type="colorScale" priority="13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7:H53">
    <cfRule type="colorScale" priority="13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7:K53">
    <cfRule type="colorScale" priority="13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7:I53">
    <cfRule type="colorScale" priority="13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55:U61">
    <cfRule type="colorScale" priority="13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55:X61">
    <cfRule type="colorScale" priority="13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55:V61">
    <cfRule type="colorScale" priority="13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55:Y61">
    <cfRule type="colorScale" priority="13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5:N61">
    <cfRule type="colorScale" priority="13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55:Q61">
    <cfRule type="colorScale" priority="13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5:O61">
    <cfRule type="colorScale" priority="13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5:R61">
    <cfRule type="colorScale" priority="13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5:G61">
    <cfRule type="colorScale" priority="13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55:J61">
    <cfRule type="colorScale" priority="13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55:H61">
    <cfRule type="colorScale" priority="13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5:K61">
    <cfRule type="colorScale" priority="13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5:I61">
    <cfRule type="colorScale" priority="13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63:U70">
    <cfRule type="colorScale" priority="13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63:X70">
    <cfRule type="colorScale" priority="13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63:V70">
    <cfRule type="colorScale" priority="13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63:Y70">
    <cfRule type="colorScale" priority="13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70">
    <cfRule type="colorScale" priority="13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70">
    <cfRule type="colorScale" priority="13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3:N70">
    <cfRule type="colorScale" priority="13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63:Q70">
    <cfRule type="colorScale" priority="13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3:O70">
    <cfRule type="colorScale" priority="13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3:R70">
    <cfRule type="colorScale" priority="13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0">
    <cfRule type="colorScale" priority="13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70">
    <cfRule type="colorScale" priority="13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3:G70">
    <cfRule type="colorScale" priority="13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63:J70">
    <cfRule type="colorScale" priority="13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63:H70">
    <cfRule type="colorScale" priority="13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3:K70">
    <cfRule type="colorScale" priority="13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3:I70">
    <cfRule type="colorScale" priority="13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70">
    <cfRule type="colorScale" priority="13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3:G89">
    <cfRule type="colorScale" priority="12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3:H89">
    <cfRule type="colorScale" priority="13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1:G97">
    <cfRule type="colorScale" priority="12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91:H97">
    <cfRule type="colorScale" priority="12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9:G105">
    <cfRule type="colorScale" priority="12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99:H105">
    <cfRule type="colorScale" priority="12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7:G113">
    <cfRule type="colorScale" priority="12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07:H113">
    <cfRule type="colorScale" priority="12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5:G121">
    <cfRule type="colorScale" priority="12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15:H121">
    <cfRule type="colorScale" priority="12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3:G129">
    <cfRule type="colorScale" priority="12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23:H129">
    <cfRule type="colorScale" priority="12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1:G138">
    <cfRule type="colorScale" priority="11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31:H138">
    <cfRule type="colorScale" priority="11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3:G89 G91:G97 G99:G105 G107:G113 G115:G121 G123:G129 G131:G138">
    <cfRule type="colorScale" priority="11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38">
    <cfRule type="colorScale" priority="11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38">
    <cfRule type="colorScale" priority="11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38">
    <cfRule type="colorScale" priority="11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38">
    <cfRule type="colorScale" priority="11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38">
    <cfRule type="colorScale" priority="11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38">
    <cfRule type="colorScale" priority="11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38">
    <cfRule type="colorScale" priority="11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38">
    <cfRule type="colorScale" priority="11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38">
    <cfRule type="colorScale" priority="11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38">
    <cfRule type="colorScale" priority="11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3:H89 H91:H97 H99:H105 H107:H113 H115:H121 H123:H129 H131:H138">
    <cfRule type="colorScale" priority="11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83:I89">
    <cfRule type="colorScale" priority="11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91:I97">
    <cfRule type="colorScale" priority="11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99:I105">
    <cfRule type="colorScale" priority="11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07:I113">
    <cfRule type="colorScale" priority="11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15:I121">
    <cfRule type="colorScale" priority="11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23:I129">
    <cfRule type="colorScale" priority="11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31:I138">
    <cfRule type="colorScale" priority="11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83:I89 I91:I97 I99:I105 I107:I113 I115:I121 I123:I129 I131:I138">
    <cfRule type="colorScale" priority="11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38">
    <cfRule type="colorScale" priority="11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38">
    <cfRule type="colorScale" priority="11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38">
    <cfRule type="colorScale" priority="11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38">
    <cfRule type="colorScale" priority="11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38">
    <cfRule type="colorScale" priority="11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38">
    <cfRule type="colorScale" priority="11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38">
    <cfRule type="colorScale" priority="11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38">
    <cfRule type="colorScale" priority="11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38">
    <cfRule type="colorScale" priority="10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38">
    <cfRule type="colorScale" priority="10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38">
    <cfRule type="colorScale" priority="10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38">
    <cfRule type="colorScale" priority="10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38">
    <cfRule type="colorScale" priority="10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38">
    <cfRule type="colorScale" priority="10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38">
    <cfRule type="colorScale" priority="10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38">
    <cfRule type="colorScale" priority="10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38">
    <cfRule type="colorScale" priority="10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38">
    <cfRule type="colorScale" priority="10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38">
    <cfRule type="colorScale" priority="10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38">
    <cfRule type="colorScale" priority="10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2:G158 G160:G166 G168:G174 G176:G182 G184:G190 G192:G198 G200:G206">
    <cfRule type="colorScale" priority="10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5:L21">
    <cfRule type="colorScale" priority="9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3:L29">
    <cfRule type="colorScale" priority="9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1:L37">
    <cfRule type="colorScale" priority="9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9:L45">
    <cfRule type="colorScale" priority="9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7:L53">
    <cfRule type="colorScale" priority="9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55:L61">
    <cfRule type="colorScale" priority="9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63:L69">
    <cfRule type="colorScale" priority="9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5:P21">
    <cfRule type="colorScale" priority="9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3:P29">
    <cfRule type="colorScale" priority="9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1:P37">
    <cfRule type="colorScale" priority="9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9:P45">
    <cfRule type="colorScale" priority="9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7:P53">
    <cfRule type="colorScale" priority="9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5:P61">
    <cfRule type="colorScale" priority="9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3:P69">
    <cfRule type="colorScale" priority="9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5:S21">
    <cfRule type="colorScale" priority="9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3:S29">
    <cfRule type="colorScale" priority="9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1:S37">
    <cfRule type="colorScale" priority="9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9:S45">
    <cfRule type="colorScale" priority="9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7:S53">
    <cfRule type="colorScale" priority="9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55:S61">
    <cfRule type="colorScale" priority="9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63:S69">
    <cfRule type="colorScale" priority="9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5:W21">
    <cfRule type="colorScale" priority="9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3:W29">
    <cfRule type="colorScale" priority="9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31:W37">
    <cfRule type="colorScale" priority="9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39:W45">
    <cfRule type="colorScale" priority="9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47:W53">
    <cfRule type="colorScale" priority="9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55:W61">
    <cfRule type="colorScale" priority="9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63:W69">
    <cfRule type="colorScale" priority="9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5:Z21">
    <cfRule type="colorScale" priority="9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3:Z29">
    <cfRule type="colorScale" priority="9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31:Z37">
    <cfRule type="colorScale" priority="9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39:Z45">
    <cfRule type="colorScale" priority="9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47:Z53">
    <cfRule type="colorScale" priority="9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55:Z61">
    <cfRule type="colorScale" priority="9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63:Z69">
    <cfRule type="colorScale" priority="9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7:U13">
    <cfRule type="colorScale" priority="9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7:X13">
    <cfRule type="colorScale" priority="9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7:V13">
    <cfRule type="colorScale" priority="9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7:Y13">
    <cfRule type="colorScale" priority="9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:N13">
    <cfRule type="colorScale" priority="9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7:Q13">
    <cfRule type="colorScale" priority="9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:O13">
    <cfRule type="colorScale" priority="9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:R13">
    <cfRule type="colorScale" priority="9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:G13">
    <cfRule type="colorScale" priority="9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7:J13">
    <cfRule type="colorScale" priority="9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7:H13">
    <cfRule type="colorScale" priority="9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7:K13">
    <cfRule type="colorScale" priority="9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7:I13">
    <cfRule type="colorScale" priority="9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7:L13">
    <cfRule type="colorScale" priority="9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:P13">
    <cfRule type="colorScale" priority="9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7:S13">
    <cfRule type="colorScale" priority="9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7:W13">
    <cfRule type="colorScale" priority="9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7:Z13">
    <cfRule type="colorScale" priority="9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5:G81">
    <cfRule type="colorScale" priority="9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75:H81">
    <cfRule type="colorScale" priority="9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4:G81">
    <cfRule type="colorScale" priority="9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74">
    <cfRule type="colorScale" priority="9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74">
    <cfRule type="colorScale" priority="9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74">
    <cfRule type="colorScale" priority="9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74">
    <cfRule type="colorScale" priority="9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74">
    <cfRule type="colorScale" priority="8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74:H81">
    <cfRule type="colorScale" priority="8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75:I81">
    <cfRule type="colorScale" priority="8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74:I81">
    <cfRule type="colorScale" priority="8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74">
    <cfRule type="colorScale" priority="8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74">
    <cfRule type="colorScale" priority="8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4">
    <cfRule type="colorScale" priority="8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74">
    <cfRule type="colorScale" priority="8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74">
    <cfRule type="colorScale" priority="8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74">
    <cfRule type="colorScale" priority="8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74">
    <cfRule type="colorScale" priority="8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4">
    <cfRule type="colorScale" priority="8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74">
    <cfRule type="colorScale" priority="8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74">
    <cfRule type="colorScale" priority="8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5:G81 G83:G89 G91:G97 G99:G105 G107:G113 G115:G121 G123:G129 G131:G137">
    <cfRule type="colorScale" priority="8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83:J89">
    <cfRule type="colorScale" priority="8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91:J97">
    <cfRule type="colorScale" priority="8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99:J105">
    <cfRule type="colorScale" priority="8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07:J113">
    <cfRule type="colorScale" priority="8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15:J121">
    <cfRule type="colorScale" priority="8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23:J129">
    <cfRule type="colorScale" priority="8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31:J137">
    <cfRule type="colorScale" priority="8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83:J89 J91:J97 J99:J105 J107:J113 J115:J121 J123:J129 J131:J137">
    <cfRule type="colorScale" priority="8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75:J81">
    <cfRule type="colorScale" priority="8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75:J81">
    <cfRule type="colorScale" priority="8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75:J81 J83:J89 J91:J97 J99:J105 J107:J113 J115:J121 J123:J129 J131:J137">
    <cfRule type="colorScale" priority="8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83:N89">
    <cfRule type="colorScale" priority="8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1:N97">
    <cfRule type="colorScale" priority="8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9:N105">
    <cfRule type="colorScale" priority="8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07:N113">
    <cfRule type="colorScale" priority="8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15:N121">
    <cfRule type="colorScale" priority="8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23:N129">
    <cfRule type="colorScale" priority="8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31:N137">
    <cfRule type="colorScale" priority="8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83:N89 N91:N97 N99:N105 N107:N113 N115:N121 N123:N129 N131:N137">
    <cfRule type="colorScale" priority="8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75:N81">
    <cfRule type="colorScale" priority="8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75:N81">
    <cfRule type="colorScale" priority="8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75:N81 N83:N89 N91:N97 N99:N105 N107:N113 N115:N121 N123:N129 N131:N137">
    <cfRule type="colorScale" priority="8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83:Q89">
    <cfRule type="colorScale" priority="8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91:Q97">
    <cfRule type="colorScale" priority="8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99:Q105">
    <cfRule type="colorScale" priority="8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07:Q113">
    <cfRule type="colorScale" priority="8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15:Q121">
    <cfRule type="colorScale" priority="8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23:Q129">
    <cfRule type="colorScale" priority="8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31:Q137">
    <cfRule type="colorScale" priority="8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83:Q89 Q91:Q97 Q99:Q105 Q107:Q113 Q115:Q121 Q123:Q129 Q131:Q137">
    <cfRule type="colorScale" priority="8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75:Q81">
    <cfRule type="colorScale" priority="8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75:Q81">
    <cfRule type="colorScale" priority="8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75:Q81 Q83:Q89 Q91:Q97 Q99:Q105 Q107:Q113 Q115:Q121 Q123:Q129 Q131:Q137">
    <cfRule type="colorScale" priority="8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83:U89">
    <cfRule type="colorScale" priority="8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91:U97">
    <cfRule type="colorScale" priority="8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99:U105">
    <cfRule type="colorScale" priority="8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07:U113">
    <cfRule type="colorScale" priority="8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15:U121">
    <cfRule type="colorScale" priority="8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23:U129">
    <cfRule type="colorScale" priority="8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31:U137">
    <cfRule type="colorScale" priority="8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83:U89 U91:U97 U99:U105 U107:U113 U115:U121 U123:U129 U131:U137">
    <cfRule type="colorScale" priority="8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75:U81">
    <cfRule type="colorScale" priority="8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75:U81">
    <cfRule type="colorScale" priority="8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75:U81 U83:U89 U91:U97 U99:U105 U107:U113 U115:U121 U123:U129 U131:U137">
    <cfRule type="colorScale" priority="8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83:X89">
    <cfRule type="colorScale" priority="8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91:X97">
    <cfRule type="colorScale" priority="8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99:X105">
    <cfRule type="colorScale" priority="8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07:X113">
    <cfRule type="colorScale" priority="8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15:X121">
    <cfRule type="colorScale" priority="8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23:X129">
    <cfRule type="colorScale" priority="8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31:X137">
    <cfRule type="colorScale" priority="8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83:X89 X91:X97 X99:X105 X107:X113 X115:X121 X123:X129 X131:X137">
    <cfRule type="colorScale" priority="8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75:X81">
    <cfRule type="colorScale" priority="8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75:X81">
    <cfRule type="colorScale" priority="8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75:X81 X83:X89 X91:X97 X99:X105 X107:X113 X115:X121 X123:X129 X131:X137">
    <cfRule type="colorScale" priority="8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75:H81 H83:H89 H91:H97 H99:H105 H107:H113 H115:H121 H123:H129 H131:H137">
    <cfRule type="colorScale" priority="8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75:I81 I83:I89 I91:I97 I99:I105 I107:I113 I115:I121 I123:I129 I131:I137">
    <cfRule type="colorScale" priority="8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83:K89">
    <cfRule type="colorScale" priority="8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91:K97">
    <cfRule type="colorScale" priority="8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99:K105">
    <cfRule type="colorScale" priority="8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07:K113">
    <cfRule type="colorScale" priority="8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15:K121">
    <cfRule type="colorScale" priority="8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23:K129">
    <cfRule type="colorScale" priority="8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31:K137">
    <cfRule type="colorScale" priority="8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83:K89 K91:K97 K99:K105 K107:K113 K115:K121 K123:K129 K131:K137">
    <cfRule type="colorScale" priority="8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83:L89">
    <cfRule type="colorScale" priority="8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91:L97">
    <cfRule type="colorScale" priority="8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99:L105">
    <cfRule type="colorScale" priority="8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07:L113">
    <cfRule type="colorScale" priority="8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15:L121">
    <cfRule type="colorScale" priority="8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23:L129">
    <cfRule type="colorScale" priority="8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31:L137">
    <cfRule type="colorScale" priority="8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83:L89 L91:L97 L99:L105 L107:L113 L115:L121 L123:L129 L131:L137">
    <cfRule type="colorScale" priority="8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75:K81">
    <cfRule type="colorScale" priority="8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75:K81">
    <cfRule type="colorScale" priority="8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75:L81">
    <cfRule type="colorScale" priority="7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75:L81">
    <cfRule type="colorScale" priority="7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75:K81 K83:K89 K91:K97 K99:K105 K107:K113 K115:K121 K123:K129 K131:K137">
    <cfRule type="colorScale" priority="7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75:L81 L83:L89 L91:L97 L99:L105 L107:L113 L115:L121 L123:L129 L131:L137">
    <cfRule type="colorScale" priority="7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83:O89">
    <cfRule type="colorScale" priority="7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1:O97">
    <cfRule type="colorScale" priority="7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9:O105">
    <cfRule type="colorScale" priority="7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7:O113">
    <cfRule type="colorScale" priority="7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15:O121">
    <cfRule type="colorScale" priority="7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23:O129">
    <cfRule type="colorScale" priority="7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31:O137">
    <cfRule type="colorScale" priority="7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83:O89 O91:O97 O99:O105 O107:O113 O115:O121 O123:O129 O131:O137">
    <cfRule type="colorScale" priority="7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3:P89">
    <cfRule type="colorScale" priority="7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1:P97">
    <cfRule type="colorScale" priority="7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9:P105">
    <cfRule type="colorScale" priority="7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7:P113">
    <cfRule type="colorScale" priority="7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15:P121">
    <cfRule type="colorScale" priority="7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23:P129">
    <cfRule type="colorScale" priority="7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31:P137">
    <cfRule type="colorScale" priority="7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3:P89 P91:P97 P99:P105 P107:P113 P115:P121 P123:P129 P131:P137">
    <cfRule type="colorScale" priority="7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75:O81">
    <cfRule type="colorScale" priority="7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75:O81">
    <cfRule type="colorScale" priority="7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5:P81">
    <cfRule type="colorScale" priority="7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5:P81">
    <cfRule type="colorScale" priority="7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75:O81 O83:O89 O91:O97 O99:O105 O107:O113 O115:O121 O123:O129 O131:O137">
    <cfRule type="colorScale" priority="7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5:P81 P83:P89 P91:P97 P99:P105 P107:P113 P115:P121 P123:P129 P131:P137">
    <cfRule type="colorScale" priority="7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3:R89">
    <cfRule type="colorScale" priority="7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1:R97">
    <cfRule type="colorScale" priority="7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9:R105">
    <cfRule type="colorScale" priority="7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7:R113">
    <cfRule type="colorScale" priority="7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15:R121">
    <cfRule type="colorScale" priority="7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23:R129">
    <cfRule type="colorScale" priority="7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31:R137">
    <cfRule type="colorScale" priority="7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3:R89 R91:R97 R99:R105 R107:R113 R115:R121 R123:R129 R131:R137">
    <cfRule type="colorScale" priority="7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83:S89">
    <cfRule type="colorScale" priority="7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91:S97">
    <cfRule type="colorScale" priority="7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99:S105">
    <cfRule type="colorScale" priority="7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07:S113">
    <cfRule type="colorScale" priority="7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15:S121">
    <cfRule type="colorScale" priority="7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23:S129">
    <cfRule type="colorScale" priority="7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31:S137">
    <cfRule type="colorScale" priority="7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83:S89 S91:S97 S99:S105 S107:S113 S115:S121 S123:S129 S131:S137">
    <cfRule type="colorScale" priority="7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5:R81">
    <cfRule type="colorScale" priority="7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5:R81">
    <cfRule type="colorScale" priority="7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75:S81">
    <cfRule type="colorScale" priority="7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75:S81">
    <cfRule type="colorScale" priority="7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5:R81 R83:R89 R91:R97 R99:R105 R107:R113 R115:R121 R123:R129 R131:R137">
    <cfRule type="colorScale" priority="7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75:S81 S83:S89 S91:S97 S99:S105 S107:S113 S115:S121 S123:S129 S131:S137">
    <cfRule type="colorScale" priority="7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83:V89">
    <cfRule type="colorScale" priority="7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91:V97">
    <cfRule type="colorScale" priority="7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99:V105">
    <cfRule type="colorScale" priority="7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07:V113">
    <cfRule type="colorScale" priority="7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15:V121">
    <cfRule type="colorScale" priority="7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23:V129">
    <cfRule type="colorScale" priority="7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31:V137">
    <cfRule type="colorScale" priority="7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83:V89 V91:V97 V99:V105 V107:V113 V115:V121 V123:V129 V131:V137">
    <cfRule type="colorScale" priority="7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83:W89">
    <cfRule type="colorScale" priority="7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91:W97">
    <cfRule type="colorScale" priority="7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99:W105">
    <cfRule type="colorScale" priority="7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07:W113">
    <cfRule type="colorScale" priority="7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15:W121">
    <cfRule type="colorScale" priority="7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23:W129">
    <cfRule type="colorScale" priority="7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31:W137">
    <cfRule type="colorScale" priority="7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83:W89 W91:W97 W99:W105 W107:W113 W115:W121 W123:W129 W131:W137">
    <cfRule type="colorScale" priority="7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75:V81">
    <cfRule type="colorScale" priority="7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75:V81">
    <cfRule type="colorScale" priority="7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75:W81">
    <cfRule type="colorScale" priority="7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75:W81">
    <cfRule type="colorScale" priority="7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75:V81 V83:V89 V91:V97 V99:V105 V107:V113 V115:V121 V123:V129 V131:V137">
    <cfRule type="colorScale" priority="7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75:W81 W83:W89 W91:W97 W99:W105 W107:W113 W115:W121 W123:W129 W131:W137">
    <cfRule type="colorScale" priority="7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83:Y89">
    <cfRule type="colorScale" priority="7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91:Y97">
    <cfRule type="colorScale" priority="7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99:Y105">
    <cfRule type="colorScale" priority="7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07:Y113">
    <cfRule type="colorScale" priority="7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15:Y121">
    <cfRule type="colorScale" priority="7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23:Y129">
    <cfRule type="colorScale" priority="7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31:Y137">
    <cfRule type="colorScale" priority="7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83:Y89 Y91:Y97 Y99:Y105 Y107:Y113 Y115:Y121 Y123:Y129 Y131:Y137">
    <cfRule type="colorScale" priority="7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83:Z89">
    <cfRule type="colorScale" priority="7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91:Z97">
    <cfRule type="colorScale" priority="7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99:Z105">
    <cfRule type="colorScale" priority="7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07:Z113">
    <cfRule type="colorScale" priority="7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15:Z121">
    <cfRule type="colorScale" priority="7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23:Z129">
    <cfRule type="colorScale" priority="7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31:Z137">
    <cfRule type="colorScale" priority="7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83:Z89 Z91:Z97 Z99:Z105 Z107:Z113 Z115:Z121 Z123:Z129 Z131:Z137">
    <cfRule type="colorScale" priority="7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75:Y81">
    <cfRule type="colorScale" priority="7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75:Y81">
    <cfRule type="colorScale" priority="7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75:Z81">
    <cfRule type="colorScale" priority="7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75:Z81">
    <cfRule type="colorScale" priority="7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75:Y81 Y83:Y89 Y91:Y97 Y99:Y105 Y107:Y113 Y115:Y121 Y123:Y129 Y131:Y137">
    <cfRule type="colorScale" priority="7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75:Z81 Z83:Z89 Z91:Z97 Z99:Z105 Z107:Z113 Z115:Z121 Z123:Z129 Z131:Z137">
    <cfRule type="colorScale" priority="7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52:T158 S200:T206 S192:T198 S184:T190 S176:T182 S168:T174 S160:T166">
    <cfRule type="colorScale" priority="7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3:H143 G144:G150 J143:K143 M143:N143">
    <cfRule type="colorScale" priority="7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44:T150">
    <cfRule type="colorScale" priority="7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4:G150 G152:G158 G160:G166 G168:G174 G176:G182 G184:G190 G192:G198 G200:G206">
    <cfRule type="colorScale" priority="7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2:H158 H160:H166 H168:H174 H176:H182 H184:H190 H192:H198 H200:H206">
    <cfRule type="colorScale" priority="6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44:H150">
    <cfRule type="colorScale" priority="6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44:H150 H152:H158 H160:H166 H168:H174 H176:H182 H184:H190 H192:H198 H200:H206">
    <cfRule type="colorScale" priority="6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52:J158 J160:J166 J168:J174 J176:J182 J184:J190 J192:J198 J200:J206">
    <cfRule type="colorScale" priority="6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44:J150">
    <cfRule type="colorScale" priority="6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44:J150 J152:J158 J160:J166 J168:J174 J176:J182 J184:J190 J192:J198 J200:J206">
    <cfRule type="colorScale" priority="6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52:K158 K160:K166 K168:K174 K176:K182 K184:K190 K192:K198 K200:K206">
    <cfRule type="colorScale" priority="6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44:K150">
    <cfRule type="colorScale" priority="6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44:K150 K152:K158 K160:K166 K168:K174 K176:K182 K184:K190 K192:K198 K200:K206">
    <cfRule type="colorScale" priority="6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52:M158 M160:M166 M168:M174 M176:M182 M184:M190 M192:M198 M200:M206">
    <cfRule type="colorScale" priority="6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44:M150">
    <cfRule type="colorScale" priority="6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44:M150 M152:M158 M160:M166 M168:M174 M176:M182 M184:M190 M192:M198 M200:M206">
    <cfRule type="colorScale" priority="6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52:N158 N160:N166 N168:N174 N176:N182 N184:N190 N192:N198 N200:N206">
    <cfRule type="colorScale" priority="6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44:N150">
    <cfRule type="colorScale" priority="6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44:N150 N152:N158 N160:N166 N168:N174 N176:N182 N184:N190 N192:N198 N200:N206">
    <cfRule type="colorScale" priority="6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4:N150 G152:N158 G160:N166 G168:N174 G176:N182 G184:N190 G192:N198 G200:N206">
    <cfRule type="colorScale" priority="6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44:T150 S200:T206 S192:T198 S184:T190 S176:T182 S168:T174 S160:T166 S152:T158">
    <cfRule type="colorScale" priority="6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52:W158 V200:W206 V192:W198 V184:W190 V176:W182 V168:W174 V160:W166">
    <cfRule type="colorScale" priority="6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44:W150">
    <cfRule type="colorScale" priority="6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44:W150 V200:W206 V192:W198 V184:W190 V176:W182 V168:W174 V160:W166 V152:W158">
    <cfRule type="colorScale" priority="6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52:Z158 Y200:Z206 Y192:Z198 Y184:Z190 Y176:Z182 Y168:Z174 Y160:Z166">
    <cfRule type="colorScale" priority="6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44:Z150">
    <cfRule type="colorScale" priority="6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44:Z150 Y200:Z206 Y192:Z198 Y184:Z190 Y176:Z182 Y168:Z174 Y160:Z166 Y152:Z158">
    <cfRule type="colorScale" priority="6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51:N151">
    <cfRule type="colorScale" priority="6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59:N159">
    <cfRule type="colorScale" priority="6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67:N167">
    <cfRule type="colorScale" priority="6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1:H151 J151:K151">
    <cfRule type="colorScale" priority="6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9:H159 J159:K159">
    <cfRule type="colorScale" priority="6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7:H167 J167:K167">
    <cfRule type="colorScale" priority="6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5:H175 J175:K175">
    <cfRule type="colorScale" priority="6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3:H183 J183:K183">
    <cfRule type="colorScale" priority="6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1:H191 J191:K191">
    <cfRule type="colorScale" priority="6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9:H199 J199:K199">
    <cfRule type="colorScale" priority="6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44:U150 U152:U158 U160:U166 U168:U174 U176:U182 U184:U190 U192:U198 U200:U206">
    <cfRule type="colorScale" priority="6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144:X150 X152:X158 X160:X166 X168:X174 X176:X182 X184:X190 X192:X198 X200:X206">
    <cfRule type="colorScale" priority="6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75:N175">
    <cfRule type="colorScale" priority="6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83:N183">
    <cfRule type="colorScale" priority="6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91:N191">
    <cfRule type="colorScale" priority="6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99:N199">
    <cfRule type="colorScale" priority="6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99:T199 V199:W199">
    <cfRule type="colorScale" priority="6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99:Z199">
    <cfRule type="colorScale" priority="6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91:T191 V191:W191">
    <cfRule type="colorScale" priority="6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91:Z191">
    <cfRule type="colorScale" priority="6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83:T183 V183:W183">
    <cfRule type="colorScale" priority="6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83:Z183">
    <cfRule type="colorScale" priority="6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75:T175 V175:W175">
    <cfRule type="colorScale" priority="6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75:Z175">
    <cfRule type="colorScale" priority="6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67:T167 V167:W167">
    <cfRule type="colorScale" priority="6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67:Z167">
    <cfRule type="colorScale" priority="6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59:T159 V159:W159">
    <cfRule type="colorScale" priority="6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59:Z159">
    <cfRule type="colorScale" priority="6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51:T151 V151:W151">
    <cfRule type="colorScale" priority="6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51:Z151">
    <cfRule type="colorScale" priority="6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43:T143 V143:W143">
    <cfRule type="colorScale" priority="6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43:Z143">
    <cfRule type="colorScale" priority="6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13:L213 G213:H213">
    <cfRule type="colorScale" priority="6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13:P213">
    <cfRule type="colorScale" priority="6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14:G222">
    <cfRule type="colorScale" priority="6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14:H222">
    <cfRule type="colorScale" priority="6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14:K222">
    <cfRule type="colorScale" priority="6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14:L222">
    <cfRule type="colorScale" priority="6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14:O223 O232:O236">
    <cfRule type="colorScale" priority="6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14:P223 P232:P236">
    <cfRule type="colorScale" priority="6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13">
    <cfRule type="colorScale" priority="6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13">
    <cfRule type="colorScale" priority="6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13">
    <cfRule type="colorScale" priority="6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46:G252 G254:G260 G262:G268 G270:G276 G278:G284 G286:G292 G294:G300">
    <cfRule type="colorScale" priority="5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46:G252">
    <cfRule type="colorScale" priority="5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46:G252 G254:G260 G262:G268 G270:G276 G278:G284 G286:G292 G294:G300 I294:I300 I286:I292 I278:I284 I270:I276 I262:I268 I254:I260 I246:I252 L246:L252 L254:L260 L262:L268 L270:L276 L278:L284 L286:L292 L294:L300">
    <cfRule type="colorScale" priority="5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45:N245">
    <cfRule type="colorScale" priority="5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45:H245 J245:K245">
    <cfRule type="colorScale" priority="5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53">
    <cfRule type="colorScale" priority="5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61">
    <cfRule type="colorScale" priority="5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69">
    <cfRule type="colorScale" priority="5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77">
    <cfRule type="colorScale" priority="5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85">
    <cfRule type="colorScale" priority="5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93">
    <cfRule type="colorScale" priority="5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46:S252">
    <cfRule type="colorScale" priority="5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46:S252">
    <cfRule type="colorScale" priority="5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46:S252">
    <cfRule type="colorScale" priority="5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54:S260">
    <cfRule type="colorScale" priority="5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54:S260">
    <cfRule type="colorScale" priority="5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54:S260">
    <cfRule type="colorScale" priority="5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62:S268">
    <cfRule type="colorScale" priority="5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62:S268">
    <cfRule type="colorScale" priority="5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62:S268">
    <cfRule type="colorScale" priority="5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70:S276">
    <cfRule type="colorScale" priority="4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70:S276">
    <cfRule type="colorScale" priority="4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70:S276">
    <cfRule type="colorScale" priority="4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78:S284">
    <cfRule type="colorScale" priority="4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78:S284">
    <cfRule type="colorScale" priority="4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78:S284">
    <cfRule type="colorScale" priority="4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86:S292">
    <cfRule type="colorScale" priority="4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86:S292">
    <cfRule type="colorScale" priority="4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86:S292">
    <cfRule type="colorScale" priority="4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85">
    <cfRule type="colorScale" priority="4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94:S300">
    <cfRule type="colorScale" priority="4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94:S300">
    <cfRule type="colorScale" priority="4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94:S300">
    <cfRule type="colorScale" priority="4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93">
    <cfRule type="colorScale" priority="4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46:S252 S278:S300 S270:S276 S262:S268 S254:S260">
    <cfRule type="colorScale" priority="2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46:T252">
    <cfRule type="colorScale" priority="2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46:T252">
    <cfRule type="colorScale" priority="2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46:T252">
    <cfRule type="colorScale" priority="2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54:T260">
    <cfRule type="colorScale" priority="2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54:T260">
    <cfRule type="colorScale" priority="2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54:T260">
    <cfRule type="colorScale" priority="2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62:T268">
    <cfRule type="colorScale" priority="2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62:T268">
    <cfRule type="colorScale" priority="2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62:T268">
    <cfRule type="colorScale" priority="2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70:T276">
    <cfRule type="colorScale" priority="2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70:T276">
    <cfRule type="colorScale" priority="2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70:T276">
    <cfRule type="colorScale" priority="2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78:T284">
    <cfRule type="colorScale" priority="2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78:T284">
    <cfRule type="colorScale" priority="2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78:T284">
    <cfRule type="colorScale" priority="2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86:T292">
    <cfRule type="colorScale" priority="2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86:T292">
    <cfRule type="colorScale" priority="2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86:T292">
    <cfRule type="colorScale" priority="2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85">
    <cfRule type="colorScale" priority="2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94:T300">
    <cfRule type="colorScale" priority="2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94:T300">
    <cfRule type="colorScale" priority="2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94:T300">
    <cfRule type="colorScale" priority="2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93">
    <cfRule type="colorScale" priority="2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46:T252 T278:T300 T270:T276 T262:T268 T254:T260">
    <cfRule type="colorScale" priority="2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46:V252">
    <cfRule type="colorScale" priority="2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46:V252">
    <cfRule type="colorScale" priority="2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46:V252">
    <cfRule type="colorScale" priority="2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54:V260">
    <cfRule type="colorScale" priority="2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54:V260">
    <cfRule type="colorScale" priority="2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54:V260">
    <cfRule type="colorScale" priority="2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62:V268">
    <cfRule type="colorScale" priority="2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62:V268">
    <cfRule type="colorScale" priority="2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62:V268">
    <cfRule type="colorScale" priority="2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70:V276">
    <cfRule type="colorScale" priority="2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70:V276">
    <cfRule type="colorScale" priority="2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70:V276">
    <cfRule type="colorScale" priority="2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78:V284">
    <cfRule type="colorScale" priority="2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78:V284">
    <cfRule type="colorScale" priority="2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78:V284">
    <cfRule type="colorScale" priority="2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86:V292">
    <cfRule type="colorScale" priority="2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86:V292">
    <cfRule type="colorScale" priority="2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86:V292">
    <cfRule type="colorScale" priority="2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85">
    <cfRule type="colorScale" priority="2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94:V300">
    <cfRule type="colorScale" priority="2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94:V300">
    <cfRule type="colorScale" priority="2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94:V300">
    <cfRule type="colorScale" priority="2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93">
    <cfRule type="colorScale" priority="2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46:V252 V278:V300 V270:V276 V262:V268 V254:V260">
    <cfRule type="colorScale" priority="2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46:W252">
    <cfRule type="colorScale" priority="2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46:W252">
    <cfRule type="colorScale" priority="2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46:W252">
    <cfRule type="colorScale" priority="2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54:W260">
    <cfRule type="colorScale" priority="2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54:W260">
    <cfRule type="colorScale" priority="2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54:W260">
    <cfRule type="colorScale" priority="2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62:W268">
    <cfRule type="colorScale" priority="2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62:W268">
    <cfRule type="colorScale" priority="2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62:W268">
    <cfRule type="colorScale" priority="2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70:W276">
    <cfRule type="colorScale" priority="2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70:W276">
    <cfRule type="colorScale" priority="2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70:W276">
    <cfRule type="colorScale" priority="2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78:W284">
    <cfRule type="colorScale" priority="2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78:W284">
    <cfRule type="colorScale" priority="2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78:W284">
    <cfRule type="colorScale" priority="2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86:W292">
    <cfRule type="colorScale" priority="2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86:W292">
    <cfRule type="colorScale" priority="2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86:W292">
    <cfRule type="colorScale" priority="2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85">
    <cfRule type="colorScale" priority="2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94:W300">
    <cfRule type="colorScale" priority="2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94:W300">
    <cfRule type="colorScale" priority="2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94:W300">
    <cfRule type="colorScale" priority="2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93">
    <cfRule type="colorScale" priority="2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46:W252 W278:W300 W270:W276 W262:W268 W254:W260">
    <cfRule type="colorScale" priority="1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46:Y252">
    <cfRule type="colorScale" priority="1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46:Y252">
    <cfRule type="colorScale" priority="1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46:Y252">
    <cfRule type="colorScale" priority="1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54:Y260">
    <cfRule type="colorScale" priority="1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54:Y260">
    <cfRule type="colorScale" priority="1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54:Y260">
    <cfRule type="colorScale" priority="1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62:Y268">
    <cfRule type="colorScale" priority="1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62:Y268">
    <cfRule type="colorScale" priority="1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62:Y268">
    <cfRule type="colorScale" priority="1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70:Y276">
    <cfRule type="colorScale" priority="1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70:Y276">
    <cfRule type="colorScale" priority="1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70:Y276">
    <cfRule type="colorScale" priority="1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78:Y284">
    <cfRule type="colorScale" priority="1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78:Y284">
    <cfRule type="colorScale" priority="1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78:Y284">
    <cfRule type="colorScale" priority="1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86:Y292">
    <cfRule type="colorScale" priority="1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86:Y292">
    <cfRule type="colorScale" priority="1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86:Y292">
    <cfRule type="colorScale" priority="1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85">
    <cfRule type="colorScale" priority="1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94:Y300">
    <cfRule type="colorScale" priority="1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94:Y300">
    <cfRule type="colorScale" priority="1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94:Y300">
    <cfRule type="colorScale" priority="1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93">
    <cfRule type="colorScale" priority="1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46:Y252 Y278:Y300 Y270:Y276 Y262:Y268 Y254:Y260">
    <cfRule type="colorScale" priority="1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46:Z252">
    <cfRule type="colorScale" priority="1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46:Z252">
    <cfRule type="colorScale" priority="1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46:Z252">
    <cfRule type="colorScale" priority="1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54:Z260">
    <cfRule type="colorScale" priority="1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54:Z260">
    <cfRule type="colorScale" priority="1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54:Z260">
    <cfRule type="colorScale" priority="1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62:Z268">
    <cfRule type="colorScale" priority="1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62:Z268">
    <cfRule type="colorScale" priority="1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62:Z268">
    <cfRule type="colorScale" priority="1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70:Z276">
    <cfRule type="colorScale" priority="1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70:Z276">
    <cfRule type="colorScale" priority="1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70:Z276">
    <cfRule type="colorScale" priority="1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78:Z284">
    <cfRule type="colorScale" priority="1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78:Z284">
    <cfRule type="colorScale" priority="1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78:Z284">
    <cfRule type="colorScale" priority="1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86:Z292">
    <cfRule type="colorScale" priority="1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86:Z292">
    <cfRule type="colorScale" priority="1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86:Z292">
    <cfRule type="colorScale" priority="1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85">
    <cfRule type="colorScale" priority="1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94:Z300">
    <cfRule type="colorScale" priority="1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94:Z300">
    <cfRule type="colorScale" priority="1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94:Z300">
    <cfRule type="colorScale" priority="1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93">
    <cfRule type="colorScale" priority="1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46:Z252 Z278:Z300 Z270:Z276 Z262:Z268 Z254:Z260">
    <cfRule type="colorScale" priority="1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46:G300">
    <cfRule type="colorScale" priority="1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46:H252 H254:H260 H262:H268 H270:H276 H278:H284 H286:H292 H294:H300">
    <cfRule type="colorScale" priority="1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46:H252">
    <cfRule type="colorScale" priority="1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46:H252">
    <cfRule type="colorScale" priority="1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53">
    <cfRule type="colorScale" priority="1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61">
    <cfRule type="colorScale" priority="1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69">
    <cfRule type="colorScale" priority="1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77">
    <cfRule type="colorScale" priority="1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85">
    <cfRule type="colorScale" priority="1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93">
    <cfRule type="colorScale" priority="1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46:H300">
    <cfRule type="colorScale" priority="1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46:J252 J254:J260 J262:J268 J270:J276 J278:J284 J286:J292 J294:J300">
    <cfRule type="colorScale" priority="1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46:J252">
    <cfRule type="colorScale" priority="1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46:J252">
    <cfRule type="colorScale" priority="1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53">
    <cfRule type="colorScale" priority="1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61">
    <cfRule type="colorScale" priority="1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69">
    <cfRule type="colorScale" priority="1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77">
    <cfRule type="colorScale" priority="1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85">
    <cfRule type="colorScale" priority="1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93">
    <cfRule type="colorScale" priority="1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46:J300">
    <cfRule type="colorScale" priority="1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46:K252 K254:K260 K262:K268 K270:K276 K278:K284 K286:K292 K294:K300">
    <cfRule type="colorScale" priority="1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46:K252">
    <cfRule type="colorScale" priority="1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46:K252">
    <cfRule type="colorScale" priority="1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53">
    <cfRule type="colorScale" priority="1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61">
    <cfRule type="colorScale" priority="1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69">
    <cfRule type="colorScale" priority="1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77">
    <cfRule type="colorScale" priority="1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85">
    <cfRule type="colorScale" priority="1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93">
    <cfRule type="colorScale" priority="1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46:K300">
    <cfRule type="colorScale" priority="1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46:M252 M254:M260 M262:M268 M270:M276 M278:M284 M286:M292 M294:M300">
    <cfRule type="colorScale" priority="1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46:M252">
    <cfRule type="colorScale" priority="1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46:M252">
    <cfRule type="colorScale" priority="1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53">
    <cfRule type="colorScale" priority="1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61">
    <cfRule type="colorScale" priority="1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69">
    <cfRule type="colorScale" priority="1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77">
    <cfRule type="colorScale" priority="1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85">
    <cfRule type="colorScale" priority="1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93">
    <cfRule type="colorScale" priority="1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46:M300">
    <cfRule type="colorScale" priority="1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46:N252 N254:N260 N262:N268 N270:N276 N278:N284 N286:N292 N294:N300">
    <cfRule type="colorScale" priority="1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46:N252">
    <cfRule type="colorScale" priority="1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46:N252">
    <cfRule type="colorScale" priority="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53">
    <cfRule type="colorScale" priority="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61">
    <cfRule type="colorScale" priority="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69">
    <cfRule type="colorScale" priority="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77">
    <cfRule type="colorScale" priority="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85">
    <cfRule type="colorScale" priority="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93">
    <cfRule type="colorScale" priority="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46:N300">
    <cfRule type="colorScale" priority="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24:L224 G224:H224">
    <cfRule type="colorScale" priority="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24:P224"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25:G231">
    <cfRule type="colorScale" priority="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25:H231">
    <cfRule type="colorScale" priority="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25:K231">
    <cfRule type="colorScale" priority="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25:L231">
    <cfRule type="colorScale" priority="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25:O231">
    <cfRule type="colorScale" priority="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25:P231">
    <cfRule type="colorScale" priority="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24">
    <cfRule type="colorScale" priority="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24">
    <cfRule type="colorScale" priority="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24">
    <cfRule type="colorScale" priority="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14:I220"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14:M220">
    <cfRule type="colorScale" priority="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14:Q220">
    <cfRule type="colorScale" priority="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25:Q231">
    <cfRule type="colorScale" priority="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25:M231">
    <cfRule type="colorScale" priority="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25:I231"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46:Q252"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54:Q260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62:Q268"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70:Q276"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78:Q284"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86:Q292"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94:Q300"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77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77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77"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77"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77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77"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77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77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77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77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77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77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69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69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69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69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69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69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69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69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69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69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69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69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61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61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61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61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61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61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61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61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61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61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61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61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53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53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53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53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53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53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53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53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53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53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53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53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45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45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45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45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45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45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45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45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45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45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45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45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07:Q31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15:Q32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23:Q32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31:Q33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39:Q34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47:Q35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55:Q36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543B8-3A4F-43FE-8508-023750F44E34}">
  <dimension ref="B2:T819"/>
  <sheetViews>
    <sheetView showGridLines="0" zoomScale="85" zoomScaleNormal="85" workbookViewId="0">
      <selection activeCell="P21" sqref="P21"/>
    </sheetView>
  </sheetViews>
  <sheetFormatPr defaultRowHeight="15" x14ac:dyDescent="0.25"/>
  <cols>
    <col min="2" max="2" width="8.28515625" bestFit="1" customWidth="1"/>
    <col min="3" max="5" width="12" bestFit="1" customWidth="1"/>
    <col min="6" max="6" width="11.140625" bestFit="1" customWidth="1"/>
    <col min="7" max="8" width="12" bestFit="1" customWidth="1"/>
    <col min="9" max="9" width="10.140625" bestFit="1" customWidth="1"/>
    <col min="10" max="12" width="12" bestFit="1" customWidth="1"/>
    <col min="13" max="13" width="11.140625" bestFit="1" customWidth="1"/>
    <col min="14" max="15" width="12" bestFit="1" customWidth="1"/>
    <col min="16" max="16" width="10.140625" bestFit="1" customWidth="1"/>
    <col min="17" max="17" width="12" bestFit="1" customWidth="1"/>
    <col min="18" max="18" width="8" bestFit="1" customWidth="1"/>
    <col min="19" max="19" width="8.28515625" bestFit="1" customWidth="1"/>
    <col min="20" max="20" width="8.5703125" bestFit="1" customWidth="1"/>
    <col min="21" max="21" width="9.140625" bestFit="1" customWidth="1"/>
    <col min="22" max="22" width="12" bestFit="1" customWidth="1"/>
    <col min="23" max="23" width="8.5703125" bestFit="1" customWidth="1"/>
    <col min="24" max="24" width="8.28515625" bestFit="1" customWidth="1"/>
    <col min="25" max="25" width="8.5703125" bestFit="1" customWidth="1"/>
    <col min="26" max="26" width="8" bestFit="1" customWidth="1"/>
    <col min="27" max="27" width="8.28515625" bestFit="1" customWidth="1"/>
    <col min="28" max="28" width="8.5703125" bestFit="1" customWidth="1"/>
  </cols>
  <sheetData>
    <row r="2" spans="2:9" x14ac:dyDescent="0.25">
      <c r="B2" t="s">
        <v>57</v>
      </c>
    </row>
    <row r="5" spans="2:9" x14ac:dyDescent="0.25">
      <c r="C5" s="99" t="s">
        <v>8</v>
      </c>
      <c r="D5" s="1023" t="s">
        <v>0</v>
      </c>
      <c r="E5" s="1024"/>
      <c r="F5" s="1024"/>
      <c r="G5" s="1024"/>
      <c r="H5" s="1024"/>
      <c r="I5" s="1025"/>
    </row>
    <row r="6" spans="2:9" x14ac:dyDescent="0.25">
      <c r="C6" s="97"/>
      <c r="D6" s="97" t="s">
        <v>1</v>
      </c>
      <c r="E6" s="97" t="s">
        <v>3</v>
      </c>
      <c r="F6" s="98" t="s">
        <v>27</v>
      </c>
      <c r="G6" s="97" t="s">
        <v>4</v>
      </c>
      <c r="H6" s="97" t="s">
        <v>3</v>
      </c>
      <c r="I6" s="98" t="s">
        <v>27</v>
      </c>
    </row>
    <row r="7" spans="2:9" x14ac:dyDescent="0.25">
      <c r="C7" s="96" t="s">
        <v>40</v>
      </c>
      <c r="D7" s="100">
        <v>0.69210000000000005</v>
      </c>
      <c r="E7" s="101">
        <v>5.0000000000000044E-4</v>
      </c>
      <c r="F7" s="102">
        <v>7.2243895390839536E-4</v>
      </c>
      <c r="G7" s="103">
        <v>0.6986</v>
      </c>
      <c r="H7" s="101">
        <v>5.0000000000000044E-4</v>
      </c>
      <c r="I7" s="104">
        <v>7.1571714858288064E-4</v>
      </c>
    </row>
    <row r="8" spans="2:9" x14ac:dyDescent="0.25">
      <c r="C8" s="96" t="s">
        <v>39</v>
      </c>
      <c r="D8" s="50">
        <v>0.69210000000000005</v>
      </c>
      <c r="E8" s="51">
        <v>5.0000000000000044E-4</v>
      </c>
      <c r="F8" s="67">
        <v>7.2243895390839536E-4</v>
      </c>
      <c r="G8" s="53">
        <v>0.69899999999999995</v>
      </c>
      <c r="H8" s="51">
        <v>5.0000000000000044E-4</v>
      </c>
      <c r="I8" s="71">
        <v>7.1530758226037261E-4</v>
      </c>
    </row>
    <row r="9" spans="2:9" x14ac:dyDescent="0.25">
      <c r="C9" s="96" t="s">
        <v>38</v>
      </c>
      <c r="D9" s="55">
        <v>0.69210000000000005</v>
      </c>
      <c r="E9" s="56">
        <v>5.0000000000000044E-4</v>
      </c>
      <c r="F9" s="68">
        <v>7.2243895390839536E-4</v>
      </c>
      <c r="G9" s="56">
        <v>0.7006</v>
      </c>
      <c r="H9" s="56">
        <v>5.0000000000000044E-4</v>
      </c>
      <c r="I9" s="72">
        <v>7.1367399371966944E-4</v>
      </c>
    </row>
    <row r="10" spans="2:9" x14ac:dyDescent="0.25">
      <c r="C10" s="96" t="s">
        <v>21</v>
      </c>
      <c r="D10" s="55">
        <v>0.69210000000000005</v>
      </c>
      <c r="E10" s="56">
        <v>5.0000000000000044E-4</v>
      </c>
      <c r="F10" s="68">
        <v>7.2243895390839536E-4</v>
      </c>
      <c r="G10" s="56">
        <v>0.69879999999999998</v>
      </c>
      <c r="H10" s="56">
        <v>5.0000000000000044E-4</v>
      </c>
      <c r="I10" s="72">
        <v>7.1551230681167781E-4</v>
      </c>
    </row>
    <row r="11" spans="2:9" x14ac:dyDescent="0.25">
      <c r="C11" s="96" t="s">
        <v>17</v>
      </c>
      <c r="D11" s="55">
        <v>0.69210000000000005</v>
      </c>
      <c r="E11" s="56">
        <v>5.0000000000000044E-4</v>
      </c>
      <c r="F11" s="68">
        <v>7.2243895390839536E-4</v>
      </c>
      <c r="G11" s="56">
        <v>0.69840000000000002</v>
      </c>
      <c r="H11" s="56">
        <v>5.0000000000000044E-4</v>
      </c>
      <c r="I11" s="72">
        <v>7.1592210767468559E-4</v>
      </c>
    </row>
    <row r="12" spans="2:9" x14ac:dyDescent="0.25">
      <c r="C12" s="96" t="s">
        <v>18</v>
      </c>
      <c r="D12" s="55">
        <v>0.69210000000000005</v>
      </c>
      <c r="E12" s="56">
        <v>5.0000000000000044E-4</v>
      </c>
      <c r="F12" s="68">
        <v>7.2243895390839536E-4</v>
      </c>
      <c r="G12" s="56">
        <v>0.69279999999999997</v>
      </c>
      <c r="H12" s="56">
        <v>5.0000000000000044E-4</v>
      </c>
      <c r="I12" s="72">
        <v>7.2170900692840713E-4</v>
      </c>
    </row>
    <row r="13" spans="2:9" x14ac:dyDescent="0.25">
      <c r="C13" s="96" t="s">
        <v>22</v>
      </c>
      <c r="D13" s="59">
        <v>0.69210000000000005</v>
      </c>
      <c r="E13" s="60">
        <v>5.0000000000000044E-4</v>
      </c>
      <c r="F13" s="69">
        <v>7.2243895390839536E-4</v>
      </c>
      <c r="G13" s="60">
        <v>0.75039999999999996</v>
      </c>
      <c r="H13" s="60">
        <v>5.4999999999999494E-4</v>
      </c>
      <c r="I13" s="73">
        <v>7.3294243070361805E-4</v>
      </c>
    </row>
    <row r="14" spans="2:9" x14ac:dyDescent="0.25">
      <c r="C14" s="99" t="s">
        <v>8</v>
      </c>
      <c r="D14" s="1023" t="s">
        <v>6</v>
      </c>
      <c r="E14" s="1024"/>
      <c r="F14" s="1024"/>
      <c r="G14" s="1024"/>
      <c r="H14" s="1024"/>
      <c r="I14" s="1025"/>
    </row>
    <row r="15" spans="2:9" x14ac:dyDescent="0.25">
      <c r="C15" s="97"/>
      <c r="D15" s="97" t="s">
        <v>1</v>
      </c>
      <c r="E15" s="97" t="s">
        <v>3</v>
      </c>
      <c r="F15" s="98" t="s">
        <v>27</v>
      </c>
      <c r="G15" s="97" t="s">
        <v>4</v>
      </c>
      <c r="H15" s="97" t="s">
        <v>3</v>
      </c>
      <c r="I15" s="98" t="s">
        <v>27</v>
      </c>
    </row>
    <row r="16" spans="2:9" x14ac:dyDescent="0.25">
      <c r="C16" s="96" t="s">
        <v>40</v>
      </c>
      <c r="D16" s="100">
        <v>0.46700000000000003</v>
      </c>
      <c r="E16" s="101">
        <v>0.10084999999999997</v>
      </c>
      <c r="F16" s="102">
        <v>0.21595289079229113</v>
      </c>
      <c r="G16" s="103">
        <v>0.43130000000000002</v>
      </c>
      <c r="H16" s="101">
        <v>7.8000000000000014E-2</v>
      </c>
      <c r="I16" s="104">
        <v>0.18084859726408534</v>
      </c>
    </row>
    <row r="17" spans="3:9" x14ac:dyDescent="0.25">
      <c r="C17" s="96" t="s">
        <v>39</v>
      </c>
      <c r="D17" s="50">
        <v>0.46700000000000003</v>
      </c>
      <c r="E17" s="51">
        <v>0.10084999999999997</v>
      </c>
      <c r="F17" s="67">
        <v>0.21595289079229113</v>
      </c>
      <c r="G17" s="53">
        <v>0.49830000000000002</v>
      </c>
      <c r="H17" s="51">
        <v>7.6399999999999996E-2</v>
      </c>
      <c r="I17" s="71">
        <v>0.15332129239414005</v>
      </c>
    </row>
    <row r="18" spans="3:9" x14ac:dyDescent="0.25">
      <c r="C18" s="96" t="s">
        <v>38</v>
      </c>
      <c r="D18" s="55">
        <v>0.46700000000000003</v>
      </c>
      <c r="E18" s="56">
        <v>0.10084999999999997</v>
      </c>
      <c r="F18" s="68">
        <v>0.21595289079229113</v>
      </c>
      <c r="G18" s="56">
        <v>0.47099999999999997</v>
      </c>
      <c r="H18" s="56">
        <v>8.2150000000000001E-2</v>
      </c>
      <c r="I18" s="72">
        <v>0.17441613588110405</v>
      </c>
    </row>
    <row r="19" spans="3:9" x14ac:dyDescent="0.25">
      <c r="C19" s="96" t="s">
        <v>21</v>
      </c>
      <c r="D19" s="55">
        <v>0.46700000000000003</v>
      </c>
      <c r="E19" s="56">
        <v>0.10084999999999997</v>
      </c>
      <c r="F19" s="68">
        <v>0.21595289079229113</v>
      </c>
      <c r="G19" s="56">
        <v>0.44619999999999999</v>
      </c>
      <c r="H19" s="56">
        <v>8.5949999999999999E-2</v>
      </c>
      <c r="I19" s="72">
        <v>0.19262662483191395</v>
      </c>
    </row>
    <row r="20" spans="3:9" x14ac:dyDescent="0.25">
      <c r="C20" s="96" t="s">
        <v>17</v>
      </c>
      <c r="D20" s="55">
        <v>0.50390000000000001</v>
      </c>
      <c r="E20" s="56">
        <v>8.2399999999999973E-2</v>
      </c>
      <c r="F20" s="68">
        <v>0.16352450883111722</v>
      </c>
      <c r="G20" s="56">
        <v>0.5252</v>
      </c>
      <c r="H20" s="56">
        <v>7.0799999999999974E-2</v>
      </c>
      <c r="I20" s="72">
        <v>0.13480578827113476</v>
      </c>
    </row>
    <row r="21" spans="3:9" x14ac:dyDescent="0.25">
      <c r="C21" s="96" t="s">
        <v>18</v>
      </c>
      <c r="D21" s="55">
        <v>0.46700000000000003</v>
      </c>
      <c r="E21" s="56">
        <v>0.10084999999999997</v>
      </c>
      <c r="F21" s="68">
        <v>0.21595289079229113</v>
      </c>
      <c r="G21" s="56">
        <v>0.47310000000000002</v>
      </c>
      <c r="H21" s="56">
        <v>6.8999999999999978E-2</v>
      </c>
      <c r="I21" s="72">
        <v>0.14584654407102088</v>
      </c>
    </row>
    <row r="22" spans="3:9" x14ac:dyDescent="0.25">
      <c r="C22" s="96" t="s">
        <v>22</v>
      </c>
      <c r="D22" s="59">
        <v>0.46700000000000003</v>
      </c>
      <c r="E22" s="60">
        <v>0.10084999999999997</v>
      </c>
      <c r="F22" s="69">
        <v>0.21595289079229113</v>
      </c>
      <c r="G22" s="60">
        <v>0.21460000000000001</v>
      </c>
      <c r="H22" s="60">
        <v>0.14910000000000001</v>
      </c>
      <c r="I22" s="73">
        <v>0.69478098788443621</v>
      </c>
    </row>
    <row r="23" spans="3:9" x14ac:dyDescent="0.25">
      <c r="C23" s="99" t="s">
        <v>8</v>
      </c>
      <c r="D23" s="1023" t="s">
        <v>7</v>
      </c>
      <c r="E23" s="1024"/>
      <c r="F23" s="1024"/>
      <c r="G23" s="1024"/>
      <c r="H23" s="1024"/>
      <c r="I23" s="1025"/>
    </row>
    <row r="24" spans="3:9" x14ac:dyDescent="0.25">
      <c r="C24" s="97"/>
      <c r="D24" s="97" t="s">
        <v>1</v>
      </c>
      <c r="E24" s="97" t="s">
        <v>3</v>
      </c>
      <c r="F24" s="98" t="s">
        <v>27</v>
      </c>
      <c r="G24" s="97" t="s">
        <v>4</v>
      </c>
      <c r="H24" s="97" t="s">
        <v>3</v>
      </c>
      <c r="I24" s="98" t="s">
        <v>27</v>
      </c>
    </row>
    <row r="25" spans="3:9" x14ac:dyDescent="0.25">
      <c r="C25" s="96" t="s">
        <v>40</v>
      </c>
      <c r="D25" s="100">
        <v>0.68689999999999996</v>
      </c>
      <c r="E25" s="101">
        <v>3.1000000000000472E-3</v>
      </c>
      <c r="F25" s="102">
        <v>4.513029553064562E-3</v>
      </c>
      <c r="G25" s="103">
        <v>0.68330000000000002</v>
      </c>
      <c r="H25" s="101">
        <v>3.5000000000000031E-3</v>
      </c>
      <c r="I25" s="104">
        <v>5.122201082979662E-3</v>
      </c>
    </row>
    <row r="26" spans="3:9" x14ac:dyDescent="0.25">
      <c r="C26" s="96" t="s">
        <v>39</v>
      </c>
      <c r="D26" s="50">
        <v>0.68689999999999996</v>
      </c>
      <c r="E26" s="51">
        <v>3.1000000000000472E-3</v>
      </c>
      <c r="F26" s="67">
        <v>4.513029553064562E-3</v>
      </c>
      <c r="G26" s="53">
        <v>0.68330000000000002</v>
      </c>
      <c r="H26" s="51">
        <v>3.5000000000000031E-3</v>
      </c>
      <c r="I26" s="71">
        <v>5.122201082979662E-3</v>
      </c>
    </row>
    <row r="27" spans="3:9" x14ac:dyDescent="0.25">
      <c r="C27" s="96" t="s">
        <v>38</v>
      </c>
      <c r="D27" s="55">
        <v>0.68689999999999996</v>
      </c>
      <c r="E27" s="56">
        <v>3.1000000000000472E-3</v>
      </c>
      <c r="F27" s="68">
        <v>4.513029553064562E-3</v>
      </c>
      <c r="G27" s="56">
        <v>0.68330000000000002</v>
      </c>
      <c r="H27" s="56">
        <v>3.5000000000000031E-3</v>
      </c>
      <c r="I27" s="72">
        <v>5.122201082979662E-3</v>
      </c>
    </row>
    <row r="28" spans="3:9" x14ac:dyDescent="0.25">
      <c r="C28" s="96" t="s">
        <v>21</v>
      </c>
      <c r="D28" s="55">
        <v>0.68540000000000001</v>
      </c>
      <c r="E28" s="56">
        <v>3.8500000000000201E-3</v>
      </c>
      <c r="F28" s="68">
        <v>5.617157864021039E-3</v>
      </c>
      <c r="G28" s="56">
        <v>0.68140000000000001</v>
      </c>
      <c r="H28" s="56">
        <v>3.9500000000000091E-3</v>
      </c>
      <c r="I28" s="72">
        <v>5.7968887584385221E-3</v>
      </c>
    </row>
    <row r="29" spans="3:9" x14ac:dyDescent="0.25">
      <c r="C29" s="96" t="s">
        <v>17</v>
      </c>
      <c r="D29" s="55">
        <v>0.68689999999999996</v>
      </c>
      <c r="E29" s="56">
        <v>3.1000000000000472E-3</v>
      </c>
      <c r="F29" s="68">
        <v>4.513029553064562E-3</v>
      </c>
      <c r="G29" s="56">
        <v>0.68330000000000002</v>
      </c>
      <c r="H29" s="56">
        <v>3.5000000000000031E-3</v>
      </c>
      <c r="I29" s="72">
        <v>5.122201082979662E-3</v>
      </c>
    </row>
    <row r="30" spans="3:9" x14ac:dyDescent="0.25">
      <c r="C30" s="96" t="s">
        <v>18</v>
      </c>
      <c r="D30" s="55">
        <v>0.68540000000000001</v>
      </c>
      <c r="E30" s="56">
        <v>3.8500000000000201E-3</v>
      </c>
      <c r="F30" s="68">
        <v>5.617157864021039E-3</v>
      </c>
      <c r="G30" s="56">
        <v>0.68140000000000001</v>
      </c>
      <c r="H30" s="56">
        <v>3.9500000000000091E-3</v>
      </c>
      <c r="I30" s="72">
        <v>5.7968887584385221E-3</v>
      </c>
    </row>
    <row r="31" spans="3:9" x14ac:dyDescent="0.25">
      <c r="C31" s="96" t="s">
        <v>22</v>
      </c>
      <c r="D31" s="59">
        <v>0.68540000000000001</v>
      </c>
      <c r="E31" s="60">
        <v>3.8500000000000201E-3</v>
      </c>
      <c r="F31" s="69">
        <v>5.617157864021039E-3</v>
      </c>
      <c r="G31" s="60">
        <v>0.72189999999999999</v>
      </c>
      <c r="H31" s="60">
        <v>3.0499999999999972E-3</v>
      </c>
      <c r="I31" s="73">
        <v>4.2249619060811712E-3</v>
      </c>
    </row>
    <row r="33" spans="2:20" x14ac:dyDescent="0.25">
      <c r="N33" s="105"/>
      <c r="O33" s="56"/>
      <c r="P33" s="56"/>
      <c r="Q33" s="68"/>
      <c r="R33" s="56"/>
      <c r="S33" s="56"/>
      <c r="T33" s="68"/>
    </row>
    <row r="34" spans="2:20" x14ac:dyDescent="0.25">
      <c r="N34" s="105"/>
      <c r="O34" s="56"/>
      <c r="P34" s="56"/>
      <c r="Q34" s="68"/>
      <c r="R34" s="56"/>
      <c r="S34" s="56"/>
      <c r="T34" s="68"/>
    </row>
    <row r="38" spans="2:20" x14ac:dyDescent="0.25">
      <c r="B38" t="s">
        <v>52</v>
      </c>
    </row>
    <row r="41" spans="2:20" x14ac:dyDescent="0.25">
      <c r="C41" s="99" t="s">
        <v>9</v>
      </c>
      <c r="D41" s="1023" t="s">
        <v>0</v>
      </c>
      <c r="E41" s="1024"/>
      <c r="F41" s="1024"/>
      <c r="G41" s="1024"/>
      <c r="H41" s="1024"/>
      <c r="I41" s="1025"/>
    </row>
    <row r="42" spans="2:20" x14ac:dyDescent="0.25">
      <c r="C42" s="97"/>
      <c r="D42" s="97" t="s">
        <v>1</v>
      </c>
      <c r="E42" s="97" t="s">
        <v>3</v>
      </c>
      <c r="F42" s="98" t="s">
        <v>27</v>
      </c>
      <c r="G42" s="97" t="s">
        <v>4</v>
      </c>
      <c r="H42" s="97" t="s">
        <v>3</v>
      </c>
      <c r="I42" s="98" t="s">
        <v>27</v>
      </c>
    </row>
    <row r="43" spans="2:20" x14ac:dyDescent="0.25">
      <c r="C43" s="96" t="s">
        <v>40</v>
      </c>
      <c r="D43" s="373">
        <v>0.67490000000000006</v>
      </c>
      <c r="E43" s="376">
        <v>7.7999999999999996E-3</v>
      </c>
      <c r="F43" s="377">
        <v>1.1599999999999999E-2</v>
      </c>
      <c r="G43" s="378">
        <v>0.67100000000000004</v>
      </c>
      <c r="H43" s="379">
        <v>7.3499999999999998E-3</v>
      </c>
      <c r="I43" s="380">
        <v>1.0999999999999999E-2</v>
      </c>
    </row>
    <row r="44" spans="2:20" x14ac:dyDescent="0.25">
      <c r="C44" s="96" t="s">
        <v>39</v>
      </c>
      <c r="D44" s="374">
        <v>0.65680000000000005</v>
      </c>
      <c r="E44" s="381">
        <v>1.465E-2</v>
      </c>
      <c r="F44" s="382">
        <v>2.23E-2</v>
      </c>
      <c r="G44" s="383">
        <v>0.64949999999999997</v>
      </c>
      <c r="H44" s="381">
        <v>1.44E-2</v>
      </c>
      <c r="I44" s="384">
        <v>2.2200000000000001E-2</v>
      </c>
    </row>
    <row r="45" spans="2:20" x14ac:dyDescent="0.25">
      <c r="C45" s="96" t="s">
        <v>38</v>
      </c>
      <c r="D45" s="121">
        <v>0.62119999999999997</v>
      </c>
      <c r="E45" s="385">
        <v>2.87E-2</v>
      </c>
      <c r="F45" s="386">
        <v>4.6199999999999998E-2</v>
      </c>
      <c r="G45" s="385">
        <v>0.60740000000000005</v>
      </c>
      <c r="H45" s="385">
        <v>2.7900000000000001E-2</v>
      </c>
      <c r="I45" s="122">
        <v>4.5900000000000003E-2</v>
      </c>
    </row>
    <row r="46" spans="2:20" x14ac:dyDescent="0.25">
      <c r="C46" s="96" t="s">
        <v>21</v>
      </c>
      <c r="D46" s="174">
        <v>0.58640000000000003</v>
      </c>
      <c r="E46" s="387">
        <v>4.2250000000000003E-2</v>
      </c>
      <c r="F46" s="388">
        <v>7.1999999999999995E-2</v>
      </c>
      <c r="G46" s="387">
        <v>0.56730000000000003</v>
      </c>
      <c r="H46" s="387">
        <v>4.0649999999999999E-2</v>
      </c>
      <c r="I46" s="201">
        <v>7.17E-2</v>
      </c>
    </row>
    <row r="47" spans="2:20" x14ac:dyDescent="0.25">
      <c r="C47" s="96" t="s">
        <v>17</v>
      </c>
      <c r="D47" s="375">
        <v>0.6079</v>
      </c>
      <c r="E47" s="389">
        <v>3.3950000000000001E-2</v>
      </c>
      <c r="F47" s="390">
        <v>5.5800000000000002E-2</v>
      </c>
      <c r="G47" s="391">
        <v>0.5917</v>
      </c>
      <c r="H47" s="392">
        <v>3.295E-2</v>
      </c>
      <c r="I47" s="393">
        <v>5.57E-2</v>
      </c>
    </row>
    <row r="48" spans="2:20" x14ac:dyDescent="0.25">
      <c r="C48" s="96" t="s">
        <v>18</v>
      </c>
      <c r="D48" s="306">
        <v>0.61009999999999998</v>
      </c>
      <c r="E48" s="394">
        <v>3.3099999999999997E-2</v>
      </c>
      <c r="F48" s="395">
        <v>5.4300000000000001E-2</v>
      </c>
      <c r="G48" s="396">
        <v>0.59430000000000005</v>
      </c>
      <c r="H48" s="397">
        <v>3.2099999999999997E-2</v>
      </c>
      <c r="I48" s="398">
        <v>5.3999999999999999E-2</v>
      </c>
    </row>
    <row r="49" spans="3:9" x14ac:dyDescent="0.25">
      <c r="C49" s="96" t="s">
        <v>22</v>
      </c>
      <c r="D49" s="145">
        <v>0.69</v>
      </c>
      <c r="E49" s="114">
        <v>1.4E-3</v>
      </c>
      <c r="F49" s="115">
        <v>2E-3</v>
      </c>
      <c r="G49" s="114">
        <v>0.75739999999999996</v>
      </c>
      <c r="H49" s="114">
        <v>1.5499999999999999E-3</v>
      </c>
      <c r="I49" s="244">
        <v>2E-3</v>
      </c>
    </row>
    <row r="50" spans="3:9" x14ac:dyDescent="0.25">
      <c r="C50" s="99" t="s">
        <v>9</v>
      </c>
      <c r="D50" s="1023" t="s">
        <v>6</v>
      </c>
      <c r="E50" s="1024"/>
      <c r="F50" s="1024"/>
      <c r="G50" s="1024"/>
      <c r="H50" s="1024"/>
      <c r="I50" s="1025"/>
    </row>
    <row r="51" spans="3:9" x14ac:dyDescent="0.25">
      <c r="C51" s="97"/>
      <c r="D51" s="97" t="s">
        <v>1</v>
      </c>
      <c r="E51" s="97" t="s">
        <v>3</v>
      </c>
      <c r="F51" s="98" t="s">
        <v>27</v>
      </c>
      <c r="G51" s="97" t="s">
        <v>4</v>
      </c>
      <c r="H51" s="97" t="s">
        <v>3</v>
      </c>
      <c r="I51" s="98" t="s">
        <v>27</v>
      </c>
    </row>
    <row r="52" spans="3:9" x14ac:dyDescent="0.25">
      <c r="C52" s="96" t="s">
        <v>40</v>
      </c>
      <c r="D52" s="162">
        <v>4.5260999999999999E-5</v>
      </c>
      <c r="E52" s="399">
        <v>0.12632736999999999</v>
      </c>
      <c r="F52" s="400">
        <v>2791.0866000000001</v>
      </c>
      <c r="G52" s="401">
        <v>1.2796000000000001E-5</v>
      </c>
      <c r="H52" s="402">
        <v>4.6936019999999998E-3</v>
      </c>
      <c r="I52" s="403">
        <v>366.8023</v>
      </c>
    </row>
    <row r="53" spans="3:9" x14ac:dyDescent="0.25">
      <c r="C53" s="96" t="s">
        <v>39</v>
      </c>
      <c r="D53" s="162">
        <v>2.0469999999999999E-5</v>
      </c>
      <c r="E53" s="404">
        <v>5.2539765000000002E-2</v>
      </c>
      <c r="F53" s="405">
        <v>2566.6714999999999</v>
      </c>
      <c r="G53" s="406">
        <v>9.8380999999999999E-6</v>
      </c>
      <c r="H53" s="407">
        <v>2.6415E-5</v>
      </c>
      <c r="I53" s="408">
        <v>2.6850000000000001</v>
      </c>
    </row>
    <row r="54" spans="3:9" x14ac:dyDescent="0.25">
      <c r="C54" s="96" t="s">
        <v>38</v>
      </c>
      <c r="D54" s="216">
        <v>1.2706E-5</v>
      </c>
      <c r="E54" s="409">
        <v>3.3943647E-2</v>
      </c>
      <c r="F54" s="410">
        <v>2671.4659999999999</v>
      </c>
      <c r="G54" s="411">
        <v>6.3725000000000004E-6</v>
      </c>
      <c r="H54" s="412">
        <v>1.1306499999999999E-6</v>
      </c>
      <c r="I54" s="413">
        <v>0.1774</v>
      </c>
    </row>
    <row r="55" spans="3:9" x14ac:dyDescent="0.25">
      <c r="C55" s="96" t="s">
        <v>21</v>
      </c>
      <c r="D55" s="174">
        <v>1.1525999999999999E-5</v>
      </c>
      <c r="E55" s="414">
        <v>1.8494237E-2</v>
      </c>
      <c r="F55" s="415">
        <v>1604.5668000000001</v>
      </c>
      <c r="G55" s="385">
        <v>4.7531000000000003E-5</v>
      </c>
      <c r="H55" s="385">
        <v>9.7960000000000007E-6</v>
      </c>
      <c r="I55" s="416">
        <v>0.20610000000000001</v>
      </c>
    </row>
    <row r="56" spans="3:9" x14ac:dyDescent="0.25">
      <c r="C56" s="96" t="s">
        <v>17</v>
      </c>
      <c r="D56" s="372">
        <v>1.9874E-5</v>
      </c>
      <c r="E56" s="417">
        <v>3.4290063000000003E-2</v>
      </c>
      <c r="F56" s="386">
        <v>1725.373</v>
      </c>
      <c r="G56" s="385">
        <v>1.4042E-5</v>
      </c>
      <c r="H56" s="418">
        <v>4.5965E-6</v>
      </c>
      <c r="I56" s="122">
        <v>0.32729999999999998</v>
      </c>
    </row>
    <row r="57" spans="3:9" x14ac:dyDescent="0.25">
      <c r="C57" s="96" t="s">
        <v>18</v>
      </c>
      <c r="D57" s="121">
        <v>2.6242E-5</v>
      </c>
      <c r="E57" s="385">
        <v>3.7986879000000001E-2</v>
      </c>
      <c r="F57" s="419">
        <v>1447.5604000000001</v>
      </c>
      <c r="G57" s="420">
        <v>1.0088999999999999E-5</v>
      </c>
      <c r="H57" s="421">
        <v>2.277E-6</v>
      </c>
      <c r="I57" s="422">
        <v>0.22570000000000001</v>
      </c>
    </row>
    <row r="58" spans="3:9" x14ac:dyDescent="0.25">
      <c r="C58" s="96" t="s">
        <v>22</v>
      </c>
      <c r="D58" s="145">
        <v>9.6299999999999997E-2</v>
      </c>
      <c r="E58" s="140">
        <v>0.223</v>
      </c>
      <c r="F58" s="115">
        <v>2.3157000000000001</v>
      </c>
      <c r="G58" s="114">
        <v>1.84E-2</v>
      </c>
      <c r="H58" s="140">
        <v>9.2100000000000001E-2</v>
      </c>
      <c r="I58" s="423">
        <v>5.0053999999999998</v>
      </c>
    </row>
    <row r="59" spans="3:9" x14ac:dyDescent="0.25">
      <c r="C59" s="99" t="s">
        <v>9</v>
      </c>
      <c r="D59" s="1023" t="s">
        <v>7</v>
      </c>
      <c r="E59" s="1024"/>
      <c r="F59" s="1024"/>
      <c r="G59" s="1024"/>
      <c r="H59" s="1024"/>
      <c r="I59" s="1025"/>
    </row>
    <row r="60" spans="3:9" x14ac:dyDescent="0.25">
      <c r="C60" s="97"/>
      <c r="D60" s="97" t="s">
        <v>1</v>
      </c>
      <c r="E60" s="97" t="s">
        <v>3</v>
      </c>
      <c r="F60" s="98" t="s">
        <v>27</v>
      </c>
      <c r="G60" s="97" t="s">
        <v>4</v>
      </c>
      <c r="H60" s="97" t="s">
        <v>3</v>
      </c>
      <c r="I60" s="98" t="s">
        <v>27</v>
      </c>
    </row>
    <row r="61" spans="3:9" x14ac:dyDescent="0.25">
      <c r="C61" s="96" t="s">
        <v>40</v>
      </c>
      <c r="D61" s="162">
        <v>0.68540000000000001</v>
      </c>
      <c r="E61" s="401">
        <v>3.8500000000000001E-3</v>
      </c>
      <c r="F61" s="424">
        <v>5.5999999999999999E-3</v>
      </c>
      <c r="G61" s="401">
        <v>0.68140000000000001</v>
      </c>
      <c r="H61" s="401">
        <v>3.9500000000000004E-3</v>
      </c>
      <c r="I61" s="163">
        <v>5.7999999999999996E-3</v>
      </c>
    </row>
    <row r="62" spans="3:9" x14ac:dyDescent="0.25">
      <c r="C62" s="96" t="s">
        <v>39</v>
      </c>
      <c r="D62" s="151">
        <v>0.68689999999999996</v>
      </c>
      <c r="E62" s="425">
        <v>3.0999999999999999E-3</v>
      </c>
      <c r="F62" s="426">
        <v>4.4999999999999997E-3</v>
      </c>
      <c r="G62" s="427">
        <v>0.68330000000000002</v>
      </c>
      <c r="H62" s="428">
        <v>3.5000000000000001E-3</v>
      </c>
      <c r="I62" s="370">
        <v>5.1000000000000004E-3</v>
      </c>
    </row>
    <row r="63" spans="3:9" x14ac:dyDescent="0.25">
      <c r="C63" s="96" t="s">
        <v>38</v>
      </c>
      <c r="D63" s="121">
        <v>0.68540000000000001</v>
      </c>
      <c r="E63" s="385">
        <v>3.8500000000000001E-3</v>
      </c>
      <c r="F63" s="386">
        <v>5.5999999999999999E-3</v>
      </c>
      <c r="G63" s="385">
        <v>0.68140000000000001</v>
      </c>
      <c r="H63" s="385">
        <v>3.9500000000000004E-3</v>
      </c>
      <c r="I63" s="122">
        <v>5.7999999999999996E-3</v>
      </c>
    </row>
    <row r="64" spans="3:9" x14ac:dyDescent="0.25">
      <c r="C64" s="96" t="s">
        <v>21</v>
      </c>
      <c r="D64" s="174">
        <v>0.67669999999999997</v>
      </c>
      <c r="E64" s="387">
        <v>7.8499999999999993E-3</v>
      </c>
      <c r="F64" s="388">
        <v>1.1599999999999999E-2</v>
      </c>
      <c r="G64" s="387">
        <v>0.6694</v>
      </c>
      <c r="H64" s="387">
        <v>8.0000000000000002E-3</v>
      </c>
      <c r="I64" s="201">
        <v>1.2E-2</v>
      </c>
    </row>
    <row r="65" spans="2:9" x14ac:dyDescent="0.25">
      <c r="C65" s="96" t="s">
        <v>17</v>
      </c>
      <c r="D65" s="121">
        <v>0.68540000000000001</v>
      </c>
      <c r="E65" s="385">
        <v>3.8500000000000001E-3</v>
      </c>
      <c r="F65" s="386">
        <v>5.5999999999999999E-3</v>
      </c>
      <c r="G65" s="385">
        <v>0.68140000000000001</v>
      </c>
      <c r="H65" s="385">
        <v>3.9500000000000004E-3</v>
      </c>
      <c r="I65" s="122">
        <v>5.7999999999999996E-3</v>
      </c>
    </row>
    <row r="66" spans="2:9" x14ac:dyDescent="0.25">
      <c r="C66" s="96" t="s">
        <v>18</v>
      </c>
      <c r="D66" s="153">
        <v>0.68689999999999996</v>
      </c>
      <c r="E66" s="414">
        <v>3.0999999999999999E-3</v>
      </c>
      <c r="F66" s="429">
        <v>4.4999999999999997E-3</v>
      </c>
      <c r="G66" s="430">
        <v>0.68330000000000002</v>
      </c>
      <c r="H66" s="431">
        <v>3.5000000000000001E-3</v>
      </c>
      <c r="I66" s="371">
        <v>5.1000000000000004E-3</v>
      </c>
    </row>
    <row r="67" spans="2:9" x14ac:dyDescent="0.25">
      <c r="C67" s="96" t="s">
        <v>22</v>
      </c>
      <c r="D67" s="145">
        <v>0.68689999999999996</v>
      </c>
      <c r="E67" s="114">
        <v>3.0999999999999999E-3</v>
      </c>
      <c r="F67" s="115">
        <v>4.4999999999999997E-3</v>
      </c>
      <c r="G67" s="114">
        <v>0.73019999999999996</v>
      </c>
      <c r="H67" s="114">
        <v>2.5500000000000002E-3</v>
      </c>
      <c r="I67" s="244">
        <v>3.5000000000000001E-3</v>
      </c>
    </row>
    <row r="70" spans="2:9" x14ac:dyDescent="0.25">
      <c r="B70" t="s">
        <v>53</v>
      </c>
    </row>
    <row r="73" spans="2:9" x14ac:dyDescent="0.25">
      <c r="C73" s="99" t="s">
        <v>10</v>
      </c>
      <c r="D73" s="1023" t="s">
        <v>0</v>
      </c>
      <c r="E73" s="1024"/>
      <c r="F73" s="1024"/>
      <c r="G73" s="1024"/>
      <c r="H73" s="1024"/>
      <c r="I73" s="1025"/>
    </row>
    <row r="74" spans="2:9" x14ac:dyDescent="0.25">
      <c r="C74" s="97"/>
      <c r="D74" s="97" t="s">
        <v>1</v>
      </c>
      <c r="E74" s="97" t="s">
        <v>3</v>
      </c>
      <c r="F74" s="98" t="s">
        <v>27</v>
      </c>
      <c r="G74" s="97" t="s">
        <v>4</v>
      </c>
      <c r="H74" s="97" t="s">
        <v>3</v>
      </c>
      <c r="I74" s="98" t="s">
        <v>27</v>
      </c>
    </row>
    <row r="75" spans="2:9" x14ac:dyDescent="0.25">
      <c r="C75" s="96" t="s">
        <v>40</v>
      </c>
      <c r="D75" s="366">
        <v>0.65680000000000005</v>
      </c>
      <c r="E75" s="376">
        <v>1.465E-2</v>
      </c>
      <c r="F75" s="432">
        <v>2.23E-2</v>
      </c>
      <c r="G75" s="433">
        <v>0.64949999999999997</v>
      </c>
      <c r="H75" s="376">
        <v>1.44E-2</v>
      </c>
      <c r="I75" s="434">
        <v>2.2200000000000001E-2</v>
      </c>
    </row>
    <row r="76" spans="2:9" x14ac:dyDescent="0.25">
      <c r="C76" s="96" t="s">
        <v>39</v>
      </c>
      <c r="D76" s="367">
        <v>0.62219999999999998</v>
      </c>
      <c r="E76" s="435">
        <v>2.8400000000000002E-2</v>
      </c>
      <c r="F76" s="382">
        <v>4.5600000000000002E-2</v>
      </c>
      <c r="G76" s="436">
        <v>0.60919999999999996</v>
      </c>
      <c r="H76" s="437">
        <v>2.7650000000000001E-2</v>
      </c>
      <c r="I76" s="384">
        <v>4.5400000000000003E-2</v>
      </c>
    </row>
    <row r="77" spans="2:9" x14ac:dyDescent="0.25">
      <c r="C77" s="96" t="s">
        <v>38</v>
      </c>
      <c r="D77" s="121">
        <v>0.55810000000000004</v>
      </c>
      <c r="E77" s="385">
        <v>5.2999999999999999E-2</v>
      </c>
      <c r="F77" s="386">
        <v>9.5000000000000001E-2</v>
      </c>
      <c r="G77" s="385">
        <v>0.53410000000000002</v>
      </c>
      <c r="H77" s="385">
        <v>5.0500000000000003E-2</v>
      </c>
      <c r="I77" s="122">
        <v>9.4600000000000004E-2</v>
      </c>
    </row>
    <row r="78" spans="2:9" x14ac:dyDescent="0.25">
      <c r="C78" s="96" t="s">
        <v>21</v>
      </c>
      <c r="D78" s="174">
        <v>0.49830000000000002</v>
      </c>
      <c r="E78" s="387">
        <v>7.5450000000000003E-2</v>
      </c>
      <c r="F78" s="388">
        <v>0.15140000000000001</v>
      </c>
      <c r="G78" s="387">
        <v>0.46689999999999998</v>
      </c>
      <c r="H78" s="387">
        <v>7.0050000000000001E-2</v>
      </c>
      <c r="I78" s="201">
        <v>0.15</v>
      </c>
    </row>
    <row r="79" spans="2:9" x14ac:dyDescent="0.25">
      <c r="C79" s="96" t="s">
        <v>17</v>
      </c>
      <c r="D79" s="368">
        <v>0.53480000000000005</v>
      </c>
      <c r="E79" s="392">
        <v>6.1850000000000002E-2</v>
      </c>
      <c r="F79" s="438">
        <v>0.1157</v>
      </c>
      <c r="G79" s="391">
        <v>0.50760000000000005</v>
      </c>
      <c r="H79" s="439">
        <v>5.8299999999999998E-2</v>
      </c>
      <c r="I79" s="440">
        <v>0.1149</v>
      </c>
    </row>
    <row r="80" spans="2:9" x14ac:dyDescent="0.25">
      <c r="C80" s="96" t="s">
        <v>18</v>
      </c>
      <c r="D80" s="369">
        <v>0.53849999999999998</v>
      </c>
      <c r="E80" s="397">
        <v>6.0400000000000002E-2</v>
      </c>
      <c r="F80" s="441">
        <v>0.11219999999999999</v>
      </c>
      <c r="G80" s="442">
        <v>0.51190000000000002</v>
      </c>
      <c r="H80" s="442">
        <v>5.7049999999999997E-2</v>
      </c>
      <c r="I80" s="443">
        <v>0.1114</v>
      </c>
    </row>
    <row r="81" spans="3:9" x14ac:dyDescent="0.25">
      <c r="C81" s="96" t="s">
        <v>22</v>
      </c>
      <c r="D81" s="145">
        <v>0.68589999999999995</v>
      </c>
      <c r="E81" s="114">
        <v>3.0500000000000002E-3</v>
      </c>
      <c r="F81" s="115">
        <v>4.4000000000000003E-3</v>
      </c>
      <c r="G81" s="114">
        <v>0.69120000000000004</v>
      </c>
      <c r="H81" s="114">
        <v>3.0999999999999999E-3</v>
      </c>
      <c r="I81" s="244">
        <v>4.4999999999999997E-3</v>
      </c>
    </row>
    <row r="82" spans="3:9" x14ac:dyDescent="0.25">
      <c r="C82" s="99" t="s">
        <v>10</v>
      </c>
      <c r="D82" s="1023" t="s">
        <v>6</v>
      </c>
      <c r="E82" s="1024"/>
      <c r="F82" s="1024"/>
      <c r="G82" s="1024"/>
      <c r="H82" s="1024"/>
      <c r="I82" s="1025"/>
    </row>
    <row r="83" spans="3:9" x14ac:dyDescent="0.25">
      <c r="C83" s="97"/>
      <c r="D83" s="97" t="s">
        <v>1</v>
      </c>
      <c r="E83" s="97" t="s">
        <v>3</v>
      </c>
      <c r="F83" s="98" t="s">
        <v>27</v>
      </c>
      <c r="G83" s="97" t="s">
        <v>4</v>
      </c>
      <c r="H83" s="97" t="s">
        <v>3</v>
      </c>
      <c r="I83" s="98" t="s">
        <v>27</v>
      </c>
    </row>
    <row r="84" spans="3:9" x14ac:dyDescent="0.25">
      <c r="C84" s="96" t="s">
        <v>40</v>
      </c>
      <c r="D84" s="162">
        <v>2.0469999999999999E-5</v>
      </c>
      <c r="E84" s="444">
        <v>5.2539765000000002E-2</v>
      </c>
      <c r="F84" s="400">
        <v>2566.6714999999999</v>
      </c>
      <c r="G84" s="445">
        <v>1.3522E-5</v>
      </c>
      <c r="H84" s="407">
        <v>3.2540499999999998E-5</v>
      </c>
      <c r="I84" s="446">
        <v>2.4064999999999999</v>
      </c>
    </row>
    <row r="85" spans="3:9" x14ac:dyDescent="0.25">
      <c r="C85" s="96" t="s">
        <v>39</v>
      </c>
      <c r="D85" s="162">
        <v>1.605E-5</v>
      </c>
      <c r="E85" s="447">
        <v>3.1141974999999999E-2</v>
      </c>
      <c r="F85" s="448">
        <v>1940.31</v>
      </c>
      <c r="G85" s="449">
        <v>5.5995000000000003E-6</v>
      </c>
      <c r="H85" s="450">
        <v>1.2184000000000001E-6</v>
      </c>
      <c r="I85" s="451">
        <v>0.21759999999999999</v>
      </c>
    </row>
    <row r="86" spans="3:9" x14ac:dyDescent="0.25">
      <c r="C86" s="96" t="s">
        <v>38</v>
      </c>
      <c r="D86" s="364">
        <v>1.2947E-5</v>
      </c>
      <c r="E86" s="452">
        <v>1.5393527000000001E-2</v>
      </c>
      <c r="F86" s="386">
        <v>1188.9647</v>
      </c>
      <c r="G86" s="453">
        <v>6.4264E-6</v>
      </c>
      <c r="H86" s="454">
        <v>2.4897999999999999E-6</v>
      </c>
      <c r="I86" s="455">
        <v>0.38740000000000002</v>
      </c>
    </row>
    <row r="87" spans="3:9" x14ac:dyDescent="0.25">
      <c r="C87" s="96" t="s">
        <v>21</v>
      </c>
      <c r="D87" s="189">
        <v>9.0086000000000005E-6</v>
      </c>
      <c r="E87" s="414">
        <v>1.0295495999999999E-2</v>
      </c>
      <c r="F87" s="456">
        <v>1142.8518999999999</v>
      </c>
      <c r="G87" s="457">
        <v>3.0959E-5</v>
      </c>
      <c r="H87" s="385">
        <v>1.6464E-5</v>
      </c>
      <c r="I87" s="122">
        <v>0.53180000000000005</v>
      </c>
    </row>
    <row r="88" spans="3:9" x14ac:dyDescent="0.25">
      <c r="C88" s="96" t="s">
        <v>17</v>
      </c>
      <c r="D88" s="365">
        <v>1.3067E-5</v>
      </c>
      <c r="E88" s="385">
        <v>2.0043466999999999E-2</v>
      </c>
      <c r="F88" s="458">
        <v>1533.8996</v>
      </c>
      <c r="G88" s="459">
        <v>8.2962000000000003E-6</v>
      </c>
      <c r="H88" s="459">
        <v>3.5999E-6</v>
      </c>
      <c r="I88" s="460">
        <v>0.43390000000000001</v>
      </c>
    </row>
    <row r="89" spans="3:9" x14ac:dyDescent="0.25">
      <c r="C89" s="96" t="s">
        <v>18</v>
      </c>
      <c r="D89" s="121">
        <v>1.6864E-5</v>
      </c>
      <c r="E89" s="461">
        <v>1.8641568000000001E-2</v>
      </c>
      <c r="F89" s="415">
        <v>1105.4060999999999</v>
      </c>
      <c r="G89" s="462">
        <v>6.3570000000000003E-6</v>
      </c>
      <c r="H89" s="463">
        <v>3.0869999999999998E-6</v>
      </c>
      <c r="I89" s="122">
        <v>0.48559999999999998</v>
      </c>
    </row>
    <row r="90" spans="3:9" x14ac:dyDescent="0.25">
      <c r="C90" s="96" t="s">
        <v>22</v>
      </c>
      <c r="D90" s="145">
        <v>5.1000000000000004E-3</v>
      </c>
      <c r="E90" s="140">
        <v>0.16969999999999999</v>
      </c>
      <c r="F90" s="115">
        <v>33.274500000000003</v>
      </c>
      <c r="G90" s="114">
        <v>5.6577000000000005E-4</v>
      </c>
      <c r="H90" s="140">
        <v>2.5567115000000001E-2</v>
      </c>
      <c r="I90" s="464">
        <v>45.189900000000002</v>
      </c>
    </row>
    <row r="91" spans="3:9" x14ac:dyDescent="0.25">
      <c r="C91" s="99" t="s">
        <v>10</v>
      </c>
      <c r="D91" s="1023" t="s">
        <v>7</v>
      </c>
      <c r="E91" s="1024"/>
      <c r="F91" s="1024"/>
      <c r="G91" s="1024"/>
      <c r="H91" s="1024"/>
      <c r="I91" s="1025"/>
    </row>
    <row r="92" spans="3:9" x14ac:dyDescent="0.25">
      <c r="C92" s="97"/>
      <c r="D92" s="97" t="s">
        <v>1</v>
      </c>
      <c r="E92" s="97" t="s">
        <v>3</v>
      </c>
      <c r="F92" s="98" t="s">
        <v>27</v>
      </c>
      <c r="G92" s="97" t="s">
        <v>4</v>
      </c>
      <c r="H92" s="97" t="s">
        <v>3</v>
      </c>
      <c r="I92" s="98" t="s">
        <v>27</v>
      </c>
    </row>
    <row r="93" spans="3:9" x14ac:dyDescent="0.25">
      <c r="C93" s="96" t="s">
        <v>40</v>
      </c>
      <c r="D93" s="151">
        <v>0.68540000000000001</v>
      </c>
      <c r="E93" s="425">
        <v>3.8500000000000001E-3</v>
      </c>
      <c r="F93" s="426">
        <v>5.5999999999999999E-3</v>
      </c>
      <c r="G93" s="465">
        <v>0.68140000000000001</v>
      </c>
      <c r="H93" s="466">
        <v>3.9500000000000004E-3</v>
      </c>
      <c r="I93" s="363">
        <v>5.7999999999999996E-3</v>
      </c>
    </row>
    <row r="94" spans="3:9" x14ac:dyDescent="0.25">
      <c r="C94" s="96" t="s">
        <v>39</v>
      </c>
      <c r="D94" s="151">
        <v>0.68540000000000001</v>
      </c>
      <c r="E94" s="425">
        <v>3.8500000000000001E-3</v>
      </c>
      <c r="F94" s="426">
        <v>5.5999999999999999E-3</v>
      </c>
      <c r="G94" s="465">
        <v>0.68140000000000001</v>
      </c>
      <c r="H94" s="466">
        <v>3.9500000000000004E-3</v>
      </c>
      <c r="I94" s="363">
        <v>5.7999999999999996E-3</v>
      </c>
    </row>
    <row r="95" spans="3:9" x14ac:dyDescent="0.25">
      <c r="C95" s="96" t="s">
        <v>38</v>
      </c>
      <c r="D95" s="121">
        <v>0.67589999999999995</v>
      </c>
      <c r="E95" s="385">
        <v>7.9000000000000008E-3</v>
      </c>
      <c r="F95" s="386">
        <v>1.17E-2</v>
      </c>
      <c r="G95" s="385">
        <v>0.6694</v>
      </c>
      <c r="H95" s="385">
        <v>8.0000000000000002E-3</v>
      </c>
      <c r="I95" s="122">
        <v>1.2E-2</v>
      </c>
    </row>
    <row r="96" spans="3:9" x14ac:dyDescent="0.25">
      <c r="C96" s="96" t="s">
        <v>21</v>
      </c>
      <c r="D96" s="174">
        <v>5.9900000000000002E-2</v>
      </c>
      <c r="E96" s="387">
        <v>0.16209999999999999</v>
      </c>
      <c r="F96" s="388">
        <v>2.7061999999999999</v>
      </c>
      <c r="G96" s="387">
        <v>5.0200000000000002E-2</v>
      </c>
      <c r="H96" s="387">
        <v>4.3799999999999999E-2</v>
      </c>
      <c r="I96" s="201">
        <v>0.87250000000000005</v>
      </c>
    </row>
    <row r="97" spans="2:9" x14ac:dyDescent="0.25">
      <c r="C97" s="96" t="s">
        <v>17</v>
      </c>
      <c r="D97" s="341">
        <v>0.67549999999999999</v>
      </c>
      <c r="E97" s="385">
        <v>7.9000000000000008E-3</v>
      </c>
      <c r="F97" s="386">
        <v>1.17E-2</v>
      </c>
      <c r="G97" s="385">
        <v>0.6694</v>
      </c>
      <c r="H97" s="385">
        <v>8.0000000000000002E-3</v>
      </c>
      <c r="I97" s="122">
        <v>1.2E-2</v>
      </c>
    </row>
    <row r="98" spans="2:9" x14ac:dyDescent="0.25">
      <c r="C98" s="96" t="s">
        <v>18</v>
      </c>
      <c r="D98" s="341">
        <v>0.67559999999999998</v>
      </c>
      <c r="E98" s="385">
        <v>7.8499999999999993E-3</v>
      </c>
      <c r="F98" s="386">
        <v>1.1599999999999999E-2</v>
      </c>
      <c r="G98" s="385">
        <v>0.6694</v>
      </c>
      <c r="H98" s="385">
        <v>8.0000000000000002E-3</v>
      </c>
      <c r="I98" s="122">
        <v>1.2E-2</v>
      </c>
    </row>
    <row r="99" spans="2:9" x14ac:dyDescent="0.25">
      <c r="C99" s="96" t="s">
        <v>22</v>
      </c>
      <c r="D99" s="145">
        <v>0.68540000000000001</v>
      </c>
      <c r="E99" s="114">
        <v>3.8500000000000001E-3</v>
      </c>
      <c r="F99" s="115">
        <v>5.5999999999999999E-3</v>
      </c>
      <c r="G99" s="114">
        <v>0.74050000000000005</v>
      </c>
      <c r="H99" s="114">
        <v>2.5999999999999999E-3</v>
      </c>
      <c r="I99" s="244">
        <v>3.5000000000000001E-3</v>
      </c>
    </row>
    <row r="102" spans="2:9" x14ac:dyDescent="0.25">
      <c r="B102" t="s">
        <v>54</v>
      </c>
    </row>
    <row r="104" spans="2:9" x14ac:dyDescent="0.25">
      <c r="C104" s="99" t="s">
        <v>11</v>
      </c>
      <c r="D104" s="1023" t="s">
        <v>0</v>
      </c>
      <c r="E104" s="1024"/>
      <c r="F104" s="1024"/>
      <c r="G104" s="1024"/>
      <c r="H104" s="1024"/>
      <c r="I104" s="1025"/>
    </row>
    <row r="105" spans="2:9" x14ac:dyDescent="0.25">
      <c r="C105" s="97"/>
      <c r="D105" s="97" t="s">
        <v>1</v>
      </c>
      <c r="E105" s="97" t="s">
        <v>3</v>
      </c>
      <c r="F105" s="98" t="s">
        <v>27</v>
      </c>
      <c r="G105" s="97" t="s">
        <v>4</v>
      </c>
      <c r="H105" s="97" t="s">
        <v>3</v>
      </c>
      <c r="I105" s="98" t="s">
        <v>27</v>
      </c>
    </row>
    <row r="106" spans="2:9" x14ac:dyDescent="0.25">
      <c r="C106" s="96" t="s">
        <v>40</v>
      </c>
      <c r="D106" s="359">
        <v>0.63929999999999998</v>
      </c>
      <c r="E106" s="467">
        <v>2.155E-2</v>
      </c>
      <c r="F106" s="468">
        <v>3.3700000000000001E-2</v>
      </c>
      <c r="G106" s="469">
        <v>0.62870000000000004</v>
      </c>
      <c r="H106" s="470">
        <v>2.1149999999999999E-2</v>
      </c>
      <c r="I106" s="434">
        <v>3.3599999999999998E-2</v>
      </c>
    </row>
    <row r="107" spans="2:9" x14ac:dyDescent="0.25">
      <c r="C107" s="96" t="s">
        <v>39</v>
      </c>
      <c r="D107" s="360">
        <v>0.5897</v>
      </c>
      <c r="E107" s="471">
        <v>4.0899999999999999E-2</v>
      </c>
      <c r="F107" s="472">
        <v>6.9400000000000003E-2</v>
      </c>
      <c r="G107" s="473">
        <v>0.5716</v>
      </c>
      <c r="H107" s="474">
        <v>3.9449999999999999E-2</v>
      </c>
      <c r="I107" s="339">
        <v>6.9000000000000006E-2</v>
      </c>
    </row>
    <row r="108" spans="2:9" x14ac:dyDescent="0.25">
      <c r="C108" s="96" t="s">
        <v>38</v>
      </c>
      <c r="D108" s="121">
        <v>0.502</v>
      </c>
      <c r="E108" s="385">
        <v>7.4050000000000005E-2</v>
      </c>
      <c r="F108" s="386">
        <v>0.14749999999999999</v>
      </c>
      <c r="G108" s="385">
        <v>0.47049999999999997</v>
      </c>
      <c r="H108" s="385">
        <v>6.8900000000000003E-2</v>
      </c>
      <c r="I108" s="122">
        <v>0.1464</v>
      </c>
    </row>
    <row r="109" spans="2:9" x14ac:dyDescent="0.25">
      <c r="C109" s="96" t="s">
        <v>21</v>
      </c>
      <c r="D109" s="174">
        <v>0.42530000000000001</v>
      </c>
      <c r="E109" s="387">
        <v>0.10165</v>
      </c>
      <c r="F109" s="388">
        <v>0.23899999999999999</v>
      </c>
      <c r="G109" s="387">
        <v>0.3861</v>
      </c>
      <c r="H109" s="387">
        <v>9.085E-2</v>
      </c>
      <c r="I109" s="201">
        <v>0.23530000000000001</v>
      </c>
    </row>
    <row r="110" spans="2:9" x14ac:dyDescent="0.25">
      <c r="C110" s="96" t="s">
        <v>17</v>
      </c>
      <c r="D110" s="361">
        <v>0.47120000000000001</v>
      </c>
      <c r="E110" s="475">
        <v>8.5400000000000004E-2</v>
      </c>
      <c r="F110" s="438">
        <v>0.1812</v>
      </c>
      <c r="G110" s="476">
        <v>0.43640000000000001</v>
      </c>
      <c r="H110" s="477">
        <v>7.8100000000000003E-2</v>
      </c>
      <c r="I110" s="440">
        <v>0.17899999999999999</v>
      </c>
    </row>
    <row r="111" spans="2:9" x14ac:dyDescent="0.25">
      <c r="C111" s="96" t="s">
        <v>18</v>
      </c>
      <c r="D111" s="362">
        <v>0.47560000000000002</v>
      </c>
      <c r="E111" s="478">
        <v>8.3699999999999997E-2</v>
      </c>
      <c r="F111" s="395">
        <v>0.17599999999999999</v>
      </c>
      <c r="G111" s="479">
        <v>0.44109999999999999</v>
      </c>
      <c r="H111" s="480">
        <v>7.6899999999999996E-2</v>
      </c>
      <c r="I111" s="481">
        <v>0.17430000000000001</v>
      </c>
    </row>
    <row r="112" spans="2:9" x14ac:dyDescent="0.25">
      <c r="C112" s="96" t="s">
        <v>22</v>
      </c>
      <c r="D112" s="145">
        <v>0.68220000000000003</v>
      </c>
      <c r="E112" s="114">
        <v>4.5500000000000002E-3</v>
      </c>
      <c r="F112" s="115">
        <v>6.7000000000000002E-3</v>
      </c>
      <c r="G112" s="114">
        <v>0.68899999999999995</v>
      </c>
      <c r="H112" s="114">
        <v>4.5999999999999999E-3</v>
      </c>
      <c r="I112" s="244">
        <v>6.7000000000000002E-3</v>
      </c>
    </row>
    <row r="113" spans="3:9" x14ac:dyDescent="0.25">
      <c r="C113" s="99" t="s">
        <v>11</v>
      </c>
      <c r="D113" s="1023" t="s">
        <v>6</v>
      </c>
      <c r="E113" s="1024"/>
      <c r="F113" s="1024"/>
      <c r="G113" s="1024"/>
      <c r="H113" s="1024"/>
      <c r="I113" s="1025"/>
    </row>
    <row r="114" spans="3:9" x14ac:dyDescent="0.25">
      <c r="C114" s="97"/>
      <c r="D114" s="97" t="s">
        <v>1</v>
      </c>
      <c r="E114" s="97" t="s">
        <v>3</v>
      </c>
      <c r="F114" s="98" t="s">
        <v>27</v>
      </c>
      <c r="G114" s="97" t="s">
        <v>4</v>
      </c>
      <c r="H114" s="97" t="s">
        <v>3</v>
      </c>
      <c r="I114" s="98" t="s">
        <v>27</v>
      </c>
    </row>
    <row r="115" spans="3:9" x14ac:dyDescent="0.25">
      <c r="C115" s="96" t="s">
        <v>40</v>
      </c>
      <c r="D115" s="355">
        <v>1.7813E-5</v>
      </c>
      <c r="E115" s="444">
        <v>3.6891093999999999E-2</v>
      </c>
      <c r="F115" s="400">
        <v>2071.0207999999998</v>
      </c>
      <c r="G115" s="401">
        <v>1.2826999999999999E-5</v>
      </c>
      <c r="H115" s="407">
        <v>5.2115E-6</v>
      </c>
      <c r="I115" s="482">
        <v>0.40629999999999999</v>
      </c>
    </row>
    <row r="116" spans="3:9" x14ac:dyDescent="0.25">
      <c r="C116" s="96" t="s">
        <v>39</v>
      </c>
      <c r="D116" s="356">
        <v>2.3867999999999999E-5</v>
      </c>
      <c r="E116" s="483">
        <v>1.9538066E-2</v>
      </c>
      <c r="F116" s="484">
        <v>818.5883</v>
      </c>
      <c r="G116" s="401">
        <v>1.3030999999999999E-5</v>
      </c>
      <c r="H116" s="485">
        <v>3.9565000000000002E-6</v>
      </c>
      <c r="I116" s="486">
        <v>0.30359999999999998</v>
      </c>
    </row>
    <row r="117" spans="3:9" x14ac:dyDescent="0.25">
      <c r="C117" s="96" t="s">
        <v>38</v>
      </c>
      <c r="D117" s="357">
        <v>9.1399000000000004E-6</v>
      </c>
      <c r="E117" s="487">
        <v>1.0595429999999999E-2</v>
      </c>
      <c r="F117" s="488">
        <v>1159.2501</v>
      </c>
      <c r="G117" s="489">
        <v>3.8584000000000002E-6</v>
      </c>
      <c r="H117" s="490">
        <v>2.8078999999999998E-6</v>
      </c>
      <c r="I117" s="122">
        <v>0.72770000000000001</v>
      </c>
    </row>
    <row r="118" spans="3:9" x14ac:dyDescent="0.25">
      <c r="C118" s="96" t="s">
        <v>21</v>
      </c>
      <c r="D118" s="358">
        <v>5.4264999999999996E-6</v>
      </c>
      <c r="E118" s="414">
        <v>6.647287E-3</v>
      </c>
      <c r="F118" s="386">
        <v>1224.9675999999999</v>
      </c>
      <c r="G118" s="491">
        <v>1.8831E-5</v>
      </c>
      <c r="H118" s="459">
        <v>1.7401499999999999E-5</v>
      </c>
      <c r="I118" s="122">
        <v>0.92410000000000003</v>
      </c>
    </row>
    <row r="119" spans="3:9" x14ac:dyDescent="0.25">
      <c r="C119" s="96" t="s">
        <v>17</v>
      </c>
      <c r="D119" s="330">
        <v>9.4585999999999995E-6</v>
      </c>
      <c r="E119" s="385">
        <v>1.2895271E-2</v>
      </c>
      <c r="F119" s="492">
        <v>1363.3381999999999</v>
      </c>
      <c r="G119" s="493">
        <v>8.8207000000000001E-6</v>
      </c>
      <c r="H119" s="459">
        <v>9.0481500000000008E-6</v>
      </c>
      <c r="I119" s="122">
        <v>1.0258</v>
      </c>
    </row>
    <row r="120" spans="3:9" x14ac:dyDescent="0.25">
      <c r="C120" s="96" t="s">
        <v>18</v>
      </c>
      <c r="D120" s="189">
        <v>5.3801999999999998E-6</v>
      </c>
      <c r="E120" s="494">
        <v>1.0797309999999999E-2</v>
      </c>
      <c r="F120" s="495">
        <v>2006.8603000000001</v>
      </c>
      <c r="G120" s="411">
        <v>4.9411000000000002E-7</v>
      </c>
      <c r="H120" s="412">
        <v>1.2616000000000001E-7</v>
      </c>
      <c r="I120" s="413">
        <v>0.25530000000000003</v>
      </c>
    </row>
    <row r="121" spans="3:9" x14ac:dyDescent="0.25">
      <c r="C121" s="96" t="s">
        <v>22</v>
      </c>
      <c r="D121" s="145">
        <v>5.3326999999999997E-4</v>
      </c>
      <c r="E121" s="140">
        <v>0.124733365</v>
      </c>
      <c r="F121" s="115">
        <v>233.90280000000001</v>
      </c>
      <c r="G121" s="114">
        <v>6.0158999999999998E-5</v>
      </c>
      <c r="H121" s="140">
        <v>6.0199210000000001E-3</v>
      </c>
      <c r="I121" s="464">
        <v>100.0668</v>
      </c>
    </row>
    <row r="122" spans="3:9" x14ac:dyDescent="0.25">
      <c r="C122" s="99" t="s">
        <v>11</v>
      </c>
      <c r="D122" s="1023" t="s">
        <v>7</v>
      </c>
      <c r="E122" s="1024"/>
      <c r="F122" s="1024"/>
      <c r="G122" s="1024"/>
      <c r="H122" s="1024"/>
      <c r="I122" s="1025"/>
    </row>
    <row r="123" spans="3:9" x14ac:dyDescent="0.25">
      <c r="C123" s="97"/>
      <c r="D123" s="97" t="s">
        <v>1</v>
      </c>
      <c r="E123" s="97" t="s">
        <v>3</v>
      </c>
      <c r="F123" s="98" t="s">
        <v>27</v>
      </c>
      <c r="G123" s="97" t="s">
        <v>4</v>
      </c>
      <c r="H123" s="97" t="s">
        <v>3</v>
      </c>
      <c r="I123" s="98" t="s">
        <v>27</v>
      </c>
    </row>
    <row r="124" spans="3:9" x14ac:dyDescent="0.25">
      <c r="C124" s="96" t="s">
        <v>40</v>
      </c>
      <c r="D124" s="151">
        <v>0.68689999999999996</v>
      </c>
      <c r="E124" s="425">
        <v>3.0999999999999999E-3</v>
      </c>
      <c r="F124" s="426">
        <v>4.4999999999999997E-3</v>
      </c>
      <c r="G124" s="496">
        <v>0.68330000000000002</v>
      </c>
      <c r="H124" s="497">
        <v>3.5000000000000001E-3</v>
      </c>
      <c r="I124" s="349">
        <v>5.1000000000000004E-3</v>
      </c>
    </row>
    <row r="125" spans="3:9" x14ac:dyDescent="0.25">
      <c r="C125" s="96" t="s">
        <v>39</v>
      </c>
      <c r="D125" s="350">
        <v>0.67679999999999996</v>
      </c>
      <c r="E125" s="498">
        <v>7.8499999999999993E-3</v>
      </c>
      <c r="F125" s="484">
        <v>1.1599999999999999E-2</v>
      </c>
      <c r="G125" s="499">
        <v>0.6694</v>
      </c>
      <c r="H125" s="500">
        <v>8.0000000000000002E-3</v>
      </c>
      <c r="I125" s="351">
        <v>1.2E-2</v>
      </c>
    </row>
    <row r="126" spans="3:9" x14ac:dyDescent="0.25">
      <c r="C126" s="96" t="s">
        <v>38</v>
      </c>
      <c r="D126" s="121">
        <v>0.66879999999999995</v>
      </c>
      <c r="E126" s="385">
        <v>1.1050000000000001E-2</v>
      </c>
      <c r="F126" s="386">
        <v>1.6500000000000001E-2</v>
      </c>
      <c r="G126" s="385">
        <v>0.65969999999999995</v>
      </c>
      <c r="H126" s="385">
        <v>1.18E-2</v>
      </c>
      <c r="I126" s="122">
        <v>1.7899999999999999E-2</v>
      </c>
    </row>
    <row r="127" spans="3:9" x14ac:dyDescent="0.25">
      <c r="C127" s="96" t="s">
        <v>21</v>
      </c>
      <c r="D127" s="174">
        <v>4.0800000000000003E-2</v>
      </c>
      <c r="E127" s="387">
        <v>0.12554999999999999</v>
      </c>
      <c r="F127" s="388">
        <v>3.0771999999999999</v>
      </c>
      <c r="G127" s="387">
        <v>3.3099999999999997E-2</v>
      </c>
      <c r="H127" s="387">
        <v>2.8500000000000001E-2</v>
      </c>
      <c r="I127" s="201">
        <v>0.86099999999999999</v>
      </c>
    </row>
    <row r="128" spans="3:9" x14ac:dyDescent="0.25">
      <c r="C128" s="96" t="s">
        <v>17</v>
      </c>
      <c r="D128" s="341">
        <v>0.66539999999999999</v>
      </c>
      <c r="E128" s="501">
        <v>1.2E-2</v>
      </c>
      <c r="F128" s="386">
        <v>1.7999999999999999E-2</v>
      </c>
      <c r="G128" s="502">
        <v>0.65700000000000003</v>
      </c>
      <c r="H128" s="503">
        <v>1.2200000000000001E-2</v>
      </c>
      <c r="I128" s="122">
        <v>1.8599999999999998E-2</v>
      </c>
    </row>
    <row r="129" spans="2:9" x14ac:dyDescent="0.25">
      <c r="C129" s="96" t="s">
        <v>18</v>
      </c>
      <c r="D129" s="341">
        <v>0.66810000000000003</v>
      </c>
      <c r="E129" s="385">
        <v>1.11E-2</v>
      </c>
      <c r="F129" s="386">
        <v>1.66E-2</v>
      </c>
      <c r="G129" s="385">
        <v>0.65969999999999995</v>
      </c>
      <c r="H129" s="385">
        <v>1.18E-2</v>
      </c>
      <c r="I129" s="122">
        <v>1.7899999999999999E-2</v>
      </c>
    </row>
    <row r="130" spans="2:9" x14ac:dyDescent="0.25">
      <c r="C130" s="96" t="s">
        <v>22</v>
      </c>
      <c r="D130" s="352">
        <v>0.68540000000000001</v>
      </c>
      <c r="E130" s="353">
        <v>3.8500000000000001E-3</v>
      </c>
      <c r="F130" s="354">
        <v>5.5999999999999999E-3</v>
      </c>
      <c r="G130" s="114">
        <v>0.76019999999999999</v>
      </c>
      <c r="H130" s="114">
        <v>2.2000000000000001E-3</v>
      </c>
      <c r="I130" s="244">
        <v>2.8999999999999998E-3</v>
      </c>
    </row>
    <row r="134" spans="2:9" x14ac:dyDescent="0.25">
      <c r="B134" t="s">
        <v>55</v>
      </c>
    </row>
    <row r="136" spans="2:9" x14ac:dyDescent="0.25">
      <c r="C136" s="99" t="s">
        <v>12</v>
      </c>
      <c r="D136" s="1023" t="s">
        <v>0</v>
      </c>
      <c r="E136" s="1024"/>
      <c r="F136" s="1024"/>
      <c r="G136" s="1024"/>
      <c r="H136" s="1024"/>
      <c r="I136" s="1025"/>
    </row>
    <row r="137" spans="2:9" x14ac:dyDescent="0.25">
      <c r="C137" s="97"/>
      <c r="D137" s="97" t="s">
        <v>1</v>
      </c>
      <c r="E137" s="97" t="s">
        <v>3</v>
      </c>
      <c r="F137" s="98" t="s">
        <v>27</v>
      </c>
      <c r="G137" s="97" t="s">
        <v>4</v>
      </c>
      <c r="H137" s="97" t="s">
        <v>3</v>
      </c>
      <c r="I137" s="98" t="s">
        <v>27</v>
      </c>
    </row>
    <row r="138" spans="2:9" x14ac:dyDescent="0.25">
      <c r="C138" s="96" t="s">
        <v>40</v>
      </c>
      <c r="D138" s="346">
        <v>0.62229999999999996</v>
      </c>
      <c r="E138" s="470">
        <v>2.8250000000000001E-2</v>
      </c>
      <c r="F138" s="468">
        <v>4.5400000000000003E-2</v>
      </c>
      <c r="G138" s="504">
        <v>0.60870000000000002</v>
      </c>
      <c r="H138" s="505">
        <v>2.75E-2</v>
      </c>
      <c r="I138" s="506">
        <v>4.5199999999999997E-2</v>
      </c>
    </row>
    <row r="139" spans="2:9" x14ac:dyDescent="0.25">
      <c r="C139" s="96" t="s">
        <v>39</v>
      </c>
      <c r="D139" s="347">
        <v>0.55879999999999996</v>
      </c>
      <c r="E139" s="474">
        <v>5.28E-2</v>
      </c>
      <c r="F139" s="507">
        <v>9.4500000000000001E-2</v>
      </c>
      <c r="G139" s="508">
        <v>0.53500000000000003</v>
      </c>
      <c r="H139" s="509">
        <v>5.0250000000000003E-2</v>
      </c>
      <c r="I139" s="339">
        <v>9.3899999999999997E-2</v>
      </c>
    </row>
    <row r="140" spans="2:9" x14ac:dyDescent="0.25">
      <c r="C140" s="96" t="s">
        <v>38</v>
      </c>
      <c r="D140" s="121">
        <v>0.45229999999999998</v>
      </c>
      <c r="E140" s="385">
        <v>9.2149999999999996E-2</v>
      </c>
      <c r="F140" s="386">
        <v>0.20369999999999999</v>
      </c>
      <c r="G140" s="385">
        <v>0.41549999999999998</v>
      </c>
      <c r="H140" s="385">
        <v>8.3549999999999999E-2</v>
      </c>
      <c r="I140" s="122">
        <v>0.2011</v>
      </c>
    </row>
    <row r="141" spans="2:9" x14ac:dyDescent="0.25">
      <c r="C141" s="96" t="s">
        <v>21</v>
      </c>
      <c r="D141" s="174">
        <v>0.3644</v>
      </c>
      <c r="E141" s="387">
        <v>0.12230000000000001</v>
      </c>
      <c r="F141" s="388">
        <v>0.33560000000000001</v>
      </c>
      <c r="G141" s="387">
        <v>0.3216</v>
      </c>
      <c r="H141" s="387">
        <v>0.1051</v>
      </c>
      <c r="I141" s="201">
        <v>0.32679999999999998</v>
      </c>
    </row>
    <row r="142" spans="2:9" x14ac:dyDescent="0.25">
      <c r="C142" s="96" t="s">
        <v>17</v>
      </c>
      <c r="D142" s="348">
        <v>0.41670000000000001</v>
      </c>
      <c r="E142" s="475">
        <v>0.10465000000000001</v>
      </c>
      <c r="F142" s="510">
        <v>0.25109999999999999</v>
      </c>
      <c r="G142" s="511">
        <v>0.37690000000000001</v>
      </c>
      <c r="H142" s="512">
        <v>9.3049999999999994E-2</v>
      </c>
      <c r="I142" s="513">
        <v>0.24690000000000001</v>
      </c>
    </row>
    <row r="143" spans="2:9" x14ac:dyDescent="0.25">
      <c r="C143" s="96" t="s">
        <v>18</v>
      </c>
      <c r="D143" s="277">
        <v>0.42159999999999997</v>
      </c>
      <c r="E143" s="514">
        <v>0.10290000000000001</v>
      </c>
      <c r="F143" s="441">
        <v>0.24410000000000001</v>
      </c>
      <c r="G143" s="515">
        <v>0.38229999999999997</v>
      </c>
      <c r="H143" s="516">
        <v>9.1749999999999998E-2</v>
      </c>
      <c r="I143" s="517">
        <v>0.24</v>
      </c>
    </row>
    <row r="144" spans="2:9" x14ac:dyDescent="0.25">
      <c r="C144" s="96" t="s">
        <v>22</v>
      </c>
      <c r="D144" s="145">
        <v>0.67849999999999999</v>
      </c>
      <c r="E144" s="114">
        <v>5.9500000000000004E-3</v>
      </c>
      <c r="F144" s="115">
        <v>8.8000000000000005E-3</v>
      </c>
      <c r="G144" s="114">
        <v>0.68910000000000005</v>
      </c>
      <c r="H144" s="114">
        <v>6.1000000000000004E-3</v>
      </c>
      <c r="I144" s="244">
        <v>8.8999999999999999E-3</v>
      </c>
    </row>
    <row r="145" spans="3:9" x14ac:dyDescent="0.25">
      <c r="C145" s="99" t="s">
        <v>12</v>
      </c>
      <c r="D145" s="1023" t="s">
        <v>6</v>
      </c>
      <c r="E145" s="1024"/>
      <c r="F145" s="1024"/>
      <c r="G145" s="1024"/>
      <c r="H145" s="1024"/>
      <c r="I145" s="1025"/>
    </row>
    <row r="146" spans="3:9" x14ac:dyDescent="0.25">
      <c r="C146" s="97"/>
      <c r="D146" s="97" t="s">
        <v>1</v>
      </c>
      <c r="E146" s="97" t="s">
        <v>3</v>
      </c>
      <c r="F146" s="98" t="s">
        <v>27</v>
      </c>
      <c r="G146" s="97" t="s">
        <v>4</v>
      </c>
      <c r="H146" s="97" t="s">
        <v>3</v>
      </c>
      <c r="I146" s="98" t="s">
        <v>27</v>
      </c>
    </row>
    <row r="147" spans="3:9" x14ac:dyDescent="0.25">
      <c r="C147" s="96" t="s">
        <v>40</v>
      </c>
      <c r="D147" s="342">
        <v>1.605E-5</v>
      </c>
      <c r="E147" s="518">
        <v>3.1141974999999999E-2</v>
      </c>
      <c r="F147" s="400">
        <v>1940.31</v>
      </c>
      <c r="G147" s="519">
        <v>1.2926E-5</v>
      </c>
      <c r="H147" s="520">
        <v>2.464E-6</v>
      </c>
      <c r="I147" s="521">
        <v>0.19059999999999999</v>
      </c>
    </row>
    <row r="148" spans="3:9" x14ac:dyDescent="0.25">
      <c r="C148" s="96" t="s">
        <v>39</v>
      </c>
      <c r="D148" s="342">
        <v>1.5899000000000001E-5</v>
      </c>
      <c r="E148" s="404">
        <v>1.6392051000000001E-2</v>
      </c>
      <c r="F148" s="522">
        <v>1031.0114000000001</v>
      </c>
      <c r="G148" s="425">
        <v>1.5105E-5</v>
      </c>
      <c r="H148" s="401">
        <v>7.2710000000000003E-6</v>
      </c>
      <c r="I148" s="523">
        <v>0.48139999999999999</v>
      </c>
    </row>
    <row r="149" spans="3:9" x14ac:dyDescent="0.25">
      <c r="C149" s="96" t="s">
        <v>38</v>
      </c>
      <c r="D149" s="343">
        <v>6.9979000000000004E-6</v>
      </c>
      <c r="E149" s="414">
        <v>0</v>
      </c>
      <c r="F149" s="429">
        <v>0</v>
      </c>
      <c r="G149" s="524">
        <v>4.3402000000000004E-6</v>
      </c>
      <c r="H149" s="414">
        <v>0</v>
      </c>
      <c r="I149" s="413">
        <v>0</v>
      </c>
    </row>
    <row r="150" spans="3:9" x14ac:dyDescent="0.25">
      <c r="C150" s="96" t="s">
        <v>21</v>
      </c>
      <c r="D150" s="189">
        <v>4.3854999999999998E-6</v>
      </c>
      <c r="E150" s="525">
        <v>5.7978070000000003E-3</v>
      </c>
      <c r="F150" s="526">
        <v>1322.0401999999999</v>
      </c>
      <c r="G150" s="527">
        <v>1.2428E-5</v>
      </c>
      <c r="H150" s="528">
        <v>2.2201999999999999E-5</v>
      </c>
      <c r="I150" s="122">
        <v>1.7864</v>
      </c>
    </row>
    <row r="151" spans="3:9" x14ac:dyDescent="0.25">
      <c r="C151" s="96" t="s">
        <v>17</v>
      </c>
      <c r="D151" s="330">
        <v>8.0722000000000004E-6</v>
      </c>
      <c r="E151" s="529">
        <v>8.195964E-3</v>
      </c>
      <c r="F151" s="530">
        <v>1015.3321</v>
      </c>
      <c r="G151" s="459">
        <v>4.8347999999999999E-6</v>
      </c>
      <c r="H151" s="459">
        <v>6.8641000000000001E-6</v>
      </c>
      <c r="I151" s="122">
        <v>1.4197</v>
      </c>
    </row>
    <row r="152" spans="3:9" x14ac:dyDescent="0.25">
      <c r="C152" s="96" t="s">
        <v>18</v>
      </c>
      <c r="D152" s="344">
        <v>7.9338000000000002E-6</v>
      </c>
      <c r="E152" s="385">
        <v>8.4960330000000001E-3</v>
      </c>
      <c r="F152" s="386">
        <v>1070.8655000000001</v>
      </c>
      <c r="G152" s="531">
        <v>5.2216999999999997E-7</v>
      </c>
      <c r="H152" s="532">
        <v>5.7671500000000001E-7</v>
      </c>
      <c r="I152" s="122">
        <v>1.1045</v>
      </c>
    </row>
    <row r="153" spans="3:9" x14ac:dyDescent="0.25">
      <c r="C153" s="96" t="s">
        <v>22</v>
      </c>
      <c r="D153" s="145">
        <v>7.5333000000000005E-5</v>
      </c>
      <c r="E153" s="140">
        <v>0.103612334</v>
      </c>
      <c r="F153" s="345">
        <v>1375.3910000000001</v>
      </c>
      <c r="G153" s="333">
        <v>2.2847999999999999E-7</v>
      </c>
      <c r="H153" s="333">
        <v>8.7065799999999996E-5</v>
      </c>
      <c r="I153" s="464">
        <v>381.06509999999997</v>
      </c>
    </row>
    <row r="154" spans="3:9" x14ac:dyDescent="0.25">
      <c r="C154" s="99" t="s">
        <v>12</v>
      </c>
      <c r="D154" s="1023" t="s">
        <v>7</v>
      </c>
      <c r="E154" s="1024"/>
      <c r="F154" s="1024"/>
      <c r="G154" s="1024"/>
      <c r="H154" s="1024"/>
      <c r="I154" s="1025"/>
    </row>
    <row r="155" spans="3:9" x14ac:dyDescent="0.25">
      <c r="C155" s="97"/>
      <c r="D155" s="97" t="s">
        <v>1</v>
      </c>
      <c r="E155" s="97" t="s">
        <v>3</v>
      </c>
      <c r="F155" s="98" t="s">
        <v>27</v>
      </c>
      <c r="G155" s="97" t="s">
        <v>4</v>
      </c>
      <c r="H155" s="97" t="s">
        <v>3</v>
      </c>
      <c r="I155" s="98" t="s">
        <v>27</v>
      </c>
    </row>
    <row r="156" spans="3:9" x14ac:dyDescent="0.25">
      <c r="C156" s="96" t="s">
        <v>40</v>
      </c>
      <c r="D156" s="151">
        <v>0.68689999999999996</v>
      </c>
      <c r="E156" s="425">
        <v>3.0999999999999999E-3</v>
      </c>
      <c r="F156" s="426">
        <v>4.4999999999999997E-3</v>
      </c>
      <c r="G156" s="496">
        <v>0.68330000000000002</v>
      </c>
      <c r="H156" s="533">
        <v>3.5000000000000001E-3</v>
      </c>
      <c r="I156" s="337">
        <v>5.1000000000000004E-3</v>
      </c>
    </row>
    <row r="157" spans="3:9" x14ac:dyDescent="0.25">
      <c r="C157" s="96" t="s">
        <v>39</v>
      </c>
      <c r="D157" s="338">
        <v>0.67589999999999995</v>
      </c>
      <c r="E157" s="534">
        <v>7.9000000000000008E-3</v>
      </c>
      <c r="F157" s="535">
        <v>1.17E-2</v>
      </c>
      <c r="G157" s="536">
        <v>0.6694</v>
      </c>
      <c r="H157" s="537">
        <v>8.0000000000000002E-3</v>
      </c>
      <c r="I157" s="339">
        <v>1.2E-2</v>
      </c>
    </row>
    <row r="158" spans="3:9" x14ac:dyDescent="0.25">
      <c r="C158" s="96" t="s">
        <v>38</v>
      </c>
      <c r="D158" s="121">
        <v>0.65920000000000001</v>
      </c>
      <c r="E158" s="385">
        <v>1.525E-2</v>
      </c>
      <c r="F158" s="386">
        <v>2.3099999999999999E-2</v>
      </c>
      <c r="G158" s="385">
        <v>0.64710000000000001</v>
      </c>
      <c r="H158" s="385">
        <v>1.6250000000000001E-2</v>
      </c>
      <c r="I158" s="122">
        <v>2.5100000000000001E-2</v>
      </c>
    </row>
    <row r="159" spans="3:9" x14ac:dyDescent="0.25">
      <c r="C159" s="96" t="s">
        <v>21</v>
      </c>
      <c r="D159" s="174">
        <v>2.98E-2</v>
      </c>
      <c r="E159" s="387">
        <v>0.1047</v>
      </c>
      <c r="F159" s="388">
        <v>3.5133999999999999</v>
      </c>
      <c r="G159" s="387">
        <v>2.3599999999999999E-2</v>
      </c>
      <c r="H159" s="387">
        <v>2.41E-2</v>
      </c>
      <c r="I159" s="201">
        <v>1.0212000000000001</v>
      </c>
    </row>
    <row r="160" spans="3:9" x14ac:dyDescent="0.25">
      <c r="C160" s="96" t="s">
        <v>17</v>
      </c>
      <c r="D160" s="340">
        <v>0.65510000000000002</v>
      </c>
      <c r="E160" s="501">
        <v>1.6199999999999999E-2</v>
      </c>
      <c r="F160" s="386">
        <v>2.47E-2</v>
      </c>
      <c r="G160" s="502">
        <v>0.64429999999999998</v>
      </c>
      <c r="H160" s="538">
        <v>1.6549999999999999E-2</v>
      </c>
      <c r="I160" s="122">
        <v>2.5700000000000001E-2</v>
      </c>
    </row>
    <row r="161" spans="2:9" x14ac:dyDescent="0.25">
      <c r="C161" s="96" t="s">
        <v>18</v>
      </c>
      <c r="D161" s="341">
        <v>0.65800000000000003</v>
      </c>
      <c r="E161" s="385">
        <v>1.5350000000000001E-2</v>
      </c>
      <c r="F161" s="386">
        <v>2.3300000000000001E-2</v>
      </c>
      <c r="G161" s="385">
        <v>0.64710000000000001</v>
      </c>
      <c r="H161" s="385">
        <v>1.6250000000000001E-2</v>
      </c>
      <c r="I161" s="122">
        <v>2.5100000000000001E-2</v>
      </c>
    </row>
    <row r="162" spans="2:9" x14ac:dyDescent="0.25">
      <c r="C162" s="96" t="s">
        <v>22</v>
      </c>
      <c r="D162" s="145">
        <v>0.68689999999999996</v>
      </c>
      <c r="E162" s="114">
        <v>3.0999999999999999E-3</v>
      </c>
      <c r="F162" s="115">
        <v>4.4999999999999997E-3</v>
      </c>
      <c r="G162" s="114">
        <v>0.80049999999999999</v>
      </c>
      <c r="H162" s="114">
        <v>1.15E-3</v>
      </c>
      <c r="I162" s="244">
        <v>1.4E-3</v>
      </c>
    </row>
    <row r="165" spans="2:9" x14ac:dyDescent="0.25">
      <c r="B165" t="s">
        <v>56</v>
      </c>
    </row>
    <row r="167" spans="2:9" x14ac:dyDescent="0.25">
      <c r="C167" s="99" t="s">
        <v>13</v>
      </c>
      <c r="D167" s="1023" t="s">
        <v>0</v>
      </c>
      <c r="E167" s="1024"/>
      <c r="F167" s="1024"/>
      <c r="G167" s="1024"/>
      <c r="H167" s="1024"/>
      <c r="I167" s="1025"/>
    </row>
    <row r="168" spans="2:9" x14ac:dyDescent="0.25">
      <c r="C168" s="97"/>
      <c r="D168" s="97" t="s">
        <v>1</v>
      </c>
      <c r="E168" s="97" t="s">
        <v>3</v>
      </c>
      <c r="F168" s="98" t="s">
        <v>27</v>
      </c>
      <c r="G168" s="97" t="s">
        <v>4</v>
      </c>
      <c r="H168" s="97" t="s">
        <v>3</v>
      </c>
      <c r="I168" s="98" t="s">
        <v>27</v>
      </c>
    </row>
    <row r="169" spans="2:9" x14ac:dyDescent="0.25">
      <c r="C169" s="96" t="s">
        <v>40</v>
      </c>
      <c r="D169" s="334">
        <v>0.61109999999999998</v>
      </c>
      <c r="E169" s="466">
        <v>3.2649999999999998E-2</v>
      </c>
      <c r="F169" s="539">
        <v>5.3400000000000003E-2</v>
      </c>
      <c r="G169" s="540">
        <v>0.59560000000000002</v>
      </c>
      <c r="H169" s="541">
        <v>3.1699999999999999E-2</v>
      </c>
      <c r="I169" s="521">
        <v>5.3199999999999997E-2</v>
      </c>
    </row>
    <row r="170" spans="2:9" x14ac:dyDescent="0.25">
      <c r="C170" s="96" t="s">
        <v>39</v>
      </c>
      <c r="D170" s="335">
        <v>0.53449999999999998</v>
      </c>
      <c r="E170" s="542">
        <v>6.2E-2</v>
      </c>
      <c r="F170" s="543">
        <v>0.11600000000000001</v>
      </c>
      <c r="G170" s="544">
        <v>0.50729999999999997</v>
      </c>
      <c r="H170" s="545">
        <v>5.8400000000000001E-2</v>
      </c>
      <c r="I170" s="546">
        <v>0.11509999999999999</v>
      </c>
    </row>
    <row r="171" spans="2:9" x14ac:dyDescent="0.25">
      <c r="C171" s="96" t="s">
        <v>38</v>
      </c>
      <c r="D171" s="121">
        <v>0.41149999999999998</v>
      </c>
      <c r="E171" s="385">
        <v>0.1065</v>
      </c>
      <c r="F171" s="386">
        <v>0.25879999999999997</v>
      </c>
      <c r="G171" s="385">
        <v>0.37140000000000001</v>
      </c>
      <c r="H171" s="385">
        <v>9.4299999999999995E-2</v>
      </c>
      <c r="I171" s="122">
        <v>0.25390000000000001</v>
      </c>
    </row>
    <row r="172" spans="2:9" x14ac:dyDescent="0.25">
      <c r="C172" s="96" t="s">
        <v>21</v>
      </c>
      <c r="D172" s="174">
        <v>0.31630000000000003</v>
      </c>
      <c r="E172" s="387">
        <v>0.13750000000000001</v>
      </c>
      <c r="F172" s="388">
        <v>0.43469999999999998</v>
      </c>
      <c r="G172" s="387">
        <v>0.2722</v>
      </c>
      <c r="H172" s="387">
        <v>0.11395</v>
      </c>
      <c r="I172" s="201">
        <v>0.41860000000000003</v>
      </c>
    </row>
    <row r="173" spans="2:9" x14ac:dyDescent="0.25">
      <c r="C173" s="96" t="s">
        <v>17</v>
      </c>
      <c r="D173" s="336">
        <v>0.37359999999999999</v>
      </c>
      <c r="E173" s="475">
        <v>0.1193</v>
      </c>
      <c r="F173" s="547">
        <v>0.31929999999999997</v>
      </c>
      <c r="G173" s="476">
        <v>0.33119999999999999</v>
      </c>
      <c r="H173" s="548">
        <v>0.10315000000000001</v>
      </c>
      <c r="I173" s="549">
        <v>0.31140000000000001</v>
      </c>
    </row>
    <row r="174" spans="2:9" x14ac:dyDescent="0.25">
      <c r="C174" s="96" t="s">
        <v>18</v>
      </c>
      <c r="D174" s="278">
        <v>0.37730000000000002</v>
      </c>
      <c r="E174" s="550">
        <v>0.11805</v>
      </c>
      <c r="F174" s="441">
        <v>0.31290000000000001</v>
      </c>
      <c r="G174" s="551">
        <v>0.33510000000000001</v>
      </c>
      <c r="H174" s="552">
        <v>0.10235</v>
      </c>
      <c r="I174" s="481">
        <v>0.3054</v>
      </c>
    </row>
    <row r="175" spans="2:9" x14ac:dyDescent="0.25">
      <c r="C175" s="96" t="s">
        <v>22</v>
      </c>
      <c r="D175" s="145">
        <v>0.67490000000000006</v>
      </c>
      <c r="E175" s="114">
        <v>7.7000000000000002E-3</v>
      </c>
      <c r="F175" s="115">
        <v>1.14E-2</v>
      </c>
      <c r="G175" s="114">
        <v>0.67100000000000004</v>
      </c>
      <c r="H175" s="114">
        <v>7.3499999999999998E-3</v>
      </c>
      <c r="I175" s="244">
        <v>1.0999999999999999E-2</v>
      </c>
    </row>
    <row r="176" spans="2:9" x14ac:dyDescent="0.25">
      <c r="C176" s="99" t="s">
        <v>13</v>
      </c>
      <c r="D176" s="1023" t="s">
        <v>6</v>
      </c>
      <c r="E176" s="1024"/>
      <c r="F176" s="1024"/>
      <c r="G176" s="1024"/>
      <c r="H176" s="1024"/>
      <c r="I176" s="1025"/>
    </row>
    <row r="177" spans="3:9" x14ac:dyDescent="0.25">
      <c r="C177" s="97"/>
      <c r="D177" s="97" t="s">
        <v>1</v>
      </c>
      <c r="E177" s="97" t="s">
        <v>3</v>
      </c>
      <c r="F177" s="98" t="s">
        <v>27</v>
      </c>
      <c r="G177" s="97" t="s">
        <v>4</v>
      </c>
      <c r="H177" s="97" t="s">
        <v>3</v>
      </c>
      <c r="I177" s="98" t="s">
        <v>27</v>
      </c>
    </row>
    <row r="178" spans="3:9" x14ac:dyDescent="0.25">
      <c r="C178" s="96" t="s">
        <v>40</v>
      </c>
      <c r="D178" s="328">
        <v>1.5709000000000002E-5</v>
      </c>
      <c r="E178" s="553">
        <v>2.4692146000000002E-2</v>
      </c>
      <c r="F178" s="554">
        <v>1571.8471</v>
      </c>
      <c r="G178" s="425">
        <v>1.4472E-5</v>
      </c>
      <c r="H178" s="555">
        <v>2.2649999999999999E-6</v>
      </c>
      <c r="I178" s="326">
        <v>0.1565</v>
      </c>
    </row>
    <row r="179" spans="3:9" x14ac:dyDescent="0.25">
      <c r="C179" s="96" t="s">
        <v>39</v>
      </c>
      <c r="D179" s="329">
        <v>8.8675999999999996E-6</v>
      </c>
      <c r="E179" s="556">
        <v>1.5795566E-2</v>
      </c>
      <c r="F179" s="557">
        <v>1781.2673</v>
      </c>
      <c r="G179" s="558">
        <v>8.5434000000000002E-6</v>
      </c>
      <c r="H179" s="559">
        <v>4.1393000000000003E-6</v>
      </c>
      <c r="I179" s="163">
        <v>0.48449999999999999</v>
      </c>
    </row>
    <row r="180" spans="3:9" x14ac:dyDescent="0.25">
      <c r="C180" s="96" t="s">
        <v>38</v>
      </c>
      <c r="D180" s="330">
        <v>6.5323000000000001E-6</v>
      </c>
      <c r="E180" s="560">
        <v>6.8467340000000002E-3</v>
      </c>
      <c r="F180" s="429">
        <v>1048.1351999999999</v>
      </c>
      <c r="G180" s="459">
        <v>5.8651E-6</v>
      </c>
      <c r="H180" s="561">
        <v>6.8904500000000002E-6</v>
      </c>
      <c r="I180" s="562">
        <v>1.1748000000000001</v>
      </c>
    </row>
    <row r="181" spans="3:9" x14ac:dyDescent="0.25">
      <c r="C181" s="96" t="s">
        <v>21</v>
      </c>
      <c r="D181" s="189">
        <v>3.3664000000000001E-6</v>
      </c>
      <c r="E181" s="414">
        <v>5.3983169999999997E-3</v>
      </c>
      <c r="F181" s="386">
        <v>1603.5875000000001</v>
      </c>
      <c r="G181" s="563">
        <v>8.3446999999999999E-6</v>
      </c>
      <c r="H181" s="411">
        <v>1.45202E-5</v>
      </c>
      <c r="I181" s="201">
        <v>1.74</v>
      </c>
    </row>
    <row r="182" spans="3:9" x14ac:dyDescent="0.25">
      <c r="C182" s="96" t="s">
        <v>17</v>
      </c>
      <c r="D182" s="331">
        <v>4.4065000000000001E-6</v>
      </c>
      <c r="E182" s="385">
        <v>7.2477970000000003E-3</v>
      </c>
      <c r="F182" s="564">
        <v>1644.7967000000001</v>
      </c>
      <c r="G182" s="565">
        <v>1.514E-6</v>
      </c>
      <c r="H182" s="459">
        <v>2.5570499999999999E-6</v>
      </c>
      <c r="I182" s="566">
        <v>1.6889000000000001</v>
      </c>
    </row>
    <row r="183" spans="3:9" x14ac:dyDescent="0.25">
      <c r="C183" s="96" t="s">
        <v>18</v>
      </c>
      <c r="D183" s="332">
        <v>4.5472999999999996E-6</v>
      </c>
      <c r="E183" s="567">
        <v>6.7477259999999999E-3</v>
      </c>
      <c r="F183" s="568">
        <v>1483.8973000000001</v>
      </c>
      <c r="G183" s="411">
        <v>1.1920999999999999E-7</v>
      </c>
      <c r="H183" s="414">
        <v>0</v>
      </c>
      <c r="I183" s="413">
        <v>0</v>
      </c>
    </row>
    <row r="184" spans="3:9" x14ac:dyDescent="0.25">
      <c r="C184" s="96" t="s">
        <v>22</v>
      </c>
      <c r="D184" s="145">
        <v>3.0970000000000003E-5</v>
      </c>
      <c r="E184" s="140">
        <v>7.5584515000000005E-2</v>
      </c>
      <c r="F184" s="238">
        <v>2440.5720000000001</v>
      </c>
      <c r="G184" s="333">
        <v>1.1920999999999999E-7</v>
      </c>
      <c r="H184" s="114">
        <v>0</v>
      </c>
      <c r="I184" s="244">
        <v>0</v>
      </c>
    </row>
    <row r="185" spans="3:9" x14ac:dyDescent="0.25">
      <c r="C185" s="99" t="s">
        <v>13</v>
      </c>
      <c r="D185" s="1023" t="s">
        <v>7</v>
      </c>
      <c r="E185" s="1024"/>
      <c r="F185" s="1024"/>
      <c r="G185" s="1024"/>
      <c r="H185" s="1024"/>
      <c r="I185" s="1025"/>
    </row>
    <row r="186" spans="3:9" x14ac:dyDescent="0.25">
      <c r="C186" s="97"/>
      <c r="D186" s="97" t="s">
        <v>1</v>
      </c>
      <c r="E186" s="97" t="s">
        <v>3</v>
      </c>
      <c r="F186" s="98" t="s">
        <v>27</v>
      </c>
      <c r="G186" s="97" t="s">
        <v>4</v>
      </c>
      <c r="H186" s="97" t="s">
        <v>3</v>
      </c>
      <c r="I186" s="98" t="s">
        <v>27</v>
      </c>
    </row>
    <row r="187" spans="3:9" x14ac:dyDescent="0.25">
      <c r="C187" s="96" t="s">
        <v>40</v>
      </c>
      <c r="D187" s="323">
        <v>0.68540000000000001</v>
      </c>
      <c r="E187" s="425">
        <v>3.8500000000000001E-3</v>
      </c>
      <c r="F187" s="426">
        <v>5.5999999999999999E-3</v>
      </c>
      <c r="G187" s="569">
        <v>0.68140000000000001</v>
      </c>
      <c r="H187" s="425">
        <v>3.9500000000000004E-3</v>
      </c>
      <c r="I187" s="324">
        <v>5.7999999999999996E-3</v>
      </c>
    </row>
    <row r="188" spans="3:9" x14ac:dyDescent="0.25">
      <c r="C188" s="96" t="s">
        <v>39</v>
      </c>
      <c r="D188" s="325">
        <v>0.67549999999999999</v>
      </c>
      <c r="E188" s="570">
        <v>7.9000000000000008E-3</v>
      </c>
      <c r="F188" s="571">
        <v>1.17E-2</v>
      </c>
      <c r="G188" s="572">
        <v>0.6694</v>
      </c>
      <c r="H188" s="573">
        <v>8.0000000000000002E-3</v>
      </c>
      <c r="I188" s="326">
        <v>1.2E-2</v>
      </c>
    </row>
    <row r="189" spans="3:9" x14ac:dyDescent="0.25">
      <c r="C189" s="96" t="s">
        <v>38</v>
      </c>
      <c r="D189" s="121">
        <v>0.65500000000000003</v>
      </c>
      <c r="E189" s="385">
        <v>1.6199999999999999E-2</v>
      </c>
      <c r="F189" s="386">
        <v>2.47E-2</v>
      </c>
      <c r="G189" s="385">
        <v>0.64429999999999998</v>
      </c>
      <c r="H189" s="385">
        <v>1.6549999999999999E-2</v>
      </c>
      <c r="I189" s="122">
        <v>2.5700000000000001E-2</v>
      </c>
    </row>
    <row r="190" spans="3:9" x14ac:dyDescent="0.25">
      <c r="C190" s="96" t="s">
        <v>21</v>
      </c>
      <c r="D190" s="174">
        <v>2.3099999999999999E-2</v>
      </c>
      <c r="E190" s="387">
        <v>9.1499999999999998E-2</v>
      </c>
      <c r="F190" s="388">
        <v>3.9609999999999999</v>
      </c>
      <c r="G190" s="387">
        <v>1.7899999999999999E-2</v>
      </c>
      <c r="H190" s="574">
        <v>2.1049999999999999E-2</v>
      </c>
      <c r="I190" s="201">
        <v>1.1759999999999999</v>
      </c>
    </row>
    <row r="191" spans="3:9" x14ac:dyDescent="0.25">
      <c r="C191" s="96" t="s">
        <v>17</v>
      </c>
      <c r="D191" s="292">
        <v>0.64480000000000004</v>
      </c>
      <c r="E191" s="575">
        <v>2.0500000000000001E-2</v>
      </c>
      <c r="F191" s="386">
        <v>3.1800000000000002E-2</v>
      </c>
      <c r="G191" s="576">
        <v>0.63119999999999998</v>
      </c>
      <c r="H191" s="387">
        <v>2.1100000000000001E-2</v>
      </c>
      <c r="I191" s="270">
        <v>3.3399999999999999E-2</v>
      </c>
    </row>
    <row r="192" spans="3:9" x14ac:dyDescent="0.25">
      <c r="C192" s="96" t="s">
        <v>18</v>
      </c>
      <c r="D192" s="292">
        <v>0.64490000000000003</v>
      </c>
      <c r="E192" s="577">
        <v>2.0549999999999999E-2</v>
      </c>
      <c r="F192" s="386">
        <v>3.1899999999999998E-2</v>
      </c>
      <c r="G192" s="576">
        <v>0.63119999999999998</v>
      </c>
      <c r="H192" s="387">
        <v>2.1100000000000001E-2</v>
      </c>
      <c r="I192" s="270">
        <v>3.3399999999999999E-2</v>
      </c>
    </row>
    <row r="193" spans="2:9" x14ac:dyDescent="0.25">
      <c r="C193" s="96" t="s">
        <v>22</v>
      </c>
      <c r="D193" s="145">
        <v>0.70050000000000001</v>
      </c>
      <c r="E193" s="114">
        <v>3.8999999999999998E-3</v>
      </c>
      <c r="F193" s="115">
        <v>5.5999999999999999E-3</v>
      </c>
      <c r="G193" s="114">
        <v>0.82650000000000001</v>
      </c>
      <c r="H193" s="327">
        <v>4.4999999999999997E-3</v>
      </c>
      <c r="I193" s="244">
        <v>5.4000000000000003E-3</v>
      </c>
    </row>
    <row r="196" spans="2:9" x14ac:dyDescent="0.25">
      <c r="B196" t="s">
        <v>58</v>
      </c>
    </row>
    <row r="198" spans="2:9" x14ac:dyDescent="0.25">
      <c r="C198" s="99" t="s">
        <v>9</v>
      </c>
      <c r="D198" s="1023" t="s">
        <v>0</v>
      </c>
      <c r="E198" s="1024"/>
      <c r="F198" s="1024"/>
      <c r="G198" s="1024"/>
      <c r="H198" s="1024"/>
      <c r="I198" s="1025"/>
    </row>
    <row r="199" spans="2:9" x14ac:dyDescent="0.25">
      <c r="C199" s="97"/>
      <c r="D199" s="97" t="s">
        <v>1</v>
      </c>
      <c r="E199" s="97" t="s">
        <v>3</v>
      </c>
      <c r="F199" s="98" t="s">
        <v>27</v>
      </c>
      <c r="G199" s="97" t="s">
        <v>4</v>
      </c>
      <c r="H199" s="97" t="s">
        <v>3</v>
      </c>
      <c r="I199" s="98" t="s">
        <v>27</v>
      </c>
    </row>
    <row r="200" spans="2:9" x14ac:dyDescent="0.25">
      <c r="C200" s="96" t="s">
        <v>40</v>
      </c>
      <c r="D200" s="311">
        <v>0.67490000000000006</v>
      </c>
      <c r="E200" s="578">
        <v>7.7999999999999996E-3</v>
      </c>
      <c r="F200" s="579">
        <v>1.1599999999999999E-2</v>
      </c>
      <c r="G200" s="312">
        <v>0.67100000000000004</v>
      </c>
      <c r="H200" s="580">
        <v>7.3499999999999998E-3</v>
      </c>
      <c r="I200" s="581">
        <v>1.0999999999999999E-2</v>
      </c>
    </row>
    <row r="201" spans="2:9" x14ac:dyDescent="0.25">
      <c r="C201" s="96" t="s">
        <v>39</v>
      </c>
      <c r="D201" s="162">
        <v>0.65680000000000005</v>
      </c>
      <c r="E201" s="582">
        <v>1.465E-2</v>
      </c>
      <c r="F201" s="583">
        <v>2.23E-2</v>
      </c>
      <c r="G201" s="162">
        <v>0.64949999999999997</v>
      </c>
      <c r="H201" s="401">
        <v>1.44E-2</v>
      </c>
      <c r="I201" s="163">
        <v>2.2200000000000001E-2</v>
      </c>
    </row>
    <row r="202" spans="2:9" x14ac:dyDescent="0.25">
      <c r="C202" s="96" t="s">
        <v>38</v>
      </c>
      <c r="D202" s="313">
        <v>0.62119999999999997</v>
      </c>
      <c r="E202" s="538">
        <v>2.87E-2</v>
      </c>
      <c r="F202" s="584">
        <v>4.6199999999999998E-2</v>
      </c>
      <c r="G202" s="314">
        <v>0.60740000000000005</v>
      </c>
      <c r="H202" s="585">
        <v>2.7900000000000001E-2</v>
      </c>
      <c r="I202" s="586">
        <v>4.5900000000000003E-2</v>
      </c>
    </row>
    <row r="203" spans="2:9" x14ac:dyDescent="0.25">
      <c r="C203" s="96" t="s">
        <v>21</v>
      </c>
      <c r="D203" s="315">
        <v>0.58640000000000003</v>
      </c>
      <c r="E203" s="587">
        <v>4.2250000000000003E-2</v>
      </c>
      <c r="F203" s="588">
        <v>7.1999999999999995E-2</v>
      </c>
      <c r="G203" s="316">
        <v>0.56730000000000003</v>
      </c>
      <c r="H203" s="589">
        <v>4.0649999999999999E-2</v>
      </c>
      <c r="I203" s="590">
        <v>7.17E-2</v>
      </c>
    </row>
    <row r="204" spans="2:9" x14ac:dyDescent="0.25">
      <c r="C204" s="96" t="s">
        <v>17</v>
      </c>
      <c r="D204" s="317">
        <v>0.6079</v>
      </c>
      <c r="E204" s="591">
        <v>3.3950000000000001E-2</v>
      </c>
      <c r="F204" s="592">
        <v>5.5800000000000002E-2</v>
      </c>
      <c r="G204" s="318">
        <v>0.5917</v>
      </c>
      <c r="H204" s="528">
        <v>3.295E-2</v>
      </c>
      <c r="I204" s="593">
        <v>5.57E-2</v>
      </c>
    </row>
    <row r="205" spans="2:9" x14ac:dyDescent="0.25">
      <c r="C205" s="96" t="s">
        <v>18</v>
      </c>
      <c r="D205" s="319">
        <v>0.61009999999999998</v>
      </c>
      <c r="E205" s="594">
        <v>3.3099999999999997E-2</v>
      </c>
      <c r="F205" s="595">
        <v>5.4300000000000001E-2</v>
      </c>
      <c r="G205" s="317">
        <v>0.59430000000000005</v>
      </c>
      <c r="H205" s="596">
        <v>3.2099999999999997E-2</v>
      </c>
      <c r="I205" s="597">
        <v>5.3999999999999999E-2</v>
      </c>
    </row>
    <row r="206" spans="2:9" x14ac:dyDescent="0.25">
      <c r="C206" s="96" t="s">
        <v>22</v>
      </c>
      <c r="D206" s="116">
        <v>0.69</v>
      </c>
      <c r="E206" s="320">
        <v>1.4E-3</v>
      </c>
      <c r="F206" s="321">
        <v>2E-3</v>
      </c>
      <c r="G206" s="145">
        <v>0.75739999999999996</v>
      </c>
      <c r="H206" s="322">
        <v>1.5499999999999999E-3</v>
      </c>
      <c r="I206" s="598">
        <v>2E-3</v>
      </c>
    </row>
    <row r="207" spans="2:9" x14ac:dyDescent="0.25">
      <c r="C207" s="99" t="s">
        <v>9</v>
      </c>
      <c r="D207" s="1023" t="s">
        <v>6</v>
      </c>
      <c r="E207" s="1024"/>
      <c r="F207" s="1024"/>
      <c r="G207" s="1024"/>
      <c r="H207" s="1024"/>
      <c r="I207" s="1025"/>
    </row>
    <row r="208" spans="2:9" x14ac:dyDescent="0.25">
      <c r="C208" s="97"/>
      <c r="D208" s="97" t="s">
        <v>1</v>
      </c>
      <c r="E208" s="97" t="s">
        <v>3</v>
      </c>
      <c r="F208" s="98" t="s">
        <v>27</v>
      </c>
      <c r="G208" s="97" t="s">
        <v>4</v>
      </c>
      <c r="H208" s="97" t="s">
        <v>3</v>
      </c>
      <c r="I208" s="98" t="s">
        <v>27</v>
      </c>
    </row>
    <row r="209" spans="3:9" x14ac:dyDescent="0.25">
      <c r="C209" s="96" t="s">
        <v>40</v>
      </c>
      <c r="D209" s="162">
        <v>4.5260999999999999E-5</v>
      </c>
      <c r="E209" s="599">
        <v>0.12632736999999999</v>
      </c>
      <c r="F209" s="400">
        <v>2791.0866000000001</v>
      </c>
      <c r="G209" s="301">
        <v>1.2796000000000001E-5</v>
      </c>
      <c r="H209" s="600">
        <v>4.6936019999999998E-3</v>
      </c>
      <c r="I209" s="601">
        <v>366.8023</v>
      </c>
    </row>
    <row r="210" spans="3:9" x14ac:dyDescent="0.25">
      <c r="C210" s="96" t="s">
        <v>39</v>
      </c>
      <c r="D210" s="247">
        <v>2.0469999999999999E-5</v>
      </c>
      <c r="E210" s="401">
        <v>5.2539765000000002E-2</v>
      </c>
      <c r="F210" s="602">
        <v>2566.6714999999999</v>
      </c>
      <c r="G210" s="302">
        <v>9.8380999999999999E-6</v>
      </c>
      <c r="H210" s="407">
        <v>2.6415E-5</v>
      </c>
      <c r="I210" s="163">
        <v>2.6850000000000001</v>
      </c>
    </row>
    <row r="211" spans="3:9" x14ac:dyDescent="0.25">
      <c r="C211" s="96" t="s">
        <v>38</v>
      </c>
      <c r="D211" s="253">
        <v>1.2706E-5</v>
      </c>
      <c r="E211" s="603">
        <v>3.3943647E-2</v>
      </c>
      <c r="F211" s="604">
        <v>2671.4659999999999</v>
      </c>
      <c r="G211" s="303">
        <v>6.3725000000000004E-6</v>
      </c>
      <c r="H211" s="605">
        <v>1.1306499999999999E-6</v>
      </c>
      <c r="I211" s="606">
        <v>0.1774</v>
      </c>
    </row>
    <row r="212" spans="3:9" x14ac:dyDescent="0.25">
      <c r="C212" s="96" t="s">
        <v>21</v>
      </c>
      <c r="D212" s="304">
        <v>1.1525999999999999E-5</v>
      </c>
      <c r="E212" s="607">
        <v>1.8494237E-2</v>
      </c>
      <c r="F212" s="441">
        <v>1604.5668000000001</v>
      </c>
      <c r="G212" s="121">
        <v>4.7531000000000003E-5</v>
      </c>
      <c r="H212" s="608">
        <v>9.7960000000000007E-6</v>
      </c>
      <c r="I212" s="609">
        <v>0.20610000000000001</v>
      </c>
    </row>
    <row r="213" spans="3:9" x14ac:dyDescent="0.25">
      <c r="C213" s="96" t="s">
        <v>17</v>
      </c>
      <c r="D213" s="305">
        <v>1.9874E-5</v>
      </c>
      <c r="E213" s="610">
        <v>3.4290063000000003E-2</v>
      </c>
      <c r="F213" s="390">
        <v>1725.373</v>
      </c>
      <c r="G213" s="198">
        <v>1.4042E-5</v>
      </c>
      <c r="H213" s="611">
        <v>4.5965E-6</v>
      </c>
      <c r="I213" s="122">
        <v>0.32729999999999998</v>
      </c>
    </row>
    <row r="214" spans="3:9" x14ac:dyDescent="0.25">
      <c r="C214" s="96" t="s">
        <v>18</v>
      </c>
      <c r="D214" s="121">
        <v>2.6242E-5</v>
      </c>
      <c r="E214" s="612">
        <v>3.7986879000000001E-2</v>
      </c>
      <c r="F214" s="613">
        <v>1447.5604000000001</v>
      </c>
      <c r="G214" s="306">
        <v>1.0088999999999999E-5</v>
      </c>
      <c r="H214" s="614">
        <v>2.277E-6</v>
      </c>
      <c r="I214" s="615">
        <v>0.22570000000000001</v>
      </c>
    </row>
    <row r="215" spans="3:9" x14ac:dyDescent="0.25">
      <c r="C215" s="96" t="s">
        <v>22</v>
      </c>
      <c r="D215" s="307">
        <v>9.6299999999999997E-2</v>
      </c>
      <c r="E215" s="308">
        <v>0.223</v>
      </c>
      <c r="F215" s="115">
        <v>2.3157000000000001</v>
      </c>
      <c r="G215" s="309">
        <v>1.84E-2</v>
      </c>
      <c r="H215" s="310">
        <v>9.2100000000000001E-2</v>
      </c>
      <c r="I215" s="423">
        <v>5.0053999999999998</v>
      </c>
    </row>
    <row r="216" spans="3:9" x14ac:dyDescent="0.25">
      <c r="C216" s="99" t="s">
        <v>9</v>
      </c>
      <c r="D216" s="1023" t="s">
        <v>7</v>
      </c>
      <c r="E216" s="1024"/>
      <c r="F216" s="1024"/>
      <c r="G216" s="1024"/>
      <c r="H216" s="1024"/>
      <c r="I216" s="1025"/>
    </row>
    <row r="217" spans="3:9" x14ac:dyDescent="0.25">
      <c r="C217" s="97"/>
      <c r="D217" s="97" t="s">
        <v>1</v>
      </c>
      <c r="E217" s="97" t="s">
        <v>3</v>
      </c>
      <c r="F217" s="98" t="s">
        <v>27</v>
      </c>
      <c r="G217" s="97" t="s">
        <v>4</v>
      </c>
      <c r="H217" s="97" t="s">
        <v>3</v>
      </c>
      <c r="I217" s="98" t="s">
        <v>27</v>
      </c>
    </row>
    <row r="218" spans="3:9" x14ac:dyDescent="0.25">
      <c r="C218" s="96" t="s">
        <v>40</v>
      </c>
      <c r="D218" s="162">
        <v>0.68540000000000001</v>
      </c>
      <c r="E218" s="401">
        <v>3.8500000000000001E-3</v>
      </c>
      <c r="F218" s="424">
        <v>5.5999999999999999E-3</v>
      </c>
      <c r="G218" s="162">
        <v>0.68140000000000001</v>
      </c>
      <c r="H218" s="401">
        <v>3.9500000000000004E-3</v>
      </c>
      <c r="I218" s="163">
        <v>5.7999999999999996E-3</v>
      </c>
    </row>
    <row r="219" spans="3:9" x14ac:dyDescent="0.25">
      <c r="C219" s="96" t="s">
        <v>39</v>
      </c>
      <c r="D219" s="117">
        <v>0.68689999999999996</v>
      </c>
      <c r="E219" s="425">
        <v>3.0999999999999999E-3</v>
      </c>
      <c r="F219" s="426">
        <v>4.4999999999999997E-3</v>
      </c>
      <c r="G219" s="117">
        <v>0.68330000000000002</v>
      </c>
      <c r="H219" s="616">
        <v>3.5000000000000001E-3</v>
      </c>
      <c r="I219" s="118">
        <v>5.1000000000000004E-3</v>
      </c>
    </row>
    <row r="220" spans="3:9" x14ac:dyDescent="0.25">
      <c r="C220" s="96" t="s">
        <v>38</v>
      </c>
      <c r="D220" s="121">
        <v>0.68540000000000001</v>
      </c>
      <c r="E220" s="385">
        <v>3.8500000000000001E-3</v>
      </c>
      <c r="F220" s="386">
        <v>5.5999999999999999E-3</v>
      </c>
      <c r="G220" s="121">
        <v>0.68140000000000001</v>
      </c>
      <c r="H220" s="385">
        <v>3.9500000000000004E-3</v>
      </c>
      <c r="I220" s="122">
        <v>5.7999999999999996E-3</v>
      </c>
    </row>
    <row r="221" spans="3:9" x14ac:dyDescent="0.25">
      <c r="C221" s="96" t="s">
        <v>21</v>
      </c>
      <c r="D221" s="292">
        <v>0.67669999999999997</v>
      </c>
      <c r="E221" s="503">
        <v>7.8499999999999993E-3</v>
      </c>
      <c r="F221" s="386">
        <v>1.1599999999999999E-2</v>
      </c>
      <c r="G221" s="292">
        <v>0.6694</v>
      </c>
      <c r="H221" s="617">
        <v>8.0000000000000002E-3</v>
      </c>
      <c r="I221" s="122">
        <v>1.2E-2</v>
      </c>
    </row>
    <row r="222" spans="3:9" x14ac:dyDescent="0.25">
      <c r="C222" s="96" t="s">
        <v>17</v>
      </c>
      <c r="D222" s="121">
        <v>0.68540000000000001</v>
      </c>
      <c r="E222" s="385">
        <v>3.8500000000000001E-3</v>
      </c>
      <c r="F222" s="386">
        <v>5.5999999999999999E-3</v>
      </c>
      <c r="G222" s="121">
        <v>0.68140000000000001</v>
      </c>
      <c r="H222" s="385">
        <v>3.9500000000000004E-3</v>
      </c>
      <c r="I222" s="122">
        <v>5.7999999999999996E-3</v>
      </c>
    </row>
    <row r="223" spans="3:9" x14ac:dyDescent="0.25">
      <c r="C223" s="96" t="s">
        <v>18</v>
      </c>
      <c r="D223" s="119">
        <v>0.68689999999999996</v>
      </c>
      <c r="E223" s="414">
        <v>3.0999999999999999E-3</v>
      </c>
      <c r="F223" s="429">
        <v>4.4999999999999997E-3</v>
      </c>
      <c r="G223" s="119">
        <v>0.68330000000000002</v>
      </c>
      <c r="H223" s="618">
        <v>3.5000000000000001E-3</v>
      </c>
      <c r="I223" s="120">
        <v>5.1000000000000004E-3</v>
      </c>
    </row>
    <row r="224" spans="3:9" x14ac:dyDescent="0.25">
      <c r="C224" s="96" t="s">
        <v>22</v>
      </c>
      <c r="D224" s="242">
        <v>0.68689999999999996</v>
      </c>
      <c r="E224" s="114">
        <v>3.0999999999999999E-3</v>
      </c>
      <c r="F224" s="115">
        <v>4.4999999999999997E-3</v>
      </c>
      <c r="G224" s="299">
        <v>0.73019999999999996</v>
      </c>
      <c r="H224" s="300">
        <v>2.5500000000000002E-3</v>
      </c>
      <c r="I224" s="298">
        <v>3.5000000000000001E-3</v>
      </c>
    </row>
    <row r="227" spans="2:9" x14ac:dyDescent="0.25">
      <c r="B227" t="s">
        <v>59</v>
      </c>
    </row>
    <row r="229" spans="2:9" x14ac:dyDescent="0.25">
      <c r="C229" s="99" t="s">
        <v>10</v>
      </c>
      <c r="D229" s="1023" t="s">
        <v>0</v>
      </c>
      <c r="E229" s="1024"/>
      <c r="F229" s="1024"/>
      <c r="G229" s="1024"/>
      <c r="H229" s="1024"/>
      <c r="I229" s="1025"/>
    </row>
    <row r="230" spans="2:9" x14ac:dyDescent="0.25">
      <c r="C230" s="97"/>
      <c r="D230" s="97" t="s">
        <v>1</v>
      </c>
      <c r="E230" s="97" t="s">
        <v>3</v>
      </c>
      <c r="F230" s="98" t="s">
        <v>27</v>
      </c>
      <c r="G230" s="97" t="s">
        <v>4</v>
      </c>
      <c r="H230" s="97" t="s">
        <v>3</v>
      </c>
      <c r="I230" s="98" t="s">
        <v>27</v>
      </c>
    </row>
    <row r="231" spans="2:9" x14ac:dyDescent="0.25">
      <c r="C231" s="96" t="s">
        <v>40</v>
      </c>
      <c r="D231" s="162">
        <v>0.65680000000000005</v>
      </c>
      <c r="E231" s="582">
        <v>1.465E-2</v>
      </c>
      <c r="F231" s="583">
        <v>2.23E-2</v>
      </c>
      <c r="G231" s="162">
        <v>0.64949999999999997</v>
      </c>
      <c r="H231" s="401">
        <v>1.44E-2</v>
      </c>
      <c r="I231" s="163">
        <v>2.2200000000000001E-2</v>
      </c>
    </row>
    <row r="232" spans="2:9" x14ac:dyDescent="0.25">
      <c r="C232" s="96" t="s">
        <v>39</v>
      </c>
      <c r="D232" s="209">
        <v>0.62219999999999998</v>
      </c>
      <c r="E232" s="600">
        <v>2.8400000000000002E-2</v>
      </c>
      <c r="F232" s="619">
        <v>4.5600000000000002E-2</v>
      </c>
      <c r="G232" s="210">
        <v>0.60919999999999996</v>
      </c>
      <c r="H232" s="620">
        <v>2.7650000000000001E-2</v>
      </c>
      <c r="I232" s="621">
        <v>4.5400000000000003E-2</v>
      </c>
    </row>
    <row r="233" spans="2:9" x14ac:dyDescent="0.25">
      <c r="C233" s="96" t="s">
        <v>38</v>
      </c>
      <c r="D233" s="271">
        <v>0.55810000000000004</v>
      </c>
      <c r="E233" s="622">
        <v>5.2999999999999999E-2</v>
      </c>
      <c r="F233" s="623">
        <v>9.5000000000000001E-2</v>
      </c>
      <c r="G233" s="272">
        <v>0.53410000000000002</v>
      </c>
      <c r="H233" s="480">
        <v>5.0500000000000003E-2</v>
      </c>
      <c r="I233" s="624">
        <v>9.4600000000000004E-2</v>
      </c>
    </row>
    <row r="234" spans="2:9" x14ac:dyDescent="0.25">
      <c r="C234" s="96" t="s">
        <v>21</v>
      </c>
      <c r="D234" s="273">
        <v>0.49830000000000002</v>
      </c>
      <c r="E234" s="548">
        <v>7.5450000000000003E-2</v>
      </c>
      <c r="F234" s="625">
        <v>0.15140000000000001</v>
      </c>
      <c r="G234" s="274">
        <v>0.46689999999999998</v>
      </c>
      <c r="H234" s="626">
        <v>7.0050000000000001E-2</v>
      </c>
      <c r="I234" s="627">
        <v>0.15</v>
      </c>
    </row>
    <row r="235" spans="2:9" x14ac:dyDescent="0.25">
      <c r="C235" s="96" t="s">
        <v>17</v>
      </c>
      <c r="D235" s="275">
        <v>0.53480000000000005</v>
      </c>
      <c r="E235" s="397">
        <v>6.1850000000000002E-2</v>
      </c>
      <c r="F235" s="628">
        <v>0.1157</v>
      </c>
      <c r="G235" s="276">
        <v>0.50760000000000005</v>
      </c>
      <c r="H235" s="512">
        <v>5.8299999999999998E-2</v>
      </c>
      <c r="I235" s="629">
        <v>0.1149</v>
      </c>
    </row>
    <row r="236" spans="2:9" x14ac:dyDescent="0.25">
      <c r="C236" s="96" t="s">
        <v>18</v>
      </c>
      <c r="D236" s="277">
        <v>0.53849999999999998</v>
      </c>
      <c r="E236" s="630">
        <v>6.0400000000000002E-2</v>
      </c>
      <c r="F236" s="631">
        <v>0.11219999999999999</v>
      </c>
      <c r="G236" s="278">
        <v>0.51190000000000002</v>
      </c>
      <c r="H236" s="632">
        <v>5.7049999999999997E-2</v>
      </c>
      <c r="I236" s="633">
        <v>0.1114</v>
      </c>
    </row>
    <row r="237" spans="2:9" x14ac:dyDescent="0.25">
      <c r="C237" s="96" t="s">
        <v>22</v>
      </c>
      <c r="D237" s="243">
        <v>0.68589999999999995</v>
      </c>
      <c r="E237" s="279">
        <v>3.0500000000000002E-3</v>
      </c>
      <c r="F237" s="280">
        <v>4.4000000000000003E-3</v>
      </c>
      <c r="G237" s="148">
        <v>0.69120000000000004</v>
      </c>
      <c r="H237" s="281">
        <v>3.0999999999999999E-3</v>
      </c>
      <c r="I237" s="634">
        <v>4.4999999999999997E-3</v>
      </c>
    </row>
    <row r="238" spans="2:9" x14ac:dyDescent="0.25">
      <c r="C238" s="99" t="s">
        <v>10</v>
      </c>
      <c r="D238" s="1023" t="s">
        <v>6</v>
      </c>
      <c r="E238" s="1024"/>
      <c r="F238" s="1024"/>
      <c r="G238" s="1024"/>
      <c r="H238" s="1024"/>
      <c r="I238" s="1025"/>
    </row>
    <row r="239" spans="2:9" x14ac:dyDescent="0.25">
      <c r="C239" s="97"/>
      <c r="D239" s="97" t="s">
        <v>1</v>
      </c>
      <c r="E239" s="97" t="s">
        <v>3</v>
      </c>
      <c r="F239" s="98" t="s">
        <v>27</v>
      </c>
      <c r="G239" s="97" t="s">
        <v>4</v>
      </c>
      <c r="H239" s="97" t="s">
        <v>3</v>
      </c>
      <c r="I239" s="98" t="s">
        <v>27</v>
      </c>
    </row>
    <row r="240" spans="2:9" x14ac:dyDescent="0.25">
      <c r="C240" s="96" t="s">
        <v>40</v>
      </c>
      <c r="D240" s="247">
        <v>2.0469999999999999E-5</v>
      </c>
      <c r="E240" s="401">
        <v>5.2539765000000002E-2</v>
      </c>
      <c r="F240" s="602">
        <v>2566.6714999999999</v>
      </c>
      <c r="G240" s="282">
        <v>1.3522E-5</v>
      </c>
      <c r="H240" s="407">
        <v>3.2540499999999998E-5</v>
      </c>
      <c r="I240" s="163">
        <v>2.4064999999999999</v>
      </c>
    </row>
    <row r="241" spans="3:9" x14ac:dyDescent="0.25">
      <c r="C241" s="96" t="s">
        <v>39</v>
      </c>
      <c r="D241" s="224">
        <v>1.605E-5</v>
      </c>
      <c r="E241" s="498">
        <v>3.1141974999999999E-2</v>
      </c>
      <c r="F241" s="635">
        <v>1940.31</v>
      </c>
      <c r="G241" s="283">
        <v>5.5995000000000003E-6</v>
      </c>
      <c r="H241" s="636">
        <v>1.2184000000000001E-6</v>
      </c>
      <c r="I241" s="637">
        <v>0.21759999999999999</v>
      </c>
    </row>
    <row r="242" spans="3:9" x14ac:dyDescent="0.25">
      <c r="C242" s="96" t="s">
        <v>38</v>
      </c>
      <c r="D242" s="284">
        <v>1.2947E-5</v>
      </c>
      <c r="E242" s="638">
        <v>1.5393527000000001E-2</v>
      </c>
      <c r="F242" s="639">
        <v>1188.9647</v>
      </c>
      <c r="G242" s="285">
        <v>6.4264E-6</v>
      </c>
      <c r="H242" s="640">
        <v>2.4897999999999999E-6</v>
      </c>
      <c r="I242" s="122">
        <v>0.38740000000000002</v>
      </c>
    </row>
    <row r="243" spans="3:9" x14ac:dyDescent="0.25">
      <c r="C243" s="96" t="s">
        <v>21</v>
      </c>
      <c r="D243" s="286">
        <v>9.0086000000000005E-6</v>
      </c>
      <c r="E243" s="641">
        <v>1.0295495999999999E-2</v>
      </c>
      <c r="F243" s="595">
        <v>1142.8518999999999</v>
      </c>
      <c r="G243" s="121">
        <v>3.0959E-5</v>
      </c>
      <c r="H243" s="431">
        <v>1.6464E-5</v>
      </c>
      <c r="I243" s="122">
        <v>0.53180000000000005</v>
      </c>
    </row>
    <row r="244" spans="3:9" x14ac:dyDescent="0.25">
      <c r="C244" s="96" t="s">
        <v>17</v>
      </c>
      <c r="D244" s="255">
        <v>1.3067E-5</v>
      </c>
      <c r="E244" s="642">
        <v>2.0043466999999999E-2</v>
      </c>
      <c r="F244" s="643">
        <v>1533.8996</v>
      </c>
      <c r="G244" s="287">
        <v>8.2962000000000003E-6</v>
      </c>
      <c r="H244" s="644">
        <v>3.5999E-6</v>
      </c>
      <c r="I244" s="122">
        <v>0.43390000000000001</v>
      </c>
    </row>
    <row r="245" spans="3:9" x14ac:dyDescent="0.25">
      <c r="C245" s="96" t="s">
        <v>18</v>
      </c>
      <c r="D245" s="276">
        <v>1.6864E-5</v>
      </c>
      <c r="E245" s="645">
        <v>1.8641568000000001E-2</v>
      </c>
      <c r="F245" s="646">
        <v>1105.4060999999999</v>
      </c>
      <c r="G245" s="288">
        <v>6.3570000000000003E-6</v>
      </c>
      <c r="H245" s="647">
        <v>3.0869999999999998E-6</v>
      </c>
      <c r="I245" s="122">
        <v>0.48559999999999998</v>
      </c>
    </row>
    <row r="246" spans="3:9" x14ac:dyDescent="0.25">
      <c r="C246" s="96" t="s">
        <v>22</v>
      </c>
      <c r="D246" s="242">
        <v>5.1000000000000004E-3</v>
      </c>
      <c r="E246" s="289">
        <v>0.16969999999999999</v>
      </c>
      <c r="F246" s="290">
        <v>33.274500000000003</v>
      </c>
      <c r="G246" s="123">
        <v>5.6577000000000005E-4</v>
      </c>
      <c r="H246" s="291">
        <v>2.5567115000000001E-2</v>
      </c>
      <c r="I246" s="648">
        <v>45.189900000000002</v>
      </c>
    </row>
    <row r="247" spans="3:9" x14ac:dyDescent="0.25">
      <c r="C247" s="99" t="s">
        <v>10</v>
      </c>
      <c r="D247" s="1023" t="s">
        <v>7</v>
      </c>
      <c r="E247" s="1024"/>
      <c r="F247" s="1024"/>
      <c r="G247" s="1024"/>
      <c r="H247" s="1024"/>
      <c r="I247" s="1025"/>
    </row>
    <row r="248" spans="3:9" x14ac:dyDescent="0.25">
      <c r="C248" s="97"/>
      <c r="D248" s="97" t="s">
        <v>1</v>
      </c>
      <c r="E248" s="97" t="s">
        <v>3</v>
      </c>
      <c r="F248" s="98" t="s">
        <v>27</v>
      </c>
      <c r="G248" s="97" t="s">
        <v>4</v>
      </c>
      <c r="H248" s="97" t="s">
        <v>3</v>
      </c>
      <c r="I248" s="98" t="s">
        <v>27</v>
      </c>
    </row>
    <row r="249" spans="3:9" x14ac:dyDescent="0.25">
      <c r="C249" s="96" t="s">
        <v>40</v>
      </c>
      <c r="D249" s="162">
        <v>0.68540000000000001</v>
      </c>
      <c r="E249" s="401">
        <v>3.8500000000000001E-3</v>
      </c>
      <c r="F249" s="424">
        <v>5.5999999999999999E-3</v>
      </c>
      <c r="G249" s="162">
        <v>0.68140000000000001</v>
      </c>
      <c r="H249" s="401">
        <v>3.9500000000000004E-3</v>
      </c>
      <c r="I249" s="163">
        <v>5.7999999999999996E-3</v>
      </c>
    </row>
    <row r="250" spans="3:9" x14ac:dyDescent="0.25">
      <c r="C250" s="96" t="s">
        <v>39</v>
      </c>
      <c r="D250" s="162">
        <v>0.68540000000000001</v>
      </c>
      <c r="E250" s="401">
        <v>3.8500000000000001E-3</v>
      </c>
      <c r="F250" s="424">
        <v>5.5999999999999999E-3</v>
      </c>
      <c r="G250" s="162">
        <v>0.68140000000000001</v>
      </c>
      <c r="H250" s="401">
        <v>3.9500000000000004E-3</v>
      </c>
      <c r="I250" s="163">
        <v>5.7999999999999996E-3</v>
      </c>
    </row>
    <row r="251" spans="3:9" x14ac:dyDescent="0.25">
      <c r="C251" s="96" t="s">
        <v>38</v>
      </c>
      <c r="D251" s="292">
        <v>0.67589999999999995</v>
      </c>
      <c r="E251" s="503">
        <v>7.9000000000000008E-3</v>
      </c>
      <c r="F251" s="386">
        <v>1.17E-2</v>
      </c>
      <c r="G251" s="292">
        <v>0.6694</v>
      </c>
      <c r="H251" s="617">
        <v>8.0000000000000002E-3</v>
      </c>
      <c r="I251" s="122">
        <v>1.2E-2</v>
      </c>
    </row>
    <row r="252" spans="3:9" x14ac:dyDescent="0.25">
      <c r="C252" s="96" t="s">
        <v>21</v>
      </c>
      <c r="D252" s="293">
        <v>5.9900000000000002E-2</v>
      </c>
      <c r="E252" s="387">
        <v>0.16209999999999999</v>
      </c>
      <c r="F252" s="649">
        <v>2.7061999999999999</v>
      </c>
      <c r="G252" s="294">
        <v>5.0200000000000002E-2</v>
      </c>
      <c r="H252" s="387">
        <v>4.3799999999999999E-2</v>
      </c>
      <c r="I252" s="295">
        <v>0.87250000000000005</v>
      </c>
    </row>
    <row r="253" spans="3:9" x14ac:dyDescent="0.25">
      <c r="C253" s="96" t="s">
        <v>17</v>
      </c>
      <c r="D253" s="292">
        <v>0.67549999999999999</v>
      </c>
      <c r="E253" s="503">
        <v>7.9000000000000008E-3</v>
      </c>
      <c r="F253" s="386">
        <v>1.17E-2</v>
      </c>
      <c r="G253" s="292">
        <v>0.6694</v>
      </c>
      <c r="H253" s="617">
        <v>8.0000000000000002E-3</v>
      </c>
      <c r="I253" s="122">
        <v>1.2E-2</v>
      </c>
    </row>
    <row r="254" spans="3:9" x14ac:dyDescent="0.25">
      <c r="C254" s="96" t="s">
        <v>18</v>
      </c>
      <c r="D254" s="292">
        <v>0.67559999999999998</v>
      </c>
      <c r="E254" s="503">
        <v>7.8499999999999993E-3</v>
      </c>
      <c r="F254" s="386">
        <v>1.1599999999999999E-2</v>
      </c>
      <c r="G254" s="292">
        <v>0.6694</v>
      </c>
      <c r="H254" s="617">
        <v>8.0000000000000002E-3</v>
      </c>
      <c r="I254" s="122">
        <v>1.2E-2</v>
      </c>
    </row>
    <row r="255" spans="3:9" x14ac:dyDescent="0.25">
      <c r="C255" s="96" t="s">
        <v>22</v>
      </c>
      <c r="D255" s="123">
        <v>0.68540000000000001</v>
      </c>
      <c r="E255" s="124">
        <v>3.8500000000000001E-3</v>
      </c>
      <c r="F255" s="125">
        <v>5.5999999999999999E-3</v>
      </c>
      <c r="G255" s="296">
        <v>0.74050000000000005</v>
      </c>
      <c r="H255" s="297">
        <v>2.5999999999999999E-3</v>
      </c>
      <c r="I255" s="298">
        <v>3.5000000000000001E-3</v>
      </c>
    </row>
    <row r="259" spans="2:9" x14ac:dyDescent="0.25">
      <c r="B259" t="s">
        <v>60</v>
      </c>
    </row>
    <row r="261" spans="2:9" x14ac:dyDescent="0.25">
      <c r="C261" s="99" t="s">
        <v>11</v>
      </c>
      <c r="D261" s="1023" t="s">
        <v>0</v>
      </c>
      <c r="E261" s="1024"/>
      <c r="F261" s="1024"/>
      <c r="G261" s="1024"/>
      <c r="H261" s="1024"/>
      <c r="I261" s="1025"/>
    </row>
    <row r="262" spans="2:9" x14ac:dyDescent="0.25">
      <c r="C262" s="97"/>
      <c r="D262" s="97" t="s">
        <v>1</v>
      </c>
      <c r="E262" s="97" t="s">
        <v>3</v>
      </c>
      <c r="F262" s="98" t="s">
        <v>27</v>
      </c>
      <c r="G262" s="97" t="s">
        <v>4</v>
      </c>
      <c r="H262" s="97" t="s">
        <v>3</v>
      </c>
      <c r="I262" s="98" t="s">
        <v>27</v>
      </c>
    </row>
    <row r="263" spans="2:9" x14ac:dyDescent="0.25">
      <c r="C263" s="96" t="s">
        <v>40</v>
      </c>
      <c r="D263" s="245">
        <v>0.63929999999999998</v>
      </c>
      <c r="E263" s="650">
        <v>2.155E-2</v>
      </c>
      <c r="F263" s="651">
        <v>3.3700000000000001E-2</v>
      </c>
      <c r="G263" s="245">
        <v>0.62870000000000004</v>
      </c>
      <c r="H263" s="652">
        <v>2.1149999999999999E-2</v>
      </c>
      <c r="I263" s="653">
        <v>3.3599999999999998E-2</v>
      </c>
    </row>
    <row r="264" spans="2:9" x14ac:dyDescent="0.25">
      <c r="C264" s="96" t="s">
        <v>39</v>
      </c>
      <c r="D264" s="246">
        <v>0.5897</v>
      </c>
      <c r="E264" s="654">
        <v>4.0899999999999999E-2</v>
      </c>
      <c r="F264" s="655">
        <v>6.9400000000000003E-2</v>
      </c>
      <c r="G264" s="247">
        <v>0.5716</v>
      </c>
      <c r="H264" s="553">
        <v>3.9449999999999999E-2</v>
      </c>
      <c r="I264" s="656">
        <v>6.9000000000000006E-2</v>
      </c>
    </row>
    <row r="265" spans="2:9" x14ac:dyDescent="0.25">
      <c r="C265" s="96" t="s">
        <v>38</v>
      </c>
      <c r="D265" s="248">
        <v>0.502</v>
      </c>
      <c r="E265" s="512">
        <v>7.4050000000000005E-2</v>
      </c>
      <c r="F265" s="657">
        <v>0.14749999999999999</v>
      </c>
      <c r="G265" s="249">
        <v>0.47049999999999997</v>
      </c>
      <c r="H265" s="658">
        <v>6.8900000000000003E-2</v>
      </c>
      <c r="I265" s="481">
        <v>0.1464</v>
      </c>
    </row>
    <row r="266" spans="2:9" x14ac:dyDescent="0.25">
      <c r="C266" s="96" t="s">
        <v>21</v>
      </c>
      <c r="D266" s="250">
        <v>0.42530000000000001</v>
      </c>
      <c r="E266" s="659">
        <v>0.10165</v>
      </c>
      <c r="F266" s="660">
        <v>0.23899999999999999</v>
      </c>
      <c r="G266" s="251">
        <v>0.3861</v>
      </c>
      <c r="H266" s="661">
        <v>9.085E-2</v>
      </c>
      <c r="I266" s="662">
        <v>0.23530000000000001</v>
      </c>
    </row>
    <row r="267" spans="2:9" x14ac:dyDescent="0.25">
      <c r="C267" s="96" t="s">
        <v>17</v>
      </c>
      <c r="D267" s="252">
        <v>0.47120000000000001</v>
      </c>
      <c r="E267" s="663">
        <v>8.5400000000000004E-2</v>
      </c>
      <c r="F267" s="664">
        <v>0.1812</v>
      </c>
      <c r="G267" s="253">
        <v>0.43640000000000001</v>
      </c>
      <c r="H267" s="665">
        <v>7.8100000000000003E-2</v>
      </c>
      <c r="I267" s="666">
        <v>0.17899999999999999</v>
      </c>
    </row>
    <row r="268" spans="2:9" x14ac:dyDescent="0.25">
      <c r="C268" s="96" t="s">
        <v>18</v>
      </c>
      <c r="D268" s="254">
        <v>0.47560000000000002</v>
      </c>
      <c r="E268" s="667">
        <v>8.3699999999999997E-2</v>
      </c>
      <c r="F268" s="547">
        <v>0.17599999999999999</v>
      </c>
      <c r="G268" s="255">
        <v>0.44109999999999999</v>
      </c>
      <c r="H268" s="668">
        <v>7.6899999999999996E-2</v>
      </c>
      <c r="I268" s="393">
        <v>0.17430000000000001</v>
      </c>
    </row>
    <row r="269" spans="2:9" x14ac:dyDescent="0.25">
      <c r="C269" s="96" t="s">
        <v>22</v>
      </c>
      <c r="D269" s="256">
        <v>0.68220000000000003</v>
      </c>
      <c r="E269" s="257">
        <v>4.5500000000000002E-3</v>
      </c>
      <c r="F269" s="258">
        <v>6.7000000000000002E-3</v>
      </c>
      <c r="G269" s="222">
        <v>0.68899999999999995</v>
      </c>
      <c r="H269" s="179">
        <v>4.5999999999999999E-3</v>
      </c>
      <c r="I269" s="669">
        <v>6.7000000000000002E-3</v>
      </c>
    </row>
    <row r="270" spans="2:9" x14ac:dyDescent="0.25">
      <c r="C270" s="99" t="s">
        <v>11</v>
      </c>
      <c r="D270" s="1023" t="s">
        <v>6</v>
      </c>
      <c r="E270" s="1024"/>
      <c r="F270" s="1024"/>
      <c r="G270" s="1024"/>
      <c r="H270" s="1024"/>
      <c r="I270" s="1025"/>
    </row>
    <row r="271" spans="2:9" x14ac:dyDescent="0.25">
      <c r="C271" s="97"/>
      <c r="D271" s="97" t="s">
        <v>1</v>
      </c>
      <c r="E271" s="97" t="s">
        <v>3</v>
      </c>
      <c r="F271" s="98" t="s">
        <v>27</v>
      </c>
      <c r="G271" s="97" t="s">
        <v>4</v>
      </c>
      <c r="H271" s="97" t="s">
        <v>3</v>
      </c>
      <c r="I271" s="98" t="s">
        <v>27</v>
      </c>
    </row>
    <row r="272" spans="2:9" x14ac:dyDescent="0.25">
      <c r="C272" s="96" t="s">
        <v>40</v>
      </c>
      <c r="D272" s="259">
        <v>1.7813E-5</v>
      </c>
      <c r="E272" s="670">
        <v>3.6891093999999999E-2</v>
      </c>
      <c r="F272" s="671">
        <v>2071.0207999999998</v>
      </c>
      <c r="G272" s="168">
        <v>1.2826999999999999E-5</v>
      </c>
      <c r="H272" s="672">
        <v>5.2115E-6</v>
      </c>
      <c r="I272" s="163">
        <v>0.40629999999999999</v>
      </c>
    </row>
    <row r="273" spans="3:9" x14ac:dyDescent="0.25">
      <c r="C273" s="96" t="s">
        <v>39</v>
      </c>
      <c r="D273" s="245">
        <v>2.3867999999999999E-5</v>
      </c>
      <c r="E273" s="673">
        <v>1.9538066E-2</v>
      </c>
      <c r="F273" s="674">
        <v>818.5883</v>
      </c>
      <c r="G273" s="260">
        <v>1.3030999999999999E-5</v>
      </c>
      <c r="H273" s="675">
        <v>3.9565000000000002E-6</v>
      </c>
      <c r="I273" s="163">
        <v>0.30359999999999998</v>
      </c>
    </row>
    <row r="274" spans="3:9" x14ac:dyDescent="0.25">
      <c r="C274" s="96" t="s">
        <v>38</v>
      </c>
      <c r="D274" s="261">
        <v>9.1399000000000004E-6</v>
      </c>
      <c r="E274" s="676">
        <v>1.0595429999999999E-2</v>
      </c>
      <c r="F274" s="592">
        <v>1159.2501</v>
      </c>
      <c r="G274" s="262">
        <v>3.8584000000000002E-6</v>
      </c>
      <c r="H274" s="677">
        <v>2.8078999999999998E-6</v>
      </c>
      <c r="I274" s="122">
        <v>0.72770000000000001</v>
      </c>
    </row>
    <row r="275" spans="3:9" x14ac:dyDescent="0.25">
      <c r="C275" s="96" t="s">
        <v>21</v>
      </c>
      <c r="D275" s="263">
        <v>5.4264999999999996E-6</v>
      </c>
      <c r="E275" s="647">
        <v>6.647287E-3</v>
      </c>
      <c r="F275" s="588">
        <v>1224.9675999999999</v>
      </c>
      <c r="G275" s="121">
        <v>1.8831E-5</v>
      </c>
      <c r="H275" s="678">
        <v>1.7401499999999999E-5</v>
      </c>
      <c r="I275" s="122">
        <v>0.92410000000000003</v>
      </c>
    </row>
    <row r="276" spans="3:9" x14ac:dyDescent="0.25">
      <c r="C276" s="96" t="s">
        <v>17</v>
      </c>
      <c r="D276" s="264">
        <v>9.4585999999999995E-6</v>
      </c>
      <c r="E276" s="679">
        <v>1.2895271E-2</v>
      </c>
      <c r="F276" s="492">
        <v>1363.3381999999999</v>
      </c>
      <c r="G276" s="265">
        <v>8.8207000000000001E-6</v>
      </c>
      <c r="H276" s="680">
        <v>9.0481500000000008E-6</v>
      </c>
      <c r="I276" s="122">
        <v>1.0258</v>
      </c>
    </row>
    <row r="277" spans="3:9" x14ac:dyDescent="0.25">
      <c r="C277" s="96" t="s">
        <v>18</v>
      </c>
      <c r="D277" s="263">
        <v>5.3801999999999998E-6</v>
      </c>
      <c r="E277" s="676">
        <v>1.0797309999999999E-2</v>
      </c>
      <c r="F277" s="681">
        <v>2006.8603000000001</v>
      </c>
      <c r="G277" s="266">
        <v>4.9411000000000002E-7</v>
      </c>
      <c r="H277" s="412">
        <v>1.2616000000000001E-7</v>
      </c>
      <c r="I277" s="682">
        <v>0.25530000000000003</v>
      </c>
    </row>
    <row r="278" spans="3:9" x14ac:dyDescent="0.25">
      <c r="C278" s="96" t="s">
        <v>22</v>
      </c>
      <c r="D278" s="123">
        <v>5.3326999999999997E-4</v>
      </c>
      <c r="E278" s="267">
        <v>0.124733365</v>
      </c>
      <c r="F278" s="268">
        <v>233.90280000000001</v>
      </c>
      <c r="G278" s="123">
        <v>6.0158999999999998E-5</v>
      </c>
      <c r="H278" s="269">
        <v>6.0199210000000001E-3</v>
      </c>
      <c r="I278" s="683">
        <v>100.0668</v>
      </c>
    </row>
    <row r="279" spans="3:9" x14ac:dyDescent="0.25">
      <c r="C279" s="99" t="s">
        <v>11</v>
      </c>
      <c r="D279" s="1023" t="s">
        <v>7</v>
      </c>
      <c r="E279" s="1024"/>
      <c r="F279" s="1024"/>
      <c r="G279" s="1024"/>
      <c r="H279" s="1024"/>
      <c r="I279" s="1025"/>
    </row>
    <row r="280" spans="3:9" x14ac:dyDescent="0.25">
      <c r="C280" s="97"/>
      <c r="D280" s="97" t="s">
        <v>1</v>
      </c>
      <c r="E280" s="97" t="s">
        <v>3</v>
      </c>
      <c r="F280" s="98" t="s">
        <v>27</v>
      </c>
      <c r="G280" s="97" t="s">
        <v>4</v>
      </c>
      <c r="H280" s="97" t="s">
        <v>3</v>
      </c>
      <c r="I280" s="98" t="s">
        <v>27</v>
      </c>
    </row>
    <row r="281" spans="3:9" x14ac:dyDescent="0.25">
      <c r="C281" s="96" t="s">
        <v>40</v>
      </c>
      <c r="D281" s="50">
        <v>0.68689999999999996</v>
      </c>
      <c r="E281" s="51">
        <v>3.1000000000000472E-3</v>
      </c>
      <c r="F281" s="63">
        <v>4.513029553064562E-3</v>
      </c>
      <c r="G281" s="50">
        <v>0.68330000000000002</v>
      </c>
      <c r="H281" s="51">
        <v>3.5000000000000031E-3</v>
      </c>
      <c r="I281" s="75">
        <v>5.122201082979662E-3</v>
      </c>
    </row>
    <row r="282" spans="3:9" x14ac:dyDescent="0.25">
      <c r="C282" s="96" t="s">
        <v>39</v>
      </c>
      <c r="D282" s="50">
        <v>0.67679999999999996</v>
      </c>
      <c r="E282" s="51">
        <v>7.8500000000000236E-3</v>
      </c>
      <c r="F282" s="63">
        <v>1.1598699763593416E-2</v>
      </c>
      <c r="G282" s="50">
        <v>0.6694</v>
      </c>
      <c r="H282" s="51">
        <v>8.0000000000000071E-3</v>
      </c>
      <c r="I282" s="75">
        <v>1.1951000896325078E-2</v>
      </c>
    </row>
    <row r="283" spans="3:9" x14ac:dyDescent="0.25">
      <c r="C283" s="96" t="s">
        <v>38</v>
      </c>
      <c r="D283" s="55">
        <v>0.66879999999999995</v>
      </c>
      <c r="E283" s="56">
        <v>1.1050000000000004E-2</v>
      </c>
      <c r="F283" s="64">
        <v>1.6522129186602879E-2</v>
      </c>
      <c r="G283" s="55">
        <v>0.65969999999999995</v>
      </c>
      <c r="H283" s="56">
        <v>1.1800000000000033E-2</v>
      </c>
      <c r="I283" s="76">
        <v>1.7886918296195292E-2</v>
      </c>
    </row>
    <row r="284" spans="3:9" x14ac:dyDescent="0.25">
      <c r="C284" s="96" t="s">
        <v>21</v>
      </c>
      <c r="D284" s="55">
        <v>4.0800000000000003E-2</v>
      </c>
      <c r="E284" s="56">
        <v>0.12554999999999999</v>
      </c>
      <c r="F284" s="64">
        <v>3.0772058823529407</v>
      </c>
      <c r="G284" s="55">
        <v>3.3099999999999997E-2</v>
      </c>
      <c r="H284" s="56">
        <v>2.8500000000000001E-2</v>
      </c>
      <c r="I284" s="76">
        <v>0.86102719033232633</v>
      </c>
    </row>
    <row r="285" spans="3:9" x14ac:dyDescent="0.25">
      <c r="C285" s="96" t="s">
        <v>17</v>
      </c>
      <c r="D285" s="55">
        <v>0.66539999999999999</v>
      </c>
      <c r="E285" s="56">
        <v>1.2000000000000011E-2</v>
      </c>
      <c r="F285" s="64">
        <v>1.8034265103697041E-2</v>
      </c>
      <c r="G285" s="55">
        <v>0.65700000000000003</v>
      </c>
      <c r="H285" s="56">
        <v>1.2199999999999989E-2</v>
      </c>
      <c r="I285" s="76">
        <v>1.8569254185692524E-2</v>
      </c>
    </row>
    <row r="286" spans="3:9" x14ac:dyDescent="0.25">
      <c r="C286" s="96" t="s">
        <v>18</v>
      </c>
      <c r="D286" s="55">
        <v>0.66810000000000003</v>
      </c>
      <c r="E286" s="56">
        <v>1.1099999999999999E-2</v>
      </c>
      <c r="F286" s="64">
        <v>1.6614279299506058E-2</v>
      </c>
      <c r="G286" s="55">
        <v>0.65969999999999995</v>
      </c>
      <c r="H286" s="56">
        <v>1.1800000000000033E-2</v>
      </c>
      <c r="I286" s="76">
        <v>1.7886918296195292E-2</v>
      </c>
    </row>
    <row r="287" spans="3:9" x14ac:dyDescent="0.25">
      <c r="C287" s="96" t="s">
        <v>22</v>
      </c>
      <c r="D287" s="59">
        <v>0.68540000000000001</v>
      </c>
      <c r="E287" s="60">
        <v>3.8500000000000201E-3</v>
      </c>
      <c r="F287" s="65">
        <v>5.617157864021039E-3</v>
      </c>
      <c r="G287" s="59">
        <v>0.76019999999999999</v>
      </c>
      <c r="H287" s="60">
        <v>2.1999999999999797E-3</v>
      </c>
      <c r="I287" s="77">
        <v>2.8939752696658509E-3</v>
      </c>
    </row>
    <row r="290" spans="2:9" x14ac:dyDescent="0.25">
      <c r="B290" t="s">
        <v>61</v>
      </c>
    </row>
    <row r="292" spans="2:9" x14ac:dyDescent="0.25">
      <c r="C292" s="99" t="s">
        <v>12</v>
      </c>
      <c r="D292" s="1023" t="s">
        <v>0</v>
      </c>
      <c r="E292" s="1024"/>
      <c r="F292" s="1024"/>
      <c r="G292" s="1024"/>
      <c r="H292" s="1024"/>
      <c r="I292" s="1025"/>
    </row>
    <row r="293" spans="2:9" x14ac:dyDescent="0.25">
      <c r="C293" s="97"/>
      <c r="D293" s="97" t="s">
        <v>1</v>
      </c>
      <c r="E293" s="97" t="s">
        <v>3</v>
      </c>
      <c r="F293" s="98" t="s">
        <v>27</v>
      </c>
      <c r="G293" s="97" t="s">
        <v>4</v>
      </c>
      <c r="H293" s="97" t="s">
        <v>3</v>
      </c>
      <c r="I293" s="98" t="s">
        <v>27</v>
      </c>
    </row>
    <row r="294" spans="2:9" x14ac:dyDescent="0.25">
      <c r="C294" s="96" t="s">
        <v>40</v>
      </c>
      <c r="D294" s="209">
        <v>0.62229999999999996</v>
      </c>
      <c r="E294" s="600">
        <v>2.8250000000000001E-2</v>
      </c>
      <c r="F294" s="619">
        <v>4.5400000000000003E-2</v>
      </c>
      <c r="G294" s="210">
        <v>0.60870000000000002</v>
      </c>
      <c r="H294" s="620">
        <v>2.75E-2</v>
      </c>
      <c r="I294" s="621">
        <v>4.5199999999999997E-2</v>
      </c>
    </row>
    <row r="295" spans="2:9" x14ac:dyDescent="0.25">
      <c r="C295" s="96" t="s">
        <v>39</v>
      </c>
      <c r="D295" s="211">
        <v>0.55879999999999996</v>
      </c>
      <c r="E295" s="684">
        <v>5.28E-2</v>
      </c>
      <c r="F295" s="685">
        <v>9.4500000000000001E-2</v>
      </c>
      <c r="G295" s="212">
        <v>0.53500000000000003</v>
      </c>
      <c r="H295" s="686">
        <v>5.0250000000000003E-2</v>
      </c>
      <c r="I295" s="687">
        <v>9.3899999999999997E-2</v>
      </c>
    </row>
    <row r="296" spans="2:9" x14ac:dyDescent="0.25">
      <c r="C296" s="96" t="s">
        <v>38</v>
      </c>
      <c r="D296" s="213">
        <v>0.45229999999999998</v>
      </c>
      <c r="E296" s="688">
        <v>9.2149999999999996E-2</v>
      </c>
      <c r="F296" s="689">
        <v>0.20369999999999999</v>
      </c>
      <c r="G296" s="214">
        <v>0.41549999999999998</v>
      </c>
      <c r="H296" s="690">
        <v>8.3549999999999999E-2</v>
      </c>
      <c r="I296" s="691">
        <v>0.2011</v>
      </c>
    </row>
    <row r="297" spans="2:9" x14ac:dyDescent="0.25">
      <c r="C297" s="96" t="s">
        <v>21</v>
      </c>
      <c r="D297" s="215">
        <v>0.3644</v>
      </c>
      <c r="E297" s="692">
        <v>0.12230000000000001</v>
      </c>
      <c r="F297" s="693">
        <v>0.33560000000000001</v>
      </c>
      <c r="G297" s="216">
        <v>0.3216</v>
      </c>
      <c r="H297" s="694">
        <v>0.1051</v>
      </c>
      <c r="I297" s="695">
        <v>0.32679999999999998</v>
      </c>
    </row>
    <row r="298" spans="2:9" x14ac:dyDescent="0.25">
      <c r="C298" s="96" t="s">
        <v>17</v>
      </c>
      <c r="D298" s="217">
        <v>0.41670000000000001</v>
      </c>
      <c r="E298" s="696">
        <v>0.10465000000000001</v>
      </c>
      <c r="F298" s="697">
        <v>0.25109999999999999</v>
      </c>
      <c r="G298" s="172">
        <v>0.37690000000000001</v>
      </c>
      <c r="H298" s="698">
        <v>9.3049999999999994E-2</v>
      </c>
      <c r="I298" s="699">
        <v>0.24690000000000001</v>
      </c>
    </row>
    <row r="299" spans="2:9" x14ac:dyDescent="0.25">
      <c r="C299" s="96" t="s">
        <v>18</v>
      </c>
      <c r="D299" s="218">
        <v>0.42159999999999997</v>
      </c>
      <c r="E299" s="690">
        <v>0.10290000000000001</v>
      </c>
      <c r="F299" s="700">
        <v>0.24410000000000001</v>
      </c>
      <c r="G299" s="217">
        <v>0.38229999999999997</v>
      </c>
      <c r="H299" s="701">
        <v>9.1749999999999998E-2</v>
      </c>
      <c r="I299" s="562">
        <v>0.24</v>
      </c>
    </row>
    <row r="300" spans="2:9" x14ac:dyDescent="0.25">
      <c r="C300" s="96" t="s">
        <v>22</v>
      </c>
      <c r="D300" s="219">
        <v>0.67849999999999999</v>
      </c>
      <c r="E300" s="220">
        <v>5.9500000000000004E-3</v>
      </c>
      <c r="F300" s="221">
        <v>8.8000000000000005E-3</v>
      </c>
      <c r="G300" s="222">
        <v>0.68910000000000005</v>
      </c>
      <c r="H300" s="223">
        <v>6.1000000000000004E-3</v>
      </c>
      <c r="I300" s="702">
        <v>8.8999999999999999E-3</v>
      </c>
    </row>
    <row r="301" spans="2:9" x14ac:dyDescent="0.25">
      <c r="C301" s="99" t="s">
        <v>12</v>
      </c>
      <c r="D301" s="1023" t="s">
        <v>6</v>
      </c>
      <c r="E301" s="1024"/>
      <c r="F301" s="1024"/>
      <c r="G301" s="1024"/>
      <c r="H301" s="1024"/>
      <c r="I301" s="1025"/>
    </row>
    <row r="302" spans="2:9" x14ac:dyDescent="0.25">
      <c r="C302" s="97"/>
      <c r="D302" s="97" t="s">
        <v>1</v>
      </c>
      <c r="E302" s="97" t="s">
        <v>3</v>
      </c>
      <c r="F302" s="98" t="s">
        <v>27</v>
      </c>
      <c r="G302" s="97" t="s">
        <v>4</v>
      </c>
      <c r="H302" s="97" t="s">
        <v>3</v>
      </c>
      <c r="I302" s="98" t="s">
        <v>27</v>
      </c>
    </row>
    <row r="303" spans="2:9" x14ac:dyDescent="0.25">
      <c r="C303" s="96" t="s">
        <v>40</v>
      </c>
      <c r="D303" s="224">
        <v>1.605E-5</v>
      </c>
      <c r="E303" s="498">
        <v>3.1141974999999999E-2</v>
      </c>
      <c r="F303" s="635">
        <v>1940.31</v>
      </c>
      <c r="G303" s="225">
        <v>1.2926E-5</v>
      </c>
      <c r="H303" s="703">
        <v>2.464E-6</v>
      </c>
      <c r="I303" s="704">
        <v>0.19059999999999999</v>
      </c>
    </row>
    <row r="304" spans="2:9" x14ac:dyDescent="0.25">
      <c r="C304" s="96" t="s">
        <v>39</v>
      </c>
      <c r="D304" s="226">
        <v>1.5899000000000001E-5</v>
      </c>
      <c r="E304" s="705">
        <v>1.6392051000000001E-2</v>
      </c>
      <c r="F304" s="706">
        <v>1031.0114000000001</v>
      </c>
      <c r="G304" s="162">
        <v>1.5105E-5</v>
      </c>
      <c r="H304" s="578">
        <v>7.2710000000000003E-6</v>
      </c>
      <c r="I304" s="163">
        <v>0.48139999999999999</v>
      </c>
    </row>
    <row r="305" spans="3:9" x14ac:dyDescent="0.25">
      <c r="C305" s="96" t="s">
        <v>38</v>
      </c>
      <c r="D305" s="227">
        <v>6.9979000000000004E-6</v>
      </c>
      <c r="E305" s="414">
        <v>0</v>
      </c>
      <c r="F305" s="429">
        <v>0</v>
      </c>
      <c r="G305" s="228">
        <v>4.3402000000000004E-6</v>
      </c>
      <c r="H305" s="414">
        <v>0</v>
      </c>
      <c r="I305" s="413">
        <v>0</v>
      </c>
    </row>
    <row r="306" spans="3:9" x14ac:dyDescent="0.25">
      <c r="C306" s="96" t="s">
        <v>21</v>
      </c>
      <c r="D306" s="191">
        <v>4.3854999999999998E-6</v>
      </c>
      <c r="E306" s="707">
        <v>5.7978070000000003E-3</v>
      </c>
      <c r="F306" s="623">
        <v>1322.0401999999999</v>
      </c>
      <c r="G306" s="229">
        <v>1.2428E-5</v>
      </c>
      <c r="H306" s="708">
        <v>2.2201999999999999E-5</v>
      </c>
      <c r="I306" s="122">
        <v>1.7864</v>
      </c>
    </row>
    <row r="307" spans="3:9" x14ac:dyDescent="0.25">
      <c r="C307" s="96" t="s">
        <v>17</v>
      </c>
      <c r="D307" s="230">
        <v>8.0722000000000004E-6</v>
      </c>
      <c r="E307" s="709">
        <v>8.195964E-3</v>
      </c>
      <c r="F307" s="488">
        <v>1015.3321</v>
      </c>
      <c r="G307" s="231">
        <v>4.8347999999999999E-6</v>
      </c>
      <c r="H307" s="710">
        <v>6.8641000000000001E-6</v>
      </c>
      <c r="I307" s="122">
        <v>1.4197</v>
      </c>
    </row>
    <row r="308" spans="3:9" x14ac:dyDescent="0.25">
      <c r="C308" s="96" t="s">
        <v>18</v>
      </c>
      <c r="D308" s="232">
        <v>7.9338000000000002E-6</v>
      </c>
      <c r="E308" s="711">
        <v>8.4960330000000001E-3</v>
      </c>
      <c r="F308" s="712">
        <v>1070.8655000000001</v>
      </c>
      <c r="G308" s="233">
        <v>5.2216999999999997E-7</v>
      </c>
      <c r="H308" s="713">
        <v>5.7671500000000001E-7</v>
      </c>
      <c r="I308" s="122">
        <v>1.1045</v>
      </c>
    </row>
    <row r="309" spans="3:9" x14ac:dyDescent="0.25">
      <c r="C309" s="96" t="s">
        <v>22</v>
      </c>
      <c r="D309" s="123">
        <v>7.5333000000000005E-5</v>
      </c>
      <c r="E309" s="234">
        <v>0.103612334</v>
      </c>
      <c r="F309" s="235">
        <v>1375.3910000000001</v>
      </c>
      <c r="G309" s="236">
        <v>2.2847999999999999E-7</v>
      </c>
      <c r="H309" s="237">
        <v>8.7065799999999996E-5</v>
      </c>
      <c r="I309" s="464">
        <v>381.06509999999997</v>
      </c>
    </row>
    <row r="310" spans="3:9" x14ac:dyDescent="0.25">
      <c r="C310" s="99" t="s">
        <v>12</v>
      </c>
      <c r="D310" s="1023" t="s">
        <v>7</v>
      </c>
      <c r="E310" s="1024"/>
      <c r="F310" s="1024"/>
      <c r="G310" s="1024"/>
      <c r="H310" s="1024"/>
      <c r="I310" s="1025"/>
    </row>
    <row r="311" spans="3:9" x14ac:dyDescent="0.25">
      <c r="C311" s="97"/>
      <c r="D311" s="97" t="s">
        <v>1</v>
      </c>
      <c r="E311" s="97" t="s">
        <v>3</v>
      </c>
      <c r="F311" s="98" t="s">
        <v>27</v>
      </c>
      <c r="G311" s="97" t="s">
        <v>4</v>
      </c>
      <c r="H311" s="97" t="s">
        <v>3</v>
      </c>
      <c r="I311" s="98" t="s">
        <v>27</v>
      </c>
    </row>
    <row r="312" spans="3:9" x14ac:dyDescent="0.25">
      <c r="C312" s="96" t="s">
        <v>40</v>
      </c>
      <c r="D312" s="117">
        <v>0.68689999999999996</v>
      </c>
      <c r="E312" s="425">
        <v>3.0999999999999999E-3</v>
      </c>
      <c r="F312" s="426">
        <v>4.4999999999999997E-3</v>
      </c>
      <c r="G312" s="117">
        <v>0.68330000000000002</v>
      </c>
      <c r="H312" s="616">
        <v>3.5000000000000001E-3</v>
      </c>
      <c r="I312" s="118">
        <v>5.1000000000000004E-3</v>
      </c>
    </row>
    <row r="313" spans="3:9" x14ac:dyDescent="0.25">
      <c r="C313" s="96" t="s">
        <v>39</v>
      </c>
      <c r="D313" s="197">
        <v>0.67589999999999995</v>
      </c>
      <c r="E313" s="714">
        <v>7.9000000000000008E-3</v>
      </c>
      <c r="F313" s="424">
        <v>1.17E-2</v>
      </c>
      <c r="G313" s="197">
        <v>0.6694</v>
      </c>
      <c r="H313" s="715">
        <v>8.0000000000000002E-3</v>
      </c>
      <c r="I313" s="163">
        <v>1.2E-2</v>
      </c>
    </row>
    <row r="314" spans="3:9" x14ac:dyDescent="0.25">
      <c r="C314" s="96" t="s">
        <v>38</v>
      </c>
      <c r="D314" s="239">
        <v>0.65920000000000001</v>
      </c>
      <c r="E314" s="594">
        <v>1.525E-2</v>
      </c>
      <c r="F314" s="386">
        <v>2.3099999999999999E-2</v>
      </c>
      <c r="G314" s="199">
        <v>0.64710000000000001</v>
      </c>
      <c r="H314" s="716">
        <v>1.6250000000000001E-2</v>
      </c>
      <c r="I314" s="200">
        <v>2.5100000000000001E-2</v>
      </c>
    </row>
    <row r="315" spans="3:9" x14ac:dyDescent="0.25">
      <c r="C315" s="96" t="s">
        <v>21</v>
      </c>
      <c r="D315" s="240">
        <v>2.98E-2</v>
      </c>
      <c r="E315" s="665">
        <v>0.1047</v>
      </c>
      <c r="F315" s="410">
        <v>3.5133999999999999</v>
      </c>
      <c r="G315" s="240">
        <v>2.3599999999999999E-2</v>
      </c>
      <c r="H315" s="717">
        <v>2.41E-2</v>
      </c>
      <c r="I315" s="241">
        <v>1.0212000000000001</v>
      </c>
    </row>
    <row r="316" spans="3:9" x14ac:dyDescent="0.25">
      <c r="C316" s="96" t="s">
        <v>17</v>
      </c>
      <c r="D316" s="198">
        <v>0.65510000000000002</v>
      </c>
      <c r="E316" s="591">
        <v>1.6199999999999999E-2</v>
      </c>
      <c r="F316" s="386">
        <v>2.47E-2</v>
      </c>
      <c r="G316" s="199">
        <v>0.64429999999999998</v>
      </c>
      <c r="H316" s="630">
        <v>1.6549999999999999E-2</v>
      </c>
      <c r="I316" s="200">
        <v>2.5700000000000001E-2</v>
      </c>
    </row>
    <row r="317" spans="3:9" x14ac:dyDescent="0.25">
      <c r="C317" s="96" t="s">
        <v>18</v>
      </c>
      <c r="D317" s="239">
        <v>0.65800000000000003</v>
      </c>
      <c r="E317" s="594">
        <v>1.5350000000000001E-2</v>
      </c>
      <c r="F317" s="386">
        <v>2.3300000000000001E-2</v>
      </c>
      <c r="G317" s="199">
        <v>0.64710000000000001</v>
      </c>
      <c r="H317" s="716">
        <v>1.6250000000000001E-2</v>
      </c>
      <c r="I317" s="200">
        <v>2.5100000000000001E-2</v>
      </c>
    </row>
    <row r="318" spans="3:9" x14ac:dyDescent="0.25">
      <c r="C318" s="96" t="s">
        <v>22</v>
      </c>
      <c r="D318" s="242">
        <v>0.68689999999999996</v>
      </c>
      <c r="E318" s="114">
        <v>3.0999999999999999E-3</v>
      </c>
      <c r="F318" s="115">
        <v>4.4999999999999997E-3</v>
      </c>
      <c r="G318" s="243">
        <v>0.80049999999999999</v>
      </c>
      <c r="H318" s="114">
        <v>1.15E-3</v>
      </c>
      <c r="I318" s="244">
        <v>1.4E-3</v>
      </c>
    </row>
    <row r="321" spans="2:9" x14ac:dyDescent="0.25">
      <c r="B321" t="s">
        <v>62</v>
      </c>
    </row>
    <row r="323" spans="2:9" x14ac:dyDescent="0.25">
      <c r="C323" s="99" t="s">
        <v>13</v>
      </c>
      <c r="D323" s="1023" t="s">
        <v>0</v>
      </c>
      <c r="E323" s="1024"/>
      <c r="F323" s="1024"/>
      <c r="G323" s="1024"/>
      <c r="H323" s="1024"/>
      <c r="I323" s="1025"/>
    </row>
    <row r="324" spans="2:9" x14ac:dyDescent="0.25">
      <c r="C324" s="97"/>
      <c r="D324" s="97" t="s">
        <v>1</v>
      </c>
      <c r="E324" s="97" t="s">
        <v>3</v>
      </c>
      <c r="F324" s="98" t="s">
        <v>27</v>
      </c>
      <c r="G324" s="97" t="s">
        <v>4</v>
      </c>
      <c r="H324" s="97" t="s">
        <v>3</v>
      </c>
      <c r="I324" s="98" t="s">
        <v>27</v>
      </c>
    </row>
    <row r="325" spans="2:9" x14ac:dyDescent="0.25">
      <c r="C325" s="96" t="s">
        <v>40</v>
      </c>
      <c r="D325" s="168">
        <v>0.61109999999999998</v>
      </c>
      <c r="E325" s="652">
        <v>3.2649999999999998E-2</v>
      </c>
      <c r="F325" s="718">
        <v>5.3400000000000003E-2</v>
      </c>
      <c r="G325" s="169">
        <v>0.59560000000000002</v>
      </c>
      <c r="H325" s="719">
        <v>3.1699999999999999E-2</v>
      </c>
      <c r="I325" s="720">
        <v>5.3199999999999997E-2</v>
      </c>
    </row>
    <row r="326" spans="2:9" x14ac:dyDescent="0.25">
      <c r="C326" s="96" t="s">
        <v>39</v>
      </c>
      <c r="D326" s="170">
        <v>0.53449999999999998</v>
      </c>
      <c r="E326" s="721">
        <v>6.2E-2</v>
      </c>
      <c r="F326" s="722">
        <v>0.11600000000000001</v>
      </c>
      <c r="G326" s="171">
        <v>0.50729999999999997</v>
      </c>
      <c r="H326" s="723">
        <v>5.8400000000000001E-2</v>
      </c>
      <c r="I326" s="724">
        <v>0.11509999999999999</v>
      </c>
    </row>
    <row r="327" spans="2:9" x14ac:dyDescent="0.25">
      <c r="C327" s="96" t="s">
        <v>38</v>
      </c>
      <c r="D327" s="172">
        <v>0.41149999999999998</v>
      </c>
      <c r="E327" s="725">
        <v>0.1065</v>
      </c>
      <c r="F327" s="726">
        <v>0.25879999999999997</v>
      </c>
      <c r="G327" s="173">
        <v>0.37140000000000001</v>
      </c>
      <c r="H327" s="727">
        <v>9.4299999999999995E-2</v>
      </c>
      <c r="I327" s="728">
        <v>0.25390000000000001</v>
      </c>
    </row>
    <row r="328" spans="2:9" x14ac:dyDescent="0.25">
      <c r="C328" s="96" t="s">
        <v>21</v>
      </c>
      <c r="D328" s="174">
        <v>0.31630000000000003</v>
      </c>
      <c r="E328" s="387">
        <v>0.13750000000000001</v>
      </c>
      <c r="F328" s="388">
        <v>0.43469999999999998</v>
      </c>
      <c r="G328" s="174">
        <v>0.2722</v>
      </c>
      <c r="H328" s="387">
        <v>0.11395</v>
      </c>
      <c r="I328" s="201">
        <v>0.41860000000000003</v>
      </c>
    </row>
    <row r="329" spans="2:9" x14ac:dyDescent="0.25">
      <c r="C329" s="96" t="s">
        <v>17</v>
      </c>
      <c r="D329" s="175">
        <v>0.37359999999999999</v>
      </c>
      <c r="E329" s="729">
        <v>0.1193</v>
      </c>
      <c r="F329" s="730">
        <v>0.31929999999999997</v>
      </c>
      <c r="G329" s="176">
        <v>0.33119999999999999</v>
      </c>
      <c r="H329" s="731">
        <v>0.10315000000000001</v>
      </c>
      <c r="I329" s="732">
        <v>0.31140000000000001</v>
      </c>
    </row>
    <row r="330" spans="2:9" x14ac:dyDescent="0.25">
      <c r="C330" s="96" t="s">
        <v>18</v>
      </c>
      <c r="D330" s="177">
        <v>0.37730000000000002</v>
      </c>
      <c r="E330" s="733">
        <v>0.11805</v>
      </c>
      <c r="F330" s="734">
        <v>0.31290000000000001</v>
      </c>
      <c r="G330" s="175">
        <v>0.33510000000000001</v>
      </c>
      <c r="H330" s="735">
        <v>0.10235</v>
      </c>
      <c r="I330" s="736">
        <v>0.3054</v>
      </c>
    </row>
    <row r="331" spans="2:9" x14ac:dyDescent="0.25">
      <c r="C331" s="96" t="s">
        <v>22</v>
      </c>
      <c r="D331" s="178">
        <v>0.67490000000000006</v>
      </c>
      <c r="E331" s="179">
        <v>7.7000000000000002E-3</v>
      </c>
      <c r="F331" s="180">
        <v>1.14E-2</v>
      </c>
      <c r="G331" s="181">
        <v>0.67100000000000004</v>
      </c>
      <c r="H331" s="182">
        <v>7.3499999999999998E-3</v>
      </c>
      <c r="I331" s="737">
        <v>1.0999999999999999E-2</v>
      </c>
    </row>
    <row r="332" spans="2:9" x14ac:dyDescent="0.25">
      <c r="C332" s="99" t="s">
        <v>13</v>
      </c>
      <c r="D332" s="1023" t="s">
        <v>6</v>
      </c>
      <c r="E332" s="1024"/>
      <c r="F332" s="1024"/>
      <c r="G332" s="1024"/>
      <c r="H332" s="1024"/>
      <c r="I332" s="1025"/>
    </row>
    <row r="333" spans="2:9" x14ac:dyDescent="0.25">
      <c r="C333" s="97"/>
      <c r="D333" s="97" t="s">
        <v>1</v>
      </c>
      <c r="E333" s="97" t="s">
        <v>3</v>
      </c>
      <c r="F333" s="98" t="s">
        <v>27</v>
      </c>
      <c r="G333" s="97" t="s">
        <v>4</v>
      </c>
      <c r="H333" s="97" t="s">
        <v>3</v>
      </c>
      <c r="I333" s="98" t="s">
        <v>27</v>
      </c>
    </row>
    <row r="334" spans="2:9" x14ac:dyDescent="0.25">
      <c r="C334" s="96" t="s">
        <v>40</v>
      </c>
      <c r="D334" s="183">
        <v>1.5709000000000002E-5</v>
      </c>
      <c r="E334" s="738">
        <v>2.4692146000000002E-2</v>
      </c>
      <c r="F334" s="739">
        <v>1571.8471</v>
      </c>
      <c r="G334" s="184">
        <v>1.4472E-5</v>
      </c>
      <c r="H334" s="740">
        <v>2.2649999999999999E-6</v>
      </c>
      <c r="I334" s="741">
        <v>0.1565</v>
      </c>
    </row>
    <row r="335" spans="2:9" x14ac:dyDescent="0.25">
      <c r="C335" s="96" t="s">
        <v>39</v>
      </c>
      <c r="D335" s="185">
        <v>8.8675999999999996E-6</v>
      </c>
      <c r="E335" s="742">
        <v>1.5795566E-2</v>
      </c>
      <c r="F335" s="743">
        <v>1781.2673</v>
      </c>
      <c r="G335" s="186">
        <v>8.5434000000000002E-6</v>
      </c>
      <c r="H335" s="744">
        <v>4.1393000000000003E-6</v>
      </c>
      <c r="I335" s="163">
        <v>0.48449999999999999</v>
      </c>
    </row>
    <row r="336" spans="2:9" x14ac:dyDescent="0.25">
      <c r="C336" s="96" t="s">
        <v>38</v>
      </c>
      <c r="D336" s="187">
        <v>6.5323000000000001E-6</v>
      </c>
      <c r="E336" s="647">
        <v>6.8467340000000002E-3</v>
      </c>
      <c r="F336" s="745">
        <v>1048.1351999999999</v>
      </c>
      <c r="G336" s="188">
        <v>5.8651E-6</v>
      </c>
      <c r="H336" s="710">
        <v>6.8904500000000002E-6</v>
      </c>
      <c r="I336" s="122">
        <v>1.1748000000000001</v>
      </c>
    </row>
    <row r="337" spans="2:9" x14ac:dyDescent="0.25">
      <c r="C337" s="96" t="s">
        <v>21</v>
      </c>
      <c r="D337" s="189">
        <v>3.3664000000000001E-6</v>
      </c>
      <c r="E337" s="746">
        <v>5.3983169999999997E-3</v>
      </c>
      <c r="F337" s="441">
        <v>1603.5875000000001</v>
      </c>
      <c r="G337" s="190">
        <v>8.3446999999999999E-6</v>
      </c>
      <c r="H337" s="747">
        <v>1.45202E-5</v>
      </c>
      <c r="I337" s="122">
        <v>1.74</v>
      </c>
    </row>
    <row r="338" spans="2:9" x14ac:dyDescent="0.25">
      <c r="C338" s="96" t="s">
        <v>17</v>
      </c>
      <c r="D338" s="191">
        <v>4.4065000000000001E-6</v>
      </c>
      <c r="E338" s="421">
        <v>7.2477970000000003E-3</v>
      </c>
      <c r="F338" s="748">
        <v>1644.7967000000001</v>
      </c>
      <c r="G338" s="192">
        <v>1.514E-6</v>
      </c>
      <c r="H338" s="640">
        <v>2.5570499999999999E-6</v>
      </c>
      <c r="I338" s="122">
        <v>1.6889000000000001</v>
      </c>
    </row>
    <row r="339" spans="2:9" x14ac:dyDescent="0.25">
      <c r="C339" s="96" t="s">
        <v>18</v>
      </c>
      <c r="D339" s="193">
        <v>4.5472999999999996E-6</v>
      </c>
      <c r="E339" s="647">
        <v>6.7477259999999999E-3</v>
      </c>
      <c r="F339" s="749">
        <v>1483.8973000000001</v>
      </c>
      <c r="G339" s="189">
        <v>1.1920999999999999E-7</v>
      </c>
      <c r="H339" s="414">
        <v>0</v>
      </c>
      <c r="I339" s="413">
        <v>0</v>
      </c>
    </row>
    <row r="340" spans="2:9" x14ac:dyDescent="0.25">
      <c r="C340" s="96" t="s">
        <v>22</v>
      </c>
      <c r="D340" s="123">
        <v>3.0970000000000003E-5</v>
      </c>
      <c r="E340" s="194">
        <v>7.5584515000000005E-2</v>
      </c>
      <c r="F340" s="195">
        <v>2440.5720000000001</v>
      </c>
      <c r="G340" s="196">
        <v>1.1920999999999999E-7</v>
      </c>
      <c r="H340" s="114">
        <v>0</v>
      </c>
      <c r="I340" s="244">
        <v>0</v>
      </c>
    </row>
    <row r="341" spans="2:9" x14ac:dyDescent="0.25">
      <c r="C341" s="99" t="s">
        <v>13</v>
      </c>
      <c r="D341" s="1023" t="s">
        <v>7</v>
      </c>
      <c r="E341" s="1024"/>
      <c r="F341" s="1024"/>
      <c r="G341" s="1024"/>
      <c r="H341" s="1024"/>
      <c r="I341" s="1025"/>
    </row>
    <row r="342" spans="2:9" x14ac:dyDescent="0.25">
      <c r="C342" s="97"/>
      <c r="D342" s="97" t="s">
        <v>1</v>
      </c>
      <c r="E342" s="97" t="s">
        <v>3</v>
      </c>
      <c r="F342" s="98" t="s">
        <v>27</v>
      </c>
      <c r="G342" s="97" t="s">
        <v>4</v>
      </c>
      <c r="H342" s="97" t="s">
        <v>3</v>
      </c>
      <c r="I342" s="98" t="s">
        <v>27</v>
      </c>
    </row>
    <row r="343" spans="2:9" x14ac:dyDescent="0.25">
      <c r="C343" s="96" t="s">
        <v>40</v>
      </c>
      <c r="D343" s="162">
        <v>0.68540000000000001</v>
      </c>
      <c r="E343" s="401">
        <v>3.8500000000000001E-3</v>
      </c>
      <c r="F343" s="424">
        <v>5.5999999999999999E-3</v>
      </c>
      <c r="G343" s="162">
        <v>0.68140000000000001</v>
      </c>
      <c r="H343" s="401">
        <v>3.9500000000000004E-3</v>
      </c>
      <c r="I343" s="163">
        <v>5.7999999999999996E-3</v>
      </c>
    </row>
    <row r="344" spans="2:9" x14ac:dyDescent="0.25">
      <c r="C344" s="96" t="s">
        <v>39</v>
      </c>
      <c r="D344" s="197">
        <v>0.67549999999999999</v>
      </c>
      <c r="E344" s="714">
        <v>7.9000000000000008E-3</v>
      </c>
      <c r="F344" s="424">
        <v>1.17E-2</v>
      </c>
      <c r="G344" s="197">
        <v>0.6694</v>
      </c>
      <c r="H344" s="715">
        <v>8.0000000000000002E-3</v>
      </c>
      <c r="I344" s="163">
        <v>1.2E-2</v>
      </c>
    </row>
    <row r="345" spans="2:9" x14ac:dyDescent="0.25">
      <c r="C345" s="96" t="s">
        <v>38</v>
      </c>
      <c r="D345" s="198">
        <v>0.65500000000000003</v>
      </c>
      <c r="E345" s="591">
        <v>1.6199999999999999E-2</v>
      </c>
      <c r="F345" s="386">
        <v>2.47E-2</v>
      </c>
      <c r="G345" s="199">
        <v>0.64429999999999998</v>
      </c>
      <c r="H345" s="630">
        <v>1.6549999999999999E-2</v>
      </c>
      <c r="I345" s="200">
        <v>2.5700000000000001E-2</v>
      </c>
    </row>
    <row r="346" spans="2:9" x14ac:dyDescent="0.25">
      <c r="C346" s="96" t="s">
        <v>21</v>
      </c>
      <c r="D346" s="174">
        <v>2.3099999999999999E-2</v>
      </c>
      <c r="E346" s="750">
        <v>9.1499999999999998E-2</v>
      </c>
      <c r="F346" s="388">
        <v>3.9609999999999999</v>
      </c>
      <c r="G346" s="174">
        <v>1.7899999999999999E-2</v>
      </c>
      <c r="H346" s="632">
        <v>2.1049999999999999E-2</v>
      </c>
      <c r="I346" s="201">
        <v>1.1759999999999999</v>
      </c>
    </row>
    <row r="347" spans="2:9" x14ac:dyDescent="0.25">
      <c r="C347" s="96" t="s">
        <v>17</v>
      </c>
      <c r="D347" s="202">
        <v>0.64480000000000004</v>
      </c>
      <c r="E347" s="751">
        <v>2.0500000000000001E-2</v>
      </c>
      <c r="F347" s="646">
        <v>3.1800000000000002E-2</v>
      </c>
      <c r="G347" s="203">
        <v>0.63119999999999998</v>
      </c>
      <c r="H347" s="752">
        <v>2.1100000000000001E-2</v>
      </c>
      <c r="I347" s="204">
        <v>3.3399999999999999E-2</v>
      </c>
    </row>
    <row r="348" spans="2:9" x14ac:dyDescent="0.25">
      <c r="C348" s="96" t="s">
        <v>18</v>
      </c>
      <c r="D348" s="202">
        <v>0.64490000000000003</v>
      </c>
      <c r="E348" s="751">
        <v>2.0549999999999999E-2</v>
      </c>
      <c r="F348" s="646">
        <v>3.1899999999999998E-2</v>
      </c>
      <c r="G348" s="203">
        <v>0.63119999999999998</v>
      </c>
      <c r="H348" s="752">
        <v>2.1100000000000001E-2</v>
      </c>
      <c r="I348" s="204">
        <v>3.3399999999999999E-2</v>
      </c>
    </row>
    <row r="349" spans="2:9" x14ac:dyDescent="0.25">
      <c r="C349" s="96" t="s">
        <v>22</v>
      </c>
      <c r="D349" s="205">
        <v>0.70050000000000001</v>
      </c>
      <c r="E349" s="124">
        <v>3.8999999999999998E-3</v>
      </c>
      <c r="F349" s="206">
        <v>5.5999999999999999E-3</v>
      </c>
      <c r="G349" s="145">
        <v>0.82650000000000001</v>
      </c>
      <c r="H349" s="207">
        <v>4.4999999999999997E-3</v>
      </c>
      <c r="I349" s="208">
        <v>5.4000000000000003E-3</v>
      </c>
    </row>
    <row r="352" spans="2:9" x14ac:dyDescent="0.25">
      <c r="B352" t="s">
        <v>63</v>
      </c>
    </row>
    <row r="354" spans="3:9" x14ac:dyDescent="0.25">
      <c r="C354" s="99" t="s">
        <v>14</v>
      </c>
      <c r="D354" s="1023" t="s">
        <v>0</v>
      </c>
      <c r="E354" s="1024"/>
      <c r="F354" s="1024"/>
      <c r="G354" s="1024"/>
      <c r="H354" s="1024"/>
      <c r="I354" s="1025"/>
    </row>
    <row r="355" spans="3:9" x14ac:dyDescent="0.25">
      <c r="C355" s="97"/>
      <c r="D355" s="97" t="s">
        <v>1</v>
      </c>
      <c r="E355" s="97" t="s">
        <v>3</v>
      </c>
      <c r="F355" s="98" t="s">
        <v>27</v>
      </c>
      <c r="G355" s="97" t="s">
        <v>4</v>
      </c>
      <c r="H355" s="97" t="s">
        <v>3</v>
      </c>
      <c r="I355" s="98" t="s">
        <v>27</v>
      </c>
    </row>
    <row r="356" spans="3:9" x14ac:dyDescent="0.25">
      <c r="C356" s="96" t="s">
        <v>40</v>
      </c>
      <c r="D356" s="106">
        <v>0.69210000000000005</v>
      </c>
      <c r="E356" s="753">
        <v>3.3E-3</v>
      </c>
      <c r="F356" s="754">
        <v>4.7999999999999996E-3</v>
      </c>
      <c r="G356" s="141">
        <v>0.69410000000000005</v>
      </c>
      <c r="H356" s="755">
        <v>1.1000000000000001E-3</v>
      </c>
      <c r="I356" s="756">
        <v>1.6000000000000001E-3</v>
      </c>
    </row>
    <row r="357" spans="3:9" x14ac:dyDescent="0.25">
      <c r="C357" s="96" t="s">
        <v>39</v>
      </c>
      <c r="D357" s="106">
        <v>0.69210000000000005</v>
      </c>
      <c r="E357" s="753">
        <v>3.3E-3</v>
      </c>
      <c r="F357" s="754">
        <v>4.7999999999999996E-3</v>
      </c>
      <c r="G357" s="141">
        <v>0.69350000000000001</v>
      </c>
      <c r="H357" s="757">
        <v>8.4999999999999995E-4</v>
      </c>
      <c r="I357" s="758">
        <v>1.1999999999999999E-3</v>
      </c>
    </row>
    <row r="358" spans="3:9" x14ac:dyDescent="0.25">
      <c r="C358" s="96" t="s">
        <v>38</v>
      </c>
      <c r="D358" s="108">
        <v>0.69210000000000005</v>
      </c>
      <c r="E358" s="759">
        <v>8.6999999999999994E-3</v>
      </c>
      <c r="F358" s="760">
        <v>1.26E-2</v>
      </c>
      <c r="G358" s="112">
        <v>0.69310000000000005</v>
      </c>
      <c r="H358" s="761">
        <v>5.9999999999999995E-4</v>
      </c>
      <c r="I358" s="762">
        <v>8.9999999999999998E-4</v>
      </c>
    </row>
    <row r="359" spans="3:9" x14ac:dyDescent="0.25">
      <c r="C359" s="96" t="s">
        <v>21</v>
      </c>
      <c r="D359" s="108">
        <v>0.69210000000000005</v>
      </c>
      <c r="E359" s="763">
        <v>9.5E-4</v>
      </c>
      <c r="F359" s="764">
        <v>1.4E-3</v>
      </c>
      <c r="G359" s="142">
        <v>0.69220000000000004</v>
      </c>
      <c r="H359" s="763">
        <v>7.5000000000000002E-4</v>
      </c>
      <c r="I359" s="765">
        <v>1.1000000000000001E-3</v>
      </c>
    </row>
    <row r="360" spans="3:9" x14ac:dyDescent="0.25">
      <c r="C360" s="96" t="s">
        <v>17</v>
      </c>
      <c r="D360" s="108">
        <v>0.69210000000000005</v>
      </c>
      <c r="E360" s="766">
        <v>1.0800000000000001E-2</v>
      </c>
      <c r="F360" s="767">
        <v>1.5599999999999999E-2</v>
      </c>
      <c r="G360" s="112">
        <v>0.69269999999999998</v>
      </c>
      <c r="H360" s="763">
        <v>6.9999999999999999E-4</v>
      </c>
      <c r="I360" s="765">
        <v>1E-3</v>
      </c>
    </row>
    <row r="361" spans="3:9" x14ac:dyDescent="0.25">
      <c r="C361" s="96" t="s">
        <v>18</v>
      </c>
      <c r="D361" s="143">
        <v>0.69099999999999995</v>
      </c>
      <c r="E361" s="614">
        <v>2.8999999999999998E-3</v>
      </c>
      <c r="F361" s="768">
        <v>4.1999999999999997E-3</v>
      </c>
      <c r="G361" s="144">
        <v>0.69020000000000004</v>
      </c>
      <c r="H361" s="769">
        <v>9.5E-4</v>
      </c>
      <c r="I361" s="770">
        <v>1.4E-3</v>
      </c>
    </row>
    <row r="362" spans="3:9" x14ac:dyDescent="0.25">
      <c r="C362" s="96" t="s">
        <v>22</v>
      </c>
      <c r="D362" s="145">
        <v>0.69220000000000004</v>
      </c>
      <c r="E362" s="146">
        <v>8.3000000000000004E-2</v>
      </c>
      <c r="F362" s="147">
        <v>0.11990000000000001</v>
      </c>
      <c r="G362" s="148">
        <v>0.69169999999999998</v>
      </c>
      <c r="H362" s="114">
        <v>4.4999999999999999E-4</v>
      </c>
      <c r="I362" s="244">
        <v>6.9999999999999999E-4</v>
      </c>
    </row>
    <row r="363" spans="3:9" x14ac:dyDescent="0.25">
      <c r="C363" s="99" t="s">
        <v>14</v>
      </c>
      <c r="D363" s="1023" t="s">
        <v>6</v>
      </c>
      <c r="E363" s="1024"/>
      <c r="F363" s="1024"/>
      <c r="G363" s="1024"/>
      <c r="H363" s="1024"/>
      <c r="I363" s="1025"/>
    </row>
    <row r="364" spans="3:9" x14ac:dyDescent="0.25">
      <c r="C364" s="97"/>
      <c r="D364" s="97" t="s">
        <v>1</v>
      </c>
      <c r="E364" s="97" t="s">
        <v>3</v>
      </c>
      <c r="F364" s="98" t="s">
        <v>27</v>
      </c>
      <c r="G364" s="97" t="s">
        <v>4</v>
      </c>
      <c r="H364" s="97" t="s">
        <v>3</v>
      </c>
      <c r="I364" s="98" t="s">
        <v>27</v>
      </c>
    </row>
    <row r="365" spans="3:9" x14ac:dyDescent="0.25">
      <c r="C365" s="96" t="s">
        <v>40</v>
      </c>
      <c r="D365" s="149">
        <v>0.4899</v>
      </c>
      <c r="E365" s="771">
        <v>0.10614999999999999</v>
      </c>
      <c r="F365" s="426">
        <v>0.2167</v>
      </c>
      <c r="G365" s="150">
        <v>0.4088</v>
      </c>
      <c r="H365" s="772">
        <v>8.3049999999999999E-2</v>
      </c>
      <c r="I365" s="773">
        <v>0.20319999999999999</v>
      </c>
    </row>
    <row r="366" spans="3:9" x14ac:dyDescent="0.25">
      <c r="C366" s="96" t="s">
        <v>39</v>
      </c>
      <c r="D366" s="151">
        <v>0.52900000000000003</v>
      </c>
      <c r="E366" s="774">
        <v>0.1087</v>
      </c>
      <c r="F366" s="426">
        <v>0.20549999999999999</v>
      </c>
      <c r="G366" s="152">
        <v>0.48530000000000001</v>
      </c>
      <c r="H366" s="775">
        <v>7.2950000000000001E-2</v>
      </c>
      <c r="I366" s="776">
        <v>0.15029999999999999</v>
      </c>
    </row>
    <row r="367" spans="3:9" x14ac:dyDescent="0.25">
      <c r="C367" s="96" t="s">
        <v>38</v>
      </c>
      <c r="D367" s="143">
        <v>0.51039999999999996</v>
      </c>
      <c r="E367" s="777">
        <v>0.1024</v>
      </c>
      <c r="F367" s="429">
        <v>0.2006</v>
      </c>
      <c r="G367" s="153">
        <v>0.60909999999999997</v>
      </c>
      <c r="H367" s="778">
        <v>2.4850000000000001E-2</v>
      </c>
      <c r="I367" s="779">
        <v>4.0800000000000003E-2</v>
      </c>
    </row>
    <row r="368" spans="3:9" x14ac:dyDescent="0.25">
      <c r="C368" s="96" t="s">
        <v>21</v>
      </c>
      <c r="D368" s="154">
        <v>0.48899999999999999</v>
      </c>
      <c r="E368" s="528">
        <v>9.8100000000000007E-2</v>
      </c>
      <c r="F368" s="429">
        <v>0.2006</v>
      </c>
      <c r="G368" s="155">
        <v>0.43369999999999997</v>
      </c>
      <c r="H368" s="780">
        <v>8.3000000000000004E-2</v>
      </c>
      <c r="I368" s="781">
        <v>0.19139999999999999</v>
      </c>
    </row>
    <row r="369" spans="2:9" x14ac:dyDescent="0.25">
      <c r="C369" s="96" t="s">
        <v>17</v>
      </c>
      <c r="D369" s="156">
        <v>0.52149999999999996</v>
      </c>
      <c r="E369" s="617">
        <v>7.6550000000000007E-2</v>
      </c>
      <c r="F369" s="429">
        <v>0.14680000000000001</v>
      </c>
      <c r="G369" s="157">
        <v>0.59560000000000002</v>
      </c>
      <c r="H369" s="782">
        <v>4.3249999999999997E-2</v>
      </c>
      <c r="I369" s="783">
        <v>7.2599999999999998E-2</v>
      </c>
    </row>
    <row r="370" spans="2:9" x14ac:dyDescent="0.25">
      <c r="C370" s="96" t="s">
        <v>18</v>
      </c>
      <c r="D370" s="158">
        <v>0.41860000000000003</v>
      </c>
      <c r="E370" s="630">
        <v>0.12870000000000001</v>
      </c>
      <c r="F370" s="429">
        <v>0.3075</v>
      </c>
      <c r="G370" s="159">
        <v>0.29909999999999998</v>
      </c>
      <c r="H370" s="784">
        <v>0.12095</v>
      </c>
      <c r="I370" s="122">
        <v>0.40439999999999998</v>
      </c>
    </row>
    <row r="371" spans="2:9" x14ac:dyDescent="0.25">
      <c r="C371" s="96" t="s">
        <v>22</v>
      </c>
      <c r="D371" s="123">
        <v>1.9115000000000001E-4</v>
      </c>
      <c r="E371" s="140">
        <v>0.29080442499999998</v>
      </c>
      <c r="F371" s="160">
        <v>1521.3415</v>
      </c>
      <c r="G371" s="148">
        <v>0.23580000000000001</v>
      </c>
      <c r="H371" s="161">
        <v>6.2649999999999997E-2</v>
      </c>
      <c r="I371" s="785">
        <v>0.26569999999999999</v>
      </c>
    </row>
    <row r="372" spans="2:9" x14ac:dyDescent="0.25">
      <c r="C372" s="99" t="s">
        <v>14</v>
      </c>
      <c r="D372" s="1023" t="s">
        <v>7</v>
      </c>
      <c r="E372" s="1024"/>
      <c r="F372" s="1024"/>
      <c r="G372" s="1024"/>
      <c r="H372" s="1024"/>
      <c r="I372" s="1025"/>
    </row>
    <row r="373" spans="2:9" x14ac:dyDescent="0.25">
      <c r="C373" s="97"/>
      <c r="D373" s="97" t="s">
        <v>1</v>
      </c>
      <c r="E373" s="97" t="s">
        <v>3</v>
      </c>
      <c r="F373" s="98" t="s">
        <v>27</v>
      </c>
      <c r="G373" s="97" t="s">
        <v>4</v>
      </c>
      <c r="H373" s="97" t="s">
        <v>3</v>
      </c>
      <c r="I373" s="98" t="s">
        <v>27</v>
      </c>
    </row>
    <row r="374" spans="2:9" x14ac:dyDescent="0.25">
      <c r="C374" s="96" t="s">
        <v>40</v>
      </c>
      <c r="D374" s="162">
        <v>0.68540000000000001</v>
      </c>
      <c r="E374" s="401">
        <v>3.8500000000000001E-3</v>
      </c>
      <c r="F374" s="424">
        <v>5.5999999999999999E-3</v>
      </c>
      <c r="G374" s="162">
        <v>0.68140000000000001</v>
      </c>
      <c r="H374" s="401">
        <v>3.9500000000000004E-3</v>
      </c>
      <c r="I374" s="163">
        <v>5.7999999999999996E-3</v>
      </c>
    </row>
    <row r="375" spans="2:9" x14ac:dyDescent="0.25">
      <c r="C375" s="96" t="s">
        <v>39</v>
      </c>
      <c r="D375" s="162">
        <v>0.68540000000000001</v>
      </c>
      <c r="E375" s="401">
        <v>3.8500000000000001E-3</v>
      </c>
      <c r="F375" s="424">
        <v>5.5999999999999999E-3</v>
      </c>
      <c r="G375" s="162">
        <v>0.68140000000000001</v>
      </c>
      <c r="H375" s="401">
        <v>3.9500000000000004E-3</v>
      </c>
      <c r="I375" s="163">
        <v>5.7999999999999996E-3</v>
      </c>
    </row>
    <row r="376" spans="2:9" x14ac:dyDescent="0.25">
      <c r="C376" s="96" t="s">
        <v>38</v>
      </c>
      <c r="D376" s="119">
        <v>0.68689999999999996</v>
      </c>
      <c r="E376" s="414">
        <v>3.0999999999999999E-3</v>
      </c>
      <c r="F376" s="429">
        <v>4.4999999999999997E-3</v>
      </c>
      <c r="G376" s="119">
        <v>0.68330000000000002</v>
      </c>
      <c r="H376" s="618">
        <v>3.5000000000000001E-3</v>
      </c>
      <c r="I376" s="120">
        <v>5.1000000000000004E-3</v>
      </c>
    </row>
    <row r="377" spans="2:9" x14ac:dyDescent="0.25">
      <c r="C377" s="96" t="s">
        <v>21</v>
      </c>
      <c r="D377" s="121">
        <v>0.68540000000000001</v>
      </c>
      <c r="E377" s="385">
        <v>3.8500000000000001E-3</v>
      </c>
      <c r="F377" s="386">
        <v>5.5999999999999999E-3</v>
      </c>
      <c r="G377" s="121">
        <v>0.68140000000000001</v>
      </c>
      <c r="H377" s="385">
        <v>3.9500000000000004E-3</v>
      </c>
      <c r="I377" s="122">
        <v>5.7999999999999996E-3</v>
      </c>
    </row>
    <row r="378" spans="2:9" x14ac:dyDescent="0.25">
      <c r="C378" s="96" t="s">
        <v>17</v>
      </c>
      <c r="D378" s="119">
        <v>0.68689999999999996</v>
      </c>
      <c r="E378" s="414">
        <v>3.0999999999999999E-3</v>
      </c>
      <c r="F378" s="429">
        <v>4.4999999999999997E-3</v>
      </c>
      <c r="G378" s="119">
        <v>0.68330000000000002</v>
      </c>
      <c r="H378" s="618">
        <v>3.5000000000000001E-3</v>
      </c>
      <c r="I378" s="120">
        <v>5.1000000000000004E-3</v>
      </c>
    </row>
    <row r="379" spans="2:9" x14ac:dyDescent="0.25">
      <c r="C379" s="96" t="s">
        <v>18</v>
      </c>
      <c r="D379" s="119">
        <v>0.68689999999999996</v>
      </c>
      <c r="E379" s="414">
        <v>3.0999999999999999E-3</v>
      </c>
      <c r="F379" s="429">
        <v>4.4999999999999997E-3</v>
      </c>
      <c r="G379" s="119">
        <v>0.68330000000000002</v>
      </c>
      <c r="H379" s="618">
        <v>3.5000000000000001E-3</v>
      </c>
      <c r="I379" s="120">
        <v>5.1000000000000004E-3</v>
      </c>
    </row>
    <row r="380" spans="2:9" x14ac:dyDescent="0.25">
      <c r="C380" s="96" t="s">
        <v>22</v>
      </c>
      <c r="D380" s="145">
        <v>0.84819999999999995</v>
      </c>
      <c r="E380" s="124">
        <v>4.0499999999999998E-3</v>
      </c>
      <c r="F380" s="164">
        <v>4.7999999999999996E-3</v>
      </c>
      <c r="G380" s="165">
        <v>0.71460000000000001</v>
      </c>
      <c r="H380" s="166">
        <v>2.8999999999999998E-3</v>
      </c>
      <c r="I380" s="167">
        <v>4.1000000000000003E-3</v>
      </c>
    </row>
    <row r="383" spans="2:9" x14ac:dyDescent="0.25">
      <c r="B383" t="s">
        <v>64</v>
      </c>
    </row>
    <row r="385" spans="3:9" x14ac:dyDescent="0.25">
      <c r="C385" s="99" t="s">
        <v>8</v>
      </c>
      <c r="D385" s="1023" t="s">
        <v>0</v>
      </c>
      <c r="E385" s="1024"/>
      <c r="F385" s="1024"/>
      <c r="G385" s="1024"/>
      <c r="H385" s="1024"/>
      <c r="I385" s="1025"/>
    </row>
    <row r="386" spans="3:9" x14ac:dyDescent="0.25">
      <c r="C386" s="97"/>
      <c r="D386" s="97" t="s">
        <v>1</v>
      </c>
      <c r="E386" s="97" t="s">
        <v>3</v>
      </c>
      <c r="F386" s="98" t="s">
        <v>27</v>
      </c>
      <c r="G386" s="97" t="s">
        <v>4</v>
      </c>
      <c r="H386" s="97" t="s">
        <v>3</v>
      </c>
      <c r="I386" s="98" t="s">
        <v>27</v>
      </c>
    </row>
    <row r="387" spans="3:9" x14ac:dyDescent="0.25">
      <c r="C387" s="96" t="s">
        <v>40</v>
      </c>
      <c r="D387" s="106">
        <v>0.69210000000000005</v>
      </c>
      <c r="E387" s="425">
        <v>5.0000000000000001E-4</v>
      </c>
      <c r="F387" s="426">
        <v>6.9999999999999999E-4</v>
      </c>
      <c r="G387" s="107">
        <v>0.6986</v>
      </c>
      <c r="H387" s="425">
        <v>5.0000000000000001E-4</v>
      </c>
      <c r="I387" s="451">
        <v>6.9999999999999999E-4</v>
      </c>
    </row>
    <row r="388" spans="3:9" x14ac:dyDescent="0.25">
      <c r="C388" s="96" t="s">
        <v>39</v>
      </c>
      <c r="D388" s="106">
        <v>0.69210000000000005</v>
      </c>
      <c r="E388" s="425">
        <v>5.0000000000000001E-4</v>
      </c>
      <c r="F388" s="426">
        <v>6.9999999999999999E-4</v>
      </c>
      <c r="G388" s="107">
        <v>0.69899999999999995</v>
      </c>
      <c r="H388" s="425">
        <v>5.0000000000000001E-4</v>
      </c>
      <c r="I388" s="451">
        <v>6.9999999999999999E-4</v>
      </c>
    </row>
    <row r="389" spans="3:9" x14ac:dyDescent="0.25">
      <c r="C389" s="96" t="s">
        <v>38</v>
      </c>
      <c r="D389" s="108">
        <v>0.69210000000000005</v>
      </c>
      <c r="E389" s="414">
        <v>5.0000000000000001E-4</v>
      </c>
      <c r="F389" s="429">
        <v>6.9999999999999999E-4</v>
      </c>
      <c r="G389" s="109">
        <v>0.7006</v>
      </c>
      <c r="H389" s="414">
        <v>5.0000000000000001E-4</v>
      </c>
      <c r="I389" s="413">
        <v>6.9999999999999999E-4</v>
      </c>
    </row>
    <row r="390" spans="3:9" x14ac:dyDescent="0.25">
      <c r="C390" s="96" t="s">
        <v>21</v>
      </c>
      <c r="D390" s="108">
        <v>0.69210000000000005</v>
      </c>
      <c r="E390" s="414">
        <v>5.0000000000000001E-4</v>
      </c>
      <c r="F390" s="429">
        <v>6.9999999999999999E-4</v>
      </c>
      <c r="G390" s="110">
        <v>0.69879999999999998</v>
      </c>
      <c r="H390" s="414">
        <v>5.0000000000000001E-4</v>
      </c>
      <c r="I390" s="413">
        <v>6.9999999999999999E-4</v>
      </c>
    </row>
    <row r="391" spans="3:9" x14ac:dyDescent="0.25">
      <c r="C391" s="96" t="s">
        <v>17</v>
      </c>
      <c r="D391" s="108">
        <v>0.69210000000000005</v>
      </c>
      <c r="E391" s="414">
        <v>5.0000000000000001E-4</v>
      </c>
      <c r="F391" s="429">
        <v>6.9999999999999999E-4</v>
      </c>
      <c r="G391" s="111">
        <v>0.69840000000000002</v>
      </c>
      <c r="H391" s="414">
        <v>5.0000000000000001E-4</v>
      </c>
      <c r="I391" s="413">
        <v>6.9999999999999999E-4</v>
      </c>
    </row>
    <row r="392" spans="3:9" x14ac:dyDescent="0.25">
      <c r="C392" s="96" t="s">
        <v>18</v>
      </c>
      <c r="D392" s="108">
        <v>0.69210000000000005</v>
      </c>
      <c r="E392" s="414">
        <v>5.0000000000000001E-4</v>
      </c>
      <c r="F392" s="429">
        <v>6.9999999999999999E-4</v>
      </c>
      <c r="G392" s="112">
        <v>0.69279999999999997</v>
      </c>
      <c r="H392" s="414">
        <v>5.0000000000000001E-4</v>
      </c>
      <c r="I392" s="413">
        <v>6.9999999999999999E-4</v>
      </c>
    </row>
    <row r="393" spans="3:9" x14ac:dyDescent="0.25">
      <c r="C393" s="96" t="s">
        <v>22</v>
      </c>
      <c r="D393" s="113">
        <v>0.69210000000000005</v>
      </c>
      <c r="E393" s="114">
        <v>5.0000000000000001E-4</v>
      </c>
      <c r="F393" s="115">
        <v>6.9999999999999999E-4</v>
      </c>
      <c r="G393" s="116">
        <v>0.75039999999999996</v>
      </c>
      <c r="H393" s="114">
        <v>5.5000000000000003E-4</v>
      </c>
      <c r="I393" s="244">
        <v>6.9999999999999999E-4</v>
      </c>
    </row>
    <row r="394" spans="3:9" x14ac:dyDescent="0.25">
      <c r="C394" s="99" t="s">
        <v>8</v>
      </c>
      <c r="D394" s="1023" t="s">
        <v>6</v>
      </c>
      <c r="E394" s="1024"/>
      <c r="F394" s="1024"/>
      <c r="G394" s="1024"/>
      <c r="H394" s="1024"/>
      <c r="I394" s="1025"/>
    </row>
    <row r="395" spans="3:9" x14ac:dyDescent="0.25">
      <c r="C395" s="97"/>
      <c r="D395" s="97" t="s">
        <v>1</v>
      </c>
      <c r="E395" s="97" t="s">
        <v>3</v>
      </c>
      <c r="F395" s="98" t="s">
        <v>27</v>
      </c>
      <c r="G395" s="97" t="s">
        <v>4</v>
      </c>
      <c r="H395" s="97" t="s">
        <v>3</v>
      </c>
      <c r="I395" s="98" t="s">
        <v>27</v>
      </c>
    </row>
    <row r="396" spans="3:9" x14ac:dyDescent="0.25">
      <c r="C396" s="96" t="s">
        <v>40</v>
      </c>
      <c r="D396" s="129">
        <v>0.46700000000000003</v>
      </c>
      <c r="E396" s="786">
        <v>0.10085</v>
      </c>
      <c r="F396" s="426">
        <v>0.216</v>
      </c>
      <c r="G396" s="130">
        <v>0.43130000000000002</v>
      </c>
      <c r="H396" s="787">
        <v>7.8E-2</v>
      </c>
      <c r="I396" s="788">
        <v>0.18079999999999999</v>
      </c>
    </row>
    <row r="397" spans="3:9" x14ac:dyDescent="0.25">
      <c r="C397" s="96" t="s">
        <v>39</v>
      </c>
      <c r="D397" s="129">
        <v>0.46700000000000003</v>
      </c>
      <c r="E397" s="786">
        <v>0.10085</v>
      </c>
      <c r="F397" s="426">
        <v>0.216</v>
      </c>
      <c r="G397" s="131">
        <v>0.49830000000000002</v>
      </c>
      <c r="H397" s="789">
        <v>7.6399999999999996E-2</v>
      </c>
      <c r="I397" s="790">
        <v>0.15329999999999999</v>
      </c>
    </row>
    <row r="398" spans="3:9" x14ac:dyDescent="0.25">
      <c r="C398" s="96" t="s">
        <v>38</v>
      </c>
      <c r="D398" s="132">
        <v>0.46700000000000003</v>
      </c>
      <c r="E398" s="791">
        <v>0.10085</v>
      </c>
      <c r="F398" s="429">
        <v>0.216</v>
      </c>
      <c r="G398" s="133">
        <v>0.47099999999999997</v>
      </c>
      <c r="H398" s="658">
        <v>8.2150000000000001E-2</v>
      </c>
      <c r="I398" s="792">
        <v>0.1744</v>
      </c>
    </row>
    <row r="399" spans="3:9" x14ac:dyDescent="0.25">
      <c r="C399" s="96" t="s">
        <v>21</v>
      </c>
      <c r="D399" s="132">
        <v>0.46700000000000003</v>
      </c>
      <c r="E399" s="791">
        <v>0.10085</v>
      </c>
      <c r="F399" s="429">
        <v>0.216</v>
      </c>
      <c r="G399" s="134">
        <v>0.44619999999999999</v>
      </c>
      <c r="H399" s="793">
        <v>8.5949999999999999E-2</v>
      </c>
      <c r="I399" s="781">
        <v>0.19259999999999999</v>
      </c>
    </row>
    <row r="400" spans="3:9" x14ac:dyDescent="0.25">
      <c r="C400" s="96" t="s">
        <v>17</v>
      </c>
      <c r="D400" s="135">
        <v>0.50390000000000001</v>
      </c>
      <c r="E400" s="794">
        <v>8.2400000000000001E-2</v>
      </c>
      <c r="F400" s="429">
        <v>0.16350000000000001</v>
      </c>
      <c r="G400" s="136">
        <v>0.5252</v>
      </c>
      <c r="H400" s="795">
        <v>7.0800000000000002E-2</v>
      </c>
      <c r="I400" s="796">
        <v>0.1348</v>
      </c>
    </row>
    <row r="401" spans="2:9" x14ac:dyDescent="0.25">
      <c r="C401" s="96" t="s">
        <v>18</v>
      </c>
      <c r="D401" s="132">
        <v>0.46700000000000003</v>
      </c>
      <c r="E401" s="791">
        <v>0.10085</v>
      </c>
      <c r="F401" s="429">
        <v>0.216</v>
      </c>
      <c r="G401" s="133">
        <v>0.47310000000000002</v>
      </c>
      <c r="H401" s="797">
        <v>6.9000000000000006E-2</v>
      </c>
      <c r="I401" s="798">
        <v>0.14580000000000001</v>
      </c>
    </row>
    <row r="402" spans="2:9" x14ac:dyDescent="0.25">
      <c r="C402" s="96" t="s">
        <v>22</v>
      </c>
      <c r="D402" s="137">
        <v>0.46700000000000003</v>
      </c>
      <c r="E402" s="138">
        <v>0.10085</v>
      </c>
      <c r="F402" s="115">
        <v>0.216</v>
      </c>
      <c r="G402" s="139">
        <v>0.21460000000000001</v>
      </c>
      <c r="H402" s="140">
        <v>0.14910000000000001</v>
      </c>
      <c r="I402" s="799">
        <v>0.69479999999999997</v>
      </c>
    </row>
    <row r="403" spans="2:9" x14ac:dyDescent="0.25">
      <c r="C403" s="99" t="s">
        <v>8</v>
      </c>
      <c r="D403" s="1023" t="s">
        <v>7</v>
      </c>
      <c r="E403" s="1024"/>
      <c r="F403" s="1024"/>
      <c r="G403" s="1024"/>
      <c r="H403" s="1024"/>
      <c r="I403" s="1025"/>
    </row>
    <row r="404" spans="2:9" x14ac:dyDescent="0.25">
      <c r="C404" s="97"/>
      <c r="D404" s="97" t="s">
        <v>1</v>
      </c>
      <c r="E404" s="97" t="s">
        <v>3</v>
      </c>
      <c r="F404" s="98" t="s">
        <v>27</v>
      </c>
      <c r="G404" s="97" t="s">
        <v>4</v>
      </c>
      <c r="H404" s="97" t="s">
        <v>3</v>
      </c>
      <c r="I404" s="98" t="s">
        <v>27</v>
      </c>
    </row>
    <row r="405" spans="2:9" x14ac:dyDescent="0.25">
      <c r="C405" s="96" t="s">
        <v>40</v>
      </c>
      <c r="D405" s="117">
        <v>0.68689999999999996</v>
      </c>
      <c r="E405" s="425">
        <v>3.0999999999999999E-3</v>
      </c>
      <c r="F405" s="426">
        <v>4.4999999999999997E-3</v>
      </c>
      <c r="G405" s="117">
        <v>0.68330000000000002</v>
      </c>
      <c r="H405" s="616">
        <v>3.5000000000000001E-3</v>
      </c>
      <c r="I405" s="118">
        <v>5.1000000000000004E-3</v>
      </c>
    </row>
    <row r="406" spans="2:9" x14ac:dyDescent="0.25">
      <c r="C406" s="96" t="s">
        <v>39</v>
      </c>
      <c r="D406" s="117">
        <v>0.68689999999999996</v>
      </c>
      <c r="E406" s="425">
        <v>3.0999999999999999E-3</v>
      </c>
      <c r="F406" s="426">
        <v>4.4999999999999997E-3</v>
      </c>
      <c r="G406" s="117">
        <v>0.68330000000000002</v>
      </c>
      <c r="H406" s="616">
        <v>3.5000000000000001E-3</v>
      </c>
      <c r="I406" s="118">
        <v>5.1000000000000004E-3</v>
      </c>
    </row>
    <row r="407" spans="2:9" x14ac:dyDescent="0.25">
      <c r="C407" s="96" t="s">
        <v>38</v>
      </c>
      <c r="D407" s="119">
        <v>0.68689999999999996</v>
      </c>
      <c r="E407" s="414">
        <v>3.0999999999999999E-3</v>
      </c>
      <c r="F407" s="429">
        <v>4.4999999999999997E-3</v>
      </c>
      <c r="G407" s="119">
        <v>0.68330000000000002</v>
      </c>
      <c r="H407" s="618">
        <v>3.5000000000000001E-3</v>
      </c>
      <c r="I407" s="120">
        <v>5.1000000000000004E-3</v>
      </c>
    </row>
    <row r="408" spans="2:9" x14ac:dyDescent="0.25">
      <c r="C408" s="96" t="s">
        <v>21</v>
      </c>
      <c r="D408" s="121">
        <v>0.68540000000000001</v>
      </c>
      <c r="E408" s="385">
        <v>3.8500000000000001E-3</v>
      </c>
      <c r="F408" s="386">
        <v>5.5999999999999999E-3</v>
      </c>
      <c r="G408" s="121">
        <v>0.68140000000000001</v>
      </c>
      <c r="H408" s="385">
        <v>3.9500000000000004E-3</v>
      </c>
      <c r="I408" s="122">
        <v>5.7999999999999996E-3</v>
      </c>
    </row>
    <row r="409" spans="2:9" x14ac:dyDescent="0.25">
      <c r="C409" s="96" t="s">
        <v>17</v>
      </c>
      <c r="D409" s="119">
        <v>0.68689999999999996</v>
      </c>
      <c r="E409" s="414">
        <v>3.0999999999999999E-3</v>
      </c>
      <c r="F409" s="429">
        <v>4.4999999999999997E-3</v>
      </c>
      <c r="G409" s="119">
        <v>0.68330000000000002</v>
      </c>
      <c r="H409" s="618">
        <v>3.5000000000000001E-3</v>
      </c>
      <c r="I409" s="120">
        <v>5.1000000000000004E-3</v>
      </c>
    </row>
    <row r="410" spans="2:9" x14ac:dyDescent="0.25">
      <c r="C410" s="96" t="s">
        <v>18</v>
      </c>
      <c r="D410" s="121">
        <v>0.68540000000000001</v>
      </c>
      <c r="E410" s="385">
        <v>3.8500000000000001E-3</v>
      </c>
      <c r="F410" s="386">
        <v>5.5999999999999999E-3</v>
      </c>
      <c r="G410" s="121">
        <v>0.68140000000000001</v>
      </c>
      <c r="H410" s="385">
        <v>3.9500000000000004E-3</v>
      </c>
      <c r="I410" s="122">
        <v>5.7999999999999996E-3</v>
      </c>
    </row>
    <row r="411" spans="2:9" x14ac:dyDescent="0.25">
      <c r="C411" s="96" t="s">
        <v>22</v>
      </c>
      <c r="D411" s="123">
        <v>0.68540000000000001</v>
      </c>
      <c r="E411" s="124">
        <v>3.8500000000000001E-3</v>
      </c>
      <c r="F411" s="125">
        <v>5.5999999999999999E-3</v>
      </c>
      <c r="G411" s="126">
        <v>0.72189999999999999</v>
      </c>
      <c r="H411" s="127">
        <v>3.0500000000000002E-3</v>
      </c>
      <c r="I411" s="128">
        <v>4.1999999999999997E-3</v>
      </c>
    </row>
    <row r="414" spans="2:9" x14ac:dyDescent="0.25">
      <c r="B414" t="s">
        <v>65</v>
      </c>
    </row>
    <row r="416" spans="2:9" x14ac:dyDescent="0.25">
      <c r="C416" s="99" t="s">
        <v>13</v>
      </c>
      <c r="D416" s="1023" t="s">
        <v>0</v>
      </c>
      <c r="E416" s="1024"/>
      <c r="F416" s="1025"/>
    </row>
    <row r="417" spans="2:6" x14ac:dyDescent="0.25">
      <c r="B417" s="800"/>
      <c r="C417" s="97"/>
      <c r="D417" s="97" t="s">
        <v>41</v>
      </c>
      <c r="E417" s="97" t="s">
        <v>42</v>
      </c>
      <c r="F417" s="98" t="s">
        <v>46</v>
      </c>
    </row>
    <row r="418" spans="2:6" x14ac:dyDescent="0.25">
      <c r="B418" s="800"/>
      <c r="C418" s="96" t="s">
        <v>40</v>
      </c>
      <c r="D418" s="801">
        <v>5.3400000000000003E-2</v>
      </c>
      <c r="E418" s="801">
        <v>5.3199999999999997E-2</v>
      </c>
      <c r="F418" s="811">
        <v>4</v>
      </c>
    </row>
    <row r="419" spans="2:6" x14ac:dyDescent="0.25">
      <c r="B419" s="800"/>
      <c r="C419" s="96" t="s">
        <v>39</v>
      </c>
      <c r="D419" s="543">
        <v>0.11600000000000001</v>
      </c>
      <c r="E419" s="805">
        <v>0.11509999999999999</v>
      </c>
      <c r="F419" s="815">
        <v>4</v>
      </c>
    </row>
    <row r="420" spans="2:6" x14ac:dyDescent="0.25">
      <c r="B420" s="800"/>
      <c r="C420" s="96" t="s">
        <v>38</v>
      </c>
      <c r="D420" s="386">
        <v>0.25879999999999997</v>
      </c>
      <c r="E420" s="386">
        <v>0.25390000000000001</v>
      </c>
      <c r="F420" s="814">
        <v>3</v>
      </c>
    </row>
    <row r="421" spans="2:6" x14ac:dyDescent="0.25">
      <c r="B421" s="800"/>
      <c r="C421" s="96" t="s">
        <v>21</v>
      </c>
      <c r="D421" s="388">
        <v>0.43469999999999998</v>
      </c>
      <c r="E421" s="388">
        <v>0.41860000000000003</v>
      </c>
      <c r="F421" s="817">
        <v>1</v>
      </c>
    </row>
    <row r="422" spans="2:6" x14ac:dyDescent="0.25">
      <c r="B422" s="800"/>
      <c r="C422" s="96" t="s">
        <v>17</v>
      </c>
      <c r="D422" s="547">
        <v>0.31929999999999997</v>
      </c>
      <c r="E422" s="806">
        <v>0.31140000000000001</v>
      </c>
      <c r="F422" s="812">
        <v>2</v>
      </c>
    </row>
    <row r="423" spans="2:6" x14ac:dyDescent="0.25">
      <c r="B423" s="800"/>
      <c r="C423" s="96" t="s">
        <v>18</v>
      </c>
      <c r="D423" s="441">
        <v>0.31290000000000001</v>
      </c>
      <c r="E423" s="395">
        <v>0.3054</v>
      </c>
      <c r="F423" s="812">
        <v>2</v>
      </c>
    </row>
    <row r="424" spans="2:6" x14ac:dyDescent="0.25">
      <c r="B424" s="800"/>
      <c r="C424" s="96" t="s">
        <v>22</v>
      </c>
      <c r="D424" s="115">
        <v>1.14E-2</v>
      </c>
      <c r="E424" s="115">
        <v>1.0999999999999999E-2</v>
      </c>
      <c r="F424" s="818">
        <v>5</v>
      </c>
    </row>
    <row r="425" spans="2:6" x14ac:dyDescent="0.25">
      <c r="C425" s="99" t="s">
        <v>13</v>
      </c>
      <c r="D425" s="1023" t="s">
        <v>6</v>
      </c>
      <c r="E425" s="1024"/>
      <c r="F425" s="1025"/>
    </row>
    <row r="426" spans="2:6" x14ac:dyDescent="0.25">
      <c r="C426" s="97"/>
      <c r="D426" s="97" t="s">
        <v>41</v>
      </c>
      <c r="E426" s="97" t="s">
        <v>42</v>
      </c>
      <c r="F426" s="98" t="s">
        <v>46</v>
      </c>
    </row>
    <row r="427" spans="2:6" x14ac:dyDescent="0.25">
      <c r="C427" s="96" t="s">
        <v>40</v>
      </c>
      <c r="D427" s="802">
        <v>1571.8471</v>
      </c>
      <c r="E427" s="803">
        <v>0.1565</v>
      </c>
      <c r="F427" s="811">
        <v>4</v>
      </c>
    </row>
    <row r="428" spans="2:6" x14ac:dyDescent="0.25">
      <c r="C428" s="96" t="s">
        <v>39</v>
      </c>
      <c r="D428" s="557">
        <v>1781.2673</v>
      </c>
      <c r="E428" s="424">
        <v>0.48449999999999999</v>
      </c>
      <c r="F428" s="812">
        <v>2</v>
      </c>
    </row>
    <row r="429" spans="2:6" x14ac:dyDescent="0.25">
      <c r="C429" s="96" t="s">
        <v>38</v>
      </c>
      <c r="D429" s="429">
        <v>1048.1351999999999</v>
      </c>
      <c r="E429" s="807">
        <v>1.1748000000000001</v>
      </c>
      <c r="F429" s="813">
        <v>5</v>
      </c>
    </row>
    <row r="430" spans="2:6" x14ac:dyDescent="0.25">
      <c r="C430" s="96" t="s">
        <v>21</v>
      </c>
      <c r="D430" s="386">
        <v>1603.5875000000001</v>
      </c>
      <c r="E430" s="388">
        <v>1.74</v>
      </c>
      <c r="F430" s="814">
        <v>3</v>
      </c>
    </row>
    <row r="431" spans="2:6" x14ac:dyDescent="0.25">
      <c r="C431" s="96" t="s">
        <v>17</v>
      </c>
      <c r="D431" s="564">
        <v>1644.7967000000001</v>
      </c>
      <c r="E431" s="808">
        <v>1.6889000000000001</v>
      </c>
      <c r="F431" s="814">
        <v>3</v>
      </c>
    </row>
    <row r="432" spans="2:6" x14ac:dyDescent="0.25">
      <c r="C432" s="96" t="s">
        <v>18</v>
      </c>
      <c r="D432" s="568">
        <v>1483.8973000000001</v>
      </c>
      <c r="E432" s="429">
        <v>0</v>
      </c>
      <c r="F432" s="815">
        <v>4</v>
      </c>
    </row>
    <row r="433" spans="2:6" x14ac:dyDescent="0.25">
      <c r="C433" s="96" t="s">
        <v>22</v>
      </c>
      <c r="D433" s="238">
        <v>2440.5720000000001</v>
      </c>
      <c r="E433" s="115">
        <v>0</v>
      </c>
      <c r="F433" s="816">
        <v>1</v>
      </c>
    </row>
    <row r="434" spans="2:6" x14ac:dyDescent="0.25">
      <c r="C434" s="99" t="s">
        <v>13</v>
      </c>
      <c r="D434" s="1023" t="s">
        <v>7</v>
      </c>
      <c r="E434" s="1024"/>
      <c r="F434" s="1025"/>
    </row>
    <row r="435" spans="2:6" x14ac:dyDescent="0.25">
      <c r="C435" s="97"/>
      <c r="D435" s="97" t="s">
        <v>41</v>
      </c>
      <c r="E435" s="97" t="s">
        <v>42</v>
      </c>
      <c r="F435" s="98" t="s">
        <v>46</v>
      </c>
    </row>
    <row r="436" spans="2:6" x14ac:dyDescent="0.25">
      <c r="C436" s="96" t="s">
        <v>40</v>
      </c>
      <c r="D436" s="804">
        <v>5.5999999999999999E-3</v>
      </c>
      <c r="E436" s="809">
        <v>5.7999999999999996E-3</v>
      </c>
      <c r="F436" s="819">
        <v>5</v>
      </c>
    </row>
    <row r="437" spans="2:6" x14ac:dyDescent="0.25">
      <c r="C437" s="96" t="s">
        <v>39</v>
      </c>
      <c r="D437" s="571">
        <v>1.17E-2</v>
      </c>
      <c r="E437" s="810">
        <v>1.2E-2</v>
      </c>
      <c r="F437" s="815">
        <v>4</v>
      </c>
    </row>
    <row r="438" spans="2:6" x14ac:dyDescent="0.25">
      <c r="C438" s="96" t="s">
        <v>38</v>
      </c>
      <c r="D438" s="386">
        <v>2.47E-2</v>
      </c>
      <c r="E438" s="386">
        <v>2.5700000000000001E-2</v>
      </c>
      <c r="F438" s="814">
        <v>3</v>
      </c>
    </row>
    <row r="439" spans="2:6" x14ac:dyDescent="0.25">
      <c r="C439" s="96" t="s">
        <v>21</v>
      </c>
      <c r="D439" s="388">
        <v>3.9609999999999999</v>
      </c>
      <c r="E439" s="388">
        <v>1.1759999999999999</v>
      </c>
      <c r="F439" s="817">
        <v>1</v>
      </c>
    </row>
    <row r="440" spans="2:6" x14ac:dyDescent="0.25">
      <c r="C440" s="96" t="s">
        <v>17</v>
      </c>
      <c r="D440" s="386">
        <v>3.1800000000000002E-2</v>
      </c>
      <c r="E440" s="646">
        <v>3.3399999999999999E-2</v>
      </c>
      <c r="F440" s="812">
        <v>2</v>
      </c>
    </row>
    <row r="441" spans="2:6" x14ac:dyDescent="0.25">
      <c r="C441" s="96" t="s">
        <v>18</v>
      </c>
      <c r="D441" s="386">
        <v>3.1899999999999998E-2</v>
      </c>
      <c r="E441" s="646">
        <v>3.3399999999999999E-2</v>
      </c>
      <c r="F441" s="812">
        <v>2</v>
      </c>
    </row>
    <row r="442" spans="2:6" x14ac:dyDescent="0.25">
      <c r="C442" s="96" t="s">
        <v>22</v>
      </c>
      <c r="D442" s="115">
        <v>5.5999999999999999E-3</v>
      </c>
      <c r="E442" s="115">
        <v>5.4000000000000003E-3</v>
      </c>
      <c r="F442" s="818">
        <v>5</v>
      </c>
    </row>
    <row r="445" spans="2:6" x14ac:dyDescent="0.25">
      <c r="B445" t="s">
        <v>66</v>
      </c>
    </row>
    <row r="466" spans="2:2" x14ac:dyDescent="0.25">
      <c r="B466" t="s">
        <v>67</v>
      </c>
    </row>
    <row r="488" spans="2:2" x14ac:dyDescent="0.25">
      <c r="B488" t="s">
        <v>68</v>
      </c>
    </row>
    <row r="508" spans="2:2" x14ac:dyDescent="0.25">
      <c r="B508" t="s">
        <v>69</v>
      </c>
    </row>
    <row r="529" spans="2:2" x14ac:dyDescent="0.25">
      <c r="B529" t="s">
        <v>70</v>
      </c>
    </row>
    <row r="555" spans="2:2" x14ac:dyDescent="0.25">
      <c r="B555" t="s">
        <v>71</v>
      </c>
    </row>
    <row r="583" spans="2:2" x14ac:dyDescent="0.25">
      <c r="B583" t="s">
        <v>72</v>
      </c>
    </row>
    <row r="605" spans="2:6" x14ac:dyDescent="0.25">
      <c r="B605" t="s">
        <v>73</v>
      </c>
    </row>
    <row r="607" spans="2:6" x14ac:dyDescent="0.25">
      <c r="C607" s="99" t="s">
        <v>8</v>
      </c>
      <c r="D607" s="1023" t="s">
        <v>0</v>
      </c>
      <c r="E607" s="1024"/>
      <c r="F607" s="1025"/>
    </row>
    <row r="608" spans="2:6" x14ac:dyDescent="0.25">
      <c r="C608" s="97"/>
      <c r="D608" s="97" t="s">
        <v>47</v>
      </c>
      <c r="E608" s="97" t="s">
        <v>41</v>
      </c>
      <c r="F608" s="98" t="s">
        <v>42</v>
      </c>
    </row>
    <row r="609" spans="3:6" x14ac:dyDescent="0.25">
      <c r="C609" s="96" t="s">
        <v>40</v>
      </c>
      <c r="D609" s="822">
        <v>1</v>
      </c>
      <c r="E609" s="1006">
        <v>7.2000000000000005E-4</v>
      </c>
      <c r="F609" s="1007">
        <v>7.2000000000000005E-4</v>
      </c>
    </row>
    <row r="610" spans="3:6" x14ac:dyDescent="0.25">
      <c r="C610" s="96" t="s">
        <v>39</v>
      </c>
      <c r="D610" s="822">
        <v>1</v>
      </c>
      <c r="E610" s="1006">
        <v>7.2000000000000005E-4</v>
      </c>
      <c r="F610" s="1007">
        <v>7.2000000000000005E-4</v>
      </c>
    </row>
    <row r="611" spans="3:6" x14ac:dyDescent="0.25">
      <c r="C611" s="96" t="s">
        <v>38</v>
      </c>
      <c r="D611" s="822">
        <v>1</v>
      </c>
      <c r="E611" s="886">
        <v>7.2000000000000005E-4</v>
      </c>
      <c r="F611" s="1008">
        <v>7.1000000000000002E-4</v>
      </c>
    </row>
    <row r="612" spans="3:6" x14ac:dyDescent="0.25">
      <c r="C612" s="96" t="s">
        <v>21</v>
      </c>
      <c r="D612" s="822">
        <v>1</v>
      </c>
      <c r="E612" s="886">
        <v>7.2000000000000005E-4</v>
      </c>
      <c r="F612" s="1009">
        <v>7.2000000000000005E-4</v>
      </c>
    </row>
    <row r="613" spans="3:6" x14ac:dyDescent="0.25">
      <c r="C613" s="96" t="s">
        <v>17</v>
      </c>
      <c r="D613" s="822">
        <v>1</v>
      </c>
      <c r="E613" s="886">
        <v>7.2000000000000005E-4</v>
      </c>
      <c r="F613" s="1010">
        <v>7.2000000000000005E-4</v>
      </c>
    </row>
    <row r="614" spans="3:6" x14ac:dyDescent="0.25">
      <c r="C614" s="96" t="s">
        <v>18</v>
      </c>
      <c r="D614" s="822">
        <v>1</v>
      </c>
      <c r="E614" s="886">
        <v>7.2000000000000005E-4</v>
      </c>
      <c r="F614" s="1011">
        <v>7.2000000000000005E-4</v>
      </c>
    </row>
    <row r="615" spans="3:6" x14ac:dyDescent="0.25">
      <c r="C615" s="96" t="s">
        <v>22</v>
      </c>
      <c r="D615" s="821">
        <v>1</v>
      </c>
      <c r="E615" s="820">
        <v>7.2000000000000005E-4</v>
      </c>
      <c r="F615" s="1012">
        <v>7.2999999999999996E-4</v>
      </c>
    </row>
    <row r="616" spans="3:6" x14ac:dyDescent="0.25">
      <c r="C616" s="99" t="s">
        <v>8</v>
      </c>
      <c r="D616" s="1023" t="s">
        <v>6</v>
      </c>
      <c r="E616" s="1024"/>
      <c r="F616" s="1025"/>
    </row>
    <row r="617" spans="3:6" x14ac:dyDescent="0.25">
      <c r="C617" s="97"/>
      <c r="D617" s="97" t="s">
        <v>47</v>
      </c>
      <c r="E617" s="97" t="s">
        <v>41</v>
      </c>
      <c r="F617" s="98" t="s">
        <v>42</v>
      </c>
    </row>
    <row r="618" spans="3:6" x14ac:dyDescent="0.25">
      <c r="C618" s="96" t="s">
        <v>40</v>
      </c>
      <c r="D618" s="822">
        <v>1</v>
      </c>
      <c r="E618" s="1013">
        <v>0.216</v>
      </c>
      <c r="F618" s="408">
        <v>0.18079999999999999</v>
      </c>
    </row>
    <row r="619" spans="3:6" x14ac:dyDescent="0.25">
      <c r="C619" s="96" t="s">
        <v>39</v>
      </c>
      <c r="D619" s="822">
        <v>1</v>
      </c>
      <c r="E619" s="1013">
        <v>0.216</v>
      </c>
      <c r="F619" s="408">
        <v>0.15329999999999999</v>
      </c>
    </row>
    <row r="620" spans="3:6" x14ac:dyDescent="0.25">
      <c r="C620" s="96" t="s">
        <v>38</v>
      </c>
      <c r="D620" s="822">
        <v>1</v>
      </c>
      <c r="E620" s="1014">
        <v>0.216</v>
      </c>
      <c r="F620" s="270">
        <v>0.1744</v>
      </c>
    </row>
    <row r="621" spans="3:6" x14ac:dyDescent="0.25">
      <c r="C621" s="96" t="s">
        <v>21</v>
      </c>
      <c r="D621" s="822">
        <v>1</v>
      </c>
      <c r="E621" s="1014">
        <v>0.216</v>
      </c>
      <c r="F621" s="270">
        <v>0.19259999999999999</v>
      </c>
    </row>
    <row r="622" spans="3:6" x14ac:dyDescent="0.25">
      <c r="C622" s="96" t="s">
        <v>17</v>
      </c>
      <c r="D622" s="822">
        <v>1</v>
      </c>
      <c r="E622" s="1015">
        <v>0.16350000000000001</v>
      </c>
      <c r="F622" s="270">
        <v>0.1348</v>
      </c>
    </row>
    <row r="623" spans="3:6" x14ac:dyDescent="0.25">
      <c r="C623" s="96" t="s">
        <v>18</v>
      </c>
      <c r="D623" s="822">
        <v>1</v>
      </c>
      <c r="E623" s="1014">
        <v>0.216</v>
      </c>
      <c r="F623" s="270">
        <v>0.14580000000000001</v>
      </c>
    </row>
    <row r="624" spans="3:6" x14ac:dyDescent="0.25">
      <c r="C624" s="96" t="s">
        <v>22</v>
      </c>
      <c r="D624" s="821">
        <v>1</v>
      </c>
      <c r="E624" s="826">
        <v>0.216</v>
      </c>
      <c r="F624" s="1016">
        <v>0.69479999999999997</v>
      </c>
    </row>
    <row r="625" spans="2:6" x14ac:dyDescent="0.25">
      <c r="C625" s="99" t="s">
        <v>8</v>
      </c>
      <c r="D625" s="1023" t="s">
        <v>7</v>
      </c>
      <c r="E625" s="1024"/>
      <c r="F625" s="1025"/>
    </row>
    <row r="626" spans="2:6" x14ac:dyDescent="0.25">
      <c r="C626" s="97"/>
      <c r="D626" s="97" t="s">
        <v>47</v>
      </c>
      <c r="E626" s="97" t="s">
        <v>41</v>
      </c>
      <c r="F626" s="98" t="s">
        <v>42</v>
      </c>
    </row>
    <row r="627" spans="2:6" x14ac:dyDescent="0.25">
      <c r="C627" s="96" t="s">
        <v>40</v>
      </c>
      <c r="D627" s="822">
        <v>1</v>
      </c>
      <c r="E627" s="1017">
        <v>4.5129999999999997E-3</v>
      </c>
      <c r="F627" s="823">
        <v>5.1219999999999998E-3</v>
      </c>
    </row>
    <row r="628" spans="2:6" x14ac:dyDescent="0.25">
      <c r="C628" s="96" t="s">
        <v>39</v>
      </c>
      <c r="D628" s="822">
        <v>1</v>
      </c>
      <c r="E628" s="1017">
        <v>4.5129999999999997E-3</v>
      </c>
      <c r="F628" s="823">
        <v>5.1219999999999998E-3</v>
      </c>
    </row>
    <row r="629" spans="2:6" x14ac:dyDescent="0.25">
      <c r="C629" s="96" t="s">
        <v>38</v>
      </c>
      <c r="D629" s="822">
        <v>1</v>
      </c>
      <c r="E629" s="1018">
        <v>4.5129999999999997E-3</v>
      </c>
      <c r="F629" s="824">
        <v>5.1219999999999998E-3</v>
      </c>
    </row>
    <row r="630" spans="2:6" x14ac:dyDescent="0.25">
      <c r="C630" s="96" t="s">
        <v>21</v>
      </c>
      <c r="D630" s="822">
        <v>1</v>
      </c>
      <c r="E630" s="1019">
        <v>5.6169999999999996E-3</v>
      </c>
      <c r="F630" s="825">
        <v>5.7970000000000001E-3</v>
      </c>
    </row>
    <row r="631" spans="2:6" x14ac:dyDescent="0.25">
      <c r="C631" s="96" t="s">
        <v>17</v>
      </c>
      <c r="D631" s="822">
        <v>1</v>
      </c>
      <c r="E631" s="1018">
        <v>4.5129999999999997E-3</v>
      </c>
      <c r="F631" s="824">
        <v>5.1219999999999998E-3</v>
      </c>
    </row>
    <row r="632" spans="2:6" x14ac:dyDescent="0.25">
      <c r="C632" s="96" t="s">
        <v>18</v>
      </c>
      <c r="D632" s="822">
        <v>1</v>
      </c>
      <c r="E632" s="1019">
        <v>5.6169999999999996E-3</v>
      </c>
      <c r="F632" s="825">
        <v>5.7970000000000001E-3</v>
      </c>
    </row>
    <row r="633" spans="2:6" x14ac:dyDescent="0.25">
      <c r="C633" s="96" t="s">
        <v>22</v>
      </c>
      <c r="D633" s="821">
        <v>1</v>
      </c>
      <c r="E633" s="827">
        <v>5.6169999999999996E-3</v>
      </c>
      <c r="F633" s="828">
        <v>4.2249999999999996E-3</v>
      </c>
    </row>
    <row r="635" spans="2:6" x14ac:dyDescent="0.25">
      <c r="B635" t="s">
        <v>74</v>
      </c>
    </row>
    <row r="637" spans="2:6" x14ac:dyDescent="0.25">
      <c r="C637" s="99" t="s">
        <v>9</v>
      </c>
      <c r="D637" s="1023" t="s">
        <v>0</v>
      </c>
      <c r="E637" s="1024"/>
      <c r="F637" s="1025"/>
    </row>
    <row r="638" spans="2:6" x14ac:dyDescent="0.25">
      <c r="C638" s="97"/>
      <c r="D638" s="97" t="s">
        <v>47</v>
      </c>
      <c r="E638" s="97" t="s">
        <v>41</v>
      </c>
      <c r="F638" s="98" t="s">
        <v>42</v>
      </c>
    </row>
    <row r="639" spans="2:6" x14ac:dyDescent="0.25">
      <c r="C639" s="96" t="s">
        <v>40</v>
      </c>
      <c r="D639" s="89">
        <v>30</v>
      </c>
      <c r="E639" s="942">
        <v>3.8999999999999999E-4</v>
      </c>
      <c r="F639" s="983">
        <v>3.6999999999999999E-4</v>
      </c>
    </row>
    <row r="640" spans="2:6" x14ac:dyDescent="0.25">
      <c r="C640" s="96" t="s">
        <v>39</v>
      </c>
      <c r="D640" s="89">
        <v>60</v>
      </c>
      <c r="E640" s="960">
        <v>3.6999999999999999E-4</v>
      </c>
      <c r="F640" s="961">
        <v>3.6999999999999999E-4</v>
      </c>
    </row>
    <row r="641" spans="3:6" x14ac:dyDescent="0.25">
      <c r="C641" s="96" t="s">
        <v>38</v>
      </c>
      <c r="D641" s="89">
        <v>120</v>
      </c>
      <c r="E641" s="984">
        <v>3.8999999999999999E-4</v>
      </c>
      <c r="F641" s="985">
        <v>3.8000000000000002E-4</v>
      </c>
    </row>
    <row r="642" spans="3:6" x14ac:dyDescent="0.25">
      <c r="C642" s="96" t="s">
        <v>21</v>
      </c>
      <c r="D642" s="89">
        <v>185</v>
      </c>
      <c r="E642" s="986">
        <v>3.8999999999999999E-4</v>
      </c>
      <c r="F642" s="987">
        <v>3.8999999999999999E-4</v>
      </c>
    </row>
    <row r="643" spans="3:6" x14ac:dyDescent="0.25">
      <c r="C643" s="96" t="s">
        <v>17</v>
      </c>
      <c r="D643" s="89">
        <v>144</v>
      </c>
      <c r="E643" s="988">
        <v>3.8999999999999999E-4</v>
      </c>
      <c r="F643" s="989">
        <v>3.8999999999999999E-4</v>
      </c>
    </row>
    <row r="644" spans="3:6" x14ac:dyDescent="0.25">
      <c r="C644" s="96" t="s">
        <v>18</v>
      </c>
      <c r="D644" s="89">
        <v>141</v>
      </c>
      <c r="E644" s="990">
        <v>3.8000000000000002E-4</v>
      </c>
      <c r="F644" s="991">
        <v>3.8000000000000002E-4</v>
      </c>
    </row>
    <row r="645" spans="3:6" x14ac:dyDescent="0.25">
      <c r="C645" s="96" t="s">
        <v>22</v>
      </c>
      <c r="D645" s="90">
        <v>6</v>
      </c>
      <c r="E645" s="835">
        <v>3.4000000000000002E-4</v>
      </c>
      <c r="F645" s="992">
        <v>3.4000000000000002E-4</v>
      </c>
    </row>
    <row r="646" spans="3:6" x14ac:dyDescent="0.25">
      <c r="C646" s="99" t="s">
        <v>9</v>
      </c>
      <c r="D646" s="1023" t="s">
        <v>6</v>
      </c>
      <c r="E646" s="1024"/>
      <c r="F646" s="1025"/>
    </row>
    <row r="647" spans="3:6" x14ac:dyDescent="0.25">
      <c r="C647" s="97"/>
      <c r="D647" s="97" t="s">
        <v>47</v>
      </c>
      <c r="E647" s="97" t="s">
        <v>41</v>
      </c>
      <c r="F647" s="98" t="s">
        <v>42</v>
      </c>
    </row>
    <row r="648" spans="3:6" x14ac:dyDescent="0.25">
      <c r="C648" s="96" t="s">
        <v>40</v>
      </c>
      <c r="D648" s="89">
        <v>30</v>
      </c>
      <c r="E648" s="993">
        <v>93.036199999999994</v>
      </c>
      <c r="F648" s="994">
        <v>12.226699999999999</v>
      </c>
    </row>
    <row r="649" spans="3:6" x14ac:dyDescent="0.25">
      <c r="C649" s="96" t="s">
        <v>39</v>
      </c>
      <c r="D649" s="89">
        <v>60</v>
      </c>
      <c r="E649" s="973">
        <v>42.777900000000002</v>
      </c>
      <c r="F649" s="163">
        <v>4.4699999999999997E-2</v>
      </c>
    </row>
    <row r="650" spans="3:6" x14ac:dyDescent="0.25">
      <c r="C650" s="96" t="s">
        <v>38</v>
      </c>
      <c r="D650" s="89">
        <v>120</v>
      </c>
      <c r="E650" s="995">
        <v>22.2622</v>
      </c>
      <c r="F650" s="996">
        <v>1.5E-3</v>
      </c>
    </row>
    <row r="651" spans="3:6" x14ac:dyDescent="0.25">
      <c r="C651" s="96" t="s">
        <v>21</v>
      </c>
      <c r="D651" s="89">
        <v>185</v>
      </c>
      <c r="E651" s="646">
        <v>8.6732999999999993</v>
      </c>
      <c r="F651" s="997">
        <v>1.1000000000000001E-3</v>
      </c>
    </row>
    <row r="652" spans="3:6" x14ac:dyDescent="0.25">
      <c r="C652" s="96" t="s">
        <v>17</v>
      </c>
      <c r="D652" s="89">
        <v>144</v>
      </c>
      <c r="E652" s="646">
        <v>11.9818</v>
      </c>
      <c r="F652" s="998">
        <v>2.3E-3</v>
      </c>
    </row>
    <row r="653" spans="3:6" x14ac:dyDescent="0.25">
      <c r="C653" s="96" t="s">
        <v>18</v>
      </c>
      <c r="D653" s="89">
        <v>141</v>
      </c>
      <c r="E653" s="646">
        <v>10.266400000000001</v>
      </c>
      <c r="F653" s="781">
        <v>1.6000000000000001E-3</v>
      </c>
    </row>
    <row r="654" spans="3:6" x14ac:dyDescent="0.25">
      <c r="C654" s="96" t="s">
        <v>22</v>
      </c>
      <c r="D654" s="90">
        <v>6</v>
      </c>
      <c r="E654" s="836">
        <v>0.38590000000000002</v>
      </c>
      <c r="F654" s="999">
        <v>0.83420000000000005</v>
      </c>
    </row>
    <row r="655" spans="3:6" x14ac:dyDescent="0.25">
      <c r="C655" s="99" t="s">
        <v>9</v>
      </c>
      <c r="D655" s="1023" t="s">
        <v>7</v>
      </c>
      <c r="E655" s="1024"/>
      <c r="F655" s="1025"/>
    </row>
    <row r="656" spans="3:6" x14ac:dyDescent="0.25">
      <c r="C656" s="97"/>
      <c r="D656" s="97" t="s">
        <v>47</v>
      </c>
      <c r="E656" s="97" t="s">
        <v>41</v>
      </c>
      <c r="F656" s="98" t="s">
        <v>42</v>
      </c>
    </row>
    <row r="657" spans="2:6" x14ac:dyDescent="0.25">
      <c r="C657" s="96" t="s">
        <v>40</v>
      </c>
      <c r="D657" s="89">
        <v>30</v>
      </c>
      <c r="E657" s="1000">
        <v>1.8699999999999999E-4</v>
      </c>
      <c r="F657" s="829">
        <v>1.93E-4</v>
      </c>
    </row>
    <row r="658" spans="2:6" x14ac:dyDescent="0.25">
      <c r="C658" s="96" t="s">
        <v>39</v>
      </c>
      <c r="D658" s="89">
        <v>60</v>
      </c>
      <c r="E658" s="1001">
        <v>7.4999999999999993E-5</v>
      </c>
      <c r="F658" s="830">
        <v>8.5000000000000006E-5</v>
      </c>
    </row>
    <row r="659" spans="2:6" x14ac:dyDescent="0.25">
      <c r="C659" s="96" t="s">
        <v>38</v>
      </c>
      <c r="D659" s="89">
        <v>120</v>
      </c>
      <c r="E659" s="1002">
        <v>4.6999999999999997E-5</v>
      </c>
      <c r="F659" s="831">
        <v>4.8000000000000001E-5</v>
      </c>
    </row>
    <row r="660" spans="2:6" x14ac:dyDescent="0.25">
      <c r="C660" s="96" t="s">
        <v>21</v>
      </c>
      <c r="D660" s="89">
        <v>185</v>
      </c>
      <c r="E660" s="1003">
        <v>6.3E-5</v>
      </c>
      <c r="F660" s="832">
        <v>6.4999999999999994E-5</v>
      </c>
    </row>
    <row r="661" spans="2:6" x14ac:dyDescent="0.25">
      <c r="C661" s="96" t="s">
        <v>17</v>
      </c>
      <c r="D661" s="89">
        <v>144</v>
      </c>
      <c r="E661" s="1004">
        <v>3.8999999999999999E-5</v>
      </c>
      <c r="F661" s="833">
        <v>4.0000000000000003E-5</v>
      </c>
    </row>
    <row r="662" spans="2:6" x14ac:dyDescent="0.25">
      <c r="C662" s="96" t="s">
        <v>18</v>
      </c>
      <c r="D662" s="89">
        <v>141</v>
      </c>
      <c r="E662" s="1005">
        <v>3.1999999999999999E-5</v>
      </c>
      <c r="F662" s="834">
        <v>3.6000000000000001E-5</v>
      </c>
    </row>
    <row r="663" spans="2:6" x14ac:dyDescent="0.25">
      <c r="C663" s="96" t="s">
        <v>22</v>
      </c>
      <c r="D663" s="90">
        <v>6</v>
      </c>
      <c r="E663" s="837">
        <v>7.5199999999999996E-4</v>
      </c>
      <c r="F663" s="838">
        <v>5.8200000000000005E-4</v>
      </c>
    </row>
    <row r="666" spans="2:6" x14ac:dyDescent="0.25">
      <c r="B666" t="s">
        <v>75</v>
      </c>
    </row>
    <row r="668" spans="2:6" x14ac:dyDescent="0.25">
      <c r="C668" s="99" t="s">
        <v>10</v>
      </c>
      <c r="D668" s="1023" t="s">
        <v>0</v>
      </c>
      <c r="E668" s="1024"/>
      <c r="F668" s="1025"/>
    </row>
    <row r="669" spans="2:6" x14ac:dyDescent="0.25">
      <c r="C669" s="97"/>
      <c r="D669" s="97" t="s">
        <v>47</v>
      </c>
      <c r="E669" s="97" t="s">
        <v>41</v>
      </c>
      <c r="F669" s="98" t="s">
        <v>42</v>
      </c>
    </row>
    <row r="670" spans="2:6" x14ac:dyDescent="0.25">
      <c r="C670" s="96" t="s">
        <v>40</v>
      </c>
      <c r="D670" s="822">
        <v>60</v>
      </c>
      <c r="E670" s="960">
        <v>3.6999999999999999E-4</v>
      </c>
      <c r="F670" s="961">
        <v>3.6999999999999999E-4</v>
      </c>
    </row>
    <row r="671" spans="2:6" x14ac:dyDescent="0.25">
      <c r="C671" s="96" t="s">
        <v>39</v>
      </c>
      <c r="D671" s="822">
        <v>120</v>
      </c>
      <c r="E671" s="962">
        <v>3.8000000000000002E-4</v>
      </c>
      <c r="F671" s="963">
        <v>3.8000000000000002E-4</v>
      </c>
    </row>
    <row r="672" spans="2:6" x14ac:dyDescent="0.25">
      <c r="C672" s="96" t="s">
        <v>38</v>
      </c>
      <c r="D672" s="822">
        <v>240</v>
      </c>
      <c r="E672" s="964">
        <v>4.0000000000000002E-4</v>
      </c>
      <c r="F672" s="965">
        <v>3.8999999999999999E-4</v>
      </c>
    </row>
    <row r="673" spans="3:6" x14ac:dyDescent="0.25">
      <c r="C673" s="96" t="s">
        <v>21</v>
      </c>
      <c r="D673" s="822">
        <v>369</v>
      </c>
      <c r="E673" s="966">
        <v>4.0999999999999999E-4</v>
      </c>
      <c r="F673" s="967">
        <v>4.0999999999999999E-4</v>
      </c>
    </row>
    <row r="674" spans="3:6" x14ac:dyDescent="0.25">
      <c r="C674" s="96" t="s">
        <v>17</v>
      </c>
      <c r="D674" s="822">
        <v>288</v>
      </c>
      <c r="E674" s="968">
        <v>4.0000000000000002E-4</v>
      </c>
      <c r="F674" s="969">
        <v>4.0000000000000002E-4</v>
      </c>
    </row>
    <row r="675" spans="3:6" x14ac:dyDescent="0.25">
      <c r="C675" s="96" t="s">
        <v>18</v>
      </c>
      <c r="D675" s="822">
        <v>281</v>
      </c>
      <c r="E675" s="970">
        <v>4.0000000000000002E-4</v>
      </c>
      <c r="F675" s="971">
        <v>4.0000000000000002E-4</v>
      </c>
    </row>
    <row r="676" spans="3:6" x14ac:dyDescent="0.25">
      <c r="C676" s="96" t="s">
        <v>22</v>
      </c>
      <c r="D676" s="821">
        <v>12</v>
      </c>
      <c r="E676" s="844">
        <v>3.6999999999999999E-4</v>
      </c>
      <c r="F676" s="972">
        <v>3.6999999999999999E-4</v>
      </c>
    </row>
    <row r="677" spans="3:6" x14ac:dyDescent="0.25">
      <c r="C677" s="99" t="s">
        <v>10</v>
      </c>
      <c r="D677" s="1023" t="s">
        <v>6</v>
      </c>
      <c r="E677" s="1024"/>
      <c r="F677" s="1025"/>
    </row>
    <row r="678" spans="3:6" x14ac:dyDescent="0.25">
      <c r="C678" s="97"/>
      <c r="D678" s="97" t="s">
        <v>47</v>
      </c>
      <c r="E678" s="97" t="s">
        <v>41</v>
      </c>
      <c r="F678" s="98" t="s">
        <v>42</v>
      </c>
    </row>
    <row r="679" spans="3:6" x14ac:dyDescent="0.25">
      <c r="C679" s="96" t="s">
        <v>40</v>
      </c>
      <c r="D679" s="822">
        <v>60</v>
      </c>
      <c r="E679" s="973">
        <v>42.777900000000002</v>
      </c>
      <c r="F679" s="163">
        <v>4.0099999999999997E-2</v>
      </c>
    </row>
    <row r="680" spans="3:6" x14ac:dyDescent="0.25">
      <c r="C680" s="96" t="s">
        <v>39</v>
      </c>
      <c r="D680" s="822">
        <v>120</v>
      </c>
      <c r="E680" s="619">
        <v>16.1692</v>
      </c>
      <c r="F680" s="974">
        <v>1.8E-3</v>
      </c>
    </row>
    <row r="681" spans="3:6" x14ac:dyDescent="0.25">
      <c r="C681" s="96" t="s">
        <v>38</v>
      </c>
      <c r="D681" s="822">
        <v>240</v>
      </c>
      <c r="E681" s="386">
        <v>4.9539999999999997</v>
      </c>
      <c r="F681" s="781">
        <v>1.6000000000000001E-3</v>
      </c>
    </row>
    <row r="682" spans="3:6" x14ac:dyDescent="0.25">
      <c r="C682" s="96" t="s">
        <v>21</v>
      </c>
      <c r="D682" s="822">
        <v>369</v>
      </c>
      <c r="E682" s="386">
        <v>3.0972</v>
      </c>
      <c r="F682" s="975">
        <v>1.4E-3</v>
      </c>
    </row>
    <row r="683" spans="3:6" x14ac:dyDescent="0.25">
      <c r="C683" s="96" t="s">
        <v>17</v>
      </c>
      <c r="D683" s="822">
        <v>288</v>
      </c>
      <c r="E683" s="386">
        <v>5.3259999999999996</v>
      </c>
      <c r="F683" s="606">
        <v>1.5E-3</v>
      </c>
    </row>
    <row r="684" spans="3:6" x14ac:dyDescent="0.25">
      <c r="C684" s="96" t="s">
        <v>18</v>
      </c>
      <c r="D684" s="822">
        <v>281</v>
      </c>
      <c r="E684" s="386">
        <v>3.9338000000000002</v>
      </c>
      <c r="F684" s="609">
        <v>1.6999999999999999E-3</v>
      </c>
    </row>
    <row r="685" spans="3:6" x14ac:dyDescent="0.25">
      <c r="C685" s="96" t="s">
        <v>22</v>
      </c>
      <c r="D685" s="821">
        <v>12</v>
      </c>
      <c r="E685" s="845">
        <v>2.7728999999999999</v>
      </c>
      <c r="F685" s="976">
        <v>3.7658</v>
      </c>
    </row>
    <row r="686" spans="3:6" x14ac:dyDescent="0.25">
      <c r="C686" s="99" t="s">
        <v>10</v>
      </c>
      <c r="D686" s="1023" t="s">
        <v>7</v>
      </c>
      <c r="E686" s="1024"/>
      <c r="F686" s="1025"/>
    </row>
    <row r="687" spans="3:6" x14ac:dyDescent="0.25">
      <c r="C687" s="97"/>
      <c r="D687" s="97" t="s">
        <v>47</v>
      </c>
      <c r="E687" s="97" t="s">
        <v>41</v>
      </c>
      <c r="F687" s="98" t="s">
        <v>42</v>
      </c>
    </row>
    <row r="688" spans="3:6" x14ac:dyDescent="0.25">
      <c r="C688" s="96" t="s">
        <v>40</v>
      </c>
      <c r="D688" s="822">
        <v>60</v>
      </c>
      <c r="E688" s="977">
        <v>9.3999999999999994E-5</v>
      </c>
      <c r="F688" s="830">
        <v>9.7E-5</v>
      </c>
    </row>
    <row r="689" spans="2:6" x14ac:dyDescent="0.25">
      <c r="C689" s="96" t="s">
        <v>39</v>
      </c>
      <c r="D689" s="822">
        <v>120</v>
      </c>
      <c r="E689" s="978">
        <v>4.6999999999999997E-5</v>
      </c>
      <c r="F689" s="839">
        <v>4.8000000000000001E-5</v>
      </c>
    </row>
    <row r="690" spans="2:6" x14ac:dyDescent="0.25">
      <c r="C690" s="96" t="s">
        <v>38</v>
      </c>
      <c r="D690" s="822">
        <v>240</v>
      </c>
      <c r="E690" s="979">
        <v>4.8999999999999998E-5</v>
      </c>
      <c r="F690" s="840">
        <v>5.0000000000000002E-5</v>
      </c>
    </row>
    <row r="691" spans="2:6" x14ac:dyDescent="0.25">
      <c r="C691" s="96" t="s">
        <v>21</v>
      </c>
      <c r="D691" s="822">
        <v>369</v>
      </c>
      <c r="E691" s="980">
        <v>7.3340000000000002E-3</v>
      </c>
      <c r="F691" s="841">
        <v>2.3649999999999999E-3</v>
      </c>
    </row>
    <row r="692" spans="2:6" x14ac:dyDescent="0.25">
      <c r="C692" s="96" t="s">
        <v>17</v>
      </c>
      <c r="D692" s="822">
        <v>288</v>
      </c>
      <c r="E692" s="981">
        <v>4.1E-5</v>
      </c>
      <c r="F692" s="842">
        <v>4.1E-5</v>
      </c>
    </row>
    <row r="693" spans="2:6" x14ac:dyDescent="0.25">
      <c r="C693" s="96" t="s">
        <v>18</v>
      </c>
      <c r="D693" s="822">
        <v>281</v>
      </c>
      <c r="E693" s="982">
        <v>4.1E-5</v>
      </c>
      <c r="F693" s="843">
        <v>4.3000000000000002E-5</v>
      </c>
    </row>
    <row r="694" spans="2:6" x14ac:dyDescent="0.25">
      <c r="C694" s="96" t="s">
        <v>22</v>
      </c>
      <c r="D694" s="821">
        <v>12</v>
      </c>
      <c r="E694" s="846">
        <v>4.6799999999999999E-4</v>
      </c>
      <c r="F694" s="847">
        <v>2.9300000000000002E-4</v>
      </c>
    </row>
    <row r="697" spans="2:6" x14ac:dyDescent="0.25">
      <c r="B697" t="s">
        <v>76</v>
      </c>
    </row>
    <row r="699" spans="2:6" x14ac:dyDescent="0.25">
      <c r="C699" s="99" t="s">
        <v>11</v>
      </c>
      <c r="D699" s="1023" t="s">
        <v>0</v>
      </c>
      <c r="E699" s="1024"/>
      <c r="F699" s="1025"/>
    </row>
    <row r="700" spans="2:6" x14ac:dyDescent="0.25">
      <c r="C700" s="97"/>
      <c r="D700" s="97" t="s">
        <v>47</v>
      </c>
      <c r="E700" s="97" t="s">
        <v>41</v>
      </c>
      <c r="F700" s="98" t="s">
        <v>42</v>
      </c>
    </row>
    <row r="701" spans="2:6" x14ac:dyDescent="0.25">
      <c r="C701" s="96" t="s">
        <v>40</v>
      </c>
      <c r="D701" s="822">
        <v>90</v>
      </c>
      <c r="E701" s="940">
        <v>3.6999999999999999E-4</v>
      </c>
      <c r="F701" s="941">
        <v>3.6999999999999999E-4</v>
      </c>
    </row>
    <row r="702" spans="2:6" x14ac:dyDescent="0.25">
      <c r="C702" s="96" t="s">
        <v>39</v>
      </c>
      <c r="D702" s="822">
        <v>180</v>
      </c>
      <c r="E702" s="942">
        <v>3.8999999999999999E-4</v>
      </c>
      <c r="F702" s="943">
        <v>3.8000000000000002E-4</v>
      </c>
    </row>
    <row r="703" spans="2:6" x14ac:dyDescent="0.25">
      <c r="C703" s="96" t="s">
        <v>38</v>
      </c>
      <c r="D703" s="822">
        <v>360</v>
      </c>
      <c r="E703" s="944">
        <v>4.0999999999999999E-4</v>
      </c>
      <c r="F703" s="945">
        <v>4.0999999999999999E-4</v>
      </c>
    </row>
    <row r="704" spans="2:6" x14ac:dyDescent="0.25">
      <c r="C704" s="96" t="s">
        <v>21</v>
      </c>
      <c r="D704" s="822">
        <v>553</v>
      </c>
      <c r="E704" s="886">
        <v>4.2999999999999999E-4</v>
      </c>
      <c r="F704" s="946">
        <v>4.2999999999999999E-4</v>
      </c>
    </row>
    <row r="705" spans="3:6" x14ac:dyDescent="0.25">
      <c r="C705" s="96" t="s">
        <v>17</v>
      </c>
      <c r="D705" s="822">
        <v>432</v>
      </c>
      <c r="E705" s="886">
        <v>4.2000000000000002E-4</v>
      </c>
      <c r="F705" s="947">
        <v>4.0999999999999999E-4</v>
      </c>
    </row>
    <row r="706" spans="3:6" x14ac:dyDescent="0.25">
      <c r="C706" s="96" t="s">
        <v>18</v>
      </c>
      <c r="D706" s="822">
        <v>421</v>
      </c>
      <c r="E706" s="886">
        <v>4.2000000000000002E-4</v>
      </c>
      <c r="F706" s="948">
        <v>4.0999999999999999E-4</v>
      </c>
    </row>
    <row r="707" spans="3:6" x14ac:dyDescent="0.25">
      <c r="C707" s="96" t="s">
        <v>22</v>
      </c>
      <c r="D707" s="821">
        <v>18</v>
      </c>
      <c r="E707" s="844">
        <v>3.6999999999999999E-4</v>
      </c>
      <c r="F707" s="949">
        <v>3.6999999999999999E-4</v>
      </c>
    </row>
    <row r="708" spans="3:6" x14ac:dyDescent="0.25">
      <c r="C708" s="99" t="s">
        <v>11</v>
      </c>
      <c r="D708" s="1023" t="s">
        <v>6</v>
      </c>
      <c r="E708" s="1024"/>
      <c r="F708" s="1025"/>
    </row>
    <row r="709" spans="3:6" x14ac:dyDescent="0.25">
      <c r="C709" s="97"/>
      <c r="D709" s="97" t="s">
        <v>47</v>
      </c>
      <c r="E709" s="97" t="s">
        <v>41</v>
      </c>
      <c r="F709" s="98" t="s">
        <v>42</v>
      </c>
    </row>
    <row r="710" spans="3:6" x14ac:dyDescent="0.25">
      <c r="C710" s="96" t="s">
        <v>40</v>
      </c>
      <c r="D710" s="822">
        <v>90</v>
      </c>
      <c r="E710" s="950">
        <v>23.011299999999999</v>
      </c>
      <c r="F710" s="163">
        <v>4.4999999999999997E-3</v>
      </c>
    </row>
    <row r="711" spans="3:6" x14ac:dyDescent="0.25">
      <c r="C711" s="96" t="s">
        <v>39</v>
      </c>
      <c r="D711" s="822">
        <v>180</v>
      </c>
      <c r="E711" s="424">
        <v>4.5476999999999999</v>
      </c>
      <c r="F711" s="370">
        <v>1.6999999999999999E-3</v>
      </c>
    </row>
    <row r="712" spans="3:6" x14ac:dyDescent="0.25">
      <c r="C712" s="96" t="s">
        <v>38</v>
      </c>
      <c r="D712" s="822">
        <v>360</v>
      </c>
      <c r="E712" s="386">
        <v>3.2201</v>
      </c>
      <c r="F712" s="951">
        <v>2E-3</v>
      </c>
    </row>
    <row r="713" spans="3:6" x14ac:dyDescent="0.25">
      <c r="C713" s="96" t="s">
        <v>21</v>
      </c>
      <c r="D713" s="822">
        <v>553</v>
      </c>
      <c r="E713" s="952">
        <v>2.2151000000000001</v>
      </c>
      <c r="F713" s="953">
        <v>1.6999999999999999E-3</v>
      </c>
    </row>
    <row r="714" spans="3:6" x14ac:dyDescent="0.25">
      <c r="C714" s="96" t="s">
        <v>17</v>
      </c>
      <c r="D714" s="822">
        <v>432</v>
      </c>
      <c r="E714" s="386">
        <v>3.1558999999999999</v>
      </c>
      <c r="F714" s="954">
        <v>2.3999999999999998E-3</v>
      </c>
    </row>
    <row r="715" spans="3:6" x14ac:dyDescent="0.25">
      <c r="C715" s="96" t="s">
        <v>18</v>
      </c>
      <c r="D715" s="822">
        <v>421</v>
      </c>
      <c r="E715" s="386">
        <v>4.7668999999999997</v>
      </c>
      <c r="F715" s="783">
        <v>5.9999999999999995E-4</v>
      </c>
    </row>
    <row r="716" spans="3:6" x14ac:dyDescent="0.25">
      <c r="C716" s="96" t="s">
        <v>22</v>
      </c>
      <c r="D716" s="821">
        <v>18</v>
      </c>
      <c r="E716" s="852">
        <v>12.9946</v>
      </c>
      <c r="F716" s="955">
        <v>5.5593000000000004</v>
      </c>
    </row>
    <row r="717" spans="3:6" x14ac:dyDescent="0.25">
      <c r="C717" s="99" t="s">
        <v>11</v>
      </c>
      <c r="D717" s="1023" t="s">
        <v>7</v>
      </c>
      <c r="E717" s="1024"/>
      <c r="F717" s="1025"/>
    </row>
    <row r="718" spans="3:6" x14ac:dyDescent="0.25">
      <c r="C718" s="97"/>
      <c r="D718" s="97" t="s">
        <v>47</v>
      </c>
      <c r="E718" s="97" t="s">
        <v>41</v>
      </c>
      <c r="F718" s="98" t="s">
        <v>42</v>
      </c>
    </row>
    <row r="719" spans="3:6" x14ac:dyDescent="0.25">
      <c r="C719" s="96" t="s">
        <v>40</v>
      </c>
      <c r="D719" s="822">
        <v>90</v>
      </c>
      <c r="E719" s="956">
        <v>5.0000000000000002E-5</v>
      </c>
      <c r="F719" s="848">
        <v>5.7000000000000003E-5</v>
      </c>
    </row>
    <row r="720" spans="3:6" x14ac:dyDescent="0.25">
      <c r="C720" s="96" t="s">
        <v>39</v>
      </c>
      <c r="D720" s="822">
        <v>180</v>
      </c>
      <c r="E720" s="957">
        <v>6.3999999999999997E-5</v>
      </c>
      <c r="F720" s="849">
        <v>6.6000000000000005E-5</v>
      </c>
    </row>
    <row r="721" spans="2:6" x14ac:dyDescent="0.25">
      <c r="C721" s="96" t="s">
        <v>38</v>
      </c>
      <c r="D721" s="822">
        <v>360</v>
      </c>
      <c r="E721" s="920">
        <v>4.6E-5</v>
      </c>
      <c r="F721" s="840">
        <v>5.0000000000000002E-5</v>
      </c>
    </row>
    <row r="722" spans="2:6" x14ac:dyDescent="0.25">
      <c r="C722" s="96" t="s">
        <v>21</v>
      </c>
      <c r="D722" s="822">
        <v>553</v>
      </c>
      <c r="E722" s="958">
        <v>5.5649999999999996E-3</v>
      </c>
      <c r="F722" s="850">
        <v>1.557E-3</v>
      </c>
    </row>
    <row r="723" spans="2:6" x14ac:dyDescent="0.25">
      <c r="C723" s="96" t="s">
        <v>17</v>
      </c>
      <c r="D723" s="822">
        <v>432</v>
      </c>
      <c r="E723" s="939">
        <v>4.1999999999999998E-5</v>
      </c>
      <c r="F723" s="851">
        <v>4.3000000000000002E-5</v>
      </c>
    </row>
    <row r="724" spans="2:6" x14ac:dyDescent="0.25">
      <c r="C724" s="96" t="s">
        <v>18</v>
      </c>
      <c r="D724" s="822">
        <v>421</v>
      </c>
      <c r="E724" s="959">
        <v>3.8999999999999999E-5</v>
      </c>
      <c r="F724" s="843">
        <v>4.1999999999999998E-5</v>
      </c>
    </row>
    <row r="725" spans="2:6" x14ac:dyDescent="0.25">
      <c r="C725" s="96" t="s">
        <v>22</v>
      </c>
      <c r="D725" s="821">
        <v>18</v>
      </c>
      <c r="E725" s="853">
        <v>3.1199999999999999E-4</v>
      </c>
      <c r="F725" s="854">
        <v>1.6100000000000001E-4</v>
      </c>
    </row>
    <row r="728" spans="2:6" x14ac:dyDescent="0.25">
      <c r="B728" t="s">
        <v>77</v>
      </c>
    </row>
    <row r="730" spans="2:6" x14ac:dyDescent="0.25">
      <c r="C730" s="99" t="s">
        <v>12</v>
      </c>
      <c r="D730" s="1023" t="s">
        <v>0</v>
      </c>
      <c r="E730" s="1024"/>
      <c r="F730" s="1025"/>
    </row>
    <row r="731" spans="2:6" x14ac:dyDescent="0.25">
      <c r="C731" s="97"/>
      <c r="D731" s="97" t="s">
        <v>47</v>
      </c>
      <c r="E731" s="97" t="s">
        <v>41</v>
      </c>
      <c r="F731" s="98" t="s">
        <v>42</v>
      </c>
    </row>
    <row r="732" spans="2:6" x14ac:dyDescent="0.25">
      <c r="C732" s="96" t="s">
        <v>40</v>
      </c>
      <c r="D732" s="822">
        <v>120</v>
      </c>
      <c r="E732" s="921">
        <v>3.8000000000000002E-4</v>
      </c>
      <c r="F732" s="922">
        <v>3.8000000000000002E-4</v>
      </c>
    </row>
    <row r="733" spans="2:6" x14ac:dyDescent="0.25">
      <c r="C733" s="96" t="s">
        <v>39</v>
      </c>
      <c r="D733" s="822">
        <v>240</v>
      </c>
      <c r="E733" s="923">
        <v>3.8999999999999999E-4</v>
      </c>
      <c r="F733" s="924">
        <v>3.8999999999999999E-4</v>
      </c>
    </row>
    <row r="734" spans="2:6" x14ac:dyDescent="0.25">
      <c r="C734" s="96" t="s">
        <v>38</v>
      </c>
      <c r="D734" s="822">
        <v>480</v>
      </c>
      <c r="E734" s="886">
        <v>4.2000000000000002E-4</v>
      </c>
      <c r="F734" s="925">
        <v>4.2000000000000002E-4</v>
      </c>
    </row>
    <row r="735" spans="2:6" x14ac:dyDescent="0.25">
      <c r="C735" s="96" t="s">
        <v>21</v>
      </c>
      <c r="D735" s="822">
        <v>737</v>
      </c>
      <c r="E735" s="886">
        <v>4.6000000000000001E-4</v>
      </c>
      <c r="F735" s="926">
        <v>4.4000000000000002E-4</v>
      </c>
    </row>
    <row r="736" spans="2:6" x14ac:dyDescent="0.25">
      <c r="C736" s="96" t="s">
        <v>17</v>
      </c>
      <c r="D736" s="822">
        <v>576</v>
      </c>
      <c r="E736" s="886">
        <v>4.4000000000000002E-4</v>
      </c>
      <c r="F736" s="927">
        <v>4.2999999999999999E-4</v>
      </c>
    </row>
    <row r="737" spans="3:6" x14ac:dyDescent="0.25">
      <c r="C737" s="96" t="s">
        <v>18</v>
      </c>
      <c r="D737" s="822">
        <v>561</v>
      </c>
      <c r="E737" s="886">
        <v>4.4000000000000002E-4</v>
      </c>
      <c r="F737" s="927">
        <v>4.2999999999999999E-4</v>
      </c>
    </row>
    <row r="738" spans="3:6" x14ac:dyDescent="0.25">
      <c r="C738" s="96" t="s">
        <v>22</v>
      </c>
      <c r="D738" s="821">
        <v>24</v>
      </c>
      <c r="E738" s="861">
        <v>3.6999999999999999E-4</v>
      </c>
      <c r="F738" s="928">
        <v>3.6999999999999999E-4</v>
      </c>
    </row>
    <row r="739" spans="3:6" x14ac:dyDescent="0.25">
      <c r="C739" s="99" t="s">
        <v>12</v>
      </c>
      <c r="D739" s="1023" t="s">
        <v>6</v>
      </c>
      <c r="E739" s="1024"/>
      <c r="F739" s="1025"/>
    </row>
    <row r="740" spans="3:6" x14ac:dyDescent="0.25">
      <c r="C740" s="97"/>
      <c r="D740" s="97" t="s">
        <v>47</v>
      </c>
      <c r="E740" s="97" t="s">
        <v>41</v>
      </c>
      <c r="F740" s="98" t="s">
        <v>42</v>
      </c>
    </row>
    <row r="741" spans="3:6" x14ac:dyDescent="0.25">
      <c r="C741" s="96" t="s">
        <v>40</v>
      </c>
      <c r="D741" s="822">
        <v>120</v>
      </c>
      <c r="E741" s="619">
        <v>16.1692</v>
      </c>
      <c r="F741" s="929">
        <v>1.6000000000000001E-3</v>
      </c>
    </row>
    <row r="742" spans="3:6" x14ac:dyDescent="0.25">
      <c r="C742" s="96" t="s">
        <v>39</v>
      </c>
      <c r="D742" s="822">
        <v>240</v>
      </c>
      <c r="E742" s="424">
        <v>4.2958999999999996</v>
      </c>
      <c r="F742" s="930">
        <v>2E-3</v>
      </c>
    </row>
    <row r="743" spans="3:6" x14ac:dyDescent="0.25">
      <c r="C743" s="96" t="s">
        <v>38</v>
      </c>
      <c r="D743" s="822">
        <v>480</v>
      </c>
      <c r="E743" s="429">
        <v>0</v>
      </c>
      <c r="F743" s="413">
        <v>0</v>
      </c>
    </row>
    <row r="744" spans="3:6" x14ac:dyDescent="0.25">
      <c r="C744" s="96" t="s">
        <v>21</v>
      </c>
      <c r="D744" s="822">
        <v>737</v>
      </c>
      <c r="E744" s="931">
        <v>1.7938000000000001</v>
      </c>
      <c r="F744" s="122">
        <v>2.3999999999999998E-3</v>
      </c>
    </row>
    <row r="745" spans="3:6" x14ac:dyDescent="0.25">
      <c r="C745" s="96" t="s">
        <v>17</v>
      </c>
      <c r="D745" s="822">
        <v>576</v>
      </c>
      <c r="E745" s="913">
        <v>1.7626999999999999</v>
      </c>
      <c r="F745" s="122">
        <v>2.5000000000000001E-3</v>
      </c>
    </row>
    <row r="746" spans="3:6" x14ac:dyDescent="0.25">
      <c r="C746" s="96" t="s">
        <v>18</v>
      </c>
      <c r="D746" s="822">
        <v>561</v>
      </c>
      <c r="E746" s="932">
        <v>1.9089</v>
      </c>
      <c r="F746" s="933">
        <v>2E-3</v>
      </c>
    </row>
    <row r="747" spans="3:6" x14ac:dyDescent="0.25">
      <c r="C747" s="96" t="s">
        <v>22</v>
      </c>
      <c r="D747" s="821">
        <v>24</v>
      </c>
      <c r="E747" s="862">
        <v>57.308</v>
      </c>
      <c r="F747" s="464">
        <v>15.877700000000001</v>
      </c>
    </row>
    <row r="748" spans="3:6" x14ac:dyDescent="0.25">
      <c r="C748" s="99" t="s">
        <v>12</v>
      </c>
      <c r="D748" s="1023" t="s">
        <v>7</v>
      </c>
      <c r="E748" s="1024"/>
      <c r="F748" s="1025"/>
    </row>
    <row r="749" spans="3:6" x14ac:dyDescent="0.25">
      <c r="C749" s="97"/>
      <c r="D749" s="97" t="s">
        <v>47</v>
      </c>
      <c r="E749" s="97" t="s">
        <v>41</v>
      </c>
      <c r="F749" s="98" t="s">
        <v>42</v>
      </c>
    </row>
    <row r="750" spans="3:6" x14ac:dyDescent="0.25">
      <c r="C750" s="96" t="s">
        <v>40</v>
      </c>
      <c r="D750" s="822">
        <v>120</v>
      </c>
      <c r="E750" s="934">
        <v>3.8000000000000002E-5</v>
      </c>
      <c r="F750" s="855">
        <v>4.3000000000000002E-5</v>
      </c>
    </row>
    <row r="751" spans="3:6" x14ac:dyDescent="0.25">
      <c r="C751" s="96" t="s">
        <v>39</v>
      </c>
      <c r="D751" s="822">
        <v>240</v>
      </c>
      <c r="E751" s="935">
        <v>4.8999999999999998E-5</v>
      </c>
      <c r="F751" s="856">
        <v>5.0000000000000002E-5</v>
      </c>
    </row>
    <row r="752" spans="3:6" x14ac:dyDescent="0.25">
      <c r="C752" s="96" t="s">
        <v>38</v>
      </c>
      <c r="D752" s="822">
        <v>480</v>
      </c>
      <c r="E752" s="936">
        <v>4.8000000000000001E-5</v>
      </c>
      <c r="F752" s="857">
        <v>5.1999999999999997E-5</v>
      </c>
    </row>
    <row r="753" spans="2:6" x14ac:dyDescent="0.25">
      <c r="C753" s="96" t="s">
        <v>21</v>
      </c>
      <c r="D753" s="822">
        <v>737</v>
      </c>
      <c r="E753" s="937">
        <v>4.7670000000000004E-3</v>
      </c>
      <c r="F753" s="858">
        <v>1.3860000000000001E-3</v>
      </c>
    </row>
    <row r="754" spans="2:6" x14ac:dyDescent="0.25">
      <c r="C754" s="96" t="s">
        <v>17</v>
      </c>
      <c r="D754" s="822">
        <v>576</v>
      </c>
      <c r="E754" s="938">
        <v>4.3000000000000002E-5</v>
      </c>
      <c r="F754" s="859">
        <v>4.5000000000000003E-5</v>
      </c>
    </row>
    <row r="755" spans="2:6" x14ac:dyDescent="0.25">
      <c r="C755" s="96" t="s">
        <v>18</v>
      </c>
      <c r="D755" s="822">
        <v>561</v>
      </c>
      <c r="E755" s="939">
        <v>4.1999999999999998E-5</v>
      </c>
      <c r="F755" s="860">
        <v>4.5000000000000003E-5</v>
      </c>
    </row>
    <row r="756" spans="2:6" x14ac:dyDescent="0.25">
      <c r="C756" s="96" t="s">
        <v>22</v>
      </c>
      <c r="D756" s="821">
        <v>24</v>
      </c>
      <c r="E756" s="863">
        <v>1.8799999999999999E-4</v>
      </c>
      <c r="F756" s="864">
        <v>6.0000000000000002E-5</v>
      </c>
    </row>
    <row r="760" spans="2:6" x14ac:dyDescent="0.25">
      <c r="B760" t="s">
        <v>78</v>
      </c>
    </row>
    <row r="762" spans="2:6" x14ac:dyDescent="0.25">
      <c r="C762" s="99" t="s">
        <v>13</v>
      </c>
      <c r="D762" s="1023" t="s">
        <v>0</v>
      </c>
      <c r="E762" s="1024"/>
      <c r="F762" s="1025"/>
    </row>
    <row r="763" spans="2:6" x14ac:dyDescent="0.25">
      <c r="C763" s="97"/>
      <c r="D763" s="97" t="s">
        <v>47</v>
      </c>
      <c r="E763" s="97" t="s">
        <v>41</v>
      </c>
      <c r="F763" s="98" t="s">
        <v>42</v>
      </c>
    </row>
    <row r="764" spans="2:6" x14ac:dyDescent="0.25">
      <c r="C764" s="96" t="s">
        <v>40</v>
      </c>
      <c r="D764" s="822">
        <v>140</v>
      </c>
      <c r="E764" s="900">
        <v>3.8000000000000002E-4</v>
      </c>
      <c r="F764" s="901">
        <v>3.8000000000000002E-4</v>
      </c>
    </row>
    <row r="765" spans="2:6" x14ac:dyDescent="0.25">
      <c r="C765" s="96" t="s">
        <v>39</v>
      </c>
      <c r="D765" s="822">
        <v>290</v>
      </c>
      <c r="E765" s="902">
        <v>4.0000000000000002E-4</v>
      </c>
      <c r="F765" s="903">
        <v>4.0000000000000002E-4</v>
      </c>
    </row>
    <row r="766" spans="2:6" x14ac:dyDescent="0.25">
      <c r="C766" s="96" t="s">
        <v>38</v>
      </c>
      <c r="D766" s="822">
        <v>590</v>
      </c>
      <c r="E766" s="886">
        <v>4.4000000000000002E-4</v>
      </c>
      <c r="F766" s="904">
        <v>4.2999999999999999E-4</v>
      </c>
    </row>
    <row r="767" spans="2:6" x14ac:dyDescent="0.25">
      <c r="C767" s="96" t="s">
        <v>21</v>
      </c>
      <c r="D767" s="822">
        <v>911</v>
      </c>
      <c r="E767" s="886">
        <v>4.8000000000000001E-4</v>
      </c>
      <c r="F767" s="891">
        <v>4.6000000000000001E-4</v>
      </c>
    </row>
    <row r="768" spans="2:6" x14ac:dyDescent="0.25">
      <c r="C768" s="96" t="s">
        <v>17</v>
      </c>
      <c r="D768" s="822">
        <v>707</v>
      </c>
      <c r="E768" s="886">
        <v>4.4999999999999999E-4</v>
      </c>
      <c r="F768" s="905">
        <v>4.4000000000000002E-4</v>
      </c>
    </row>
    <row r="769" spans="3:6" x14ac:dyDescent="0.25">
      <c r="C769" s="96" t="s">
        <v>18</v>
      </c>
      <c r="D769" s="822">
        <v>696</v>
      </c>
      <c r="E769" s="886">
        <v>4.4999999999999999E-4</v>
      </c>
      <c r="F769" s="906">
        <v>4.4000000000000002E-4</v>
      </c>
    </row>
    <row r="770" spans="3:6" x14ac:dyDescent="0.25">
      <c r="C770" s="96" t="s">
        <v>22</v>
      </c>
      <c r="D770" s="821">
        <v>30</v>
      </c>
      <c r="E770" s="871">
        <v>3.8000000000000002E-4</v>
      </c>
      <c r="F770" s="907">
        <v>3.6999999999999999E-4</v>
      </c>
    </row>
    <row r="771" spans="3:6" x14ac:dyDescent="0.25">
      <c r="C771" s="99" t="s">
        <v>13</v>
      </c>
      <c r="D771" s="1023" t="s">
        <v>6</v>
      </c>
      <c r="E771" s="1024"/>
      <c r="F771" s="1025"/>
    </row>
    <row r="772" spans="3:6" x14ac:dyDescent="0.25">
      <c r="C772" s="97"/>
      <c r="D772" s="97" t="s">
        <v>47</v>
      </c>
      <c r="E772" s="97" t="s">
        <v>41</v>
      </c>
      <c r="F772" s="98" t="s">
        <v>42</v>
      </c>
    </row>
    <row r="773" spans="3:6" x14ac:dyDescent="0.25">
      <c r="C773" s="96" t="s">
        <v>40</v>
      </c>
      <c r="D773" s="822">
        <v>140</v>
      </c>
      <c r="E773" s="908">
        <v>11.227499999999999</v>
      </c>
      <c r="F773" s="909">
        <v>1.1000000000000001E-3</v>
      </c>
    </row>
    <row r="774" spans="3:6" x14ac:dyDescent="0.25">
      <c r="C774" s="96" t="s">
        <v>39</v>
      </c>
      <c r="D774" s="822">
        <v>290</v>
      </c>
      <c r="E774" s="424">
        <v>6.1422999999999996</v>
      </c>
      <c r="F774" s="910">
        <v>1.6999999999999999E-3</v>
      </c>
    </row>
    <row r="775" spans="3:6" x14ac:dyDescent="0.25">
      <c r="C775" s="96" t="s">
        <v>38</v>
      </c>
      <c r="D775" s="822">
        <v>590</v>
      </c>
      <c r="E775" s="911">
        <v>1.7765</v>
      </c>
      <c r="F775" s="912">
        <v>2E-3</v>
      </c>
    </row>
    <row r="776" spans="3:6" x14ac:dyDescent="0.25">
      <c r="C776" s="96" t="s">
        <v>21</v>
      </c>
      <c r="D776" s="822">
        <v>911</v>
      </c>
      <c r="E776" s="913">
        <v>1.7602</v>
      </c>
      <c r="F776" s="615">
        <v>1.9E-3</v>
      </c>
    </row>
    <row r="777" spans="3:6" x14ac:dyDescent="0.25">
      <c r="C777" s="96" t="s">
        <v>17</v>
      </c>
      <c r="D777" s="822">
        <v>707</v>
      </c>
      <c r="E777" s="914">
        <v>2.3264</v>
      </c>
      <c r="F777" s="122">
        <v>2.3999999999999998E-3</v>
      </c>
    </row>
    <row r="778" spans="3:6" x14ac:dyDescent="0.25">
      <c r="C778" s="96" t="s">
        <v>18</v>
      </c>
      <c r="D778" s="822">
        <v>696</v>
      </c>
      <c r="E778" s="915">
        <v>2.1320000000000001</v>
      </c>
      <c r="F778" s="413">
        <v>0</v>
      </c>
    </row>
    <row r="779" spans="3:6" x14ac:dyDescent="0.25">
      <c r="C779" s="96" t="s">
        <v>22</v>
      </c>
      <c r="D779" s="821">
        <v>30</v>
      </c>
      <c r="E779" s="872">
        <v>81.352400000000003</v>
      </c>
      <c r="F779" s="244">
        <v>0</v>
      </c>
    </row>
    <row r="780" spans="3:6" x14ac:dyDescent="0.25">
      <c r="C780" s="99" t="s">
        <v>13</v>
      </c>
      <c r="D780" s="1023" t="s">
        <v>7</v>
      </c>
      <c r="E780" s="1024"/>
      <c r="F780" s="1025"/>
    </row>
    <row r="781" spans="3:6" x14ac:dyDescent="0.25">
      <c r="C781" s="97"/>
      <c r="D781" s="97" t="s">
        <v>47</v>
      </c>
      <c r="E781" s="97" t="s">
        <v>41</v>
      </c>
      <c r="F781" s="98" t="s">
        <v>42</v>
      </c>
    </row>
    <row r="782" spans="3:6" x14ac:dyDescent="0.25">
      <c r="C782" s="96" t="s">
        <v>40</v>
      </c>
      <c r="D782" s="822">
        <v>140</v>
      </c>
      <c r="E782" s="916">
        <v>4.0000000000000003E-5</v>
      </c>
      <c r="F782" s="865">
        <v>4.1E-5</v>
      </c>
    </row>
    <row r="783" spans="3:6" x14ac:dyDescent="0.25">
      <c r="C783" s="96" t="s">
        <v>39</v>
      </c>
      <c r="D783" s="822">
        <v>290</v>
      </c>
      <c r="E783" s="916">
        <v>4.0000000000000003E-5</v>
      </c>
      <c r="F783" s="866">
        <v>4.1E-5</v>
      </c>
    </row>
    <row r="784" spans="3:6" x14ac:dyDescent="0.25">
      <c r="C784" s="96" t="s">
        <v>38</v>
      </c>
      <c r="D784" s="822">
        <v>590</v>
      </c>
      <c r="E784" s="917">
        <v>4.1999999999999998E-5</v>
      </c>
      <c r="F784" s="867">
        <v>4.3999999999999999E-5</v>
      </c>
    </row>
    <row r="785" spans="2:6" x14ac:dyDescent="0.25">
      <c r="C785" s="96" t="s">
        <v>21</v>
      </c>
      <c r="D785" s="822">
        <v>911</v>
      </c>
      <c r="E785" s="918">
        <v>4.3480000000000003E-3</v>
      </c>
      <c r="F785" s="868">
        <v>1.291E-3</v>
      </c>
    </row>
    <row r="786" spans="2:6" x14ac:dyDescent="0.25">
      <c r="C786" s="96" t="s">
        <v>17</v>
      </c>
      <c r="D786" s="822">
        <v>707</v>
      </c>
      <c r="E786" s="919">
        <v>4.5000000000000003E-5</v>
      </c>
      <c r="F786" s="869">
        <v>4.6999999999999997E-5</v>
      </c>
    </row>
    <row r="787" spans="2:6" x14ac:dyDescent="0.25">
      <c r="C787" s="96" t="s">
        <v>18</v>
      </c>
      <c r="D787" s="822">
        <v>696</v>
      </c>
      <c r="E787" s="920">
        <v>4.6E-5</v>
      </c>
      <c r="F787" s="870">
        <v>4.8000000000000001E-5</v>
      </c>
    </row>
    <row r="788" spans="2:6" x14ac:dyDescent="0.25">
      <c r="C788" s="96" t="s">
        <v>22</v>
      </c>
      <c r="D788" s="821">
        <v>30</v>
      </c>
      <c r="E788" s="873">
        <v>1.8599999999999999E-4</v>
      </c>
      <c r="F788" s="854">
        <v>1.8100000000000001E-4</v>
      </c>
    </row>
    <row r="791" spans="2:6" x14ac:dyDescent="0.25">
      <c r="B791" t="s">
        <v>79</v>
      </c>
    </row>
    <row r="793" spans="2:6" x14ac:dyDescent="0.25">
      <c r="C793" s="99" t="s">
        <v>14</v>
      </c>
      <c r="D793" s="1023" t="s">
        <v>0</v>
      </c>
      <c r="E793" s="1024"/>
      <c r="F793" s="1025"/>
    </row>
    <row r="794" spans="2:6" x14ac:dyDescent="0.25">
      <c r="C794" s="97"/>
      <c r="D794" s="97" t="s">
        <v>47</v>
      </c>
      <c r="E794" s="97" t="s">
        <v>41</v>
      </c>
      <c r="F794" s="98" t="s">
        <v>42</v>
      </c>
    </row>
    <row r="795" spans="2:6" x14ac:dyDescent="0.25">
      <c r="C795" s="96" t="s">
        <v>40</v>
      </c>
      <c r="D795" s="822">
        <v>2</v>
      </c>
      <c r="E795" s="881">
        <v>2.3800000000000002E-3</v>
      </c>
      <c r="F795" s="882">
        <v>7.9000000000000001E-4</v>
      </c>
    </row>
    <row r="796" spans="2:6" x14ac:dyDescent="0.25">
      <c r="C796" s="96" t="s">
        <v>39</v>
      </c>
      <c r="D796" s="822">
        <v>2</v>
      </c>
      <c r="E796" s="881">
        <v>2.3800000000000002E-3</v>
      </c>
      <c r="F796" s="883">
        <v>6.0999999999999997E-4</v>
      </c>
    </row>
    <row r="797" spans="2:6" x14ac:dyDescent="0.25">
      <c r="C797" s="96" t="s">
        <v>38</v>
      </c>
      <c r="D797" s="822">
        <v>2</v>
      </c>
      <c r="E797" s="884">
        <v>6.2899999999999996E-3</v>
      </c>
      <c r="F797" s="885">
        <v>4.2999999999999999E-4</v>
      </c>
    </row>
    <row r="798" spans="2:6" x14ac:dyDescent="0.25">
      <c r="C798" s="96" t="s">
        <v>21</v>
      </c>
      <c r="D798" s="822">
        <v>2</v>
      </c>
      <c r="E798" s="886">
        <v>6.8999999999999997E-4</v>
      </c>
      <c r="F798" s="887">
        <v>5.4000000000000001E-4</v>
      </c>
    </row>
    <row r="799" spans="2:6" x14ac:dyDescent="0.25">
      <c r="C799" s="96" t="s">
        <v>17</v>
      </c>
      <c r="D799" s="822">
        <v>2</v>
      </c>
      <c r="E799" s="888">
        <v>7.7999999999999996E-3</v>
      </c>
      <c r="F799" s="889">
        <v>5.1000000000000004E-4</v>
      </c>
    </row>
    <row r="800" spans="2:6" x14ac:dyDescent="0.25">
      <c r="C800" s="96" t="s">
        <v>18</v>
      </c>
      <c r="D800" s="822">
        <v>3</v>
      </c>
      <c r="E800" s="890">
        <v>1.4E-3</v>
      </c>
      <c r="F800" s="891">
        <v>4.6000000000000001E-4</v>
      </c>
    </row>
    <row r="801" spans="3:6" x14ac:dyDescent="0.25">
      <c r="C801" s="96" t="s">
        <v>22</v>
      </c>
      <c r="D801" s="821">
        <v>2</v>
      </c>
      <c r="E801" s="878">
        <v>5.9950000000000003E-2</v>
      </c>
      <c r="F801" s="892">
        <v>3.3E-4</v>
      </c>
    </row>
    <row r="802" spans="3:6" x14ac:dyDescent="0.25">
      <c r="C802" s="99" t="s">
        <v>14</v>
      </c>
      <c r="D802" s="1023" t="s">
        <v>6</v>
      </c>
      <c r="E802" s="1024"/>
      <c r="F802" s="1025"/>
    </row>
    <row r="803" spans="3:6" x14ac:dyDescent="0.25">
      <c r="C803" s="97"/>
      <c r="D803" s="97" t="s">
        <v>47</v>
      </c>
      <c r="E803" s="97" t="s">
        <v>41</v>
      </c>
      <c r="F803" s="98" t="s">
        <v>42</v>
      </c>
    </row>
    <row r="804" spans="3:6" x14ac:dyDescent="0.25">
      <c r="C804" s="96" t="s">
        <v>40</v>
      </c>
      <c r="D804" s="822">
        <v>2</v>
      </c>
      <c r="E804" s="893">
        <v>0.10829999999999999</v>
      </c>
      <c r="F804" s="163">
        <v>0.1016</v>
      </c>
    </row>
    <row r="805" spans="3:6" x14ac:dyDescent="0.25">
      <c r="C805" s="96" t="s">
        <v>39</v>
      </c>
      <c r="D805" s="822">
        <v>2</v>
      </c>
      <c r="E805" s="893">
        <v>0.1027</v>
      </c>
      <c r="F805" s="163">
        <v>7.5200000000000003E-2</v>
      </c>
    </row>
    <row r="806" spans="3:6" x14ac:dyDescent="0.25">
      <c r="C806" s="96" t="s">
        <v>38</v>
      </c>
      <c r="D806" s="822">
        <v>2</v>
      </c>
      <c r="E806" s="894">
        <v>0.1003</v>
      </c>
      <c r="F806" s="122">
        <v>2.0400000000000001E-2</v>
      </c>
    </row>
    <row r="807" spans="3:6" x14ac:dyDescent="0.25">
      <c r="C807" s="96" t="s">
        <v>21</v>
      </c>
      <c r="D807" s="822">
        <v>2</v>
      </c>
      <c r="E807" s="894">
        <v>0.1003</v>
      </c>
      <c r="F807" s="122">
        <v>9.5699999999999993E-2</v>
      </c>
    </row>
    <row r="808" spans="3:6" x14ac:dyDescent="0.25">
      <c r="C808" s="96" t="s">
        <v>17</v>
      </c>
      <c r="D808" s="822">
        <v>2</v>
      </c>
      <c r="E808" s="895">
        <v>7.3400000000000007E-2</v>
      </c>
      <c r="F808" s="122">
        <v>3.6299999999999999E-2</v>
      </c>
    </row>
    <row r="809" spans="3:6" x14ac:dyDescent="0.25">
      <c r="C809" s="96" t="s">
        <v>18</v>
      </c>
      <c r="D809" s="822">
        <v>3</v>
      </c>
      <c r="E809" s="894">
        <v>0.10249999999999999</v>
      </c>
      <c r="F809" s="270">
        <v>0.1348</v>
      </c>
    </row>
    <row r="810" spans="3:6" x14ac:dyDescent="0.25">
      <c r="C810" s="96" t="s">
        <v>22</v>
      </c>
      <c r="D810" s="821">
        <v>2</v>
      </c>
      <c r="E810" s="238">
        <v>760.67070000000001</v>
      </c>
      <c r="F810" s="423">
        <v>0.1328</v>
      </c>
    </row>
    <row r="811" spans="3:6" x14ac:dyDescent="0.25">
      <c r="C811" s="99" t="s">
        <v>14</v>
      </c>
      <c r="D811" s="1023" t="s">
        <v>7</v>
      </c>
      <c r="E811" s="1024"/>
      <c r="F811" s="1025"/>
    </row>
    <row r="812" spans="3:6" x14ac:dyDescent="0.25">
      <c r="C812" s="97"/>
      <c r="D812" s="97" t="s">
        <v>47</v>
      </c>
      <c r="E812" s="97" t="s">
        <v>41</v>
      </c>
      <c r="F812" s="98" t="s">
        <v>42</v>
      </c>
    </row>
    <row r="813" spans="3:6" x14ac:dyDescent="0.25">
      <c r="C813" s="96" t="s">
        <v>40</v>
      </c>
      <c r="D813" s="822">
        <v>2</v>
      </c>
      <c r="E813" s="896">
        <v>2.8089999999999999E-3</v>
      </c>
      <c r="F813" s="874">
        <v>2.898E-3</v>
      </c>
    </row>
    <row r="814" spans="3:6" x14ac:dyDescent="0.25">
      <c r="C814" s="96" t="s">
        <v>39</v>
      </c>
      <c r="D814" s="822">
        <v>2</v>
      </c>
      <c r="E814" s="896">
        <v>2.8089999999999999E-3</v>
      </c>
      <c r="F814" s="874">
        <v>2.898E-3</v>
      </c>
    </row>
    <row r="815" spans="3:6" x14ac:dyDescent="0.25">
      <c r="C815" s="96" t="s">
        <v>38</v>
      </c>
      <c r="D815" s="822">
        <v>2</v>
      </c>
      <c r="E815" s="897">
        <v>2.2569999999999999E-3</v>
      </c>
      <c r="F815" s="875">
        <v>2.5609999999999999E-3</v>
      </c>
    </row>
    <row r="816" spans="3:6" x14ac:dyDescent="0.25">
      <c r="C816" s="96" t="s">
        <v>21</v>
      </c>
      <c r="D816" s="822">
        <v>2</v>
      </c>
      <c r="E816" s="898">
        <v>2.8089999999999999E-3</v>
      </c>
      <c r="F816" s="876">
        <v>2.898E-3</v>
      </c>
    </row>
    <row r="817" spans="3:6" x14ac:dyDescent="0.25">
      <c r="C817" s="96" t="s">
        <v>17</v>
      </c>
      <c r="D817" s="822">
        <v>2</v>
      </c>
      <c r="E817" s="897">
        <v>2.2569999999999999E-3</v>
      </c>
      <c r="F817" s="875">
        <v>2.5609999999999999E-3</v>
      </c>
    </row>
    <row r="818" spans="3:6" x14ac:dyDescent="0.25">
      <c r="C818" s="96" t="s">
        <v>18</v>
      </c>
      <c r="D818" s="822">
        <v>3</v>
      </c>
      <c r="E818" s="899">
        <v>1.5039999999999999E-3</v>
      </c>
      <c r="F818" s="877">
        <v>1.707E-3</v>
      </c>
    </row>
    <row r="819" spans="3:6" x14ac:dyDescent="0.25">
      <c r="C819" s="96" t="s">
        <v>22</v>
      </c>
      <c r="D819" s="821">
        <v>2</v>
      </c>
      <c r="E819" s="879">
        <v>2.3869999999999998E-3</v>
      </c>
      <c r="F819" s="880">
        <v>2.029E-3</v>
      </c>
    </row>
  </sheetData>
  <mergeCells count="63">
    <mergeCell ref="D185:I185"/>
    <mergeCell ref="D154:I154"/>
    <mergeCell ref="D122:I122"/>
    <mergeCell ref="D91:I91"/>
    <mergeCell ref="D41:I41"/>
    <mergeCell ref="D50:I50"/>
    <mergeCell ref="D59:I59"/>
    <mergeCell ref="D73:I73"/>
    <mergeCell ref="D82:I82"/>
    <mergeCell ref="D113:I113"/>
    <mergeCell ref="D145:I145"/>
    <mergeCell ref="D176:I176"/>
    <mergeCell ref="D5:I5"/>
    <mergeCell ref="D23:I23"/>
    <mergeCell ref="D104:I104"/>
    <mergeCell ref="D136:I136"/>
    <mergeCell ref="D167:I167"/>
    <mergeCell ref="D14:I14"/>
    <mergeCell ref="D332:I332"/>
    <mergeCell ref="D198:I198"/>
    <mergeCell ref="D229:I229"/>
    <mergeCell ref="D261:I261"/>
    <mergeCell ref="D292:I292"/>
    <mergeCell ref="D323:I323"/>
    <mergeCell ref="D310:I310"/>
    <mergeCell ref="D279:I279"/>
    <mergeCell ref="D247:I247"/>
    <mergeCell ref="D216:I216"/>
    <mergeCell ref="D207:I207"/>
    <mergeCell ref="D238:I238"/>
    <mergeCell ref="D270:I270"/>
    <mergeCell ref="D301:I301"/>
    <mergeCell ref="D363:I363"/>
    <mergeCell ref="D394:I394"/>
    <mergeCell ref="D354:I354"/>
    <mergeCell ref="D385:I385"/>
    <mergeCell ref="D341:I341"/>
    <mergeCell ref="D434:F434"/>
    <mergeCell ref="D425:F425"/>
    <mergeCell ref="D416:F416"/>
    <mergeCell ref="D607:F607"/>
    <mergeCell ref="D372:I372"/>
    <mergeCell ref="D403:I403"/>
    <mergeCell ref="D730:F730"/>
    <mergeCell ref="D616:F616"/>
    <mergeCell ref="D625:F625"/>
    <mergeCell ref="D637:F637"/>
    <mergeCell ref="D646:F646"/>
    <mergeCell ref="D655:F655"/>
    <mergeCell ref="D668:F668"/>
    <mergeCell ref="D677:F677"/>
    <mergeCell ref="D686:F686"/>
    <mergeCell ref="D699:F699"/>
    <mergeCell ref="D708:F708"/>
    <mergeCell ref="D717:F717"/>
    <mergeCell ref="D802:F802"/>
    <mergeCell ref="D811:F811"/>
    <mergeCell ref="D739:F739"/>
    <mergeCell ref="D748:F748"/>
    <mergeCell ref="D762:F762"/>
    <mergeCell ref="D771:F771"/>
    <mergeCell ref="D780:F780"/>
    <mergeCell ref="D793:F793"/>
  </mergeCells>
  <conditionalFormatting sqref="D7:D13">
    <cfRule type="colorScale" priority="6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7:G13">
    <cfRule type="colorScale" priority="6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7:E13">
    <cfRule type="colorScale" priority="6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:H13">
    <cfRule type="colorScale" priority="6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:F13">
    <cfRule type="colorScale" priority="6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7:I13">
    <cfRule type="colorScale" priority="6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22">
    <cfRule type="colorScale" priority="6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6:G22">
    <cfRule type="colorScale" priority="6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6:E22">
    <cfRule type="colorScale" priority="5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:H22">
    <cfRule type="colorScale" priority="5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:F22">
    <cfRule type="colorScale" priority="5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6:I22">
    <cfRule type="colorScale" priority="5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5:D31 O33:O34">
    <cfRule type="colorScale" priority="36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5:G31 R33:R34">
    <cfRule type="colorScale" priority="36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5:E31 P33:P34">
    <cfRule type="colorScale" priority="36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5:H31 S33:S34">
    <cfRule type="colorScale" priority="36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5:F31 Q33:Q34">
    <cfRule type="colorScale" priority="36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5:I31 T33:T34">
    <cfRule type="colorScale" priority="36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81:D287">
    <cfRule type="colorScale" priority="4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81:G287">
    <cfRule type="colorScale" priority="4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81:E287">
    <cfRule type="colorScale" priority="3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81:F287">
    <cfRule type="colorScale" priority="3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81:H287">
    <cfRule type="colorScale" priority="3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81:I287">
    <cfRule type="colorScale" priority="3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81">
    <cfRule type="colorScale" priority="37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81:D287 D381">
    <cfRule type="colorScale" priority="37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81">
    <cfRule type="colorScale" priority="37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81:G287 G381">
    <cfRule type="colorScale" priority="37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81">
    <cfRule type="colorScale" priority="37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81:E287 E381">
    <cfRule type="colorScale" priority="37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81">
    <cfRule type="colorScale" priority="37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81:F287 F381">
    <cfRule type="colorScale" priority="37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81">
    <cfRule type="colorScale" priority="37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81:H287 H381">
    <cfRule type="colorScale" priority="37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81">
    <cfRule type="colorScale" priority="37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81:I287 I381">
    <cfRule type="colorScale" priority="37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56C4D7-580B-4AF2-AEAD-4E37574945DA}">
  <dimension ref="A1:AL115"/>
  <sheetViews>
    <sheetView zoomScale="55" zoomScaleNormal="55" workbookViewId="0">
      <selection activeCell="AT22" sqref="AT22"/>
    </sheetView>
  </sheetViews>
  <sheetFormatPr defaultRowHeight="15" x14ac:dyDescent="0.25"/>
  <sheetData>
    <row r="1" spans="1:38" x14ac:dyDescent="0.25">
      <c r="A1" t="s">
        <v>23</v>
      </c>
      <c r="C1" t="s">
        <v>20</v>
      </c>
      <c r="U1" t="s">
        <v>36</v>
      </c>
    </row>
    <row r="2" spans="1:38" x14ac:dyDescent="0.25">
      <c r="U2" t="s">
        <v>8</v>
      </c>
    </row>
    <row r="3" spans="1:38" x14ac:dyDescent="0.25">
      <c r="A3" t="s">
        <v>8</v>
      </c>
      <c r="C3" t="s">
        <v>0</v>
      </c>
      <c r="I3" t="s">
        <v>6</v>
      </c>
      <c r="O3" t="s">
        <v>7</v>
      </c>
      <c r="Z3" t="s">
        <v>0</v>
      </c>
      <c r="AF3" t="s">
        <v>6</v>
      </c>
      <c r="AL3" t="s">
        <v>7</v>
      </c>
    </row>
    <row r="15" spans="1:38" x14ac:dyDescent="0.25">
      <c r="A15" t="s">
        <v>14</v>
      </c>
      <c r="C15" t="s">
        <v>0</v>
      </c>
      <c r="I15" t="s">
        <v>6</v>
      </c>
      <c r="O15" t="s">
        <v>7</v>
      </c>
      <c r="Z15" t="s">
        <v>0</v>
      </c>
      <c r="AF15" t="s">
        <v>6</v>
      </c>
      <c r="AL15" t="s">
        <v>7</v>
      </c>
    </row>
    <row r="27" spans="1:38" x14ac:dyDescent="0.25">
      <c r="A27" t="s">
        <v>16</v>
      </c>
      <c r="U27" t="s">
        <v>37</v>
      </c>
    </row>
    <row r="28" spans="1:38" x14ac:dyDescent="0.25">
      <c r="A28" t="s">
        <v>8</v>
      </c>
      <c r="C28" t="s">
        <v>0</v>
      </c>
      <c r="I28" t="s">
        <v>6</v>
      </c>
      <c r="O28" t="s">
        <v>7</v>
      </c>
      <c r="U28" t="s">
        <v>8</v>
      </c>
      <c r="Z28" t="s">
        <v>0</v>
      </c>
      <c r="AF28" t="s">
        <v>6</v>
      </c>
      <c r="AL28" t="s">
        <v>7</v>
      </c>
    </row>
    <row r="39" spans="1:38" x14ac:dyDescent="0.25">
      <c r="Z39" t="s">
        <v>0</v>
      </c>
      <c r="AF39" t="s">
        <v>6</v>
      </c>
      <c r="AL39" t="s">
        <v>7</v>
      </c>
    </row>
    <row r="40" spans="1:38" x14ac:dyDescent="0.25">
      <c r="A40" t="s">
        <v>14</v>
      </c>
      <c r="C40" t="s">
        <v>0</v>
      </c>
      <c r="I40" t="s">
        <v>6</v>
      </c>
      <c r="O40" t="s">
        <v>7</v>
      </c>
    </row>
    <row r="52" spans="1:15" x14ac:dyDescent="0.25">
      <c r="A52" t="s">
        <v>17</v>
      </c>
    </row>
    <row r="53" spans="1:15" x14ac:dyDescent="0.25">
      <c r="A53" t="s">
        <v>8</v>
      </c>
      <c r="C53" t="s">
        <v>0</v>
      </c>
      <c r="I53" t="s">
        <v>6</v>
      </c>
      <c r="O53" t="s">
        <v>7</v>
      </c>
    </row>
    <row r="65" spans="1:15" x14ac:dyDescent="0.25">
      <c r="A65" t="s">
        <v>14</v>
      </c>
      <c r="C65" t="s">
        <v>0</v>
      </c>
      <c r="I65" t="s">
        <v>6</v>
      </c>
      <c r="O65" t="s">
        <v>7</v>
      </c>
    </row>
    <row r="77" spans="1:15" x14ac:dyDescent="0.25">
      <c r="A77" t="s">
        <v>18</v>
      </c>
    </row>
    <row r="78" spans="1:15" x14ac:dyDescent="0.25">
      <c r="A78" t="s">
        <v>8</v>
      </c>
      <c r="C78" t="s">
        <v>0</v>
      </c>
      <c r="I78" t="s">
        <v>6</v>
      </c>
      <c r="O78" t="s">
        <v>7</v>
      </c>
    </row>
    <row r="90" spans="1:15" x14ac:dyDescent="0.25">
      <c r="A90" t="s">
        <v>14</v>
      </c>
      <c r="C90" t="s">
        <v>0</v>
      </c>
      <c r="I90" t="s">
        <v>6</v>
      </c>
      <c r="O90" t="s">
        <v>7</v>
      </c>
    </row>
    <row r="102" spans="1:15" x14ac:dyDescent="0.25">
      <c r="A102" t="s">
        <v>19</v>
      </c>
    </row>
    <row r="103" spans="1:15" x14ac:dyDescent="0.25">
      <c r="A103" t="s">
        <v>8</v>
      </c>
      <c r="C103" t="s">
        <v>0</v>
      </c>
      <c r="I103" t="s">
        <v>6</v>
      </c>
      <c r="O103" t="s">
        <v>7</v>
      </c>
    </row>
    <row r="115" spans="1:15" x14ac:dyDescent="0.25">
      <c r="A115" t="s">
        <v>14</v>
      </c>
      <c r="C115" t="s">
        <v>0</v>
      </c>
      <c r="I115" t="s">
        <v>6</v>
      </c>
      <c r="O115" t="s">
        <v>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Loss Original</vt:lpstr>
      <vt:lpstr>Loss Column Comparison</vt:lpstr>
      <vt:lpstr>Model Compare</vt:lpstr>
      <vt:lpstr>Model Presentable</vt:lpstr>
      <vt:lpstr>Model 1 &amp; 7 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2020-04-14T12:33:45Z</dcterms:modified>
</cp:coreProperties>
</file>