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F904FEC-0919-47A4-BA7E-01D4AACAC395}" xr6:coauthVersionLast="44" xr6:coauthVersionMax="44" xr10:uidLastSave="{00000000-0000-0000-0000-000000000000}"/>
  <bookViews>
    <workbookView xWindow="-120" yWindow="-120" windowWidth="29040" windowHeight="15840" activeTab="7" xr2:uid="{00000000-000D-0000-FFFF-FFFF00000000}"/>
  </bookViews>
  <sheets>
    <sheet name="Test Information" sheetId="3" r:id="rId1"/>
    <sheet name="Dense Loss" sheetId="12" r:id="rId2"/>
    <sheet name="Dense Graph" sheetId="15" r:id="rId3"/>
    <sheet name="CNN Loss" sheetId="13" r:id="rId4"/>
    <sheet name="CNN Graph" sheetId="18" r:id="rId5"/>
    <sheet name="RNN Loss" sheetId="16" r:id="rId6"/>
    <sheet name="RNN Graph" sheetId="19" r:id="rId7"/>
    <sheet name="Loss Analysis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2" l="1"/>
  <c r="AE29" i="22" l="1"/>
  <c r="AB29" i="22"/>
  <c r="Y29" i="22"/>
  <c r="T29" i="22"/>
  <c r="Q29" i="22"/>
  <c r="N29" i="22"/>
  <c r="AE28" i="22"/>
  <c r="AB28" i="22"/>
  <c r="Y28" i="22"/>
  <c r="T28" i="22"/>
  <c r="Q28" i="22"/>
  <c r="N28" i="22"/>
  <c r="AE27" i="22"/>
  <c r="AB27" i="22"/>
  <c r="Y27" i="22"/>
  <c r="T27" i="22"/>
  <c r="Q27" i="22"/>
  <c r="N27" i="22"/>
  <c r="AE26" i="22"/>
  <c r="AB26" i="22"/>
  <c r="Y26" i="22"/>
  <c r="T26" i="22"/>
  <c r="Q26" i="22"/>
  <c r="N26" i="22"/>
  <c r="AE25" i="22"/>
  <c r="AB25" i="22"/>
  <c r="Y25" i="22"/>
  <c r="T25" i="22"/>
  <c r="Q25" i="22"/>
  <c r="N25" i="22"/>
  <c r="AE24" i="22"/>
  <c r="AB24" i="22"/>
  <c r="Y24" i="22"/>
  <c r="T24" i="22"/>
  <c r="Q24" i="22"/>
  <c r="N24" i="22"/>
  <c r="AE23" i="22"/>
  <c r="AB23" i="22"/>
  <c r="Y23" i="22"/>
  <c r="T23" i="22"/>
  <c r="Q23" i="22"/>
  <c r="N23" i="22"/>
  <c r="AE22" i="22"/>
  <c r="AB22" i="22"/>
  <c r="Y22" i="22"/>
  <c r="T22" i="22"/>
  <c r="Q22" i="22"/>
  <c r="N22" i="22"/>
  <c r="AE21" i="22"/>
  <c r="AB21" i="22"/>
  <c r="Y21" i="22"/>
  <c r="T21" i="22"/>
  <c r="Q21" i="22"/>
  <c r="N21" i="22"/>
  <c r="AE20" i="22"/>
  <c r="AB20" i="22"/>
  <c r="Y20" i="22"/>
  <c r="T20" i="22"/>
  <c r="Q20" i="22"/>
  <c r="N20" i="22"/>
  <c r="AE19" i="22"/>
  <c r="AB19" i="22"/>
  <c r="Y19" i="22"/>
  <c r="T19" i="22"/>
  <c r="Q19" i="22"/>
  <c r="N19" i="22"/>
  <c r="AE18" i="22"/>
  <c r="AB18" i="22"/>
  <c r="Y18" i="22"/>
  <c r="T18" i="22"/>
  <c r="Q18" i="22"/>
  <c r="N18" i="22"/>
  <c r="AE17" i="22"/>
  <c r="AB17" i="22"/>
  <c r="Y17" i="22"/>
  <c r="T17" i="22"/>
  <c r="Q17" i="22"/>
  <c r="N17" i="22"/>
  <c r="AE16" i="22"/>
  <c r="AB16" i="22"/>
  <c r="Y16" i="22"/>
  <c r="T16" i="22"/>
  <c r="Q16" i="22"/>
  <c r="N16" i="22"/>
  <c r="AE15" i="22"/>
  <c r="AB15" i="22"/>
  <c r="Y15" i="22"/>
  <c r="T15" i="22"/>
  <c r="Q15" i="22"/>
  <c r="N15" i="22"/>
  <c r="AE14" i="22"/>
  <c r="AB14" i="22"/>
  <c r="Y14" i="22"/>
  <c r="T14" i="22"/>
  <c r="Q14" i="22"/>
  <c r="N14" i="22"/>
  <c r="AE13" i="22"/>
  <c r="AB13" i="22"/>
  <c r="Y13" i="22"/>
  <c r="T13" i="22"/>
  <c r="Q13" i="22"/>
  <c r="N13" i="22"/>
  <c r="AE12" i="22"/>
  <c r="AB12" i="22"/>
  <c r="Y12" i="22"/>
  <c r="T12" i="22"/>
  <c r="Q12" i="22"/>
  <c r="N12" i="22"/>
  <c r="AE11" i="22"/>
  <c r="AB11" i="22"/>
  <c r="Y11" i="22"/>
  <c r="T11" i="22"/>
  <c r="Q11" i="22"/>
  <c r="N11" i="22"/>
  <c r="AE10" i="22"/>
  <c r="AB10" i="22"/>
  <c r="Y10" i="22"/>
  <c r="T10" i="22"/>
  <c r="Q10" i="22"/>
  <c r="N10" i="22"/>
  <c r="Y9" i="22"/>
  <c r="AB9" i="22"/>
  <c r="AE9" i="22"/>
  <c r="Q9" i="22"/>
  <c r="N9" i="22"/>
  <c r="T9" i="22"/>
  <c r="F9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Z20" i="22" l="1"/>
  <c r="AC16" i="22"/>
  <c r="AC28" i="22"/>
  <c r="O19" i="22"/>
  <c r="O23" i="22"/>
  <c r="R19" i="22"/>
  <c r="J19" i="22"/>
  <c r="AC11" i="22"/>
  <c r="AC19" i="22"/>
  <c r="AC23" i="22"/>
  <c r="U26" i="22"/>
  <c r="O29" i="22"/>
  <c r="O13" i="22"/>
  <c r="O25" i="22"/>
  <c r="O17" i="22"/>
  <c r="U11" i="22"/>
  <c r="U19" i="22"/>
  <c r="U23" i="22"/>
  <c r="U14" i="22"/>
  <c r="J25" i="22"/>
  <c r="Z11" i="22"/>
  <c r="R14" i="22"/>
  <c r="Z19" i="22"/>
  <c r="AF20" i="22"/>
  <c r="R22" i="22"/>
  <c r="Z23" i="22"/>
  <c r="R26" i="22"/>
  <c r="R10" i="22"/>
  <c r="R11" i="22"/>
  <c r="Z13" i="22"/>
  <c r="AF13" i="22"/>
  <c r="R16" i="22"/>
  <c r="Z17" i="22"/>
  <c r="AF17" i="22"/>
  <c r="R23" i="22"/>
  <c r="Z25" i="22"/>
  <c r="AF25" i="22"/>
  <c r="R28" i="22"/>
  <c r="Z29" i="22"/>
  <c r="AF29" i="22"/>
  <c r="J10" i="22"/>
  <c r="J26" i="22"/>
  <c r="AF11" i="22"/>
  <c r="R13" i="22"/>
  <c r="Z14" i="22"/>
  <c r="AF14" i="22"/>
  <c r="R17" i="22"/>
  <c r="AF19" i="22"/>
  <c r="R20" i="22"/>
  <c r="Z22" i="22"/>
  <c r="AA23" i="22" s="1"/>
  <c r="AF23" i="22"/>
  <c r="R25" i="22"/>
  <c r="Z26" i="22"/>
  <c r="AF26" i="22"/>
  <c r="R29" i="22"/>
  <c r="AC10" i="22"/>
  <c r="AD11" i="22" s="1"/>
  <c r="U13" i="22"/>
  <c r="AC13" i="22"/>
  <c r="O16" i="22"/>
  <c r="U17" i="22"/>
  <c r="O20" i="22"/>
  <c r="U20" i="22"/>
  <c r="AC22" i="22"/>
  <c r="U25" i="22"/>
  <c r="AC25" i="22"/>
  <c r="O28" i="22"/>
  <c r="U29" i="22"/>
  <c r="Z10" i="22"/>
  <c r="Z16" i="22"/>
  <c r="AF16" i="22"/>
  <c r="Z28" i="22"/>
  <c r="AF28" i="22"/>
  <c r="O10" i="22"/>
  <c r="U10" i="22"/>
  <c r="O14" i="22"/>
  <c r="AC20" i="22"/>
  <c r="O22" i="22"/>
  <c r="P23" i="22" s="1"/>
  <c r="U22" i="22"/>
  <c r="O26" i="22"/>
  <c r="AC14" i="22"/>
  <c r="AC26" i="22"/>
  <c r="U16" i="22"/>
  <c r="U28" i="22"/>
  <c r="O11" i="22"/>
  <c r="AC17" i="22"/>
  <c r="AC29" i="22"/>
  <c r="J29" i="22"/>
  <c r="AF22" i="22"/>
  <c r="AF10" i="22"/>
  <c r="J22" i="22"/>
  <c r="J17" i="22"/>
  <c r="J11" i="22"/>
  <c r="J13" i="22"/>
  <c r="J20" i="22"/>
  <c r="J28" i="22"/>
  <c r="J14" i="22"/>
  <c r="J23" i="22"/>
  <c r="J16" i="22"/>
  <c r="G19" i="22"/>
  <c r="D19" i="22"/>
  <c r="D13" i="22"/>
  <c r="D25" i="22"/>
  <c r="G16" i="22"/>
  <c r="G28" i="22"/>
  <c r="G23" i="22"/>
  <c r="G10" i="22"/>
  <c r="G22" i="22"/>
  <c r="G17" i="22"/>
  <c r="G29" i="22"/>
  <c r="D11" i="22"/>
  <c r="D16" i="22"/>
  <c r="D28" i="22"/>
  <c r="G11" i="22"/>
  <c r="G20" i="22"/>
  <c r="D22" i="22"/>
  <c r="G13" i="22"/>
  <c r="G25" i="22"/>
  <c r="D23" i="22"/>
  <c r="G14" i="22"/>
  <c r="G26" i="22"/>
  <c r="D20" i="22"/>
  <c r="D17" i="22"/>
  <c r="D29" i="22"/>
  <c r="D14" i="22"/>
  <c r="D26" i="22"/>
  <c r="D10" i="22"/>
  <c r="AG26" i="22" l="1"/>
  <c r="AG11" i="22"/>
  <c r="AD29" i="22"/>
  <c r="AA20" i="22"/>
  <c r="AA14" i="22"/>
  <c r="AG20" i="22"/>
  <c r="AD17" i="22"/>
  <c r="AD23" i="22"/>
  <c r="P20" i="22"/>
  <c r="S20" i="22"/>
  <c r="V26" i="22"/>
  <c r="P26" i="22"/>
  <c r="S29" i="22"/>
  <c r="K20" i="22"/>
  <c r="AA29" i="22"/>
  <c r="AA17" i="22"/>
  <c r="P14" i="22"/>
  <c r="V11" i="22"/>
  <c r="P29" i="22"/>
  <c r="S23" i="22"/>
  <c r="AD20" i="22"/>
  <c r="AA11" i="22"/>
  <c r="V23" i="22"/>
  <c r="P11" i="22"/>
  <c r="S14" i="22"/>
  <c r="S11" i="22"/>
  <c r="V20" i="22"/>
  <c r="P17" i="22"/>
  <c r="K14" i="22"/>
  <c r="AG29" i="22"/>
  <c r="AA26" i="22"/>
  <c r="AG23" i="22"/>
  <c r="S26" i="22"/>
  <c r="V14" i="22"/>
  <c r="V29" i="22"/>
  <c r="AG17" i="22"/>
  <c r="AG14" i="22"/>
  <c r="S17" i="22"/>
  <c r="V17" i="22"/>
  <c r="AD26" i="22"/>
  <c r="K11" i="22"/>
  <c r="AD14" i="22"/>
  <c r="H29" i="22"/>
  <c r="K23" i="22"/>
  <c r="H17" i="22"/>
  <c r="H23" i="22"/>
  <c r="H20" i="22"/>
  <c r="E20" i="22"/>
  <c r="H26" i="22"/>
  <c r="E11" i="22"/>
  <c r="K17" i="22"/>
  <c r="K26" i="22"/>
  <c r="K29" i="22"/>
  <c r="E26" i="22"/>
  <c r="E14" i="22"/>
  <c r="H14" i="22"/>
  <c r="H11" i="22"/>
  <c r="E29" i="22"/>
  <c r="E23" i="22"/>
  <c r="E17" i="22"/>
</calcChain>
</file>

<file path=xl/sharedStrings.xml><?xml version="1.0" encoding="utf-8"?>
<sst xmlns="http://schemas.openxmlformats.org/spreadsheetml/2006/main" count="578" uniqueCount="53">
  <si>
    <t>Original Picture Rendered at 200 Pixel Width, 100 Pixel Height</t>
  </si>
  <si>
    <t>1 Non-Modified Picture of the Target Chair</t>
  </si>
  <si>
    <t>Training Dataset</t>
  </si>
  <si>
    <t>There will be 7 models tested, such that the amount of training data received is different</t>
  </si>
  <si>
    <t>&gt; Models will receive increasingly more data</t>
  </si>
  <si>
    <t>&gt; Data gets more modified as it progresses through the set</t>
  </si>
  <si>
    <t>Model 1</t>
  </si>
  <si>
    <t>Model 1: 001 (Only the original unmodified image)</t>
  </si>
  <si>
    <t>Validation Dataset</t>
  </si>
  <si>
    <t>The pictures that are not used as training, will then be used as validation.</t>
  </si>
  <si>
    <t>For this study, there will be no test set as we are only interested in seeing how the model progresses with every training round</t>
  </si>
  <si>
    <t>Such that, we can hopefully see if the model without the variance data performs compared to models that has received modified data</t>
  </si>
  <si>
    <t>Model 2</t>
  </si>
  <si>
    <t>Model 3</t>
  </si>
  <si>
    <t>Model 4</t>
  </si>
  <si>
    <t>Model 5</t>
  </si>
  <si>
    <t>Model 6</t>
  </si>
  <si>
    <t>Model 7</t>
  </si>
  <si>
    <t>Dense (2 Nodes Relu x 2 layers, 1 Node Sigmoid Output)</t>
  </si>
  <si>
    <t>CNN (Conv2D 4 Nodes at Kernel Size 2,2 with Relu, MaxPooling 2D 2,2, Flatten, 1 Node Sigmoid Output)</t>
  </si>
  <si>
    <t>RNN (CuDNNLSTM 2 Nodes x 1 Layers with Return Sequence, CuDNNLSTM 2 Node x 1 without Return Sequence,1 Node Sigmoid Output)</t>
  </si>
  <si>
    <t>Note: RNN Data Input are already fatten before fed in</t>
  </si>
  <si>
    <t>Dense</t>
  </si>
  <si>
    <t>val_loss</t>
  </si>
  <si>
    <t>val_acc</t>
  </si>
  <si>
    <t>loss</t>
  </si>
  <si>
    <t>Increment</t>
  </si>
  <si>
    <t>Average</t>
  </si>
  <si>
    <t>CNN</t>
  </si>
  <si>
    <t>RNN</t>
  </si>
  <si>
    <t>Sensitivity Test (Moving), Test Info</t>
  </si>
  <si>
    <t>Center of Image</t>
  </si>
  <si>
    <t>Non-Modified Picture (001)</t>
  </si>
  <si>
    <t>Scatterplot</t>
  </si>
  <si>
    <t>Bottommost Chair (299)</t>
  </si>
  <si>
    <t>Upmost Chair (150)</t>
  </si>
  <si>
    <t>Shifted manually through powerpoint</t>
  </si>
  <si>
    <t>Shift by single click arrow key, left and up direction alternating</t>
  </si>
  <si>
    <t>Margins of powerpoint fixed at 200 by 100 pixel, saved as PNG file output</t>
  </si>
  <si>
    <t>149 Modified Picture of the Target Chair, through translation operation in PovRay</t>
  </si>
  <si>
    <t>Additonally, the 149 pictures have been duplicated and rotated 180 degrees  without 3D rotation effect</t>
  </si>
  <si>
    <t>149 Modified Picture of the Target Chair, through rotation</t>
  </si>
  <si>
    <t>Model 6: 001 ~ 290</t>
  </si>
  <si>
    <t>Model 2: 001 ~ 60</t>
  </si>
  <si>
    <t>Model 3: 001 ~ 120</t>
  </si>
  <si>
    <t>Model 4: 001 ~ 180</t>
  </si>
  <si>
    <t>Model 5: 001 ~ 240</t>
  </si>
  <si>
    <t>Model 7: 150 &amp; 299 # Most Shifted Chair Up &amp; Down</t>
  </si>
  <si>
    <t>loss:</t>
  </si>
  <si>
    <t>-</t>
  </si>
  <si>
    <t>acc:</t>
  </si>
  <si>
    <t>val_loss:</t>
  </si>
  <si>
    <t>val_acc: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</si>
</sst>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0"/>
      <color theme="1"/>
      <name val="Courier New"/>
      <family val="3"/>
    </font>
    <font>
      <sz val="10.5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11" fontId="0" fillId="0" borderId="0" xfId="0" applyNumberFormat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9" fillId="2" borderId="7" xfId="0" applyFont="1" applyFill="1" applyBorder="1" applyAlignment="1">
      <alignment vertical="center"/>
    </xf>
    <xf numFmtId="0" fontId="0" fillId="2" borderId="7" xfId="0" applyFill="1" applyBorder="1"/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/>
    <xf numFmtId="0" fontId="9" fillId="2" borderId="0" xfId="0" applyFont="1" applyFill="1" applyBorder="1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9" fillId="2" borderId="13" xfId="0" applyFont="1" applyFill="1" applyBorder="1" applyAlignment="1">
      <alignment vertical="center"/>
    </xf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9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7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5" Type="http://schemas.openxmlformats.org/officeDocument/2006/relationships/image" Target="../media/image51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29" Type="http://schemas.openxmlformats.org/officeDocument/2006/relationships/image" Target="../media/image55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24" Type="http://schemas.openxmlformats.org/officeDocument/2006/relationships/image" Target="../media/image50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13" Type="http://schemas.openxmlformats.org/officeDocument/2006/relationships/image" Target="../media/image69.png"/><Relationship Id="rId18" Type="http://schemas.openxmlformats.org/officeDocument/2006/relationships/image" Target="../media/image74.png"/><Relationship Id="rId3" Type="http://schemas.openxmlformats.org/officeDocument/2006/relationships/image" Target="../media/image59.png"/><Relationship Id="rId21" Type="http://schemas.openxmlformats.org/officeDocument/2006/relationships/image" Target="../media/image77.png"/><Relationship Id="rId7" Type="http://schemas.openxmlformats.org/officeDocument/2006/relationships/image" Target="../media/image63.png"/><Relationship Id="rId12" Type="http://schemas.openxmlformats.org/officeDocument/2006/relationships/image" Target="../media/image68.png"/><Relationship Id="rId17" Type="http://schemas.openxmlformats.org/officeDocument/2006/relationships/image" Target="../media/image73.png"/><Relationship Id="rId2" Type="http://schemas.openxmlformats.org/officeDocument/2006/relationships/image" Target="../media/image58.png"/><Relationship Id="rId16" Type="http://schemas.openxmlformats.org/officeDocument/2006/relationships/image" Target="../media/image72.png"/><Relationship Id="rId20" Type="http://schemas.openxmlformats.org/officeDocument/2006/relationships/image" Target="../media/image76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11" Type="http://schemas.openxmlformats.org/officeDocument/2006/relationships/image" Target="../media/image67.png"/><Relationship Id="rId5" Type="http://schemas.openxmlformats.org/officeDocument/2006/relationships/image" Target="../media/image61.png"/><Relationship Id="rId15" Type="http://schemas.openxmlformats.org/officeDocument/2006/relationships/image" Target="../media/image71.png"/><Relationship Id="rId10" Type="http://schemas.openxmlformats.org/officeDocument/2006/relationships/image" Target="../media/image66.png"/><Relationship Id="rId19" Type="http://schemas.openxmlformats.org/officeDocument/2006/relationships/image" Target="../media/image75.png"/><Relationship Id="rId4" Type="http://schemas.openxmlformats.org/officeDocument/2006/relationships/image" Target="../media/image60.png"/><Relationship Id="rId9" Type="http://schemas.openxmlformats.org/officeDocument/2006/relationships/image" Target="../media/image65.png"/><Relationship Id="rId1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</xdr:colOff>
      <xdr:row>31</xdr:row>
      <xdr:rowOff>5953</xdr:rowOff>
    </xdr:from>
    <xdr:to>
      <xdr:col>4</xdr:col>
      <xdr:colOff>100965</xdr:colOff>
      <xdr:row>36</xdr:row>
      <xdr:rowOff>5834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22712C-500A-4E1C-B62B-00034402A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078" y="7054453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8</xdr:col>
      <xdr:colOff>89409</xdr:colOff>
      <xdr:row>35</xdr:row>
      <xdr:rowOff>190381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87725B-BF8C-4C58-891A-4114E15E9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5588" y="7048500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12</xdr:col>
      <xdr:colOff>89409</xdr:colOff>
      <xdr:row>35</xdr:row>
      <xdr:rowOff>190381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337027-E9F3-4233-AC98-D67FD43C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059" y="7048500"/>
          <a:ext cx="1904762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103094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BFABC9A-FCCB-4B2B-8144-6A203E2AFE7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103094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8B22FF3-A88D-4433-B24F-86909C2681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4E0F4729-4B6A-47F7-9BB3-F5EAE335486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721A268C-31DA-42C7-A84E-C086BDC5FD5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C00E5FE4-A8D6-4246-A1A9-D3163609BF3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3092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89413811-A8ED-4FBE-B174-C7F92BF84897}"/>
            </a:ext>
          </a:extLst>
        </xdr:cNvPr>
        <xdr:cNvSpPr>
          <a:spLocks noChangeAspect="1" noChangeArrowheads="1"/>
        </xdr:cNvSpPr>
      </xdr:nvSpPr>
      <xdr:spPr bwMode="auto">
        <a:xfrm>
          <a:off x="4840941" y="3283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D013D4A6-3914-43CC-8663-6784717E075A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AB5908FA-1D21-4679-94F2-BCBC7BC0666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86BB71DF-AF07-4240-87E0-A17375F6E18F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14F8E6AA-50AF-40AA-9381-7A499B5AD27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CFFD8AE4-DDB9-45F2-B0F8-6FBE5CFBAB9A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EABDA991-2E89-4F3F-8E9D-23416A95A50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7E65F4A1-E55B-412B-AF3F-8779E684930C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59871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5A94826-EF0A-420A-AE88-1BFA2FA2B4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59871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2F2BE40-585B-4A2D-931A-E2A52D16EBA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59871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8EBF52E-901C-48E7-878B-99DEA021174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27D66D8F-757B-47CA-A9E7-E33364732B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F154C43E-D42C-4CD7-B010-07C7BFB0FFF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923E06F8-4C41-45F0-85E0-424BFB42746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BBB05C9-0E82-44A0-A245-3078E7E3517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E562E587-49B7-440F-80C2-7E33A7119D1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9BDCED6D-4DC6-4AFE-A313-324E31C2374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48C503C7-DE19-49A9-BA6E-C51CDAC75B0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5950FAE-1C51-426C-B86C-0F9F3CBDF67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27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6B6FE28-5233-41B8-8906-2E311BCFF27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46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15</xdr:row>
      <xdr:rowOff>16237</xdr:rowOff>
    </xdr:to>
    <xdr:pic>
      <xdr:nvPicPr>
        <xdr:cNvPr id="16" name="Picture 15" descr="C:\Users\Tai\AppData\Local\Microsoft\Windows\INetCache\Content.MSO\6D717691.tmp">
          <a:extLst>
            <a:ext uri="{FF2B5EF4-FFF2-40B4-BE49-F238E27FC236}">
              <a16:creationId xmlns:a16="http://schemas.microsoft.com/office/drawing/2014/main" id="{0DC01BC3-F855-4D88-83D5-C56921FA4E4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69571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26</xdr:row>
      <xdr:rowOff>16238</xdr:rowOff>
    </xdr:to>
    <xdr:pic>
      <xdr:nvPicPr>
        <xdr:cNvPr id="17" name="Picture 16" descr="C:\Users\Tai\AppData\Local\Microsoft\Windows\INetCache\Content.MSO\2FF38603.tmp">
          <a:extLst>
            <a:ext uri="{FF2B5EF4-FFF2-40B4-BE49-F238E27FC236}">
              <a16:creationId xmlns:a16="http://schemas.microsoft.com/office/drawing/2014/main" id="{27E107A0-B5B1-4991-B3E0-3B6B2C8D5F7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637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37</xdr:row>
      <xdr:rowOff>16238</xdr:rowOff>
    </xdr:to>
    <xdr:pic>
      <xdr:nvPicPr>
        <xdr:cNvPr id="18" name="Picture 17" descr="C:\Users\Tai\AppData\Local\Microsoft\Windows\INetCache\Content.MSO\26C80365.tmp">
          <a:extLst>
            <a:ext uri="{FF2B5EF4-FFF2-40B4-BE49-F238E27FC236}">
              <a16:creationId xmlns:a16="http://schemas.microsoft.com/office/drawing/2014/main" id="{D834872B-2826-4BC1-8A21-CD821D76AF81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58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355056</xdr:colOff>
      <xdr:row>47</xdr:row>
      <xdr:rowOff>16238</xdr:rowOff>
    </xdr:to>
    <xdr:pic>
      <xdr:nvPicPr>
        <xdr:cNvPr id="19" name="Picture 18" descr="C:\Users\Tai\AppData\Local\Microsoft\Windows\INetCache\Content.MSO\FD54C7C7.tmp">
          <a:extLst>
            <a:ext uri="{FF2B5EF4-FFF2-40B4-BE49-F238E27FC236}">
              <a16:creationId xmlns:a16="http://schemas.microsoft.com/office/drawing/2014/main" id="{9FAAAA4B-DB97-4D34-A4A8-42E29718B9AF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93072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15</xdr:row>
      <xdr:rowOff>16237</xdr:rowOff>
    </xdr:to>
    <xdr:pic>
      <xdr:nvPicPr>
        <xdr:cNvPr id="20" name="Picture 19" descr="C:\Users\Tai\AppData\Local\Microsoft\Windows\INetCache\Content.MSO\93FA5337.tmp">
          <a:extLst>
            <a:ext uri="{FF2B5EF4-FFF2-40B4-BE49-F238E27FC236}">
              <a16:creationId xmlns:a16="http://schemas.microsoft.com/office/drawing/2014/main" id="{C2C8800B-B731-4944-963A-E84B62F9EF99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69571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26</xdr:row>
      <xdr:rowOff>16238</xdr:rowOff>
    </xdr:to>
    <xdr:pic>
      <xdr:nvPicPr>
        <xdr:cNvPr id="21" name="Picture 20" descr="C:\Users\Tai\AppData\Local\Microsoft\Windows\INetCache\Content.MSO\A6B15F9.tmp">
          <a:extLst>
            <a:ext uri="{FF2B5EF4-FFF2-40B4-BE49-F238E27FC236}">
              <a16:creationId xmlns:a16="http://schemas.microsoft.com/office/drawing/2014/main" id="{50DE5B7B-2690-4085-BD05-D2ADB5DE124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637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37</xdr:row>
      <xdr:rowOff>16238</xdr:rowOff>
    </xdr:to>
    <xdr:pic>
      <xdr:nvPicPr>
        <xdr:cNvPr id="22" name="Picture 21" descr="C:\Users\Tai\AppData\Local\Microsoft\Windows\INetCache\Content.MSO\5FAB482B.tmp">
          <a:extLst>
            <a:ext uri="{FF2B5EF4-FFF2-40B4-BE49-F238E27FC236}">
              <a16:creationId xmlns:a16="http://schemas.microsoft.com/office/drawing/2014/main" id="{3085A974-32B4-4B2C-AF85-66E611D6BFFC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58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15</xdr:row>
      <xdr:rowOff>16237</xdr:rowOff>
    </xdr:to>
    <xdr:pic>
      <xdr:nvPicPr>
        <xdr:cNvPr id="23" name="Picture 22" descr="C:\Users\Tai\AppData\Local\Microsoft\Windows\INetCache\Content.MSO\9096624D.tmp">
          <a:extLst>
            <a:ext uri="{FF2B5EF4-FFF2-40B4-BE49-F238E27FC236}">
              <a16:creationId xmlns:a16="http://schemas.microsoft.com/office/drawing/2014/main" id="{73EA68A5-1B41-4947-A582-7792AAEE783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69571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26</xdr:row>
      <xdr:rowOff>16238</xdr:rowOff>
    </xdr:to>
    <xdr:pic>
      <xdr:nvPicPr>
        <xdr:cNvPr id="24" name="Picture 23" descr="C:\Users\Tai\AppData\Local\Microsoft\Windows\INetCache\Content.MSO\97F378DF.tmp">
          <a:extLst>
            <a:ext uri="{FF2B5EF4-FFF2-40B4-BE49-F238E27FC236}">
              <a16:creationId xmlns:a16="http://schemas.microsoft.com/office/drawing/2014/main" id="{9A12C6B8-1456-47A1-85A7-9F7C91A7E252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637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37</xdr:row>
      <xdr:rowOff>16238</xdr:rowOff>
    </xdr:to>
    <xdr:pic>
      <xdr:nvPicPr>
        <xdr:cNvPr id="25" name="Picture 24" descr="C:\Users\Tai\AppData\Local\Microsoft\Windows\INetCache\Content.MSO\2255C61.tmp">
          <a:extLst>
            <a:ext uri="{FF2B5EF4-FFF2-40B4-BE49-F238E27FC236}">
              <a16:creationId xmlns:a16="http://schemas.microsoft.com/office/drawing/2014/main" id="{B98703AB-52FC-49CC-844E-3A0261BACF51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58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15</xdr:row>
      <xdr:rowOff>16237</xdr:rowOff>
    </xdr:to>
    <xdr:pic>
      <xdr:nvPicPr>
        <xdr:cNvPr id="26" name="Picture 25" descr="C:\Users\Tai\AppData\Local\Microsoft\Windows\INetCache\Content.MSO\C6B1B953.tmp">
          <a:extLst>
            <a:ext uri="{FF2B5EF4-FFF2-40B4-BE49-F238E27FC236}">
              <a16:creationId xmlns:a16="http://schemas.microsoft.com/office/drawing/2014/main" id="{F0953C05-5D40-4A64-984B-ABE71545DE70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69571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26</xdr:row>
      <xdr:rowOff>16238</xdr:rowOff>
    </xdr:to>
    <xdr:pic>
      <xdr:nvPicPr>
        <xdr:cNvPr id="27" name="Picture 26" descr="C:\Users\Tai\AppData\Local\Microsoft\Windows\INetCache\Content.MSO\90273835.tmp">
          <a:extLst>
            <a:ext uri="{FF2B5EF4-FFF2-40B4-BE49-F238E27FC236}">
              <a16:creationId xmlns:a16="http://schemas.microsoft.com/office/drawing/2014/main" id="{E9D74485-9484-4D27-8184-166E29054719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637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37</xdr:row>
      <xdr:rowOff>16238</xdr:rowOff>
    </xdr:to>
    <xdr:pic>
      <xdr:nvPicPr>
        <xdr:cNvPr id="28" name="Picture 27" descr="C:\Users\Tai\AppData\Local\Microsoft\Windows\INetCache\Content.MSO\8CAA9D87.tmp">
          <a:extLst>
            <a:ext uri="{FF2B5EF4-FFF2-40B4-BE49-F238E27FC236}">
              <a16:creationId xmlns:a16="http://schemas.microsoft.com/office/drawing/2014/main" id="{DE811A8E-9D24-48FF-9C38-537F66DDCB4B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58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15</xdr:row>
      <xdr:rowOff>16237</xdr:rowOff>
    </xdr:to>
    <xdr:pic>
      <xdr:nvPicPr>
        <xdr:cNvPr id="29" name="Picture 28" descr="C:\Users\Tai\AppData\Local\Microsoft\Windows\INetCache\Content.MSO\1532E9C9.tmp">
          <a:extLst>
            <a:ext uri="{FF2B5EF4-FFF2-40B4-BE49-F238E27FC236}">
              <a16:creationId xmlns:a16="http://schemas.microsoft.com/office/drawing/2014/main" id="{03347274-4047-460A-AC74-5867F94D9555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69571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26</xdr:row>
      <xdr:rowOff>16238</xdr:rowOff>
    </xdr:to>
    <xdr:pic>
      <xdr:nvPicPr>
        <xdr:cNvPr id="30" name="Picture 29" descr="C:\Users\Tai\AppData\Local\Microsoft\Windows\INetCache\Content.MSO\5F3C797B.tmp">
          <a:extLst>
            <a:ext uri="{FF2B5EF4-FFF2-40B4-BE49-F238E27FC236}">
              <a16:creationId xmlns:a16="http://schemas.microsoft.com/office/drawing/2014/main" id="{75ACFCDF-CAFC-4128-9AF8-183BA2828C63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637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37</xdr:row>
      <xdr:rowOff>16238</xdr:rowOff>
    </xdr:to>
    <xdr:pic>
      <xdr:nvPicPr>
        <xdr:cNvPr id="31" name="Picture 30" descr="C:\Users\Tai\AppData\Local\Microsoft\Windows\INetCache\Content.MSO\F47B251D.tmp">
          <a:extLst>
            <a:ext uri="{FF2B5EF4-FFF2-40B4-BE49-F238E27FC236}">
              <a16:creationId xmlns:a16="http://schemas.microsoft.com/office/drawing/2014/main" id="{31EFAB7B-D479-40C9-B9FD-083DE792F6A4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58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15</xdr:row>
      <xdr:rowOff>16237</xdr:rowOff>
    </xdr:to>
    <xdr:pic>
      <xdr:nvPicPr>
        <xdr:cNvPr id="32" name="Picture 31" descr="C:\Users\Tai\AppData\Local\Microsoft\Windows\INetCache\Content.MSO\45D3612F.tmp">
          <a:extLst>
            <a:ext uri="{FF2B5EF4-FFF2-40B4-BE49-F238E27FC236}">
              <a16:creationId xmlns:a16="http://schemas.microsoft.com/office/drawing/2014/main" id="{22F9092D-CC3A-48A2-947D-BA10386029C9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69571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26</xdr:row>
      <xdr:rowOff>16238</xdr:rowOff>
    </xdr:to>
    <xdr:pic>
      <xdr:nvPicPr>
        <xdr:cNvPr id="33" name="Picture 32" descr="C:\Users\Tai\AppData\Local\Microsoft\Windows\INetCache\Content.MSO\4AA25E31.tmp">
          <a:extLst>
            <a:ext uri="{FF2B5EF4-FFF2-40B4-BE49-F238E27FC236}">
              <a16:creationId xmlns:a16="http://schemas.microsoft.com/office/drawing/2014/main" id="{B8D48E7A-D1EE-4B29-AC34-AAB249EE973C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63786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37</xdr:row>
      <xdr:rowOff>16238</xdr:rowOff>
    </xdr:to>
    <xdr:pic>
      <xdr:nvPicPr>
        <xdr:cNvPr id="34" name="Picture 33" descr="C:\Users\Tai\AppData\Local\Microsoft\Windows\INetCache\Content.MSO\2B1D28A3.tmp">
          <a:extLst>
            <a:ext uri="{FF2B5EF4-FFF2-40B4-BE49-F238E27FC236}">
              <a16:creationId xmlns:a16="http://schemas.microsoft.com/office/drawing/2014/main" id="{81B59B4E-0896-488D-8CE6-5ADBA1A29FCB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58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128451</xdr:rowOff>
    </xdr:to>
    <xdr:pic>
      <xdr:nvPicPr>
        <xdr:cNvPr id="35" name="Picture 34" descr="C:\Users\Tai\AppData\Local\Microsoft\Windows\INetCache\Content.MSO\644EC905.tmp">
          <a:extLst>
            <a:ext uri="{FF2B5EF4-FFF2-40B4-BE49-F238E27FC236}">
              <a16:creationId xmlns:a16="http://schemas.microsoft.com/office/drawing/2014/main" id="{C7738BD7-393E-4BA7-AD2D-F9FB61AB6E72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571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128452</xdr:rowOff>
    </xdr:to>
    <xdr:pic>
      <xdr:nvPicPr>
        <xdr:cNvPr id="36" name="Picture 35" descr="C:\Users\Tai\AppData\Local\Microsoft\Windows\INetCache\Content.MSO\15FD63D7.tmp">
          <a:extLst>
            <a:ext uri="{FF2B5EF4-FFF2-40B4-BE49-F238E27FC236}">
              <a16:creationId xmlns:a16="http://schemas.microsoft.com/office/drawing/2014/main" id="{F8A0E7F9-191C-4DAC-9C5F-311793E336D0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786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139246</xdr:rowOff>
    </xdr:to>
    <xdr:pic>
      <xdr:nvPicPr>
        <xdr:cNvPr id="37" name="Picture 36" descr="C:\Users\Tai\AppData\Local\Microsoft\Windows\INetCache\Content.MSO\2E7E5999.tmp">
          <a:extLst>
            <a:ext uri="{FF2B5EF4-FFF2-40B4-BE49-F238E27FC236}">
              <a16:creationId xmlns:a16="http://schemas.microsoft.com/office/drawing/2014/main" id="{C454FAC4-1596-4CFC-8D0C-C55A39872B1E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239770" cy="2098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355056</xdr:colOff>
      <xdr:row>46</xdr:row>
      <xdr:rowOff>128452</xdr:rowOff>
    </xdr:to>
    <xdr:pic>
      <xdr:nvPicPr>
        <xdr:cNvPr id="38" name="Picture 37" descr="C:\Users\Tai\AppData\Local\Microsoft\Windows\INetCache\Content.MSO\F471E65B.tmp">
          <a:extLst>
            <a:ext uri="{FF2B5EF4-FFF2-40B4-BE49-F238E27FC236}">
              <a16:creationId xmlns:a16="http://schemas.microsoft.com/office/drawing/2014/main" id="{6A586B54-18E0-4601-8E75-55E1136942EE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7286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832F140-16AF-4176-BB87-4BB8BA373F4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F5EACA9-36D1-4A7B-989F-2F075E7D6C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AD913728-ADE2-40D8-B681-BB05FE4C427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376C964-FA7D-499C-A8A6-BB4B63BEF36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B5250CC8-4880-4235-8B9F-75EE29BD8FB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837B9F3C-FF63-4F57-8AB1-74A638F75E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FC3C507-E96B-4BF9-8987-43182A18232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EBCB907F-2490-410C-BC4A-E11B640A3CE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7DA66C2-C3EB-4215-A116-3D915EB838E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7F83CABA-E295-46F4-9D7B-DA970F67DDD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3869204-C86B-4D9E-90AD-211336B4F7D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3389EDAE-66F9-454F-BFF5-80AC9DA2E49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347C432B-F6F0-4000-9482-5FA89626A46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44BE82F-DC0B-41FE-9E2E-65DC12BE4E5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B3A4DBB-4CA7-417E-927E-1BA59FA1D36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E7865D8-0872-454C-9DFD-785BC685A1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50048299-F423-4EB9-827D-D0A40524374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EC714546-15A7-4B0C-A4C3-8943ACF3DFF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EC82EFF5-B46F-4786-A16D-C2FCCBD4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714A30FE-9F28-40C5-8BE1-1AADE70091E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7CBF7F33-8712-4C97-948A-8B904573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2CCFAEE4-1482-492A-BF4B-B552FBC0695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4B79C601-2154-4B82-8B86-25118851716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39" name="AutoShape 5">
          <a:extLst>
            <a:ext uri="{FF2B5EF4-FFF2-40B4-BE49-F238E27FC236}">
              <a16:creationId xmlns:a16="http://schemas.microsoft.com/office/drawing/2014/main" id="{A75324D0-C313-4784-B06F-F668EBF6892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069D25E-2333-41FD-98B8-110328862D1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37BFBCE0-E051-44BA-992F-AFDE6D832BC4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1FA20E6E-2741-4F9C-B8AF-C3FEA243B89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43" name="AutoShape 5">
          <a:extLst>
            <a:ext uri="{FF2B5EF4-FFF2-40B4-BE49-F238E27FC236}">
              <a16:creationId xmlns:a16="http://schemas.microsoft.com/office/drawing/2014/main" id="{35C3DFFE-D0D3-4B1A-BBE6-2F7CA36F9055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AE153A2-B984-4470-8ED2-07D0BC1BA3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20196FF-A24C-4762-B11C-42E065F250B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78BAC87A-1B19-4C5D-8D2E-98495A5AB45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2F2F354-8AA5-4405-977A-5DC442039F9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22181F7-A3BF-42EE-A518-B7EC4CFAA3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AE55624C-56E3-477C-8EF3-45E900FCA5D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75097092-FE02-43D9-A076-582C1D5B730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2E414FAA-8D22-4405-8AD2-2FBFB8C3F25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458907E-F089-4291-ABB2-C2E2C09BADE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630CC09-2E71-4BF7-96E2-70D2B449F17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AB5C9639-A782-49FE-BEF4-61DFBD25F4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13391845-5C72-4902-9CAC-C171B51C6CF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5CA21154-07A3-4C8D-9751-91C1E7C7B94F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185602</xdr:rowOff>
    </xdr:to>
    <xdr:pic>
      <xdr:nvPicPr>
        <xdr:cNvPr id="15" name="Picture 14" descr="C:\Users\Tai\AppData\Local\Microsoft\Windows\INetCache\Content.MSO\51DA1844.tmp">
          <a:extLst>
            <a:ext uri="{FF2B5EF4-FFF2-40B4-BE49-F238E27FC236}">
              <a16:creationId xmlns:a16="http://schemas.microsoft.com/office/drawing/2014/main" id="{A745337B-94F8-45FA-ADB1-AD3F7DA31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185601</xdr:rowOff>
    </xdr:to>
    <xdr:pic>
      <xdr:nvPicPr>
        <xdr:cNvPr id="16" name="Picture 15" descr="C:\Users\Tai\AppData\Local\Microsoft\Windows\INetCache\Content.MSO\4CE42E5E.tmp">
          <a:extLst>
            <a:ext uri="{FF2B5EF4-FFF2-40B4-BE49-F238E27FC236}">
              <a16:creationId xmlns:a16="http://schemas.microsoft.com/office/drawing/2014/main" id="{2056B650-1CC7-4F2A-A6FF-149F11F07CA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185601</xdr:rowOff>
    </xdr:to>
    <xdr:pic>
      <xdr:nvPicPr>
        <xdr:cNvPr id="17" name="Picture 16" descr="C:\Users\Tai\AppData\Local\Microsoft\Windows\INetCache\Content.MSO\76D8B28.tmp">
          <a:extLst>
            <a:ext uri="{FF2B5EF4-FFF2-40B4-BE49-F238E27FC236}">
              <a16:creationId xmlns:a16="http://schemas.microsoft.com/office/drawing/2014/main" id="{E931044A-E3FC-4967-8185-227E6180A10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355056</xdr:colOff>
      <xdr:row>46</xdr:row>
      <xdr:rowOff>185601</xdr:rowOff>
    </xdr:to>
    <xdr:pic>
      <xdr:nvPicPr>
        <xdr:cNvPr id="18" name="Picture 17" descr="C:\Users\Tai\AppData\Local\Microsoft\Windows\INetCache\Content.MSO\D4ABDAF2.tmp">
          <a:extLst>
            <a:ext uri="{FF2B5EF4-FFF2-40B4-BE49-F238E27FC236}">
              <a16:creationId xmlns:a16="http://schemas.microsoft.com/office/drawing/2014/main" id="{6FFB55E0-1066-4EC9-944B-27484E5CE2F7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92528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185602</xdr:rowOff>
    </xdr:to>
    <xdr:pic>
      <xdr:nvPicPr>
        <xdr:cNvPr id="19" name="Picture 18" descr="C:\Users\Tai\AppData\Local\Microsoft\Windows\INetCache\Content.MSO\BE28DD22.tmp">
          <a:extLst>
            <a:ext uri="{FF2B5EF4-FFF2-40B4-BE49-F238E27FC236}">
              <a16:creationId xmlns:a16="http://schemas.microsoft.com/office/drawing/2014/main" id="{6887A248-41B9-41FF-994F-E653911AD0B1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185601</xdr:rowOff>
    </xdr:to>
    <xdr:pic>
      <xdr:nvPicPr>
        <xdr:cNvPr id="20" name="Picture 19" descr="C:\Users\Tai\AppData\Local\Microsoft\Windows\INetCache\Content.MSO\DF1F3ECC.tmp">
          <a:extLst>
            <a:ext uri="{FF2B5EF4-FFF2-40B4-BE49-F238E27FC236}">
              <a16:creationId xmlns:a16="http://schemas.microsoft.com/office/drawing/2014/main" id="{046CDC37-7F62-46B9-A4AE-E33106F3C0C8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185601</xdr:rowOff>
    </xdr:to>
    <xdr:pic>
      <xdr:nvPicPr>
        <xdr:cNvPr id="21" name="Picture 20" descr="C:\Users\Tai\AppData\Local\Microsoft\Windows\INetCache\Content.MSO\3145D6A6.tmp">
          <a:extLst>
            <a:ext uri="{FF2B5EF4-FFF2-40B4-BE49-F238E27FC236}">
              <a16:creationId xmlns:a16="http://schemas.microsoft.com/office/drawing/2014/main" id="{56009166-C396-420C-B719-CECC5718B6A9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14</xdr:col>
      <xdr:colOff>355056</xdr:colOff>
      <xdr:row>46</xdr:row>
      <xdr:rowOff>185601</xdr:rowOff>
    </xdr:to>
    <xdr:pic>
      <xdr:nvPicPr>
        <xdr:cNvPr id="22" name="Picture 21" descr="C:\Users\Tai\AppData\Local\Microsoft\Windows\INetCache\Content.MSO\A5FB9980.tmp">
          <a:extLst>
            <a:ext uri="{FF2B5EF4-FFF2-40B4-BE49-F238E27FC236}">
              <a16:creationId xmlns:a16="http://schemas.microsoft.com/office/drawing/2014/main" id="{8FA4C01D-13CE-4786-8263-16C33DD1169B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92528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185602</xdr:rowOff>
    </xdr:to>
    <xdr:pic>
      <xdr:nvPicPr>
        <xdr:cNvPr id="23" name="Picture 22" descr="C:\Users\Tai\AppData\Local\Microsoft\Windows\INetCache\Content.MSO\2DDE7730.tmp">
          <a:extLst>
            <a:ext uri="{FF2B5EF4-FFF2-40B4-BE49-F238E27FC236}">
              <a16:creationId xmlns:a16="http://schemas.microsoft.com/office/drawing/2014/main" id="{D7B83A56-129C-4E8C-AF57-7C7180CD6B8D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185601</xdr:rowOff>
    </xdr:to>
    <xdr:pic>
      <xdr:nvPicPr>
        <xdr:cNvPr id="24" name="Picture 23" descr="C:\Users\Tai\AppData\Local\Microsoft\Windows\INetCache\Content.MSO\938B3EEA.tmp">
          <a:extLst>
            <a:ext uri="{FF2B5EF4-FFF2-40B4-BE49-F238E27FC236}">
              <a16:creationId xmlns:a16="http://schemas.microsoft.com/office/drawing/2014/main" id="{72294E6C-ED94-4B9B-810D-B09E3CFA2E9D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185601</xdr:rowOff>
    </xdr:to>
    <xdr:pic>
      <xdr:nvPicPr>
        <xdr:cNvPr id="25" name="Picture 24" descr="C:\Users\Tai\AppData\Local\Microsoft\Windows\INetCache\Content.MSO\79BD3854.tmp">
          <a:extLst>
            <a:ext uri="{FF2B5EF4-FFF2-40B4-BE49-F238E27FC236}">
              <a16:creationId xmlns:a16="http://schemas.microsoft.com/office/drawing/2014/main" id="{5D702B2C-B681-4EFB-A97A-3CA336B314E3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19</xdr:col>
      <xdr:colOff>355056</xdr:colOff>
      <xdr:row>46</xdr:row>
      <xdr:rowOff>185601</xdr:rowOff>
    </xdr:to>
    <xdr:pic>
      <xdr:nvPicPr>
        <xdr:cNvPr id="26" name="Picture 25" descr="C:\Users\Tai\AppData\Local\Microsoft\Windows\INetCache\Content.MSO\9D4B54BE.tmp">
          <a:extLst>
            <a:ext uri="{FF2B5EF4-FFF2-40B4-BE49-F238E27FC236}">
              <a16:creationId xmlns:a16="http://schemas.microsoft.com/office/drawing/2014/main" id="{0B5CE1C5-F981-4517-8B06-052011E01421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92528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185602</xdr:rowOff>
    </xdr:to>
    <xdr:pic>
      <xdr:nvPicPr>
        <xdr:cNvPr id="27" name="Picture 26" descr="C:\Users\Tai\AppData\Local\Microsoft\Windows\INetCache\Content.MSO\3E5F9EE.tmp">
          <a:extLst>
            <a:ext uri="{FF2B5EF4-FFF2-40B4-BE49-F238E27FC236}">
              <a16:creationId xmlns:a16="http://schemas.microsoft.com/office/drawing/2014/main" id="{2A0FF97C-3570-420F-8DB8-EABD6FB33DED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185601</xdr:rowOff>
    </xdr:to>
    <xdr:pic>
      <xdr:nvPicPr>
        <xdr:cNvPr id="28" name="Picture 27" descr="C:\Users\Tai\AppData\Local\Microsoft\Windows\INetCache\Content.MSO\F6944638.tmp">
          <a:extLst>
            <a:ext uri="{FF2B5EF4-FFF2-40B4-BE49-F238E27FC236}">
              <a16:creationId xmlns:a16="http://schemas.microsoft.com/office/drawing/2014/main" id="{4A0CE9C9-4F0F-4E63-8745-232F265BFF61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185601</xdr:rowOff>
    </xdr:to>
    <xdr:pic>
      <xdr:nvPicPr>
        <xdr:cNvPr id="29" name="Picture 28" descr="C:\Users\Tai\AppData\Local\Microsoft\Windows\INetCache\Content.MSO\D63ABB2.tmp">
          <a:extLst>
            <a:ext uri="{FF2B5EF4-FFF2-40B4-BE49-F238E27FC236}">
              <a16:creationId xmlns:a16="http://schemas.microsoft.com/office/drawing/2014/main" id="{8F4F1637-B5F6-49CF-AB52-D3D7B33AEB2E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24</xdr:col>
      <xdr:colOff>355055</xdr:colOff>
      <xdr:row>46</xdr:row>
      <xdr:rowOff>185601</xdr:rowOff>
    </xdr:to>
    <xdr:pic>
      <xdr:nvPicPr>
        <xdr:cNvPr id="30" name="Picture 29" descr="C:\Users\Tai\AppData\Local\Microsoft\Windows\INetCache\Content.MSO\46CCEC2C.tmp">
          <a:extLst>
            <a:ext uri="{FF2B5EF4-FFF2-40B4-BE49-F238E27FC236}">
              <a16:creationId xmlns:a16="http://schemas.microsoft.com/office/drawing/2014/main" id="{84D01E09-99B5-4DD8-B9DD-C51FC1D6601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92528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185602</xdr:rowOff>
    </xdr:to>
    <xdr:pic>
      <xdr:nvPicPr>
        <xdr:cNvPr id="31" name="Picture 30" descr="C:\Users\Tai\AppData\Local\Microsoft\Windows\INetCache\Content.MSO\B76724DC.tmp">
          <a:extLst>
            <a:ext uri="{FF2B5EF4-FFF2-40B4-BE49-F238E27FC236}">
              <a16:creationId xmlns:a16="http://schemas.microsoft.com/office/drawing/2014/main" id="{78A1FE18-D53E-4189-AAFD-2519758B5728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185601</xdr:rowOff>
    </xdr:to>
    <xdr:pic>
      <xdr:nvPicPr>
        <xdr:cNvPr id="32" name="Picture 31" descr="C:\Users\Tai\AppData\Local\Microsoft\Windows\INetCache\Content.MSO\76B836.tmp">
          <a:extLst>
            <a:ext uri="{FF2B5EF4-FFF2-40B4-BE49-F238E27FC236}">
              <a16:creationId xmlns:a16="http://schemas.microsoft.com/office/drawing/2014/main" id="{B7540FFA-02EB-4328-80D3-9365CFB135F3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185601</xdr:rowOff>
    </xdr:to>
    <xdr:pic>
      <xdr:nvPicPr>
        <xdr:cNvPr id="33" name="Picture 32" descr="C:\Users\Tai\AppData\Local\Microsoft\Windows\INetCache\Content.MSO\98881840.tmp">
          <a:extLst>
            <a:ext uri="{FF2B5EF4-FFF2-40B4-BE49-F238E27FC236}">
              <a16:creationId xmlns:a16="http://schemas.microsoft.com/office/drawing/2014/main" id="{DAED9685-4281-443F-9F74-0CF664BB7B35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185602</xdr:rowOff>
    </xdr:to>
    <xdr:pic>
      <xdr:nvPicPr>
        <xdr:cNvPr id="34" name="Picture 33" descr="C:\Users\Tai\AppData\Local\Microsoft\Windows\INetCache\Content.MSO\4EFA437A.tmp">
          <a:extLst>
            <a:ext uri="{FF2B5EF4-FFF2-40B4-BE49-F238E27FC236}">
              <a16:creationId xmlns:a16="http://schemas.microsoft.com/office/drawing/2014/main" id="{8DEB53ED-2942-426D-B2BD-0190525683A7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185601</xdr:rowOff>
    </xdr:to>
    <xdr:pic>
      <xdr:nvPicPr>
        <xdr:cNvPr id="35" name="Picture 34" descr="C:\Users\Tai\AppData\Local\Microsoft\Windows\INetCache\Content.MSO\A67C2464.tmp">
          <a:extLst>
            <a:ext uri="{FF2B5EF4-FFF2-40B4-BE49-F238E27FC236}">
              <a16:creationId xmlns:a16="http://schemas.microsoft.com/office/drawing/2014/main" id="{8D6CD7D6-5390-4B33-A8D1-7F8AD5895CE3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185601</xdr:rowOff>
    </xdr:to>
    <xdr:pic>
      <xdr:nvPicPr>
        <xdr:cNvPr id="36" name="Picture 35" descr="C:\Users\Tai\AppData\Local\Microsoft\Windows\INetCache\Content.MSO\8EF6317E.tmp">
          <a:extLst>
            <a:ext uri="{FF2B5EF4-FFF2-40B4-BE49-F238E27FC236}">
              <a16:creationId xmlns:a16="http://schemas.microsoft.com/office/drawing/2014/main" id="{28D5FA23-D0F0-454D-B17B-1A77FBDF7A41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185602</xdr:rowOff>
    </xdr:to>
    <xdr:pic>
      <xdr:nvPicPr>
        <xdr:cNvPr id="37" name="Picture 36" descr="C:\Users\Tai\AppData\Local\Microsoft\Windows\INetCache\Content.MSO\859F0D48.tmp">
          <a:extLst>
            <a:ext uri="{FF2B5EF4-FFF2-40B4-BE49-F238E27FC236}">
              <a16:creationId xmlns:a16="http://schemas.microsoft.com/office/drawing/2014/main" id="{6950C97A-6480-466D-B3F4-12B4692194E5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185601</xdr:rowOff>
    </xdr:to>
    <xdr:pic>
      <xdr:nvPicPr>
        <xdr:cNvPr id="38" name="Picture 37" descr="C:\Users\Tai\AppData\Local\Microsoft\Windows\INetCache\Content.MSO\88232642.tmp">
          <a:extLst>
            <a:ext uri="{FF2B5EF4-FFF2-40B4-BE49-F238E27FC236}">
              <a16:creationId xmlns:a16="http://schemas.microsoft.com/office/drawing/2014/main" id="{35A409DD-FAFB-4F91-B8DF-96CDEED5B1D7}"/>
            </a:ext>
          </a:extLst>
        </xdr:cNvPr>
        <xdr:cNvPicPr/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185601</xdr:rowOff>
    </xdr:to>
    <xdr:pic>
      <xdr:nvPicPr>
        <xdr:cNvPr id="39" name="Picture 38" descr="C:\Users\Tai\AppData\Local\Microsoft\Windows\INetCache\Content.MSO\1E8756EC.tmp">
          <a:extLst>
            <a:ext uri="{FF2B5EF4-FFF2-40B4-BE49-F238E27FC236}">
              <a16:creationId xmlns:a16="http://schemas.microsoft.com/office/drawing/2014/main" id="{83C8D8AD-DEB2-4C41-A7A9-8E25CB00D698}"/>
            </a:ext>
          </a:extLst>
        </xdr:cNvPr>
        <xdr:cNvPicPr/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355056</xdr:colOff>
      <xdr:row>46</xdr:row>
      <xdr:rowOff>185601</xdr:rowOff>
    </xdr:to>
    <xdr:pic>
      <xdr:nvPicPr>
        <xdr:cNvPr id="40" name="Picture 39" descr="C:\Users\Tai\AppData\Local\Microsoft\Windows\INetCache\Content.MSO\BE9F0A96.tmp">
          <a:extLst>
            <a:ext uri="{FF2B5EF4-FFF2-40B4-BE49-F238E27FC236}">
              <a16:creationId xmlns:a16="http://schemas.microsoft.com/office/drawing/2014/main" id="{1A39F97B-647E-41DB-B386-F2558EA721F7}"/>
            </a:ext>
          </a:extLst>
        </xdr:cNvPr>
        <xdr:cNvPicPr/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28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4</xdr:col>
      <xdr:colOff>355056</xdr:colOff>
      <xdr:row>56</xdr:row>
      <xdr:rowOff>185602</xdr:rowOff>
    </xdr:to>
    <xdr:pic>
      <xdr:nvPicPr>
        <xdr:cNvPr id="41" name="Picture 40" descr="C:\Users\Tai\AppData\Local\Microsoft\Windows\INetCache\Content.MSO\CD7D5FA0.tmp">
          <a:extLst>
            <a:ext uri="{FF2B5EF4-FFF2-40B4-BE49-F238E27FC236}">
              <a16:creationId xmlns:a16="http://schemas.microsoft.com/office/drawing/2014/main" id="{5714C4DB-813D-43E6-B63F-3ED1C2186411}"/>
            </a:ext>
          </a:extLst>
        </xdr:cNvPr>
        <xdr:cNvPicPr/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2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4</xdr:col>
      <xdr:colOff>355056</xdr:colOff>
      <xdr:row>66</xdr:row>
      <xdr:rowOff>185602</xdr:rowOff>
    </xdr:to>
    <xdr:pic>
      <xdr:nvPicPr>
        <xdr:cNvPr id="42" name="Picture 41" descr="C:\Users\Tai\AppData\Local\Microsoft\Windows\INetCache\Content.MSO\24E97DA.tmp">
          <a:extLst>
            <a:ext uri="{FF2B5EF4-FFF2-40B4-BE49-F238E27FC236}">
              <a16:creationId xmlns:a16="http://schemas.microsoft.com/office/drawing/2014/main" id="{520104B2-011A-4A1B-8D17-A23CB5CC8F41}"/>
            </a:ext>
          </a:extLst>
        </xdr:cNvPr>
        <xdr:cNvPicPr/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29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9</xdr:col>
      <xdr:colOff>355056</xdr:colOff>
      <xdr:row>56</xdr:row>
      <xdr:rowOff>185602</xdr:rowOff>
    </xdr:to>
    <xdr:pic>
      <xdr:nvPicPr>
        <xdr:cNvPr id="43" name="Picture 42" descr="C:\Users\Tai\AppData\Local\Microsoft\Windows\INetCache\Content.MSO\59F5CA1C.tmp">
          <a:extLst>
            <a:ext uri="{FF2B5EF4-FFF2-40B4-BE49-F238E27FC236}">
              <a16:creationId xmlns:a16="http://schemas.microsoft.com/office/drawing/2014/main" id="{98F52AFD-61BA-41A9-8EC9-4AD6B807C98B}"/>
            </a:ext>
          </a:extLst>
        </xdr:cNvPr>
        <xdr:cNvPicPr/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1702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9</xdr:col>
      <xdr:colOff>355056</xdr:colOff>
      <xdr:row>66</xdr:row>
      <xdr:rowOff>185602</xdr:rowOff>
    </xdr:to>
    <xdr:pic>
      <xdr:nvPicPr>
        <xdr:cNvPr id="44" name="Picture 43" descr="C:\Users\Tai\AppData\Local\Microsoft\Windows\INetCache\Content.MSO\4E2CA376.tmp">
          <a:extLst>
            <a:ext uri="{FF2B5EF4-FFF2-40B4-BE49-F238E27FC236}">
              <a16:creationId xmlns:a16="http://schemas.microsoft.com/office/drawing/2014/main" id="{3012B610-A6EC-44D2-81B3-268FF6514E70}"/>
            </a:ext>
          </a:extLst>
        </xdr:cNvPr>
        <xdr:cNvPicPr/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29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115981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B7955C-2053-4D6D-B54B-9829DD76E0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115981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DFAA1E1-7F06-4389-9B60-5BB918A5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37DD037-0584-4288-A5F0-0255D596A52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103095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34A23DDE-BD4C-4994-ADE2-4A9B29E252C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EAA17E6-95F2-43A4-9910-823191DF91D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BAF329B-D5C7-483C-8F65-7CFDCE9E42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473E70DD-B773-4438-A776-44FAFC53FF8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80FCDC1-3410-451A-8EE0-70E9565AF17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441CE71-A77F-4107-987D-501D2692DF3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8B3C5A25-4E38-4A21-ADCA-8D014DFAA23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42935CE-3019-415C-9E0D-D5A2730D8E8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613827D5-7B58-458C-860E-4A92F7BF8CD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7E209C5-0922-48E0-82E8-FAB6B88ABAC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E224F207-303B-4509-8647-BF906F71B56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DB8A9A61-98FC-4719-ACCE-96534EC6C1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E1225ECF-1B1C-4632-9C37-23FF4F2140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F2D1EA68-49B7-4D6F-8F57-846675C84C1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02778590-C039-4162-A6E2-DFD75AA8E201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F75E5F1-A61F-4AEE-B2CE-E6EA2A18A51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44ED0698-ECFE-4590-961F-6B59FCE8CA1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766CCB6-51A7-474A-88F4-D472FC04425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6F791915-012F-49CC-AB43-4F64AB1636B9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222625E7-0795-4CB2-8FC9-75C5F962CE0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C0AFA19F-6FD5-473E-A8DE-1EACCFAD512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DAE727B4-6B79-4EC4-96BE-8B82D0506091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81559CF9-A4C6-4FBA-A4C2-BEBB5B6FD40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5451C51-49FE-4079-89F3-C6CC9927AE2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DF408749-6FB1-408B-9783-1EF8009586B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1D34188-CE95-4981-B53B-BC277786BC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D2A2414-E83D-430D-914A-B993D5AF2CF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114299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55543766-4529-4D8D-A576-490103063E2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C4FBEB08-4D6E-4172-8E5F-8C3A5070E79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6E7D95E-8FDE-409D-B8CC-CAD32F0A21C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6100FB70-13D1-4966-A793-86788C7E742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E75D5FE2-A5C1-405E-A7B6-7D2677FC4D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76F9DDAA-9D74-4489-9853-9584A159CBD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99D73F0-1925-4E89-B058-829DE113541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9F9F145E-8A38-4098-AFF6-A68D5400DD8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41A22858-686D-4F2F-ADE1-F8BDD3523FE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CD06832-18D6-4291-BAF2-AB160E6B1F4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10FC5E55-F739-45EA-A6CE-F6CF387F8E4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171452</xdr:rowOff>
    </xdr:to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48184BA8-53EC-4290-8473-EFE7BDFA1A3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66700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171452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A9BC6D0-BD94-4AAC-A1B4-62273AC236A4}"/>
            </a:ext>
          </a:extLst>
        </xdr:cNvPr>
        <xdr:cNvSpPr>
          <a:spLocks noChangeAspect="1" noChangeArrowheads="1"/>
        </xdr:cNvSpPr>
      </xdr:nvSpPr>
      <xdr:spPr bwMode="auto">
        <a:xfrm>
          <a:off x="5000625" y="489585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171449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423E3816-B472-49F6-BD1F-A8904CE9C5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514350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3538F45D-E47F-4C62-9A9D-F517B9B1126D}"/>
            </a:ext>
          </a:extLst>
        </xdr:cNvPr>
        <xdr:cNvSpPr>
          <a:spLocks noChangeAspect="1" noChangeArrowheads="1"/>
        </xdr:cNvSpPr>
      </xdr:nvSpPr>
      <xdr:spPr bwMode="auto">
        <a:xfrm>
          <a:off x="5000625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D314BC8C-750B-4030-813B-B540A18162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86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0C2A588-A0F1-462C-A486-81257B7BE8A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9347D578-59EF-487D-B2C9-B6709FAE9F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20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B8D7A960-9573-4114-965B-BD728AF6E72E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52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932D5232-07DA-42D8-B35C-71C2609E9E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A23992C-200F-4CBC-B9DC-8E996E59F2B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87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998FAC4D-FC7E-45AC-A7C7-D8107B2A3D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85C372EF-D588-469B-B934-722255BAF565}"/>
            </a:ext>
          </a:extLst>
        </xdr:cNvPr>
        <xdr:cNvSpPr>
          <a:spLocks noChangeAspect="1" noChangeArrowheads="1"/>
        </xdr:cNvSpPr>
      </xdr:nvSpPr>
      <xdr:spPr bwMode="auto">
        <a:xfrm>
          <a:off x="5000625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EAC1F597-DA6E-4FF3-95D8-66073660FA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182427</xdr:rowOff>
    </xdr:to>
    <xdr:pic>
      <xdr:nvPicPr>
        <xdr:cNvPr id="28" name="Picture 27" descr="C:\Users\Tai\AppData\Local\Microsoft\Windows\INetCache\Content.MSO\E95BA1.tmp">
          <a:extLst>
            <a:ext uri="{FF2B5EF4-FFF2-40B4-BE49-F238E27FC236}">
              <a16:creationId xmlns:a16="http://schemas.microsoft.com/office/drawing/2014/main" id="{16E266B8-0D61-4289-AE08-5A23FD8138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182426</xdr:rowOff>
    </xdr:to>
    <xdr:pic>
      <xdr:nvPicPr>
        <xdr:cNvPr id="29" name="Picture 28" descr="C:\Users\Tai\AppData\Local\Microsoft\Windows\INetCache\Content.MSO\BAD9AE93.tmp">
          <a:extLst>
            <a:ext uri="{FF2B5EF4-FFF2-40B4-BE49-F238E27FC236}">
              <a16:creationId xmlns:a16="http://schemas.microsoft.com/office/drawing/2014/main" id="{6311EF54-1232-482F-A50F-20B383C8DE6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182426</xdr:rowOff>
    </xdr:to>
    <xdr:pic>
      <xdr:nvPicPr>
        <xdr:cNvPr id="30" name="Picture 29" descr="C:\Users\Tai\AppData\Local\Microsoft\Windows\INetCache\Content.MSO\5DC7F375.tmp">
          <a:extLst>
            <a:ext uri="{FF2B5EF4-FFF2-40B4-BE49-F238E27FC236}">
              <a16:creationId xmlns:a16="http://schemas.microsoft.com/office/drawing/2014/main" id="{1F9D80E6-6BFB-4A0F-8842-181C857BCEB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182427</xdr:rowOff>
    </xdr:to>
    <xdr:pic>
      <xdr:nvPicPr>
        <xdr:cNvPr id="31" name="Picture 30" descr="C:\Users\Tai\AppData\Local\Microsoft\Windows\INetCache\Content.MSO\A9EE6EC7.tmp">
          <a:extLst>
            <a:ext uri="{FF2B5EF4-FFF2-40B4-BE49-F238E27FC236}">
              <a16:creationId xmlns:a16="http://schemas.microsoft.com/office/drawing/2014/main" id="{928797D8-2123-45CF-9ED2-F8049A5C0B69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182426</xdr:rowOff>
    </xdr:to>
    <xdr:pic>
      <xdr:nvPicPr>
        <xdr:cNvPr id="33" name="Picture 32" descr="C:\Users\Tai\AppData\Local\Microsoft\Windows\INetCache\Content.MSO\8CDA109.tmp">
          <a:extLst>
            <a:ext uri="{FF2B5EF4-FFF2-40B4-BE49-F238E27FC236}">
              <a16:creationId xmlns:a16="http://schemas.microsoft.com/office/drawing/2014/main" id="{ED0FD1BE-EA96-4B0C-8B2A-3F1E99E5847D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182426</xdr:rowOff>
    </xdr:to>
    <xdr:pic>
      <xdr:nvPicPr>
        <xdr:cNvPr id="34" name="Picture 33" descr="C:\Users\Tai\AppData\Local\Microsoft\Windows\INetCache\Content.MSO\6A3F66BB.tmp">
          <a:extLst>
            <a:ext uri="{FF2B5EF4-FFF2-40B4-BE49-F238E27FC236}">
              <a16:creationId xmlns:a16="http://schemas.microsoft.com/office/drawing/2014/main" id="{5A90FF5E-0670-45F6-B121-FE6F70BE0D26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182427</xdr:rowOff>
    </xdr:to>
    <xdr:pic>
      <xdr:nvPicPr>
        <xdr:cNvPr id="35" name="Picture 34" descr="C:\Users\Tai\AppData\Local\Microsoft\Windows\INetCache\Content.MSO\D489185D.tmp">
          <a:extLst>
            <a:ext uri="{FF2B5EF4-FFF2-40B4-BE49-F238E27FC236}">
              <a16:creationId xmlns:a16="http://schemas.microsoft.com/office/drawing/2014/main" id="{DAA5E34E-FCEF-415B-8CD8-59C3C1F0947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182426</xdr:rowOff>
    </xdr:to>
    <xdr:pic>
      <xdr:nvPicPr>
        <xdr:cNvPr id="36" name="Picture 35" descr="C:\Users\Tai\AppData\Local\Microsoft\Windows\INetCache\Content.MSO\54B4AA6F.tmp">
          <a:extLst>
            <a:ext uri="{FF2B5EF4-FFF2-40B4-BE49-F238E27FC236}">
              <a16:creationId xmlns:a16="http://schemas.microsoft.com/office/drawing/2014/main" id="{568A6F94-5048-4F04-B6C0-09C2E9B775D9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182426</xdr:rowOff>
    </xdr:to>
    <xdr:pic>
      <xdr:nvPicPr>
        <xdr:cNvPr id="37" name="Picture 36" descr="C:\Users\Tai\AppData\Local\Microsoft\Windows\INetCache\Content.MSO\D838CD71.tmp">
          <a:extLst>
            <a:ext uri="{FF2B5EF4-FFF2-40B4-BE49-F238E27FC236}">
              <a16:creationId xmlns:a16="http://schemas.microsoft.com/office/drawing/2014/main" id="{732BCDAC-2BF1-497E-90D8-DBEEE9A744FF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182427</xdr:rowOff>
    </xdr:to>
    <xdr:pic>
      <xdr:nvPicPr>
        <xdr:cNvPr id="38" name="Picture 37" descr="C:\Users\Tai\AppData\Local\Microsoft\Windows\INetCache\Content.MSO\C6B80DE3.tmp">
          <a:extLst>
            <a:ext uri="{FF2B5EF4-FFF2-40B4-BE49-F238E27FC236}">
              <a16:creationId xmlns:a16="http://schemas.microsoft.com/office/drawing/2014/main" id="{63BA042A-9780-4031-AF93-C0A3118F219E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182426</xdr:rowOff>
    </xdr:to>
    <xdr:pic>
      <xdr:nvPicPr>
        <xdr:cNvPr id="39" name="Picture 38" descr="C:\Users\Tai\AppData\Local\Microsoft\Windows\INetCache\Content.MSO\E25EF445.tmp">
          <a:extLst>
            <a:ext uri="{FF2B5EF4-FFF2-40B4-BE49-F238E27FC236}">
              <a16:creationId xmlns:a16="http://schemas.microsoft.com/office/drawing/2014/main" id="{5455A3EC-9796-43EE-8A0D-6E71EE4858EA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182426</xdr:rowOff>
    </xdr:to>
    <xdr:pic>
      <xdr:nvPicPr>
        <xdr:cNvPr id="40" name="Picture 39" descr="C:\Users\Tai\AppData\Local\Microsoft\Windows\INetCache\Content.MSO\77292517.tmp">
          <a:extLst>
            <a:ext uri="{FF2B5EF4-FFF2-40B4-BE49-F238E27FC236}">
              <a16:creationId xmlns:a16="http://schemas.microsoft.com/office/drawing/2014/main" id="{3581BD87-B507-4C96-A253-089895B735DC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182427</xdr:rowOff>
    </xdr:to>
    <xdr:pic>
      <xdr:nvPicPr>
        <xdr:cNvPr id="41" name="Picture 40" descr="C:\Users\Tai\AppData\Local\Microsoft\Windows\INetCache\Content.MSO\251580D9.tmp">
          <a:extLst>
            <a:ext uri="{FF2B5EF4-FFF2-40B4-BE49-F238E27FC236}">
              <a16:creationId xmlns:a16="http://schemas.microsoft.com/office/drawing/2014/main" id="{37783644-0583-41E8-88EF-242F5C7787A6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182426</xdr:rowOff>
    </xdr:to>
    <xdr:pic>
      <xdr:nvPicPr>
        <xdr:cNvPr id="42" name="Picture 41" descr="C:\Users\Tai\AppData\Local\Microsoft\Windows\INetCache\Content.MSO\711440B.tmp">
          <a:extLst>
            <a:ext uri="{FF2B5EF4-FFF2-40B4-BE49-F238E27FC236}">
              <a16:creationId xmlns:a16="http://schemas.microsoft.com/office/drawing/2014/main" id="{9895E523-C997-4CDA-A7D6-2ADD9E665A7A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182426</xdr:rowOff>
    </xdr:to>
    <xdr:pic>
      <xdr:nvPicPr>
        <xdr:cNvPr id="43" name="Picture 42" descr="C:\Users\Tai\AppData\Local\Microsoft\Windows\INetCache\Content.MSO\9022272D.tmp">
          <a:extLst>
            <a:ext uri="{FF2B5EF4-FFF2-40B4-BE49-F238E27FC236}">
              <a16:creationId xmlns:a16="http://schemas.microsoft.com/office/drawing/2014/main" id="{6604BFA6-34A7-43D6-87CC-F344CAB7636A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182427</xdr:rowOff>
    </xdr:to>
    <xdr:pic>
      <xdr:nvPicPr>
        <xdr:cNvPr id="44" name="Picture 43" descr="C:\Users\Tai\AppData\Local\Microsoft\Windows\INetCache\Content.MSO\A2177EBF.tmp">
          <a:extLst>
            <a:ext uri="{FF2B5EF4-FFF2-40B4-BE49-F238E27FC236}">
              <a16:creationId xmlns:a16="http://schemas.microsoft.com/office/drawing/2014/main" id="{91907D7A-2427-4CAE-A447-0D68A48D82D2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182426</xdr:rowOff>
    </xdr:to>
    <xdr:pic>
      <xdr:nvPicPr>
        <xdr:cNvPr id="45" name="Picture 44" descr="C:\Users\Tai\AppData\Local\Microsoft\Windows\INetCache\Content.MSO\CCA5B41.tmp">
          <a:extLst>
            <a:ext uri="{FF2B5EF4-FFF2-40B4-BE49-F238E27FC236}">
              <a16:creationId xmlns:a16="http://schemas.microsoft.com/office/drawing/2014/main" id="{717976E5-D807-48D8-87C2-1D14249EC165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182426</xdr:rowOff>
    </xdr:to>
    <xdr:pic>
      <xdr:nvPicPr>
        <xdr:cNvPr id="46" name="Picture 45" descr="C:\Users\Tai\AppData\Local\Microsoft\Windows\INetCache\Content.MSO\42B4A933.tmp">
          <a:extLst>
            <a:ext uri="{FF2B5EF4-FFF2-40B4-BE49-F238E27FC236}">
              <a16:creationId xmlns:a16="http://schemas.microsoft.com/office/drawing/2014/main" id="{8B5EFB64-553B-400C-962D-0A6B725A243B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182427</xdr:rowOff>
    </xdr:to>
    <xdr:pic>
      <xdr:nvPicPr>
        <xdr:cNvPr id="47" name="Picture 46" descr="C:\Users\Tai\AppData\Local\Microsoft\Windows\INetCache\Content.MSO\8F675115.tmp">
          <a:extLst>
            <a:ext uri="{FF2B5EF4-FFF2-40B4-BE49-F238E27FC236}">
              <a16:creationId xmlns:a16="http://schemas.microsoft.com/office/drawing/2014/main" id="{8A4F79AF-9D73-4ECF-A9EF-4B60E18FDCFB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182426</xdr:rowOff>
    </xdr:to>
    <xdr:pic>
      <xdr:nvPicPr>
        <xdr:cNvPr id="48" name="Picture 47" descr="C:\Users\Tai\AppData\Local\Microsoft\Windows\INetCache\Content.MSO\EE275767.tmp">
          <a:extLst>
            <a:ext uri="{FF2B5EF4-FFF2-40B4-BE49-F238E27FC236}">
              <a16:creationId xmlns:a16="http://schemas.microsoft.com/office/drawing/2014/main" id="{36CA3467-68B6-4EC9-BBE3-4D00DBB94DF3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182426</xdr:rowOff>
    </xdr:to>
    <xdr:pic>
      <xdr:nvPicPr>
        <xdr:cNvPr id="49" name="Picture 48" descr="C:\Users\Tai\AppData\Local\Microsoft\Windows\INetCache\Content.MSO\B2B9FCA9.tmp">
          <a:extLst>
            <a:ext uri="{FF2B5EF4-FFF2-40B4-BE49-F238E27FC236}">
              <a16:creationId xmlns:a16="http://schemas.microsoft.com/office/drawing/2014/main" id="{82F37EB3-6277-4F4C-BD12-759D18F931BC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123825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B7B83FF-CFF0-48BA-905D-B39ED57F2C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59B9A0A-4F5E-4AE1-8742-BDD52814E0E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1305DD2-3BDB-44A4-A3E7-DCF266A6828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F278F2BF-6F9A-4C8C-ABCB-EDDEF05B883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E848E18-5BD1-4675-B432-16B862EFE6E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2D6F6D5-6498-4A6A-986A-2E9F0A2AF0B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5D74614-9B55-409F-AA32-1CD3A61298CF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56491750-9F0C-4783-A7ED-D7462C9BADD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4343B296-BD83-4425-8B67-E6FD86ABF7E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BD40A49F-3C55-4C91-B9B4-B14E7DDA9B4E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E32F916-1F1A-4798-A6C5-DCB8840EAE3D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916117B0-9440-4E9E-8B74-D315FA351AF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143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51B6700-CCA4-4FF8-B5AA-3ADB5A66C142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3DCD999A-9120-4456-8C8F-2BEE705E45F5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11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CA114165-8560-4A21-9A9A-FE13D990A849}"/>
            </a:ext>
          </a:extLst>
        </xdr:cNvPr>
        <xdr:cNvSpPr>
          <a:spLocks noChangeAspect="1" noChangeArrowheads="1"/>
        </xdr:cNvSpPr>
      </xdr:nvSpPr>
      <xdr:spPr bwMode="auto">
        <a:xfrm>
          <a:off x="4213412" y="3260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208203E8-FF6C-453E-A842-C0838C6B27B6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403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3B7DB22-39B9-4765-B98A-668A931FD7EB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68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143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44B6280F-AE55-4749-ACCB-6FFB4F591567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D68F502A-34CB-440B-8BEA-1DF1C637AD3E}"/>
            </a:ext>
          </a:extLst>
        </xdr:cNvPr>
        <xdr:cNvSpPr>
          <a:spLocks noChangeAspect="1" noChangeArrowheads="1"/>
        </xdr:cNvSpPr>
      </xdr:nvSpPr>
      <xdr:spPr bwMode="auto">
        <a:xfrm>
          <a:off x="605118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20F1C743-7D79-4D07-B9AA-9FEF83B9DF0A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12F42CBD-7ED6-4D8A-887E-3C92200C6DFE}"/>
            </a:ext>
          </a:extLst>
        </xdr:cNvPr>
        <xdr:cNvSpPr>
          <a:spLocks noChangeAspect="1" noChangeArrowheads="1"/>
        </xdr:cNvSpPr>
      </xdr:nvSpPr>
      <xdr:spPr bwMode="auto">
        <a:xfrm>
          <a:off x="421341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2C0038B6-B3CB-42A5-A220-016365CD0003}"/>
            </a:ext>
          </a:extLst>
        </xdr:cNvPr>
        <xdr:cNvSpPr>
          <a:spLocks noChangeAspect="1" noChangeArrowheads="1"/>
        </xdr:cNvSpPr>
      </xdr:nvSpPr>
      <xdr:spPr bwMode="auto">
        <a:xfrm>
          <a:off x="4818529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D76B73EC-464A-4F07-9E69-D0C533617370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85C1750C-7E01-40FB-ADC0-8B80C1A1C38D}"/>
            </a:ext>
          </a:extLst>
        </xdr:cNvPr>
        <xdr:cNvSpPr>
          <a:spLocks noChangeAspect="1" noChangeArrowheads="1"/>
        </xdr:cNvSpPr>
      </xdr:nvSpPr>
      <xdr:spPr bwMode="auto">
        <a:xfrm>
          <a:off x="4818529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67F3586E-EE79-4FA1-8BD2-183F7E43C3D3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845F1B37-5CD9-4AF4-A579-7D50E116F4BB}"/>
            </a:ext>
          </a:extLst>
        </xdr:cNvPr>
        <xdr:cNvSpPr>
          <a:spLocks noChangeAspect="1" noChangeArrowheads="1"/>
        </xdr:cNvSpPr>
      </xdr:nvSpPr>
      <xdr:spPr bwMode="auto">
        <a:xfrm>
          <a:off x="4818529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E73BA6D-DE54-4105-A1B9-C0F6048D7944}"/>
            </a:ext>
          </a:extLst>
        </xdr:cNvPr>
        <xdr:cNvSpPr>
          <a:spLocks noChangeAspect="1" noChangeArrowheads="1"/>
        </xdr:cNvSpPr>
      </xdr:nvSpPr>
      <xdr:spPr bwMode="auto">
        <a:xfrm>
          <a:off x="4818529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82E8F1AB-C5D7-45F4-AF87-B64EC2FD085A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4800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ABF2EE8F-A496-47E1-90A3-CC7058CBEECE}"/>
            </a:ext>
          </a:extLst>
        </xdr:cNvPr>
        <xdr:cNvSpPr>
          <a:spLocks noChangeAspect="1" noChangeArrowheads="1"/>
        </xdr:cNvSpPr>
      </xdr:nvSpPr>
      <xdr:spPr bwMode="auto">
        <a:xfrm>
          <a:off x="4818529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484F793F-635B-4180-BB4B-CFF33FAF219D}"/>
            </a:ext>
          </a:extLst>
        </xdr:cNvPr>
        <xdr:cNvSpPr>
          <a:spLocks noChangeAspect="1" noChangeArrowheads="1"/>
        </xdr:cNvSpPr>
      </xdr:nvSpPr>
      <xdr:spPr bwMode="auto">
        <a:xfrm>
          <a:off x="421341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34335945-39B2-4E92-8982-941B639DE848}"/>
            </a:ext>
          </a:extLst>
        </xdr:cNvPr>
        <xdr:cNvSpPr>
          <a:spLocks noChangeAspect="1" noChangeArrowheads="1"/>
        </xdr:cNvSpPr>
      </xdr:nvSpPr>
      <xdr:spPr bwMode="auto">
        <a:xfrm>
          <a:off x="4818529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1E09A81B-B8DD-478F-849E-E5FE09CDE5C0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1BA9C4B4-3929-4298-AB81-D11317087245}"/>
            </a:ext>
          </a:extLst>
        </xdr:cNvPr>
        <xdr:cNvSpPr>
          <a:spLocks noChangeAspect="1" noChangeArrowheads="1"/>
        </xdr:cNvSpPr>
      </xdr:nvSpPr>
      <xdr:spPr bwMode="auto">
        <a:xfrm>
          <a:off x="663388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CDB70727-D370-4DBD-99D5-296BD755411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B8890907-55A7-4FDC-9AD7-75C5F3B3FBA4}"/>
            </a:ext>
          </a:extLst>
        </xdr:cNvPr>
        <xdr:cNvSpPr>
          <a:spLocks noChangeAspect="1" noChangeArrowheads="1"/>
        </xdr:cNvSpPr>
      </xdr:nvSpPr>
      <xdr:spPr bwMode="auto">
        <a:xfrm>
          <a:off x="663388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BFF56F51-482A-4F4D-8012-75545A13E4E8}"/>
            </a:ext>
          </a:extLst>
        </xdr:cNvPr>
        <xdr:cNvSpPr>
          <a:spLocks noChangeAspect="1" noChangeArrowheads="1"/>
        </xdr:cNvSpPr>
      </xdr:nvSpPr>
      <xdr:spPr bwMode="auto">
        <a:xfrm>
          <a:off x="663388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676FF0A3-DCDA-4AC5-A1E7-8D1982271F9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C5C3A3F3-5532-45AB-836C-D4FBF118EBB1}"/>
            </a:ext>
          </a:extLst>
        </xdr:cNvPr>
        <xdr:cNvSpPr>
          <a:spLocks noChangeAspect="1" noChangeArrowheads="1"/>
        </xdr:cNvSpPr>
      </xdr:nvSpPr>
      <xdr:spPr bwMode="auto">
        <a:xfrm>
          <a:off x="602876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B5D42086-A329-4ACE-952D-AFF91090EAB3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66EA6C11-A83E-4A03-945E-A3B1E2779DED}"/>
            </a:ext>
          </a:extLst>
        </xdr:cNvPr>
        <xdr:cNvSpPr>
          <a:spLocks noChangeAspect="1" noChangeArrowheads="1"/>
        </xdr:cNvSpPr>
      </xdr:nvSpPr>
      <xdr:spPr bwMode="auto">
        <a:xfrm>
          <a:off x="425726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768B33C6-DE2C-4E76-BE6F-F378D038E6CC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EDEC1641-1B43-4711-8854-8782C875B769}"/>
            </a:ext>
          </a:extLst>
        </xdr:cNvPr>
        <xdr:cNvSpPr>
          <a:spLocks noChangeAspect="1" noChangeArrowheads="1"/>
        </xdr:cNvSpPr>
      </xdr:nvSpPr>
      <xdr:spPr bwMode="auto">
        <a:xfrm>
          <a:off x="4257261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</xdr:row>
      <xdr:rowOff>0</xdr:rowOff>
    </xdr:from>
    <xdr:ext cx="304800" cy="304800"/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13EEAC04-209F-4E3A-B2E4-E09F9EAF05FA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AAADC498-3DB4-4B8F-ACA7-03CD1CEC58CF}"/>
            </a:ext>
          </a:extLst>
        </xdr:cNvPr>
        <xdr:cNvSpPr>
          <a:spLocks noChangeAspect="1" noChangeArrowheads="1"/>
        </xdr:cNvSpPr>
      </xdr:nvSpPr>
      <xdr:spPr bwMode="auto">
        <a:xfrm>
          <a:off x="4257261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</xdr:row>
      <xdr:rowOff>0</xdr:rowOff>
    </xdr:from>
    <xdr:ext cx="304800" cy="304800"/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911493ED-2756-4DB2-8F7D-8F65BEAB090E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B3BF753F-D3B8-44D0-85C4-4B88E8A2665D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78A62C61-C81B-491F-A1D6-930B5A25032C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</xdr:row>
      <xdr:rowOff>0</xdr:rowOff>
    </xdr:from>
    <xdr:ext cx="304800" cy="304800"/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26D8D82B-EE6C-4FFA-8096-48B20739E75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18A8E05F-8024-4AC5-816C-0F606FE02995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</xdr:row>
      <xdr:rowOff>0</xdr:rowOff>
    </xdr:from>
    <xdr:ext cx="304800" cy="304800"/>
    <xdr:sp macro="" textlink="">
      <xdr:nvSpPr>
        <xdr:cNvPr id="54" name="AutoShape 5">
          <a:extLst>
            <a:ext uri="{FF2B5EF4-FFF2-40B4-BE49-F238E27FC236}">
              <a16:creationId xmlns:a16="http://schemas.microsoft.com/office/drawing/2014/main" id="{6D873089-A9A5-4E3D-9DD5-3BDB170B8B3B}"/>
            </a:ext>
          </a:extLst>
        </xdr:cNvPr>
        <xdr:cNvSpPr>
          <a:spLocks noChangeAspect="1" noChangeArrowheads="1"/>
        </xdr:cNvSpPr>
      </xdr:nvSpPr>
      <xdr:spPr bwMode="auto">
        <a:xfrm>
          <a:off x="4870174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05D664C-B5E3-4377-9F14-45768D02BC2C}"/>
            </a:ext>
          </a:extLst>
        </xdr:cNvPr>
        <xdr:cNvSpPr>
          <a:spLocks noChangeAspect="1" noChangeArrowheads="1"/>
        </xdr:cNvSpPr>
      </xdr:nvSpPr>
      <xdr:spPr bwMode="auto">
        <a:xfrm>
          <a:off x="3644348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4800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DF2C2AF6-8460-41FF-9E77-62BF7ED0875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8" name="AutoShape 4">
          <a:extLst>
            <a:ext uri="{FF2B5EF4-FFF2-40B4-BE49-F238E27FC236}">
              <a16:creationId xmlns:a16="http://schemas.microsoft.com/office/drawing/2014/main" id="{462CF789-0047-4C18-B774-FA17DD4AB43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59" name="AutoShape 4">
          <a:extLst>
            <a:ext uri="{FF2B5EF4-FFF2-40B4-BE49-F238E27FC236}">
              <a16:creationId xmlns:a16="http://schemas.microsoft.com/office/drawing/2014/main" id="{10FE6378-DEB5-46A4-8652-9C4769AC939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715E98B5-531E-467D-A813-9EA2B0EE06B9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3143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EF595D0-7458-468B-A2ED-35A258181C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1E0E1D2B-473B-4205-ACA6-87DE627EF8A1}"/>
            </a:ext>
          </a:extLst>
        </xdr:cNvPr>
        <xdr:cNvSpPr>
          <a:spLocks noChangeAspect="1" noChangeArrowheads="1"/>
        </xdr:cNvSpPr>
      </xdr:nvSpPr>
      <xdr:spPr bwMode="auto">
        <a:xfrm>
          <a:off x="1225826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99" name="AutoShape 4">
          <a:extLst>
            <a:ext uri="{FF2B5EF4-FFF2-40B4-BE49-F238E27FC236}">
              <a16:creationId xmlns:a16="http://schemas.microsoft.com/office/drawing/2014/main" id="{73766119-9004-4E6A-BBEE-7F1DB883E8C4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11</xdr:row>
      <xdr:rowOff>0</xdr:rowOff>
    </xdr:from>
    <xdr:ext cx="304800" cy="304800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E95064A-8690-47D3-A7B4-57FD05ADA7B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7A83FC71-48B9-4280-AD85-0C1DD98CDAF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12</xdr:row>
      <xdr:rowOff>0</xdr:rowOff>
    </xdr:from>
    <xdr:ext cx="304800" cy="304800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A136D8E-82AC-47A3-976C-7F5B619C9E37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14</xdr:row>
      <xdr:rowOff>0</xdr:rowOff>
    </xdr:from>
    <xdr:ext cx="304800" cy="304800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DCBDFE67-CB2B-424C-ACA4-6CE24F8563EE}"/>
            </a:ext>
          </a:extLst>
        </xdr:cNvPr>
        <xdr:cNvSpPr>
          <a:spLocks noChangeAspect="1" noChangeArrowheads="1"/>
        </xdr:cNvSpPr>
      </xdr:nvSpPr>
      <xdr:spPr bwMode="auto">
        <a:xfrm>
          <a:off x="4257261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14</xdr:row>
      <xdr:rowOff>0</xdr:rowOff>
    </xdr:from>
    <xdr:ext cx="304800" cy="304800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E52224C8-30BB-48BA-A6DE-B8462E965FE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15</xdr:row>
      <xdr:rowOff>0</xdr:rowOff>
    </xdr:from>
    <xdr:ext cx="304800" cy="304800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7E9F10C5-5595-40B6-8E0A-5D56E3EA899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DC14EF47-3393-42AD-A401-E41D9CC2811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17</xdr:row>
      <xdr:rowOff>0</xdr:rowOff>
    </xdr:from>
    <xdr:ext cx="304800" cy="304800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D55E5FD4-A4E2-4403-876B-C2AE31883D51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BC081CE9-5A06-441B-BD80-11F40ACF1FC3}"/>
            </a:ext>
          </a:extLst>
        </xdr:cNvPr>
        <xdr:cNvSpPr>
          <a:spLocks noChangeAspect="1" noChangeArrowheads="1"/>
        </xdr:cNvSpPr>
      </xdr:nvSpPr>
      <xdr:spPr bwMode="auto">
        <a:xfrm>
          <a:off x="4257261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18</xdr:row>
      <xdr:rowOff>0</xdr:rowOff>
    </xdr:from>
    <xdr:ext cx="304800" cy="304800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6AF08991-8049-41D8-B434-F2B736CF7B4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DE2BD735-CDC4-4A43-B011-0841B57DC466}"/>
            </a:ext>
          </a:extLst>
        </xdr:cNvPr>
        <xdr:cNvSpPr>
          <a:spLocks noChangeAspect="1" noChangeArrowheads="1"/>
        </xdr:cNvSpPr>
      </xdr:nvSpPr>
      <xdr:spPr bwMode="auto">
        <a:xfrm>
          <a:off x="3644348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11</xdr:row>
      <xdr:rowOff>0</xdr:rowOff>
    </xdr:from>
    <xdr:ext cx="304800" cy="304800"/>
    <xdr:sp macro="" textlink="">
      <xdr:nvSpPr>
        <xdr:cNvPr id="111" name="AutoShape 4">
          <a:extLst>
            <a:ext uri="{FF2B5EF4-FFF2-40B4-BE49-F238E27FC236}">
              <a16:creationId xmlns:a16="http://schemas.microsoft.com/office/drawing/2014/main" id="{E0065FD2-9933-4BF7-A552-E0DC9DE9843B}"/>
            </a:ext>
          </a:extLst>
        </xdr:cNvPr>
        <xdr:cNvSpPr>
          <a:spLocks noChangeAspect="1" noChangeArrowheads="1"/>
        </xdr:cNvSpPr>
      </xdr:nvSpPr>
      <xdr:spPr bwMode="auto">
        <a:xfrm>
          <a:off x="6708913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14</xdr:row>
      <xdr:rowOff>0</xdr:rowOff>
    </xdr:from>
    <xdr:ext cx="304800" cy="304800"/>
    <xdr:sp macro="" textlink="">
      <xdr:nvSpPr>
        <xdr:cNvPr id="112" name="AutoShape 4">
          <a:extLst>
            <a:ext uri="{FF2B5EF4-FFF2-40B4-BE49-F238E27FC236}">
              <a16:creationId xmlns:a16="http://schemas.microsoft.com/office/drawing/2014/main" id="{B9D05E11-9C58-467A-A0F0-03703D7ACCB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080CE247-A414-4A97-806F-CD18A698AA2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15917A70-71C0-41C3-989C-248AD61835E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2EB74E84-AE51-4E32-A876-6739EEF258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53051A98-714F-4F85-9261-0C68864DB5A0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5120B9BC-8A27-4A42-BA6D-223EE615A64A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DA6A97FA-EF60-4BDE-B213-ECC8F8FBE194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148DEFF1-8032-4B81-9FFF-57461F00DC95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FA39D880-5C6C-40E0-8EF5-8EA13642C60D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5181-FD96-4BB4-938B-BA3A1B5464C1}">
  <dimension ref="A1:J54"/>
  <sheetViews>
    <sheetView zoomScale="85" zoomScaleNormal="85" workbookViewId="0">
      <selection activeCell="Q28" sqref="Q28"/>
    </sheetView>
  </sheetViews>
  <sheetFormatPr defaultRowHeight="15" x14ac:dyDescent="0.25"/>
  <sheetData>
    <row r="1" spans="1:3" x14ac:dyDescent="0.25">
      <c r="A1" s="1" t="s">
        <v>30</v>
      </c>
    </row>
    <row r="2" spans="1:3" x14ac:dyDescent="0.25">
      <c r="A2" t="s">
        <v>0</v>
      </c>
    </row>
    <row r="3" spans="1:3" x14ac:dyDescent="0.25">
      <c r="A3" s="4" t="s">
        <v>1</v>
      </c>
    </row>
    <row r="4" spans="1:3" x14ac:dyDescent="0.25">
      <c r="A4" s="4"/>
      <c r="B4" t="s">
        <v>31</v>
      </c>
    </row>
    <row r="5" spans="1:3" x14ac:dyDescent="0.25">
      <c r="A5" t="s">
        <v>39</v>
      </c>
      <c r="B5" s="3"/>
    </row>
    <row r="6" spans="1:3" x14ac:dyDescent="0.25">
      <c r="B6" t="s">
        <v>36</v>
      </c>
      <c r="C6" s="4"/>
    </row>
    <row r="7" spans="1:3" x14ac:dyDescent="0.25">
      <c r="B7" t="s">
        <v>37</v>
      </c>
    </row>
    <row r="8" spans="1:3" x14ac:dyDescent="0.25">
      <c r="B8" t="s">
        <v>38</v>
      </c>
    </row>
    <row r="10" spans="1:3" x14ac:dyDescent="0.25">
      <c r="A10" t="s">
        <v>41</v>
      </c>
      <c r="B10" s="3"/>
    </row>
    <row r="11" spans="1:3" x14ac:dyDescent="0.25">
      <c r="B11" t="s">
        <v>40</v>
      </c>
    </row>
    <row r="12" spans="1:3" x14ac:dyDescent="0.25">
      <c r="A12" s="4"/>
      <c r="B12" s="3"/>
    </row>
    <row r="13" spans="1:3" x14ac:dyDescent="0.25">
      <c r="A13" s="1" t="s">
        <v>2</v>
      </c>
      <c r="C13" s="3"/>
    </row>
    <row r="14" spans="1:3" x14ac:dyDescent="0.25">
      <c r="A14" s="4" t="s">
        <v>3</v>
      </c>
    </row>
    <row r="15" spans="1:3" x14ac:dyDescent="0.25">
      <c r="A15" s="4" t="s">
        <v>4</v>
      </c>
    </row>
    <row r="16" spans="1:3" x14ac:dyDescent="0.25">
      <c r="A16" s="4" t="s">
        <v>5</v>
      </c>
    </row>
    <row r="18" spans="1:10" x14ac:dyDescent="0.25">
      <c r="A18" s="8" t="s">
        <v>7</v>
      </c>
    </row>
    <row r="19" spans="1:10" x14ac:dyDescent="0.25">
      <c r="A19" s="8" t="s">
        <v>43</v>
      </c>
    </row>
    <row r="20" spans="1:10" x14ac:dyDescent="0.25">
      <c r="A20" s="8" t="s">
        <v>44</v>
      </c>
    </row>
    <row r="21" spans="1:10" x14ac:dyDescent="0.25">
      <c r="A21" s="8" t="s">
        <v>45</v>
      </c>
    </row>
    <row r="22" spans="1:10" x14ac:dyDescent="0.25">
      <c r="A22" s="8" t="s">
        <v>46</v>
      </c>
    </row>
    <row r="23" spans="1:10" x14ac:dyDescent="0.25">
      <c r="A23" s="8" t="s">
        <v>42</v>
      </c>
    </row>
    <row r="24" spans="1:10" x14ac:dyDescent="0.25">
      <c r="A24" s="8" t="s">
        <v>47</v>
      </c>
    </row>
    <row r="26" spans="1:10" x14ac:dyDescent="0.25">
      <c r="A26" s="1" t="s">
        <v>8</v>
      </c>
    </row>
    <row r="27" spans="1:10" x14ac:dyDescent="0.25">
      <c r="A27" s="9" t="s">
        <v>9</v>
      </c>
      <c r="B27" s="10"/>
      <c r="C27" s="10"/>
      <c r="D27" s="10"/>
      <c r="E27" s="10"/>
      <c r="F27" s="10"/>
    </row>
    <row r="28" spans="1:10" x14ac:dyDescent="0.25">
      <c r="A28" s="9" t="s">
        <v>10</v>
      </c>
      <c r="B28" s="10"/>
      <c r="C28" s="10"/>
      <c r="D28" s="10"/>
      <c r="E28" s="10"/>
      <c r="F28" s="10"/>
    </row>
    <row r="29" spans="1:10" x14ac:dyDescent="0.25">
      <c r="A29" s="10" t="s">
        <v>11</v>
      </c>
      <c r="B29" s="10"/>
      <c r="C29" s="10"/>
      <c r="D29" s="10"/>
      <c r="E29" s="10"/>
      <c r="F29" s="10"/>
    </row>
    <row r="30" spans="1:10" x14ac:dyDescent="0.25">
      <c r="A30" s="10"/>
      <c r="B30" s="10"/>
      <c r="C30" s="10"/>
      <c r="D30" s="10"/>
      <c r="E30" s="10"/>
      <c r="F30" s="10"/>
    </row>
    <row r="31" spans="1:10" x14ac:dyDescent="0.25">
      <c r="A31" s="10"/>
      <c r="B31" s="10" t="s">
        <v>32</v>
      </c>
      <c r="C31" s="10"/>
      <c r="D31" s="10"/>
      <c r="E31" s="10"/>
      <c r="F31" s="10" t="s">
        <v>35</v>
      </c>
      <c r="J31" s="10" t="s">
        <v>34</v>
      </c>
    </row>
    <row r="32" spans="1:10" x14ac:dyDescent="0.25">
      <c r="A32" s="10"/>
      <c r="B32" s="10"/>
      <c r="C32" s="10"/>
      <c r="D32" s="10"/>
      <c r="E32" s="10"/>
      <c r="F32" s="10"/>
    </row>
    <row r="33" spans="1:6" x14ac:dyDescent="0.25">
      <c r="A33" s="10"/>
      <c r="B33" s="10"/>
      <c r="C33" s="10"/>
      <c r="D33" s="10"/>
      <c r="E33" s="10"/>
      <c r="F33" s="10"/>
    </row>
    <row r="34" spans="1:6" x14ac:dyDescent="0.25">
      <c r="A34" s="10"/>
      <c r="B34" s="10"/>
      <c r="C34" s="10"/>
      <c r="D34" s="10"/>
      <c r="E34" s="10"/>
      <c r="F34" s="10"/>
    </row>
    <row r="35" spans="1:6" x14ac:dyDescent="0.25">
      <c r="A35" s="11"/>
      <c r="B35" s="10"/>
      <c r="C35" s="10"/>
      <c r="D35" s="10"/>
      <c r="E35" s="10"/>
      <c r="F35" s="10"/>
    </row>
    <row r="36" spans="1:6" x14ac:dyDescent="0.25">
      <c r="A36" s="10"/>
      <c r="B36" s="10"/>
      <c r="C36" s="10"/>
      <c r="D36" s="10"/>
      <c r="E36" s="10"/>
      <c r="F36" s="10"/>
    </row>
    <row r="37" spans="1:6" x14ac:dyDescent="0.25">
      <c r="A37" s="10"/>
      <c r="B37" s="10"/>
      <c r="C37" s="10"/>
      <c r="D37" s="10"/>
      <c r="E37" s="10"/>
      <c r="F37" s="10"/>
    </row>
    <row r="38" spans="1:6" x14ac:dyDescent="0.25">
      <c r="A38" s="10"/>
      <c r="B38" s="10"/>
      <c r="C38" s="10"/>
      <c r="D38" s="10"/>
      <c r="E38" s="10"/>
      <c r="F38" s="10"/>
    </row>
    <row r="39" spans="1:6" x14ac:dyDescent="0.25">
      <c r="A39" s="10"/>
      <c r="B39" s="10"/>
      <c r="C39" s="12"/>
      <c r="D39" s="10"/>
      <c r="E39" s="12"/>
      <c r="F39" s="10"/>
    </row>
    <row r="40" spans="1:6" x14ac:dyDescent="0.25">
      <c r="A40" s="10"/>
      <c r="B40" s="10"/>
      <c r="C40" s="12"/>
      <c r="D40" s="10"/>
      <c r="E40" s="12"/>
      <c r="F40" s="10"/>
    </row>
    <row r="42" spans="1:6" x14ac:dyDescent="0.25">
      <c r="A42" s="1"/>
    </row>
    <row r="46" spans="1:6" x14ac:dyDescent="0.25">
      <c r="C46" s="2"/>
      <c r="E46" s="2"/>
    </row>
    <row r="47" spans="1:6" x14ac:dyDescent="0.25">
      <c r="C47" s="2"/>
      <c r="E47" s="2"/>
    </row>
    <row r="49" spans="1:5" x14ac:dyDescent="0.25">
      <c r="A49" s="1"/>
    </row>
    <row r="53" spans="1:5" x14ac:dyDescent="0.25">
      <c r="C53" s="2"/>
      <c r="E53" s="2"/>
    </row>
    <row r="54" spans="1:5" x14ac:dyDescent="0.25">
      <c r="C54" s="2"/>
      <c r="E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49D9-78EB-4BAC-A3B4-89AC139B12E0}">
  <dimension ref="A2:W37"/>
  <sheetViews>
    <sheetView zoomScaleNormal="100" workbookViewId="0">
      <selection activeCell="G2" sqref="G2"/>
    </sheetView>
  </sheetViews>
  <sheetFormatPr defaultRowHeight="15" x14ac:dyDescent="0.25"/>
  <cols>
    <col min="6" max="6" width="8.7109375" bestFit="1" customWidth="1"/>
  </cols>
  <sheetData>
    <row r="2" spans="1:23" x14ac:dyDescent="0.25">
      <c r="A2" s="1" t="s">
        <v>18</v>
      </c>
    </row>
    <row r="3" spans="1:23" ht="15.75" thickBot="1" x14ac:dyDescent="0.3"/>
    <row r="4" spans="1:23" ht="15.75" thickBot="1" x14ac:dyDescent="0.3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48</v>
      </c>
      <c r="C5">
        <v>0.69310000000000005</v>
      </c>
      <c r="D5" t="s">
        <v>49</v>
      </c>
      <c r="E5" t="s">
        <v>50</v>
      </c>
      <c r="F5" s="15">
        <v>0</v>
      </c>
      <c r="G5" t="s">
        <v>49</v>
      </c>
      <c r="H5" t="s">
        <v>51</v>
      </c>
      <c r="I5">
        <v>0.7</v>
      </c>
      <c r="J5" t="s">
        <v>49</v>
      </c>
      <c r="K5" t="s">
        <v>52</v>
      </c>
      <c r="L5">
        <v>0.28189999999999998</v>
      </c>
    </row>
    <row r="6" spans="1:23" x14ac:dyDescent="0.25">
      <c r="A6">
        <v>2</v>
      </c>
      <c r="B6" s="13" t="s">
        <v>48</v>
      </c>
      <c r="C6">
        <v>0.69259999999999999</v>
      </c>
      <c r="D6" t="s">
        <v>49</v>
      </c>
      <c r="E6" t="s">
        <v>50</v>
      </c>
      <c r="F6">
        <v>1</v>
      </c>
      <c r="G6" t="s">
        <v>49</v>
      </c>
      <c r="H6" t="s">
        <v>51</v>
      </c>
      <c r="I6">
        <v>0.69950000000000001</v>
      </c>
      <c r="J6" t="s">
        <v>49</v>
      </c>
      <c r="K6" t="s">
        <v>52</v>
      </c>
      <c r="L6">
        <v>0.28520000000000001</v>
      </c>
    </row>
    <row r="7" spans="1:23" x14ac:dyDescent="0.25">
      <c r="A7">
        <v>3</v>
      </c>
      <c r="B7" s="13" t="s">
        <v>48</v>
      </c>
      <c r="C7">
        <v>0.69210000000000005</v>
      </c>
      <c r="D7" t="s">
        <v>49</v>
      </c>
      <c r="E7" t="s">
        <v>50</v>
      </c>
      <c r="F7">
        <v>1</v>
      </c>
      <c r="G7" t="s">
        <v>49</v>
      </c>
      <c r="H7" t="s">
        <v>51</v>
      </c>
      <c r="I7">
        <v>0.69899999999999995</v>
      </c>
      <c r="J7" t="s">
        <v>49</v>
      </c>
      <c r="K7" t="s">
        <v>52</v>
      </c>
      <c r="L7">
        <v>0.29189999999999999</v>
      </c>
    </row>
    <row r="8" spans="1:23" ht="15.75" thickBot="1" x14ac:dyDescent="0.3"/>
    <row r="9" spans="1:23" ht="15.75" thickBot="1" x14ac:dyDescent="0.3">
      <c r="A9" s="5" t="s">
        <v>12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48</v>
      </c>
      <c r="C10">
        <v>0.68610000000000004</v>
      </c>
      <c r="D10" t="s">
        <v>49</v>
      </c>
      <c r="E10" t="s">
        <v>50</v>
      </c>
      <c r="F10">
        <v>0.9667</v>
      </c>
      <c r="G10" t="s">
        <v>49</v>
      </c>
      <c r="H10" t="s">
        <v>51</v>
      </c>
      <c r="I10">
        <v>0.67830000000000001</v>
      </c>
      <c r="J10" t="s">
        <v>49</v>
      </c>
      <c r="K10" t="s">
        <v>52</v>
      </c>
      <c r="L10">
        <v>1</v>
      </c>
    </row>
    <row r="11" spans="1:23" x14ac:dyDescent="0.25">
      <c r="A11">
        <v>2</v>
      </c>
      <c r="B11" s="13" t="s">
        <v>48</v>
      </c>
      <c r="C11">
        <v>0.67120000000000002</v>
      </c>
      <c r="D11" t="s">
        <v>49</v>
      </c>
      <c r="E11" t="s">
        <v>50</v>
      </c>
      <c r="F11">
        <v>1</v>
      </c>
      <c r="G11" t="s">
        <v>49</v>
      </c>
      <c r="H11" t="s">
        <v>51</v>
      </c>
      <c r="I11">
        <v>0.66369999999999996</v>
      </c>
      <c r="J11" t="s">
        <v>49</v>
      </c>
      <c r="K11" t="s">
        <v>52</v>
      </c>
      <c r="L11">
        <v>1</v>
      </c>
    </row>
    <row r="12" spans="1:23" x14ac:dyDescent="0.25">
      <c r="A12">
        <v>3</v>
      </c>
      <c r="B12" s="13" t="s">
        <v>48</v>
      </c>
      <c r="C12">
        <v>0.65680000000000005</v>
      </c>
      <c r="D12" t="s">
        <v>49</v>
      </c>
      <c r="E12" t="s">
        <v>50</v>
      </c>
      <c r="F12">
        <v>1</v>
      </c>
      <c r="G12" t="s">
        <v>49</v>
      </c>
      <c r="H12" t="s">
        <v>51</v>
      </c>
      <c r="I12">
        <v>0.64949999999999997</v>
      </c>
      <c r="J12" t="s">
        <v>49</v>
      </c>
      <c r="K12" t="s">
        <v>52</v>
      </c>
      <c r="L12">
        <v>1</v>
      </c>
    </row>
    <row r="13" spans="1:23" ht="15.75" thickBot="1" x14ac:dyDescent="0.3"/>
    <row r="14" spans="1:23" ht="15.75" thickBot="1" x14ac:dyDescent="0.3">
      <c r="A14" s="5" t="s">
        <v>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48</v>
      </c>
      <c r="C15">
        <v>0.67900000000000005</v>
      </c>
      <c r="D15" t="s">
        <v>49</v>
      </c>
      <c r="E15" t="s">
        <v>50</v>
      </c>
      <c r="F15">
        <v>0.97499999999999998</v>
      </c>
      <c r="G15" t="s">
        <v>49</v>
      </c>
      <c r="H15" t="s">
        <v>51</v>
      </c>
      <c r="I15">
        <v>0.66449999999999998</v>
      </c>
      <c r="J15" t="s">
        <v>49</v>
      </c>
      <c r="K15" t="s">
        <v>52</v>
      </c>
      <c r="L15">
        <v>1</v>
      </c>
    </row>
    <row r="16" spans="1:23" x14ac:dyDescent="0.25">
      <c r="A16">
        <v>2</v>
      </c>
      <c r="B16" s="13" t="s">
        <v>48</v>
      </c>
      <c r="C16">
        <v>0.64980000000000004</v>
      </c>
      <c r="D16" t="s">
        <v>49</v>
      </c>
      <c r="E16" t="s">
        <v>50</v>
      </c>
      <c r="F16">
        <v>1</v>
      </c>
      <c r="G16" t="s">
        <v>49</v>
      </c>
      <c r="H16" t="s">
        <v>51</v>
      </c>
      <c r="I16">
        <v>0.63619999999999999</v>
      </c>
      <c r="J16" t="s">
        <v>49</v>
      </c>
      <c r="K16" t="s">
        <v>52</v>
      </c>
      <c r="L16">
        <v>1</v>
      </c>
    </row>
    <row r="17" spans="1:23" x14ac:dyDescent="0.25">
      <c r="A17">
        <v>3</v>
      </c>
      <c r="B17" s="13" t="s">
        <v>48</v>
      </c>
      <c r="C17">
        <v>0.62219999999999998</v>
      </c>
      <c r="D17" t="s">
        <v>49</v>
      </c>
      <c r="E17" t="s">
        <v>50</v>
      </c>
      <c r="F17">
        <v>1</v>
      </c>
      <c r="G17" t="s">
        <v>49</v>
      </c>
      <c r="H17" t="s">
        <v>51</v>
      </c>
      <c r="I17">
        <v>0.60919999999999996</v>
      </c>
      <c r="J17" t="s">
        <v>49</v>
      </c>
      <c r="K17" t="s">
        <v>52</v>
      </c>
      <c r="L17">
        <v>1</v>
      </c>
    </row>
    <row r="18" spans="1:23" ht="15.75" thickBot="1" x14ac:dyDescent="0.3"/>
    <row r="19" spans="1:23" ht="15.75" thickBot="1" x14ac:dyDescent="0.3">
      <c r="A19" s="5" t="s">
        <v>14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48</v>
      </c>
      <c r="C20">
        <v>0.67149999999999999</v>
      </c>
      <c r="D20" t="s">
        <v>49</v>
      </c>
      <c r="E20" t="s">
        <v>50</v>
      </c>
      <c r="F20">
        <v>0.9778</v>
      </c>
      <c r="G20" t="s">
        <v>49</v>
      </c>
      <c r="H20" t="s">
        <v>51</v>
      </c>
      <c r="I20">
        <v>0.65049999999999997</v>
      </c>
      <c r="J20" t="s">
        <v>49</v>
      </c>
      <c r="K20" t="s">
        <v>52</v>
      </c>
      <c r="L20">
        <v>1</v>
      </c>
    </row>
    <row r="21" spans="1:23" x14ac:dyDescent="0.25">
      <c r="A21">
        <v>2</v>
      </c>
      <c r="B21" s="13" t="s">
        <v>48</v>
      </c>
      <c r="C21">
        <v>0.62909999999999999</v>
      </c>
      <c r="D21" t="s">
        <v>49</v>
      </c>
      <c r="E21" t="s">
        <v>50</v>
      </c>
      <c r="F21">
        <v>1</v>
      </c>
      <c r="G21" t="s">
        <v>49</v>
      </c>
      <c r="H21" t="s">
        <v>51</v>
      </c>
      <c r="I21">
        <v>0.60970000000000002</v>
      </c>
      <c r="J21" t="s">
        <v>49</v>
      </c>
      <c r="K21" t="s">
        <v>52</v>
      </c>
      <c r="L21">
        <v>1</v>
      </c>
    </row>
    <row r="22" spans="1:23" x14ac:dyDescent="0.25">
      <c r="A22">
        <v>3</v>
      </c>
      <c r="B22" s="13" t="s">
        <v>48</v>
      </c>
      <c r="C22">
        <v>0.5897</v>
      </c>
      <c r="D22" t="s">
        <v>49</v>
      </c>
      <c r="E22" t="s">
        <v>50</v>
      </c>
      <c r="F22">
        <v>1</v>
      </c>
      <c r="G22" t="s">
        <v>49</v>
      </c>
      <c r="H22" t="s">
        <v>51</v>
      </c>
      <c r="I22">
        <v>0.5716</v>
      </c>
      <c r="J22" t="s">
        <v>49</v>
      </c>
      <c r="K22" t="s">
        <v>52</v>
      </c>
      <c r="L22">
        <v>1</v>
      </c>
    </row>
    <row r="23" spans="1:23" ht="15.75" thickBot="1" x14ac:dyDescent="0.3">
      <c r="B23" s="13"/>
    </row>
    <row r="24" spans="1:23" ht="15.75" thickBot="1" x14ac:dyDescent="0.3">
      <c r="A24" s="5" t="s">
        <v>15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48</v>
      </c>
      <c r="C25">
        <v>0.66439999999999999</v>
      </c>
      <c r="D25" t="s">
        <v>49</v>
      </c>
      <c r="E25" t="s">
        <v>50</v>
      </c>
      <c r="F25">
        <v>0.98750000000000004</v>
      </c>
      <c r="G25" t="s">
        <v>49</v>
      </c>
      <c r="H25" t="s">
        <v>51</v>
      </c>
      <c r="I25">
        <v>0.63549999999999995</v>
      </c>
      <c r="J25" t="s">
        <v>49</v>
      </c>
      <c r="K25" t="s">
        <v>52</v>
      </c>
      <c r="L25">
        <v>1</v>
      </c>
    </row>
    <row r="26" spans="1:23" x14ac:dyDescent="0.25">
      <c r="A26">
        <v>2</v>
      </c>
      <c r="B26" s="13" t="s">
        <v>48</v>
      </c>
      <c r="C26">
        <v>0.60899999999999999</v>
      </c>
      <c r="D26" t="s">
        <v>49</v>
      </c>
      <c r="E26" t="s">
        <v>50</v>
      </c>
      <c r="F26">
        <v>1</v>
      </c>
      <c r="G26" t="s">
        <v>49</v>
      </c>
      <c r="H26" t="s">
        <v>51</v>
      </c>
      <c r="I26">
        <v>0.58289999999999997</v>
      </c>
      <c r="J26" t="s">
        <v>49</v>
      </c>
      <c r="K26" t="s">
        <v>52</v>
      </c>
      <c r="L26">
        <v>1</v>
      </c>
    </row>
    <row r="27" spans="1:23" x14ac:dyDescent="0.25">
      <c r="A27">
        <v>3</v>
      </c>
      <c r="B27" s="13" t="s">
        <v>48</v>
      </c>
      <c r="C27">
        <v>0.55879999999999996</v>
      </c>
      <c r="D27" t="s">
        <v>49</v>
      </c>
      <c r="E27" t="s">
        <v>50</v>
      </c>
      <c r="F27">
        <v>1</v>
      </c>
      <c r="G27" t="s">
        <v>49</v>
      </c>
      <c r="H27" t="s">
        <v>51</v>
      </c>
      <c r="I27">
        <v>0.53500000000000003</v>
      </c>
      <c r="J27" t="s">
        <v>49</v>
      </c>
      <c r="K27" t="s">
        <v>52</v>
      </c>
      <c r="L27">
        <v>1</v>
      </c>
    </row>
    <row r="28" spans="1:23" ht="15.75" thickBot="1" x14ac:dyDescent="0.3"/>
    <row r="29" spans="1:23" ht="15.75" thickBot="1" x14ac:dyDescent="0.3">
      <c r="A29" s="5" t="s">
        <v>16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48</v>
      </c>
      <c r="C30">
        <v>0.65849999999999997</v>
      </c>
      <c r="D30" t="s">
        <v>49</v>
      </c>
      <c r="E30" t="s">
        <v>50</v>
      </c>
      <c r="F30">
        <v>0.98970000000000002</v>
      </c>
      <c r="G30" t="s">
        <v>49</v>
      </c>
      <c r="H30" t="s">
        <v>51</v>
      </c>
      <c r="I30">
        <v>0.62409999999999999</v>
      </c>
      <c r="J30" t="s">
        <v>49</v>
      </c>
      <c r="K30" t="s">
        <v>52</v>
      </c>
      <c r="L30">
        <v>1</v>
      </c>
    </row>
    <row r="31" spans="1:23" x14ac:dyDescent="0.25">
      <c r="A31">
        <v>2</v>
      </c>
      <c r="B31" s="13" t="s">
        <v>48</v>
      </c>
      <c r="C31">
        <v>0.59289999999999998</v>
      </c>
      <c r="D31" t="s">
        <v>49</v>
      </c>
      <c r="E31" t="s">
        <v>50</v>
      </c>
      <c r="F31">
        <v>1</v>
      </c>
      <c r="G31" t="s">
        <v>49</v>
      </c>
      <c r="H31" t="s">
        <v>51</v>
      </c>
      <c r="I31">
        <v>0.56240000000000001</v>
      </c>
      <c r="J31" t="s">
        <v>49</v>
      </c>
      <c r="K31" t="s">
        <v>52</v>
      </c>
      <c r="L31">
        <v>1</v>
      </c>
    </row>
    <row r="32" spans="1:23" x14ac:dyDescent="0.25">
      <c r="A32">
        <v>3</v>
      </c>
      <c r="B32" s="13" t="s">
        <v>48</v>
      </c>
      <c r="C32">
        <v>0.53449999999999998</v>
      </c>
      <c r="D32" t="s">
        <v>49</v>
      </c>
      <c r="E32" t="s">
        <v>50</v>
      </c>
      <c r="F32">
        <v>1</v>
      </c>
      <c r="G32" t="s">
        <v>49</v>
      </c>
      <c r="H32" t="s">
        <v>51</v>
      </c>
      <c r="I32">
        <v>0.50729999999999997</v>
      </c>
      <c r="J32" t="s">
        <v>49</v>
      </c>
      <c r="K32" t="s">
        <v>52</v>
      </c>
      <c r="L32">
        <v>1</v>
      </c>
    </row>
    <row r="33" spans="1:23" ht="15.75" thickBot="1" x14ac:dyDescent="0.3"/>
    <row r="34" spans="1:23" ht="15.75" thickBot="1" x14ac:dyDescent="0.3">
      <c r="A34" s="5" t="s">
        <v>17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4" t="s">
        <v>48</v>
      </c>
      <c r="C35">
        <v>0.69869999999999999</v>
      </c>
      <c r="D35" t="s">
        <v>49</v>
      </c>
      <c r="E35" t="s">
        <v>50</v>
      </c>
      <c r="F35" s="15">
        <v>0</v>
      </c>
      <c r="G35" t="s">
        <v>49</v>
      </c>
      <c r="H35" t="s">
        <v>51</v>
      </c>
      <c r="I35">
        <v>0.69520000000000004</v>
      </c>
      <c r="J35" t="s">
        <v>49</v>
      </c>
      <c r="K35" t="s">
        <v>52</v>
      </c>
      <c r="L35">
        <v>0.6</v>
      </c>
    </row>
    <row r="36" spans="1:23" x14ac:dyDescent="0.25">
      <c r="A36">
        <v>2</v>
      </c>
      <c r="B36" s="13" t="s">
        <v>48</v>
      </c>
      <c r="C36">
        <v>0.69259999999999999</v>
      </c>
      <c r="D36" t="s">
        <v>49</v>
      </c>
      <c r="E36" t="s">
        <v>50</v>
      </c>
      <c r="F36">
        <v>1</v>
      </c>
      <c r="G36" t="s">
        <v>49</v>
      </c>
      <c r="H36" t="s">
        <v>51</v>
      </c>
      <c r="I36">
        <v>0.69430000000000003</v>
      </c>
      <c r="J36" t="s">
        <v>49</v>
      </c>
      <c r="K36" t="s">
        <v>52</v>
      </c>
      <c r="L36">
        <v>0.70369999999999999</v>
      </c>
    </row>
    <row r="37" spans="1:23" x14ac:dyDescent="0.25">
      <c r="A37">
        <v>3</v>
      </c>
      <c r="B37" s="13" t="s">
        <v>48</v>
      </c>
      <c r="C37">
        <v>0.69210000000000005</v>
      </c>
      <c r="D37" t="s">
        <v>49</v>
      </c>
      <c r="E37" t="s">
        <v>50</v>
      </c>
      <c r="F37">
        <v>1</v>
      </c>
      <c r="G37" t="s">
        <v>49</v>
      </c>
      <c r="H37" t="s">
        <v>51</v>
      </c>
      <c r="I37">
        <v>0.69350000000000001</v>
      </c>
      <c r="J37" t="s">
        <v>49</v>
      </c>
      <c r="K37" t="s">
        <v>52</v>
      </c>
      <c r="L37">
        <v>0.75760000000000005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50D8-4A4A-4FE5-B571-2D52AF108D8B}">
  <dimension ref="A2:AJ99"/>
  <sheetViews>
    <sheetView zoomScale="70" zoomScaleNormal="70" workbookViewId="0">
      <selection activeCell="G2" sqref="G2"/>
    </sheetView>
  </sheetViews>
  <sheetFormatPr defaultColWidth="10.7109375" defaultRowHeight="20.100000000000001" customHeight="1" x14ac:dyDescent="0.25"/>
  <cols>
    <col min="12" max="12" width="10.7109375" customWidth="1"/>
  </cols>
  <sheetData>
    <row r="2" spans="1:36" ht="20.100000000000001" customHeight="1" x14ac:dyDescent="0.25">
      <c r="A2" s="1" t="s">
        <v>18</v>
      </c>
    </row>
    <row r="4" spans="1:36" s="16" customFormat="1" ht="20.100000000000001" customHeight="1" x14ac:dyDescent="0.25">
      <c r="A4" s="17" t="s">
        <v>17</v>
      </c>
      <c r="F4" s="17" t="s">
        <v>6</v>
      </c>
      <c r="K4" s="17" t="s">
        <v>12</v>
      </c>
      <c r="P4" s="17" t="s">
        <v>13</v>
      </c>
      <c r="U4" s="17" t="s">
        <v>14</v>
      </c>
      <c r="Z4" s="17" t="s">
        <v>15</v>
      </c>
      <c r="AE4" s="17" t="s">
        <v>16</v>
      </c>
      <c r="AJ4" s="21"/>
    </row>
    <row r="5" spans="1:36" ht="20.100000000000001" customHeight="1" x14ac:dyDescent="0.25">
      <c r="A5" s="18"/>
      <c r="F5" s="18"/>
      <c r="K5" s="18"/>
      <c r="P5" s="18"/>
      <c r="U5" s="18"/>
      <c r="Z5" s="18"/>
      <c r="AE5" s="18"/>
      <c r="AJ5" s="18"/>
    </row>
    <row r="6" spans="1:36" s="20" customFormat="1" ht="20.100000000000001" customHeight="1" x14ac:dyDescent="0.25">
      <c r="A6" s="19"/>
      <c r="F6" s="19"/>
      <c r="K6" s="19"/>
      <c r="P6" s="19"/>
      <c r="U6" s="19"/>
      <c r="Z6" s="19"/>
      <c r="AE6" s="19"/>
      <c r="AJ6" s="19"/>
    </row>
    <row r="7" spans="1:36" ht="20.100000000000001" customHeight="1" x14ac:dyDescent="0.25">
      <c r="A7" s="18"/>
      <c r="F7" s="18"/>
      <c r="K7" s="18"/>
      <c r="P7" s="18"/>
      <c r="U7" s="18"/>
      <c r="Z7" s="18"/>
      <c r="AE7" s="18"/>
      <c r="AJ7" s="18"/>
    </row>
    <row r="8" spans="1:36" ht="20.100000000000001" customHeight="1" x14ac:dyDescent="0.25">
      <c r="A8" s="18"/>
      <c r="F8" s="18"/>
      <c r="K8" s="18"/>
      <c r="P8" s="18"/>
      <c r="U8" s="18"/>
      <c r="Z8" s="18"/>
      <c r="AE8" s="18"/>
      <c r="AJ8" s="18"/>
    </row>
    <row r="9" spans="1:36" ht="20.100000000000001" customHeight="1" x14ac:dyDescent="0.25">
      <c r="A9" s="18"/>
      <c r="F9" s="18"/>
      <c r="K9" s="18"/>
      <c r="P9" s="18"/>
      <c r="U9" s="18"/>
      <c r="Z9" s="18"/>
      <c r="AE9" s="18"/>
      <c r="AJ9" s="18"/>
    </row>
    <row r="10" spans="1:36" ht="20.100000000000001" customHeight="1" x14ac:dyDescent="0.25">
      <c r="A10" s="18"/>
      <c r="F10" s="18"/>
      <c r="K10" s="18"/>
      <c r="P10" s="18"/>
      <c r="U10" s="18"/>
      <c r="Z10" s="18"/>
      <c r="AE10" s="18"/>
      <c r="AJ10" s="18"/>
    </row>
    <row r="11" spans="1:36" ht="20.100000000000001" customHeight="1" x14ac:dyDescent="0.25">
      <c r="A11" s="18"/>
      <c r="F11" s="18"/>
      <c r="K11" s="18"/>
      <c r="P11" s="18"/>
      <c r="U11" s="18"/>
      <c r="Z11" s="18"/>
      <c r="AE11" s="18"/>
      <c r="AJ11" s="18"/>
    </row>
    <row r="12" spans="1:36" ht="20.100000000000001" customHeight="1" x14ac:dyDescent="0.25">
      <c r="A12" s="18"/>
      <c r="F12" s="18"/>
      <c r="K12" s="18"/>
      <c r="P12" s="18"/>
      <c r="U12" s="18"/>
      <c r="Z12" s="18"/>
      <c r="AE12" s="18"/>
      <c r="AJ12" s="18"/>
    </row>
    <row r="13" spans="1:36" ht="20.100000000000001" customHeight="1" x14ac:dyDescent="0.25">
      <c r="A13" s="18"/>
      <c r="F13" s="18"/>
      <c r="K13" s="18"/>
      <c r="P13" s="18"/>
      <c r="U13" s="18"/>
      <c r="Z13" s="18"/>
      <c r="AE13" s="18"/>
      <c r="AJ13" s="18"/>
    </row>
    <row r="14" spans="1:36" ht="20.100000000000001" customHeight="1" x14ac:dyDescent="0.25">
      <c r="A14" s="18"/>
      <c r="F14" s="18"/>
      <c r="K14" s="18"/>
      <c r="P14" s="18"/>
      <c r="U14" s="18"/>
      <c r="Z14" s="18"/>
      <c r="AE14" s="18"/>
      <c r="AJ14" s="18"/>
    </row>
    <row r="15" spans="1:36" ht="20.100000000000001" customHeight="1" x14ac:dyDescent="0.25">
      <c r="A15" s="18"/>
      <c r="F15" s="18"/>
      <c r="K15" s="18"/>
      <c r="P15" s="18"/>
      <c r="U15" s="18"/>
      <c r="Z15" s="18"/>
      <c r="AE15" s="18"/>
      <c r="AJ15" s="18"/>
    </row>
    <row r="16" spans="1:36" ht="20.100000000000001" customHeight="1" x14ac:dyDescent="0.25">
      <c r="A16" s="18"/>
      <c r="F16" s="18"/>
      <c r="K16" s="18"/>
      <c r="P16" s="18"/>
      <c r="U16" s="18"/>
      <c r="Z16" s="18"/>
      <c r="AE16" s="18"/>
      <c r="AJ16" s="18"/>
    </row>
    <row r="17" spans="1:36" s="20" customFormat="1" ht="20.100000000000001" customHeight="1" x14ac:dyDescent="0.25">
      <c r="A17" s="19"/>
      <c r="F17" s="19"/>
      <c r="K17" s="19"/>
      <c r="P17" s="19"/>
      <c r="U17" s="19"/>
      <c r="Z17" s="19"/>
      <c r="AE17" s="19"/>
      <c r="AJ17" s="19"/>
    </row>
    <row r="18" spans="1:36" ht="20.100000000000001" customHeight="1" x14ac:dyDescent="0.25">
      <c r="A18" s="18"/>
      <c r="F18" s="18"/>
      <c r="K18" s="18"/>
      <c r="P18" s="18"/>
      <c r="U18" s="18"/>
      <c r="Z18" s="18"/>
      <c r="AE18" s="18"/>
      <c r="AJ18" s="18"/>
    </row>
    <row r="19" spans="1:36" ht="20.100000000000001" customHeight="1" x14ac:dyDescent="0.25">
      <c r="A19" s="18"/>
      <c r="F19" s="18"/>
      <c r="K19" s="18"/>
      <c r="P19" s="18"/>
      <c r="U19" s="18"/>
      <c r="Z19" s="18"/>
      <c r="AE19" s="18"/>
      <c r="AJ19" s="18"/>
    </row>
    <row r="20" spans="1:36" ht="20.100000000000001" customHeight="1" x14ac:dyDescent="0.25">
      <c r="A20" s="18"/>
      <c r="F20" s="18"/>
      <c r="K20" s="18"/>
      <c r="P20" s="18"/>
      <c r="U20" s="18"/>
      <c r="Z20" s="18"/>
      <c r="AE20" s="18"/>
      <c r="AJ20" s="18"/>
    </row>
    <row r="21" spans="1:36" ht="20.100000000000001" customHeight="1" x14ac:dyDescent="0.25">
      <c r="A21" s="18"/>
      <c r="F21" s="18"/>
      <c r="K21" s="18"/>
      <c r="P21" s="18"/>
      <c r="U21" s="18"/>
      <c r="Z21" s="18"/>
      <c r="AE21" s="18"/>
      <c r="AJ21" s="18"/>
    </row>
    <row r="22" spans="1:36" ht="20.100000000000001" customHeight="1" x14ac:dyDescent="0.25">
      <c r="A22" s="18"/>
      <c r="F22" s="18"/>
      <c r="K22" s="18"/>
      <c r="P22" s="18"/>
      <c r="U22" s="18"/>
      <c r="Z22" s="18"/>
      <c r="AE22" s="18"/>
      <c r="AJ22" s="18"/>
    </row>
    <row r="23" spans="1:36" ht="20.100000000000001" customHeight="1" x14ac:dyDescent="0.25">
      <c r="A23" s="18"/>
      <c r="F23" s="18"/>
      <c r="K23" s="18"/>
      <c r="P23" s="18"/>
      <c r="U23" s="18"/>
      <c r="Z23" s="18"/>
      <c r="AE23" s="18"/>
      <c r="AJ23" s="18"/>
    </row>
    <row r="24" spans="1:36" ht="20.100000000000001" customHeight="1" x14ac:dyDescent="0.25">
      <c r="A24" s="18"/>
      <c r="F24" s="18"/>
      <c r="K24" s="18"/>
      <c r="P24" s="18"/>
      <c r="U24" s="18"/>
      <c r="Z24" s="18"/>
      <c r="AE24" s="18"/>
      <c r="AJ24" s="18"/>
    </row>
    <row r="25" spans="1:36" ht="20.100000000000001" customHeight="1" x14ac:dyDescent="0.25">
      <c r="A25" s="18"/>
      <c r="F25" s="18"/>
      <c r="K25" s="18"/>
      <c r="P25" s="18"/>
      <c r="U25" s="18"/>
      <c r="Z25" s="18"/>
      <c r="AE25" s="18"/>
      <c r="AJ25" s="18"/>
    </row>
    <row r="26" spans="1:36" ht="20.100000000000001" customHeight="1" x14ac:dyDescent="0.25">
      <c r="A26" s="18"/>
      <c r="F26" s="18"/>
      <c r="K26" s="18"/>
      <c r="P26" s="18"/>
      <c r="U26" s="18"/>
      <c r="Z26" s="18"/>
      <c r="AE26" s="18"/>
      <c r="AJ26" s="18"/>
    </row>
    <row r="27" spans="1:36" ht="20.100000000000001" customHeight="1" x14ac:dyDescent="0.25">
      <c r="A27" s="18"/>
      <c r="F27" s="18"/>
      <c r="K27" s="18"/>
      <c r="P27" s="18"/>
      <c r="U27" s="18"/>
      <c r="Z27" s="18"/>
      <c r="AE27" s="18"/>
      <c r="AJ27" s="18"/>
    </row>
    <row r="28" spans="1:36" s="20" customFormat="1" ht="20.100000000000001" customHeight="1" x14ac:dyDescent="0.25">
      <c r="A28" s="19"/>
      <c r="F28" s="19"/>
      <c r="K28" s="19"/>
      <c r="P28" s="19"/>
      <c r="U28" s="19"/>
      <c r="Z28" s="19"/>
      <c r="AE28" s="19"/>
      <c r="AJ28" s="19"/>
    </row>
    <row r="29" spans="1:36" ht="20.100000000000001" customHeight="1" x14ac:dyDescent="0.25">
      <c r="A29" s="18"/>
      <c r="F29" s="18"/>
      <c r="K29" s="18"/>
      <c r="P29" s="18"/>
      <c r="U29" s="18"/>
      <c r="Z29" s="18"/>
      <c r="AE29" s="18"/>
      <c r="AJ29" s="18"/>
    </row>
    <row r="30" spans="1:36" ht="20.100000000000001" customHeight="1" x14ac:dyDescent="0.25">
      <c r="A30" s="18"/>
      <c r="F30" s="18"/>
      <c r="K30" s="18"/>
      <c r="P30" s="18"/>
      <c r="U30" s="18"/>
      <c r="Z30" s="18"/>
      <c r="AE30" s="18"/>
      <c r="AJ30" s="18"/>
    </row>
    <row r="31" spans="1:36" ht="20.100000000000001" customHeight="1" x14ac:dyDescent="0.25">
      <c r="A31" s="18"/>
      <c r="F31" s="18"/>
      <c r="K31" s="18"/>
      <c r="P31" s="18"/>
      <c r="U31" s="18"/>
      <c r="Z31" s="18"/>
      <c r="AE31" s="18"/>
      <c r="AJ31" s="18"/>
    </row>
    <row r="32" spans="1:36" ht="20.100000000000001" customHeight="1" x14ac:dyDescent="0.25">
      <c r="A32" s="18"/>
      <c r="F32" s="18"/>
      <c r="K32" s="18"/>
      <c r="P32" s="18"/>
      <c r="U32" s="18"/>
      <c r="Z32" s="18"/>
      <c r="AE32" s="18"/>
      <c r="AJ32" s="18"/>
    </row>
    <row r="33" spans="1:36" ht="20.100000000000001" customHeight="1" x14ac:dyDescent="0.25">
      <c r="A33" s="18"/>
      <c r="F33" s="18"/>
      <c r="K33" s="18"/>
      <c r="P33" s="18"/>
      <c r="U33" s="18"/>
      <c r="Z33" s="18"/>
      <c r="AE33" s="18"/>
      <c r="AJ33" s="18"/>
    </row>
    <row r="34" spans="1:36" ht="20.100000000000001" customHeight="1" x14ac:dyDescent="0.25">
      <c r="A34" s="18"/>
      <c r="F34" s="18"/>
      <c r="K34" s="18"/>
      <c r="P34" s="18"/>
      <c r="U34" s="18"/>
      <c r="Z34" s="18"/>
      <c r="AE34" s="18"/>
      <c r="AJ34" s="18"/>
    </row>
    <row r="35" spans="1:36" ht="20.100000000000001" customHeight="1" x14ac:dyDescent="0.25">
      <c r="A35" s="18"/>
      <c r="F35" s="18"/>
      <c r="K35" s="18"/>
      <c r="P35" s="18"/>
      <c r="U35" s="18"/>
      <c r="Z35" s="18"/>
      <c r="AE35" s="18"/>
      <c r="AJ35" s="18"/>
    </row>
    <row r="36" spans="1:36" ht="20.100000000000001" customHeight="1" x14ac:dyDescent="0.25">
      <c r="A36" s="18"/>
      <c r="F36" s="18"/>
      <c r="K36" s="18"/>
      <c r="P36" s="18"/>
      <c r="U36" s="18"/>
      <c r="Z36" s="18"/>
      <c r="AE36" s="18"/>
      <c r="AJ36" s="18"/>
    </row>
    <row r="37" spans="1:36" ht="20.100000000000001" customHeight="1" x14ac:dyDescent="0.25">
      <c r="A37" s="18"/>
      <c r="F37" s="18"/>
      <c r="K37" s="18"/>
      <c r="P37" s="18"/>
      <c r="U37" s="18"/>
      <c r="Z37" s="18"/>
      <c r="AE37" s="18"/>
      <c r="AJ37" s="18"/>
    </row>
    <row r="38" spans="1:36" ht="20.100000000000001" customHeight="1" x14ac:dyDescent="0.25">
      <c r="A38" s="18" t="s">
        <v>33</v>
      </c>
      <c r="F38" s="18" t="s">
        <v>33</v>
      </c>
      <c r="K38" s="18"/>
      <c r="P38" s="18"/>
      <c r="U38" s="18"/>
      <c r="Z38" s="18"/>
      <c r="AE38" s="18"/>
      <c r="AJ38" s="18"/>
    </row>
    <row r="39" spans="1:36" ht="20.100000000000001" customHeight="1" x14ac:dyDescent="0.25">
      <c r="A39" s="18"/>
      <c r="F39" s="18"/>
      <c r="K39" s="18"/>
      <c r="P39" s="18"/>
      <c r="U39" s="18"/>
      <c r="Z39" s="18"/>
      <c r="AE39" s="18"/>
      <c r="AJ39" s="18"/>
    </row>
    <row r="40" spans="1:36" ht="20.100000000000001" customHeight="1" x14ac:dyDescent="0.25">
      <c r="A40" s="18"/>
      <c r="F40" s="18"/>
      <c r="K40" s="18"/>
      <c r="P40" s="18"/>
      <c r="U40" s="18"/>
      <c r="Z40" s="18"/>
      <c r="AE40" s="18"/>
      <c r="AJ40" s="18"/>
    </row>
    <row r="41" spans="1:36" ht="20.100000000000001" customHeight="1" x14ac:dyDescent="0.25">
      <c r="A41" s="18"/>
      <c r="F41" s="18"/>
      <c r="K41" s="18"/>
      <c r="P41" s="18"/>
      <c r="U41" s="18"/>
      <c r="Z41" s="18"/>
      <c r="AE41" s="18"/>
      <c r="AJ41" s="18"/>
    </row>
    <row r="42" spans="1:36" ht="20.100000000000001" customHeight="1" x14ac:dyDescent="0.25">
      <c r="A42" s="18"/>
      <c r="F42" s="18"/>
      <c r="K42" s="18"/>
      <c r="P42" s="18"/>
      <c r="U42" s="18"/>
      <c r="Z42" s="18"/>
      <c r="AE42" s="18"/>
      <c r="AJ42" s="18"/>
    </row>
    <row r="43" spans="1:36" ht="20.100000000000001" customHeight="1" x14ac:dyDescent="0.25">
      <c r="A43" s="18"/>
      <c r="F43" s="18"/>
      <c r="K43" s="18"/>
      <c r="P43" s="18"/>
      <c r="U43" s="18"/>
      <c r="Z43" s="18"/>
      <c r="AE43" s="18"/>
      <c r="AJ43" s="18"/>
    </row>
    <row r="44" spans="1:36" ht="20.100000000000001" customHeight="1" x14ac:dyDescent="0.25">
      <c r="A44" s="18"/>
      <c r="F44" s="18"/>
      <c r="K44" s="18"/>
      <c r="P44" s="18"/>
      <c r="U44" s="18"/>
      <c r="Z44" s="18"/>
      <c r="AE44" s="18"/>
      <c r="AJ44" s="18"/>
    </row>
    <row r="45" spans="1:36" ht="20.100000000000001" customHeight="1" x14ac:dyDescent="0.25">
      <c r="A45" s="18"/>
      <c r="F45" s="18"/>
      <c r="K45" s="18"/>
      <c r="P45" s="18"/>
      <c r="U45" s="18"/>
      <c r="Z45" s="18"/>
      <c r="AE45" s="18"/>
      <c r="AJ45" s="18"/>
    </row>
    <row r="46" spans="1:36" ht="20.100000000000001" customHeight="1" x14ac:dyDescent="0.25">
      <c r="A46" s="18"/>
      <c r="F46" s="18"/>
      <c r="K46" s="18"/>
      <c r="P46" s="18"/>
      <c r="U46" s="18"/>
      <c r="Z46" s="18"/>
      <c r="AE46" s="18"/>
      <c r="AJ46" s="18"/>
    </row>
    <row r="47" spans="1:36" ht="20.100000000000001" customHeight="1" x14ac:dyDescent="0.25">
      <c r="A47" s="18"/>
      <c r="F47" s="18"/>
      <c r="K47" s="18"/>
      <c r="P47" s="18"/>
      <c r="U47" s="18"/>
      <c r="Z47" s="18"/>
      <c r="AE47" s="18"/>
      <c r="AJ47" s="18"/>
    </row>
    <row r="48" spans="1:36" ht="20.100000000000001" customHeight="1" x14ac:dyDescent="0.25">
      <c r="A48" s="18"/>
      <c r="F48" s="18"/>
      <c r="K48" s="18"/>
      <c r="P48" s="18"/>
      <c r="U48" s="18"/>
      <c r="Z48" s="18"/>
      <c r="AE48" s="18"/>
      <c r="AJ48" s="18"/>
    </row>
    <row r="49" spans="1:36" ht="20.100000000000001" customHeight="1" x14ac:dyDescent="0.25">
      <c r="A49" s="18"/>
      <c r="F49" s="18"/>
      <c r="K49" s="18"/>
      <c r="P49" s="18"/>
      <c r="U49" s="18"/>
      <c r="Z49" s="18"/>
      <c r="AE49" s="18"/>
      <c r="AJ49" s="18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152-D60D-4B25-B9A7-253CEC2649A6}">
  <dimension ref="A2:W37"/>
  <sheetViews>
    <sheetView zoomScaleNormal="100" workbookViewId="0">
      <selection activeCell="K2" sqref="K2"/>
    </sheetView>
  </sheetViews>
  <sheetFormatPr defaultRowHeight="15" x14ac:dyDescent="0.25"/>
  <sheetData>
    <row r="2" spans="1:23" x14ac:dyDescent="0.25">
      <c r="A2" s="1" t="s">
        <v>19</v>
      </c>
    </row>
    <row r="3" spans="1:23" ht="15.75" thickBot="1" x14ac:dyDescent="0.3"/>
    <row r="4" spans="1:23" ht="15.75" thickBot="1" x14ac:dyDescent="0.3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48</v>
      </c>
      <c r="C5">
        <v>0.66869999999999996</v>
      </c>
      <c r="D5" t="s">
        <v>49</v>
      </c>
      <c r="E5" t="s">
        <v>50</v>
      </c>
      <c r="F5" s="15">
        <v>1</v>
      </c>
      <c r="G5" t="s">
        <v>49</v>
      </c>
      <c r="H5" t="s">
        <v>51</v>
      </c>
      <c r="I5">
        <v>0.65110000000000001</v>
      </c>
      <c r="J5" t="s">
        <v>49</v>
      </c>
      <c r="K5" t="s">
        <v>52</v>
      </c>
      <c r="L5">
        <v>0.59060000000000001</v>
      </c>
    </row>
    <row r="6" spans="1:23" x14ac:dyDescent="0.25">
      <c r="A6">
        <v>2</v>
      </c>
      <c r="B6" s="13" t="s">
        <v>48</v>
      </c>
      <c r="C6">
        <v>0.56359999999999999</v>
      </c>
      <c r="D6" t="s">
        <v>49</v>
      </c>
      <c r="E6" t="s">
        <v>50</v>
      </c>
      <c r="F6">
        <v>1</v>
      </c>
      <c r="G6" t="s">
        <v>49</v>
      </c>
      <c r="H6" t="s">
        <v>51</v>
      </c>
      <c r="I6">
        <v>0.57650000000000001</v>
      </c>
      <c r="J6" t="s">
        <v>49</v>
      </c>
      <c r="K6" t="s">
        <v>52</v>
      </c>
      <c r="L6">
        <v>0.99660000000000004</v>
      </c>
    </row>
    <row r="7" spans="1:23" x14ac:dyDescent="0.25">
      <c r="A7">
        <v>3</v>
      </c>
      <c r="B7" s="13" t="s">
        <v>48</v>
      </c>
      <c r="C7">
        <v>0.46700000000000003</v>
      </c>
      <c r="D7" t="s">
        <v>49</v>
      </c>
      <c r="E7" t="s">
        <v>50</v>
      </c>
      <c r="F7">
        <v>1</v>
      </c>
      <c r="G7" t="s">
        <v>49</v>
      </c>
      <c r="H7" t="s">
        <v>51</v>
      </c>
      <c r="I7">
        <v>0.49830000000000002</v>
      </c>
      <c r="J7" t="s">
        <v>49</v>
      </c>
      <c r="K7" t="s">
        <v>52</v>
      </c>
      <c r="L7">
        <v>1</v>
      </c>
    </row>
    <row r="8" spans="1:23" ht="15.75" thickBot="1" x14ac:dyDescent="0.3"/>
    <row r="9" spans="1:23" ht="15.75" thickBot="1" x14ac:dyDescent="0.3">
      <c r="A9" s="5" t="s">
        <v>12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48</v>
      </c>
      <c r="C10">
        <v>0.1051</v>
      </c>
      <c r="D10" t="s">
        <v>49</v>
      </c>
      <c r="E10" t="s">
        <v>50</v>
      </c>
      <c r="F10">
        <v>1</v>
      </c>
      <c r="G10" t="s">
        <v>49</v>
      </c>
      <c r="H10" t="s">
        <v>51</v>
      </c>
      <c r="I10" s="15">
        <v>6.2668000000000004E-5</v>
      </c>
      <c r="J10" t="s">
        <v>49</v>
      </c>
      <c r="K10" t="s">
        <v>52</v>
      </c>
      <c r="L10">
        <v>1</v>
      </c>
    </row>
    <row r="11" spans="1:23" x14ac:dyDescent="0.25">
      <c r="A11">
        <v>2</v>
      </c>
      <c r="B11" s="13" t="s">
        <v>48</v>
      </c>
      <c r="C11" s="15">
        <v>4.0413000000000001E-5</v>
      </c>
      <c r="D11" t="s">
        <v>49</v>
      </c>
      <c r="E11" t="s">
        <v>50</v>
      </c>
      <c r="F11">
        <v>1</v>
      </c>
      <c r="G11" t="s">
        <v>49</v>
      </c>
      <c r="H11" t="s">
        <v>51</v>
      </c>
      <c r="I11" s="15">
        <v>1.1413999999999999E-5</v>
      </c>
      <c r="J11" t="s">
        <v>49</v>
      </c>
      <c r="K11" t="s">
        <v>52</v>
      </c>
      <c r="L11">
        <v>1</v>
      </c>
    </row>
    <row r="12" spans="1:23" x14ac:dyDescent="0.25">
      <c r="A12">
        <v>3</v>
      </c>
      <c r="B12" s="13" t="s">
        <v>48</v>
      </c>
      <c r="C12" s="15">
        <v>2.0469999999999999E-5</v>
      </c>
      <c r="D12" t="s">
        <v>49</v>
      </c>
      <c r="E12" t="s">
        <v>50</v>
      </c>
      <c r="F12">
        <v>1</v>
      </c>
      <c r="G12" t="s">
        <v>49</v>
      </c>
      <c r="H12" t="s">
        <v>51</v>
      </c>
      <c r="I12" s="15">
        <v>9.8380999999999999E-6</v>
      </c>
      <c r="J12" t="s">
        <v>49</v>
      </c>
      <c r="K12" t="s">
        <v>52</v>
      </c>
      <c r="L12">
        <v>1</v>
      </c>
    </row>
    <row r="13" spans="1:23" ht="15.75" thickBot="1" x14ac:dyDescent="0.3"/>
    <row r="14" spans="1:23" ht="15.75" thickBot="1" x14ac:dyDescent="0.3">
      <c r="A14" s="5" t="s">
        <v>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48</v>
      </c>
      <c r="C15">
        <v>6.2300000000000001E-2</v>
      </c>
      <c r="D15" t="s">
        <v>49</v>
      </c>
      <c r="E15" t="s">
        <v>50</v>
      </c>
      <c r="F15">
        <v>0.99170000000000003</v>
      </c>
      <c r="G15" t="s">
        <v>49</v>
      </c>
      <c r="H15" t="s">
        <v>51</v>
      </c>
      <c r="I15" s="15">
        <v>8.0362999999999996E-6</v>
      </c>
      <c r="J15" t="s">
        <v>49</v>
      </c>
      <c r="K15" t="s">
        <v>52</v>
      </c>
      <c r="L15">
        <v>1</v>
      </c>
    </row>
    <row r="16" spans="1:23" x14ac:dyDescent="0.25">
      <c r="A16">
        <v>2</v>
      </c>
      <c r="B16" s="13" t="s">
        <v>48</v>
      </c>
      <c r="C16" s="15">
        <v>1.8060999999999999E-5</v>
      </c>
      <c r="D16" t="s">
        <v>49</v>
      </c>
      <c r="E16" t="s">
        <v>50</v>
      </c>
      <c r="F16">
        <v>1</v>
      </c>
      <c r="G16" t="s">
        <v>49</v>
      </c>
      <c r="H16" t="s">
        <v>51</v>
      </c>
      <c r="I16" s="15">
        <v>6.3733999999999998E-6</v>
      </c>
      <c r="J16" t="s">
        <v>49</v>
      </c>
      <c r="K16" t="s">
        <v>52</v>
      </c>
      <c r="L16">
        <v>1</v>
      </c>
    </row>
    <row r="17" spans="1:23" x14ac:dyDescent="0.25">
      <c r="A17">
        <v>3</v>
      </c>
      <c r="B17" s="13" t="s">
        <v>48</v>
      </c>
      <c r="C17" s="15">
        <v>1.605E-5</v>
      </c>
      <c r="D17" t="s">
        <v>49</v>
      </c>
      <c r="E17" t="s">
        <v>50</v>
      </c>
      <c r="F17">
        <v>1</v>
      </c>
      <c r="G17" t="s">
        <v>49</v>
      </c>
      <c r="H17" t="s">
        <v>51</v>
      </c>
      <c r="I17" s="15">
        <v>5.5995000000000003E-6</v>
      </c>
      <c r="J17" t="s">
        <v>49</v>
      </c>
      <c r="K17" t="s">
        <v>52</v>
      </c>
      <c r="L17">
        <v>1</v>
      </c>
    </row>
    <row r="18" spans="1:23" ht="15.75" thickBot="1" x14ac:dyDescent="0.3"/>
    <row r="19" spans="1:23" ht="15.75" thickBot="1" x14ac:dyDescent="0.3">
      <c r="A19" s="5" t="s">
        <v>14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48</v>
      </c>
      <c r="C20">
        <v>3.9100000000000003E-2</v>
      </c>
      <c r="D20" t="s">
        <v>49</v>
      </c>
      <c r="E20" t="s">
        <v>50</v>
      </c>
      <c r="F20">
        <v>1</v>
      </c>
      <c r="G20" t="s">
        <v>49</v>
      </c>
      <c r="H20" t="s">
        <v>51</v>
      </c>
      <c r="I20" s="15">
        <v>2.0944000000000001E-5</v>
      </c>
      <c r="J20" t="s">
        <v>49</v>
      </c>
      <c r="K20" t="s">
        <v>52</v>
      </c>
      <c r="L20">
        <v>1</v>
      </c>
    </row>
    <row r="21" spans="1:23" x14ac:dyDescent="0.25">
      <c r="A21">
        <v>2</v>
      </c>
      <c r="B21" s="13" t="s">
        <v>48</v>
      </c>
      <c r="C21" s="15">
        <v>2.9363999999999999E-5</v>
      </c>
      <c r="D21" t="s">
        <v>49</v>
      </c>
      <c r="E21" t="s">
        <v>50</v>
      </c>
      <c r="F21">
        <v>1</v>
      </c>
      <c r="G21" t="s">
        <v>49</v>
      </c>
      <c r="H21" t="s">
        <v>51</v>
      </c>
      <c r="I21" s="15">
        <v>1.6631000000000001E-5</v>
      </c>
      <c r="J21" t="s">
        <v>49</v>
      </c>
      <c r="K21" t="s">
        <v>52</v>
      </c>
      <c r="L21">
        <v>1</v>
      </c>
    </row>
    <row r="22" spans="1:23" x14ac:dyDescent="0.25">
      <c r="A22">
        <v>3</v>
      </c>
      <c r="B22" s="13" t="s">
        <v>48</v>
      </c>
      <c r="C22" s="15">
        <v>2.3867999999999999E-5</v>
      </c>
      <c r="D22" t="s">
        <v>49</v>
      </c>
      <c r="E22" t="s">
        <v>50</v>
      </c>
      <c r="F22">
        <v>1</v>
      </c>
      <c r="G22" t="s">
        <v>49</v>
      </c>
      <c r="H22" t="s">
        <v>51</v>
      </c>
      <c r="I22" s="15">
        <v>1.3030999999999999E-5</v>
      </c>
      <c r="J22" t="s">
        <v>49</v>
      </c>
      <c r="K22" t="s">
        <v>52</v>
      </c>
      <c r="L22">
        <v>1</v>
      </c>
    </row>
    <row r="23" spans="1:23" ht="15.75" thickBot="1" x14ac:dyDescent="0.3"/>
    <row r="24" spans="1:23" ht="15.75" thickBot="1" x14ac:dyDescent="0.3">
      <c r="A24" s="5" t="s">
        <v>15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48</v>
      </c>
      <c r="C25" s="15">
        <v>3.2800000000000003E-2</v>
      </c>
      <c r="D25" t="s">
        <v>49</v>
      </c>
      <c r="E25" t="s">
        <v>50</v>
      </c>
      <c r="F25">
        <v>0.99580000000000002</v>
      </c>
      <c r="G25" t="s">
        <v>49</v>
      </c>
      <c r="H25" t="s">
        <v>51</v>
      </c>
      <c r="I25" s="15">
        <v>2.9646999999999999E-5</v>
      </c>
      <c r="J25" t="s">
        <v>49</v>
      </c>
      <c r="K25" t="s">
        <v>52</v>
      </c>
      <c r="L25">
        <v>1</v>
      </c>
    </row>
    <row r="26" spans="1:23" x14ac:dyDescent="0.25">
      <c r="A26">
        <v>2</v>
      </c>
      <c r="B26" s="13" t="s">
        <v>48</v>
      </c>
      <c r="C26" s="15">
        <v>2.1863000000000001E-5</v>
      </c>
      <c r="D26" t="s">
        <v>49</v>
      </c>
      <c r="E26" t="s">
        <v>50</v>
      </c>
      <c r="F26">
        <v>1</v>
      </c>
      <c r="G26" t="s">
        <v>49</v>
      </c>
      <c r="H26" t="s">
        <v>51</v>
      </c>
      <c r="I26" s="15">
        <v>2.1124999999999998E-5</v>
      </c>
      <c r="J26" t="s">
        <v>49</v>
      </c>
      <c r="K26" t="s">
        <v>52</v>
      </c>
      <c r="L26">
        <v>1</v>
      </c>
    </row>
    <row r="27" spans="1:23" x14ac:dyDescent="0.25">
      <c r="A27">
        <v>3</v>
      </c>
      <c r="B27" s="13" t="s">
        <v>48</v>
      </c>
      <c r="C27" s="15">
        <v>1.5899000000000001E-5</v>
      </c>
      <c r="D27" t="s">
        <v>49</v>
      </c>
      <c r="E27" t="s">
        <v>50</v>
      </c>
      <c r="F27">
        <v>1</v>
      </c>
      <c r="G27" t="s">
        <v>49</v>
      </c>
      <c r="H27" t="s">
        <v>51</v>
      </c>
      <c r="I27" s="15">
        <v>1.5105E-5</v>
      </c>
      <c r="J27" t="s">
        <v>49</v>
      </c>
      <c r="K27" t="s">
        <v>52</v>
      </c>
      <c r="L27">
        <v>1</v>
      </c>
    </row>
    <row r="28" spans="1:23" ht="15.75" thickBot="1" x14ac:dyDescent="0.3"/>
    <row r="29" spans="1:23" ht="15.75" thickBot="1" x14ac:dyDescent="0.3">
      <c r="A29" s="5" t="s">
        <v>16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48</v>
      </c>
      <c r="C30">
        <v>3.1600000000000003E-2</v>
      </c>
      <c r="D30" t="s">
        <v>49</v>
      </c>
      <c r="E30" t="s">
        <v>50</v>
      </c>
      <c r="F30">
        <v>0.99309999999999998</v>
      </c>
      <c r="G30" t="s">
        <v>49</v>
      </c>
      <c r="H30" t="s">
        <v>51</v>
      </c>
      <c r="I30" s="15">
        <v>1.6821999999999999E-5</v>
      </c>
      <c r="J30" t="s">
        <v>49</v>
      </c>
      <c r="K30" t="s">
        <v>52</v>
      </c>
      <c r="L30">
        <v>1</v>
      </c>
    </row>
    <row r="31" spans="1:23" x14ac:dyDescent="0.25">
      <c r="A31">
        <v>2</v>
      </c>
      <c r="B31" s="13" t="s">
        <v>48</v>
      </c>
      <c r="C31" s="15">
        <v>1.2252000000000001E-5</v>
      </c>
      <c r="D31" t="s">
        <v>49</v>
      </c>
      <c r="E31" t="s">
        <v>50</v>
      </c>
      <c r="F31">
        <v>1</v>
      </c>
      <c r="G31" t="s">
        <v>49</v>
      </c>
      <c r="H31" t="s">
        <v>51</v>
      </c>
      <c r="I31" s="15">
        <v>1.208E-5</v>
      </c>
      <c r="J31" t="s">
        <v>49</v>
      </c>
      <c r="K31" t="s">
        <v>52</v>
      </c>
      <c r="L31">
        <v>1</v>
      </c>
    </row>
    <row r="32" spans="1:23" x14ac:dyDescent="0.25">
      <c r="A32">
        <v>3</v>
      </c>
      <c r="B32" s="13" t="s">
        <v>48</v>
      </c>
      <c r="C32" s="15">
        <v>8.8675999999999996E-6</v>
      </c>
      <c r="D32" t="s">
        <v>49</v>
      </c>
      <c r="E32" t="s">
        <v>50</v>
      </c>
      <c r="F32">
        <v>1</v>
      </c>
      <c r="G32" t="s">
        <v>49</v>
      </c>
      <c r="H32" t="s">
        <v>51</v>
      </c>
      <c r="I32" s="15">
        <v>8.5434000000000002E-6</v>
      </c>
      <c r="J32" t="s">
        <v>49</v>
      </c>
      <c r="K32" t="s">
        <v>52</v>
      </c>
      <c r="L32">
        <v>1</v>
      </c>
    </row>
    <row r="33" spans="1:23" ht="15.75" thickBot="1" x14ac:dyDescent="0.3"/>
    <row r="34" spans="1:23" ht="15.75" thickBot="1" x14ac:dyDescent="0.3">
      <c r="A34" s="5" t="s">
        <v>17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48</v>
      </c>
      <c r="C35">
        <v>0.74639999999999995</v>
      </c>
      <c r="D35" t="s">
        <v>49</v>
      </c>
      <c r="E35" t="s">
        <v>50</v>
      </c>
      <c r="F35" s="15">
        <v>0</v>
      </c>
      <c r="G35" t="s">
        <v>49</v>
      </c>
      <c r="H35" t="s">
        <v>51</v>
      </c>
      <c r="I35">
        <v>0.63119999999999998</v>
      </c>
      <c r="J35" t="s">
        <v>49</v>
      </c>
      <c r="K35" t="s">
        <v>52</v>
      </c>
      <c r="L35">
        <v>1</v>
      </c>
    </row>
    <row r="36" spans="1:23" x14ac:dyDescent="0.25">
      <c r="A36">
        <v>2</v>
      </c>
      <c r="B36" s="13" t="s">
        <v>48</v>
      </c>
      <c r="C36">
        <v>0.63170000000000004</v>
      </c>
      <c r="D36" t="s">
        <v>49</v>
      </c>
      <c r="E36" t="s">
        <v>50</v>
      </c>
      <c r="F36">
        <v>1</v>
      </c>
      <c r="G36" t="s">
        <v>49</v>
      </c>
      <c r="H36" t="s">
        <v>51</v>
      </c>
      <c r="I36">
        <v>0.55769999999999997</v>
      </c>
      <c r="J36" t="s">
        <v>49</v>
      </c>
      <c r="K36" t="s">
        <v>52</v>
      </c>
      <c r="L36">
        <v>1</v>
      </c>
    </row>
    <row r="37" spans="1:23" x14ac:dyDescent="0.25">
      <c r="A37">
        <v>3</v>
      </c>
      <c r="B37" s="13" t="s">
        <v>48</v>
      </c>
      <c r="C37">
        <v>0.52900000000000003</v>
      </c>
      <c r="D37" t="s">
        <v>49</v>
      </c>
      <c r="E37" t="s">
        <v>50</v>
      </c>
      <c r="F37">
        <v>1</v>
      </c>
      <c r="G37" t="s">
        <v>49</v>
      </c>
      <c r="H37" t="s">
        <v>51</v>
      </c>
      <c r="I37">
        <v>0.48530000000000001</v>
      </c>
      <c r="J37" t="s">
        <v>49</v>
      </c>
      <c r="K37" t="s">
        <v>52</v>
      </c>
      <c r="L3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29CF-E9AB-412A-8AAF-5FEFBB6BCDAA}">
  <dimension ref="A2:AJ99"/>
  <sheetViews>
    <sheetView zoomScale="70" zoomScaleNormal="70" workbookViewId="0">
      <selection activeCell="L2" sqref="L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19</v>
      </c>
    </row>
    <row r="3" spans="1:36" ht="15" x14ac:dyDescent="0.25"/>
    <row r="4" spans="1:36" s="16" customFormat="1" ht="20.100000000000001" customHeight="1" x14ac:dyDescent="0.25">
      <c r="A4" s="17" t="s">
        <v>17</v>
      </c>
      <c r="F4" s="17" t="s">
        <v>6</v>
      </c>
      <c r="K4" s="17" t="s">
        <v>12</v>
      </c>
      <c r="P4" s="17" t="s">
        <v>13</v>
      </c>
      <c r="U4" s="17" t="s">
        <v>14</v>
      </c>
      <c r="Z4" s="17" t="s">
        <v>15</v>
      </c>
      <c r="AE4" s="17" t="s">
        <v>16</v>
      </c>
      <c r="AJ4" s="21"/>
    </row>
    <row r="5" spans="1:36" ht="20.100000000000001" customHeight="1" x14ac:dyDescent="0.25">
      <c r="A5" s="18"/>
      <c r="F5" s="18"/>
      <c r="K5" s="18"/>
      <c r="P5" s="18"/>
      <c r="U5" s="18"/>
      <c r="Z5" s="18"/>
      <c r="AE5" s="18"/>
      <c r="AJ5" s="18"/>
    </row>
    <row r="6" spans="1:36" s="20" customFormat="1" ht="20.100000000000001" customHeight="1" x14ac:dyDescent="0.25">
      <c r="A6" s="19"/>
      <c r="F6" s="19"/>
      <c r="K6" s="19"/>
      <c r="P6" s="19"/>
      <c r="U6" s="19"/>
      <c r="Z6" s="19"/>
      <c r="AE6" s="19"/>
      <c r="AJ6" s="19"/>
    </row>
    <row r="7" spans="1:36" ht="20.100000000000001" customHeight="1" x14ac:dyDescent="0.25">
      <c r="A7" s="18"/>
      <c r="F7" s="18"/>
      <c r="K7" s="18"/>
      <c r="P7" s="18"/>
      <c r="U7" s="18"/>
      <c r="Z7" s="18"/>
      <c r="AE7" s="18"/>
      <c r="AJ7" s="18"/>
    </row>
    <row r="8" spans="1:36" ht="20.100000000000001" customHeight="1" x14ac:dyDescent="0.25">
      <c r="A8" s="18"/>
      <c r="F8" s="18"/>
      <c r="K8" s="18"/>
      <c r="P8" s="18"/>
      <c r="U8" s="18"/>
      <c r="Z8" s="18"/>
      <c r="AE8" s="18"/>
      <c r="AJ8" s="18"/>
    </row>
    <row r="9" spans="1:36" ht="20.100000000000001" customHeight="1" x14ac:dyDescent="0.25">
      <c r="A9" s="18"/>
      <c r="F9" s="18"/>
      <c r="K9" s="18"/>
      <c r="P9" s="18"/>
      <c r="U9" s="18"/>
      <c r="Z9" s="18"/>
      <c r="AE9" s="18"/>
      <c r="AJ9" s="18"/>
    </row>
    <row r="10" spans="1:36" ht="20.100000000000001" customHeight="1" x14ac:dyDescent="0.25">
      <c r="A10" s="18"/>
      <c r="F10" s="18"/>
      <c r="K10" s="18"/>
      <c r="P10" s="18"/>
      <c r="U10" s="18"/>
      <c r="Z10" s="18"/>
      <c r="AE10" s="18"/>
      <c r="AJ10" s="18"/>
    </row>
    <row r="11" spans="1:36" ht="20.100000000000001" customHeight="1" x14ac:dyDescent="0.25">
      <c r="A11" s="18"/>
      <c r="F11" s="18"/>
      <c r="K11" s="18"/>
      <c r="P11" s="18"/>
      <c r="U11" s="18"/>
      <c r="Z11" s="18"/>
      <c r="AE11" s="18"/>
      <c r="AJ11" s="18"/>
    </row>
    <row r="12" spans="1:36" ht="20.100000000000001" customHeight="1" x14ac:dyDescent="0.25">
      <c r="A12" s="18"/>
      <c r="F12" s="18"/>
      <c r="K12" s="18"/>
      <c r="P12" s="18"/>
      <c r="U12" s="18"/>
      <c r="Z12" s="18"/>
      <c r="AE12" s="18"/>
      <c r="AJ12" s="18"/>
    </row>
    <row r="13" spans="1:36" ht="20.100000000000001" customHeight="1" x14ac:dyDescent="0.25">
      <c r="A13" s="18"/>
      <c r="F13" s="18"/>
      <c r="K13" s="18"/>
      <c r="P13" s="18"/>
      <c r="U13" s="18"/>
      <c r="Z13" s="18"/>
      <c r="AE13" s="18"/>
      <c r="AJ13" s="18"/>
    </row>
    <row r="14" spans="1:36" ht="20.100000000000001" customHeight="1" x14ac:dyDescent="0.25">
      <c r="A14" s="18"/>
      <c r="F14" s="18"/>
      <c r="K14" s="18"/>
      <c r="P14" s="18"/>
      <c r="U14" s="18"/>
      <c r="Z14" s="18"/>
      <c r="AE14" s="18"/>
      <c r="AJ14" s="18"/>
    </row>
    <row r="15" spans="1:36" ht="20.100000000000001" customHeight="1" x14ac:dyDescent="0.25">
      <c r="A15" s="18"/>
      <c r="F15" s="18"/>
      <c r="K15" s="18"/>
      <c r="P15" s="18"/>
      <c r="U15" s="18"/>
      <c r="Z15" s="18"/>
      <c r="AE15" s="18"/>
      <c r="AJ15" s="18"/>
    </row>
    <row r="16" spans="1:36" ht="20.100000000000001" customHeight="1" x14ac:dyDescent="0.25">
      <c r="A16" s="18"/>
      <c r="F16" s="18"/>
      <c r="K16" s="18"/>
      <c r="P16" s="18"/>
      <c r="U16" s="18"/>
      <c r="Z16" s="18"/>
      <c r="AE16" s="18"/>
      <c r="AJ16" s="18"/>
    </row>
    <row r="17" spans="1:36" s="20" customFormat="1" ht="20.100000000000001" customHeight="1" x14ac:dyDescent="0.25">
      <c r="A17" s="19"/>
      <c r="F17" s="19"/>
      <c r="K17" s="19"/>
      <c r="P17" s="19"/>
      <c r="U17" s="19"/>
      <c r="Z17" s="19"/>
      <c r="AE17" s="19"/>
      <c r="AJ17" s="19"/>
    </row>
    <row r="18" spans="1:36" ht="20.100000000000001" customHeight="1" x14ac:dyDescent="0.25">
      <c r="A18" s="18"/>
      <c r="F18" s="18"/>
      <c r="K18" s="18"/>
      <c r="P18" s="18"/>
      <c r="U18" s="18"/>
      <c r="Z18" s="18"/>
      <c r="AE18" s="18"/>
      <c r="AJ18" s="18"/>
    </row>
    <row r="19" spans="1:36" ht="20.100000000000001" customHeight="1" x14ac:dyDescent="0.25">
      <c r="A19" s="18"/>
      <c r="F19" s="18"/>
      <c r="K19" s="18"/>
      <c r="P19" s="18"/>
      <c r="U19" s="18"/>
      <c r="Z19" s="18"/>
      <c r="AE19" s="18"/>
      <c r="AJ19" s="18"/>
    </row>
    <row r="20" spans="1:36" ht="20.100000000000001" customHeight="1" x14ac:dyDescent="0.25">
      <c r="A20" s="18"/>
      <c r="F20" s="18"/>
      <c r="K20" s="18"/>
      <c r="P20" s="18"/>
      <c r="U20" s="18"/>
      <c r="Z20" s="18"/>
      <c r="AE20" s="18"/>
      <c r="AJ20" s="18"/>
    </row>
    <row r="21" spans="1:36" ht="20.100000000000001" customHeight="1" x14ac:dyDescent="0.25">
      <c r="A21" s="18"/>
      <c r="F21" s="18"/>
      <c r="K21" s="18"/>
      <c r="P21" s="18"/>
      <c r="U21" s="18"/>
      <c r="Z21" s="18"/>
      <c r="AE21" s="18"/>
      <c r="AJ21" s="18"/>
    </row>
    <row r="22" spans="1:36" ht="20.100000000000001" customHeight="1" x14ac:dyDescent="0.25">
      <c r="A22" s="18"/>
      <c r="F22" s="18"/>
      <c r="K22" s="18"/>
      <c r="P22" s="18"/>
      <c r="U22" s="18"/>
      <c r="Z22" s="18"/>
      <c r="AE22" s="18"/>
      <c r="AJ22" s="18"/>
    </row>
    <row r="23" spans="1:36" ht="20.100000000000001" customHeight="1" x14ac:dyDescent="0.25">
      <c r="A23" s="18"/>
      <c r="F23" s="18"/>
      <c r="K23" s="18"/>
      <c r="P23" s="18"/>
      <c r="U23" s="18"/>
      <c r="Z23" s="18"/>
      <c r="AE23" s="18"/>
      <c r="AJ23" s="18"/>
    </row>
    <row r="24" spans="1:36" ht="20.100000000000001" customHeight="1" x14ac:dyDescent="0.25">
      <c r="A24" s="18"/>
      <c r="F24" s="18"/>
      <c r="K24" s="18"/>
      <c r="P24" s="18"/>
      <c r="U24" s="18"/>
      <c r="Z24" s="18"/>
      <c r="AE24" s="18"/>
      <c r="AJ24" s="18"/>
    </row>
    <row r="25" spans="1:36" ht="20.100000000000001" customHeight="1" x14ac:dyDescent="0.25">
      <c r="A25" s="18"/>
      <c r="F25" s="18"/>
      <c r="K25" s="18"/>
      <c r="P25" s="18"/>
      <c r="U25" s="18"/>
      <c r="Z25" s="18"/>
      <c r="AE25" s="18"/>
      <c r="AJ25" s="18"/>
    </row>
    <row r="26" spans="1:36" ht="20.100000000000001" customHeight="1" x14ac:dyDescent="0.25">
      <c r="A26" s="18"/>
      <c r="F26" s="18"/>
      <c r="K26" s="18"/>
      <c r="P26" s="18"/>
      <c r="U26" s="18"/>
      <c r="Z26" s="18"/>
      <c r="AE26" s="18"/>
      <c r="AJ26" s="18"/>
    </row>
    <row r="27" spans="1:36" ht="20.100000000000001" customHeight="1" x14ac:dyDescent="0.25">
      <c r="A27" s="18"/>
      <c r="F27" s="18"/>
      <c r="K27" s="18"/>
      <c r="P27" s="18"/>
      <c r="U27" s="18"/>
      <c r="Z27" s="18"/>
      <c r="AE27" s="18"/>
      <c r="AJ27" s="18"/>
    </row>
    <row r="28" spans="1:36" s="20" customFormat="1" ht="20.100000000000001" customHeight="1" x14ac:dyDescent="0.25">
      <c r="A28" s="19"/>
      <c r="F28" s="19"/>
      <c r="K28" s="19"/>
      <c r="P28" s="19"/>
      <c r="U28" s="19"/>
      <c r="Z28" s="19"/>
      <c r="AE28" s="19"/>
      <c r="AJ28" s="19"/>
    </row>
    <row r="29" spans="1:36" ht="20.100000000000001" customHeight="1" x14ac:dyDescent="0.25">
      <c r="A29" s="18"/>
      <c r="F29" s="18"/>
      <c r="K29" s="18"/>
      <c r="P29" s="18"/>
      <c r="U29" s="18"/>
      <c r="Z29" s="18"/>
      <c r="AE29" s="18"/>
      <c r="AJ29" s="18"/>
    </row>
    <row r="30" spans="1:36" ht="20.100000000000001" customHeight="1" x14ac:dyDescent="0.25">
      <c r="A30" s="18"/>
      <c r="F30" s="18"/>
      <c r="K30" s="18"/>
      <c r="P30" s="18"/>
      <c r="U30" s="18"/>
      <c r="Z30" s="18"/>
      <c r="AE30" s="18"/>
      <c r="AJ30" s="18"/>
    </row>
    <row r="31" spans="1:36" ht="20.100000000000001" customHeight="1" x14ac:dyDescent="0.25">
      <c r="A31" s="18"/>
      <c r="F31" s="18"/>
      <c r="K31" s="18"/>
      <c r="P31" s="18"/>
      <c r="U31" s="18"/>
      <c r="Z31" s="18"/>
      <c r="AE31" s="18"/>
      <c r="AJ31" s="18"/>
    </row>
    <row r="32" spans="1:36" ht="20.100000000000001" customHeight="1" x14ac:dyDescent="0.25">
      <c r="A32" s="18"/>
      <c r="F32" s="18"/>
      <c r="K32" s="18"/>
      <c r="P32" s="18"/>
      <c r="U32" s="18"/>
      <c r="Z32" s="18"/>
      <c r="AE32" s="18"/>
      <c r="AJ32" s="18"/>
    </row>
    <row r="33" spans="1:36" ht="20.100000000000001" customHeight="1" x14ac:dyDescent="0.25">
      <c r="A33" s="18"/>
      <c r="F33" s="18"/>
      <c r="K33" s="18"/>
      <c r="P33" s="18"/>
      <c r="U33" s="18"/>
      <c r="Z33" s="18"/>
      <c r="AE33" s="18"/>
      <c r="AJ33" s="18"/>
    </row>
    <row r="34" spans="1:36" ht="20.100000000000001" customHeight="1" x14ac:dyDescent="0.25">
      <c r="A34" s="18"/>
      <c r="F34" s="18"/>
      <c r="K34" s="18"/>
      <c r="P34" s="18"/>
      <c r="U34" s="18"/>
      <c r="Z34" s="18"/>
      <c r="AE34" s="18"/>
      <c r="AJ34" s="18"/>
    </row>
    <row r="35" spans="1:36" ht="20.100000000000001" customHeight="1" x14ac:dyDescent="0.25">
      <c r="A35" s="18"/>
      <c r="F35" s="18"/>
      <c r="K35" s="18"/>
      <c r="P35" s="18"/>
      <c r="U35" s="18"/>
      <c r="Z35" s="18"/>
      <c r="AE35" s="18"/>
      <c r="AJ35" s="18"/>
    </row>
    <row r="36" spans="1:36" ht="20.100000000000001" customHeight="1" x14ac:dyDescent="0.25">
      <c r="A36" s="18"/>
      <c r="F36" s="18"/>
      <c r="K36" s="18"/>
      <c r="P36" s="18"/>
      <c r="U36" s="18"/>
      <c r="Z36" s="18"/>
      <c r="AE36" s="18"/>
      <c r="AJ36" s="18"/>
    </row>
    <row r="37" spans="1:36" ht="20.100000000000001" customHeight="1" x14ac:dyDescent="0.25">
      <c r="A37" s="18"/>
      <c r="F37" s="18"/>
      <c r="K37" s="18"/>
      <c r="P37" s="18"/>
      <c r="U37" s="18"/>
      <c r="Z37" s="18"/>
      <c r="AE37" s="18"/>
      <c r="AJ37" s="18"/>
    </row>
    <row r="38" spans="1:36" ht="20.100000000000001" customHeight="1" x14ac:dyDescent="0.25">
      <c r="A38" s="18" t="s">
        <v>33</v>
      </c>
      <c r="F38" s="18" t="s">
        <v>33</v>
      </c>
      <c r="K38" s="18" t="s">
        <v>33</v>
      </c>
      <c r="P38" s="18" t="s">
        <v>33</v>
      </c>
      <c r="U38" s="18" t="s">
        <v>33</v>
      </c>
      <c r="Z38" s="18" t="s">
        <v>33</v>
      </c>
      <c r="AE38" s="18" t="s">
        <v>33</v>
      </c>
      <c r="AJ38" s="18"/>
    </row>
    <row r="39" spans="1:36" ht="20.100000000000001" customHeight="1" x14ac:dyDescent="0.25">
      <c r="A39" s="18"/>
      <c r="F39" s="18"/>
      <c r="K39" s="18"/>
      <c r="P39" s="18"/>
      <c r="U39" s="18"/>
      <c r="Z39" s="18"/>
      <c r="AE39" s="18"/>
      <c r="AJ39" s="18"/>
    </row>
    <row r="40" spans="1:36" ht="20.100000000000001" customHeight="1" x14ac:dyDescent="0.25">
      <c r="A40" s="18"/>
      <c r="F40" s="18"/>
      <c r="K40" s="18"/>
      <c r="P40" s="18"/>
      <c r="U40" s="18"/>
      <c r="Z40" s="18"/>
      <c r="AE40" s="18"/>
      <c r="AJ40" s="18"/>
    </row>
    <row r="41" spans="1:36" ht="20.100000000000001" customHeight="1" x14ac:dyDescent="0.25">
      <c r="A41" s="18"/>
      <c r="F41" s="18"/>
      <c r="K41" s="18"/>
      <c r="P41" s="18"/>
      <c r="U41" s="18"/>
      <c r="Z41" s="18"/>
      <c r="AE41" s="18"/>
      <c r="AJ41" s="18"/>
    </row>
    <row r="42" spans="1:36" ht="20.100000000000001" customHeight="1" x14ac:dyDescent="0.25">
      <c r="A42" s="18"/>
      <c r="F42" s="18"/>
      <c r="K42" s="18"/>
      <c r="P42" s="18"/>
      <c r="U42" s="18"/>
      <c r="Z42" s="18"/>
      <c r="AE42" s="18"/>
      <c r="AJ42" s="18"/>
    </row>
    <row r="43" spans="1:36" ht="20.100000000000001" customHeight="1" x14ac:dyDescent="0.25">
      <c r="A43" s="18"/>
      <c r="F43" s="18"/>
      <c r="K43" s="18"/>
      <c r="P43" s="18"/>
      <c r="U43" s="18"/>
      <c r="Z43" s="18"/>
      <c r="AE43" s="18"/>
      <c r="AJ43" s="18"/>
    </row>
    <row r="44" spans="1:36" ht="20.100000000000001" customHeight="1" x14ac:dyDescent="0.25">
      <c r="A44" s="18"/>
      <c r="F44" s="18"/>
      <c r="K44" s="18"/>
      <c r="P44" s="18"/>
      <c r="U44" s="18"/>
      <c r="Z44" s="18"/>
      <c r="AE44" s="18"/>
      <c r="AJ44" s="18"/>
    </row>
    <row r="45" spans="1:36" ht="20.100000000000001" customHeight="1" x14ac:dyDescent="0.25">
      <c r="A45" s="18"/>
      <c r="F45" s="18"/>
      <c r="K45" s="18"/>
      <c r="P45" s="18"/>
      <c r="U45" s="18"/>
      <c r="Z45" s="18"/>
      <c r="AE45" s="18"/>
      <c r="AJ45" s="18"/>
    </row>
    <row r="46" spans="1:36" ht="20.100000000000001" customHeight="1" x14ac:dyDescent="0.25">
      <c r="A46" s="18"/>
      <c r="F46" s="18"/>
      <c r="K46" s="18"/>
      <c r="P46" s="18"/>
      <c r="U46" s="18"/>
      <c r="Z46" s="18"/>
      <c r="AE46" s="18"/>
      <c r="AJ46" s="18"/>
    </row>
    <row r="47" spans="1:36" ht="20.100000000000001" customHeight="1" x14ac:dyDescent="0.25">
      <c r="A47" s="18"/>
      <c r="F47" s="18"/>
      <c r="K47" s="18"/>
      <c r="P47" s="18"/>
      <c r="U47" s="18"/>
      <c r="Z47" s="18"/>
      <c r="AE47" s="18"/>
      <c r="AJ47" s="18"/>
    </row>
    <row r="48" spans="1:36" ht="20.100000000000001" customHeight="1" x14ac:dyDescent="0.25">
      <c r="A48" s="18"/>
      <c r="F48" s="18"/>
      <c r="K48" s="18"/>
      <c r="P48" s="18"/>
      <c r="U48" s="18"/>
      <c r="Z48" s="18"/>
      <c r="AE48" s="18"/>
      <c r="AJ48" s="18"/>
    </row>
    <row r="49" spans="1:36" ht="20.100000000000001" customHeight="1" x14ac:dyDescent="0.25">
      <c r="A49" s="18"/>
      <c r="F49" s="18"/>
      <c r="K49" s="18"/>
      <c r="P49" s="18"/>
      <c r="U49" s="18"/>
      <c r="Z49" s="18"/>
      <c r="AE49" s="18"/>
      <c r="AJ49" s="18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9469-FD47-44C7-AC8A-FD0103C14BE5}">
  <dimension ref="A1:W37"/>
  <sheetViews>
    <sheetView zoomScaleNormal="100" workbookViewId="0">
      <selection activeCell="O2" sqref="O2"/>
    </sheetView>
  </sheetViews>
  <sheetFormatPr defaultRowHeight="15" x14ac:dyDescent="0.25"/>
  <sheetData>
    <row r="1" spans="1:23" x14ac:dyDescent="0.25">
      <c r="A1" t="s">
        <v>21</v>
      </c>
    </row>
    <row r="2" spans="1:23" x14ac:dyDescent="0.25">
      <c r="A2" s="1" t="s">
        <v>20</v>
      </c>
    </row>
    <row r="3" spans="1:23" ht="15.75" thickBot="1" x14ac:dyDescent="0.3"/>
    <row r="4" spans="1:23" ht="15.75" thickBot="1" x14ac:dyDescent="0.3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48</v>
      </c>
      <c r="C5">
        <v>0.69310000000000005</v>
      </c>
      <c r="D5" t="s">
        <v>49</v>
      </c>
      <c r="E5" t="s">
        <v>50</v>
      </c>
      <c r="F5" s="15">
        <v>0</v>
      </c>
      <c r="G5" t="s">
        <v>49</v>
      </c>
      <c r="H5" t="s">
        <v>51</v>
      </c>
      <c r="I5">
        <v>0.69030000000000002</v>
      </c>
      <c r="J5" t="s">
        <v>49</v>
      </c>
      <c r="K5" t="s">
        <v>52</v>
      </c>
      <c r="L5">
        <v>1</v>
      </c>
    </row>
    <row r="6" spans="1:23" x14ac:dyDescent="0.25">
      <c r="A6">
        <v>2</v>
      </c>
      <c r="B6" s="13" t="s">
        <v>48</v>
      </c>
      <c r="C6">
        <v>0.69030000000000002</v>
      </c>
      <c r="D6" t="s">
        <v>49</v>
      </c>
      <c r="E6" t="s">
        <v>50</v>
      </c>
      <c r="F6">
        <v>1</v>
      </c>
      <c r="G6" t="s">
        <v>49</v>
      </c>
      <c r="H6" t="s">
        <v>51</v>
      </c>
      <c r="I6">
        <v>0.68689999999999996</v>
      </c>
      <c r="J6" t="s">
        <v>49</v>
      </c>
      <c r="K6" t="s">
        <v>52</v>
      </c>
      <c r="L6">
        <v>1</v>
      </c>
    </row>
    <row r="7" spans="1:23" x14ac:dyDescent="0.25">
      <c r="A7">
        <v>3</v>
      </c>
      <c r="B7" s="13" t="s">
        <v>48</v>
      </c>
      <c r="C7">
        <v>0.68689999999999996</v>
      </c>
      <c r="D7" t="s">
        <v>49</v>
      </c>
      <c r="E7" t="s">
        <v>50</v>
      </c>
      <c r="F7">
        <v>1</v>
      </c>
      <c r="G7" t="s">
        <v>49</v>
      </c>
      <c r="H7" t="s">
        <v>51</v>
      </c>
      <c r="I7">
        <v>0.68330000000000002</v>
      </c>
      <c r="J7" t="s">
        <v>49</v>
      </c>
      <c r="K7" t="s">
        <v>52</v>
      </c>
      <c r="L7">
        <v>1</v>
      </c>
    </row>
    <row r="8" spans="1:23" ht="15.75" thickBot="1" x14ac:dyDescent="0.3"/>
    <row r="9" spans="1:23" ht="15.75" thickBot="1" x14ac:dyDescent="0.3">
      <c r="A9" s="5" t="s">
        <v>12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48</v>
      </c>
      <c r="C10">
        <v>0.69310000000000005</v>
      </c>
      <c r="D10" t="s">
        <v>49</v>
      </c>
      <c r="E10" t="s">
        <v>50</v>
      </c>
      <c r="F10" s="15">
        <v>0</v>
      </c>
      <c r="G10" t="s">
        <v>49</v>
      </c>
      <c r="H10" t="s">
        <v>51</v>
      </c>
      <c r="I10">
        <v>0.69030000000000002</v>
      </c>
      <c r="J10" t="s">
        <v>49</v>
      </c>
      <c r="K10" t="s">
        <v>52</v>
      </c>
      <c r="L10">
        <v>1</v>
      </c>
    </row>
    <row r="11" spans="1:23" x14ac:dyDescent="0.25">
      <c r="A11">
        <v>2</v>
      </c>
      <c r="B11" s="13" t="s">
        <v>48</v>
      </c>
      <c r="C11">
        <v>0.69030000000000002</v>
      </c>
      <c r="D11" t="s">
        <v>49</v>
      </c>
      <c r="E11" t="s">
        <v>50</v>
      </c>
      <c r="F11">
        <v>1</v>
      </c>
      <c r="G11" t="s">
        <v>49</v>
      </c>
      <c r="H11" t="s">
        <v>51</v>
      </c>
      <c r="I11">
        <v>0.68689999999999996</v>
      </c>
      <c r="J11" t="s">
        <v>49</v>
      </c>
      <c r="K11" t="s">
        <v>52</v>
      </c>
      <c r="L11">
        <v>1</v>
      </c>
    </row>
    <row r="12" spans="1:23" x14ac:dyDescent="0.25">
      <c r="A12">
        <v>3</v>
      </c>
      <c r="B12" s="13" t="s">
        <v>48</v>
      </c>
      <c r="C12">
        <v>0.68689999999999996</v>
      </c>
      <c r="D12" t="s">
        <v>49</v>
      </c>
      <c r="E12" t="s">
        <v>50</v>
      </c>
      <c r="F12">
        <v>1</v>
      </c>
      <c r="G12" t="s">
        <v>49</v>
      </c>
      <c r="H12" t="s">
        <v>51</v>
      </c>
      <c r="I12">
        <v>0.68330000000000002</v>
      </c>
      <c r="J12" t="s">
        <v>49</v>
      </c>
      <c r="K12" t="s">
        <v>52</v>
      </c>
      <c r="L12">
        <v>1</v>
      </c>
    </row>
    <row r="13" spans="1:23" ht="15.75" thickBot="1" x14ac:dyDescent="0.3"/>
    <row r="14" spans="1:23" ht="15.75" thickBot="1" x14ac:dyDescent="0.3">
      <c r="A14" s="5" t="s">
        <v>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48</v>
      </c>
      <c r="C15">
        <v>0.69310000000000005</v>
      </c>
      <c r="D15" t="s">
        <v>49</v>
      </c>
      <c r="E15" t="s">
        <v>50</v>
      </c>
      <c r="F15" s="15">
        <v>0</v>
      </c>
      <c r="G15" t="s">
        <v>49</v>
      </c>
      <c r="H15" t="s">
        <v>51</v>
      </c>
      <c r="I15">
        <v>0.68930000000000002</v>
      </c>
      <c r="J15" t="s">
        <v>49</v>
      </c>
      <c r="K15" t="s">
        <v>52</v>
      </c>
      <c r="L15">
        <v>1</v>
      </c>
    </row>
    <row r="16" spans="1:23" x14ac:dyDescent="0.25">
      <c r="A16">
        <v>2</v>
      </c>
      <c r="B16" s="13" t="s">
        <v>48</v>
      </c>
      <c r="C16">
        <v>0.68930000000000002</v>
      </c>
      <c r="D16" t="s">
        <v>49</v>
      </c>
      <c r="E16" t="s">
        <v>50</v>
      </c>
      <c r="F16">
        <v>1</v>
      </c>
      <c r="G16" t="s">
        <v>49</v>
      </c>
      <c r="H16" t="s">
        <v>51</v>
      </c>
      <c r="I16">
        <v>0.68540000000000001</v>
      </c>
      <c r="J16" t="s">
        <v>49</v>
      </c>
      <c r="K16" t="s">
        <v>52</v>
      </c>
      <c r="L16">
        <v>1</v>
      </c>
    </row>
    <row r="17" spans="1:23" x14ac:dyDescent="0.25">
      <c r="A17">
        <v>3</v>
      </c>
      <c r="B17" s="13" t="s">
        <v>48</v>
      </c>
      <c r="C17">
        <v>0.68540000000000001</v>
      </c>
      <c r="D17" t="s">
        <v>49</v>
      </c>
      <c r="E17" t="s">
        <v>50</v>
      </c>
      <c r="F17">
        <v>1</v>
      </c>
      <c r="G17" t="s">
        <v>49</v>
      </c>
      <c r="H17" t="s">
        <v>51</v>
      </c>
      <c r="I17">
        <v>0.68140000000000001</v>
      </c>
      <c r="J17" t="s">
        <v>49</v>
      </c>
      <c r="K17" t="s">
        <v>52</v>
      </c>
      <c r="L17">
        <v>1</v>
      </c>
    </row>
    <row r="18" spans="1:23" ht="15.75" thickBot="1" x14ac:dyDescent="0.3"/>
    <row r="19" spans="1:23" ht="15.75" thickBot="1" x14ac:dyDescent="0.3">
      <c r="A19" s="5" t="s">
        <v>14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48</v>
      </c>
      <c r="C20">
        <v>0.6925</v>
      </c>
      <c r="D20" t="s">
        <v>49</v>
      </c>
      <c r="E20" t="s">
        <v>50</v>
      </c>
      <c r="F20">
        <v>0.16669999999999999</v>
      </c>
      <c r="G20" t="s">
        <v>49</v>
      </c>
      <c r="H20" t="s">
        <v>51</v>
      </c>
      <c r="I20">
        <v>0.68540000000000001</v>
      </c>
      <c r="J20" t="s">
        <v>49</v>
      </c>
      <c r="K20" t="s">
        <v>52</v>
      </c>
      <c r="L20">
        <v>1</v>
      </c>
    </row>
    <row r="21" spans="1:23" x14ac:dyDescent="0.25">
      <c r="A21">
        <v>2</v>
      </c>
      <c r="B21" s="13" t="s">
        <v>48</v>
      </c>
      <c r="C21">
        <v>0.68469999999999998</v>
      </c>
      <c r="D21" t="s">
        <v>49</v>
      </c>
      <c r="E21" t="s">
        <v>50</v>
      </c>
      <c r="F21">
        <v>1</v>
      </c>
      <c r="G21" t="s">
        <v>49</v>
      </c>
      <c r="H21" t="s">
        <v>51</v>
      </c>
      <c r="I21">
        <v>0.6774</v>
      </c>
      <c r="J21" t="s">
        <v>49</v>
      </c>
      <c r="K21" t="s">
        <v>52</v>
      </c>
      <c r="L21">
        <v>1</v>
      </c>
    </row>
    <row r="22" spans="1:23" x14ac:dyDescent="0.25">
      <c r="A22">
        <v>3</v>
      </c>
      <c r="B22" s="13" t="s">
        <v>48</v>
      </c>
      <c r="C22">
        <v>0.67679999999999996</v>
      </c>
      <c r="D22" t="s">
        <v>49</v>
      </c>
      <c r="E22" t="s">
        <v>50</v>
      </c>
      <c r="F22">
        <v>1</v>
      </c>
      <c r="G22" t="s">
        <v>49</v>
      </c>
      <c r="H22" t="s">
        <v>51</v>
      </c>
      <c r="I22">
        <v>0.6694</v>
      </c>
      <c r="J22" t="s">
        <v>49</v>
      </c>
      <c r="K22" t="s">
        <v>52</v>
      </c>
      <c r="L22">
        <v>1</v>
      </c>
    </row>
    <row r="23" spans="1:23" ht="15.75" thickBot="1" x14ac:dyDescent="0.3"/>
    <row r="24" spans="1:23" ht="15.75" thickBot="1" x14ac:dyDescent="0.3">
      <c r="A24" s="5" t="s">
        <v>15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48</v>
      </c>
      <c r="C25">
        <v>0.69169999999999998</v>
      </c>
      <c r="D25" t="s">
        <v>49</v>
      </c>
      <c r="E25" t="s">
        <v>50</v>
      </c>
      <c r="F25">
        <v>0.375</v>
      </c>
      <c r="G25" t="s">
        <v>49</v>
      </c>
      <c r="H25" t="s">
        <v>51</v>
      </c>
      <c r="I25">
        <v>0.68540000000000001</v>
      </c>
      <c r="J25" t="s">
        <v>49</v>
      </c>
      <c r="K25" t="s">
        <v>52</v>
      </c>
      <c r="L25">
        <v>1</v>
      </c>
    </row>
    <row r="26" spans="1:23" x14ac:dyDescent="0.25">
      <c r="A26">
        <v>2</v>
      </c>
      <c r="B26" s="13" t="s">
        <v>48</v>
      </c>
      <c r="C26">
        <v>0.68389999999999995</v>
      </c>
      <c r="D26" t="s">
        <v>49</v>
      </c>
      <c r="E26" t="s">
        <v>50</v>
      </c>
      <c r="F26">
        <v>1</v>
      </c>
      <c r="G26" t="s">
        <v>49</v>
      </c>
      <c r="H26" t="s">
        <v>51</v>
      </c>
      <c r="I26">
        <v>0.6774</v>
      </c>
      <c r="J26" t="s">
        <v>49</v>
      </c>
      <c r="K26" t="s">
        <v>52</v>
      </c>
      <c r="L26">
        <v>1</v>
      </c>
    </row>
    <row r="27" spans="1:23" x14ac:dyDescent="0.25">
      <c r="A27">
        <v>3</v>
      </c>
      <c r="B27" s="13" t="s">
        <v>48</v>
      </c>
      <c r="C27">
        <v>0.67589999999999995</v>
      </c>
      <c r="D27" t="s">
        <v>49</v>
      </c>
      <c r="E27" t="s">
        <v>50</v>
      </c>
      <c r="F27">
        <v>1</v>
      </c>
      <c r="G27" t="s">
        <v>49</v>
      </c>
      <c r="H27" t="s">
        <v>51</v>
      </c>
      <c r="I27">
        <v>0.6694</v>
      </c>
      <c r="J27" t="s">
        <v>49</v>
      </c>
      <c r="K27" t="s">
        <v>52</v>
      </c>
      <c r="L27">
        <v>1</v>
      </c>
    </row>
    <row r="28" spans="1:23" ht="15.75" thickBot="1" x14ac:dyDescent="0.3"/>
    <row r="29" spans="1:23" ht="15.75" thickBot="1" x14ac:dyDescent="0.3">
      <c r="A29" s="5" t="s">
        <v>16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48</v>
      </c>
      <c r="C30">
        <v>0.69130000000000003</v>
      </c>
      <c r="D30" t="s">
        <v>49</v>
      </c>
      <c r="E30" t="s">
        <v>50</v>
      </c>
      <c r="F30">
        <v>0.48280000000000001</v>
      </c>
      <c r="G30" t="s">
        <v>49</v>
      </c>
      <c r="H30" t="s">
        <v>51</v>
      </c>
      <c r="I30">
        <v>0.68540000000000001</v>
      </c>
      <c r="J30" t="s">
        <v>49</v>
      </c>
      <c r="K30" t="s">
        <v>52</v>
      </c>
      <c r="L30">
        <v>1</v>
      </c>
    </row>
    <row r="31" spans="1:23" x14ac:dyDescent="0.25">
      <c r="A31">
        <v>2</v>
      </c>
      <c r="B31" s="13" t="s">
        <v>48</v>
      </c>
      <c r="C31">
        <v>0.6835</v>
      </c>
      <c r="D31" t="s">
        <v>49</v>
      </c>
      <c r="E31" t="s">
        <v>50</v>
      </c>
      <c r="F31">
        <v>1</v>
      </c>
      <c r="G31" t="s">
        <v>49</v>
      </c>
      <c r="H31" t="s">
        <v>51</v>
      </c>
      <c r="I31">
        <v>0.6774</v>
      </c>
      <c r="J31" t="s">
        <v>49</v>
      </c>
      <c r="K31" t="s">
        <v>52</v>
      </c>
      <c r="L31">
        <v>1</v>
      </c>
    </row>
    <row r="32" spans="1:23" x14ac:dyDescent="0.25">
      <c r="A32">
        <v>3</v>
      </c>
      <c r="B32" s="13" t="s">
        <v>48</v>
      </c>
      <c r="C32">
        <v>0.67549999999999999</v>
      </c>
      <c r="D32" t="s">
        <v>49</v>
      </c>
      <c r="E32" t="s">
        <v>50</v>
      </c>
      <c r="F32">
        <v>1</v>
      </c>
      <c r="G32" t="s">
        <v>49</v>
      </c>
      <c r="H32" t="s">
        <v>51</v>
      </c>
      <c r="I32">
        <v>0.6694</v>
      </c>
      <c r="J32" t="s">
        <v>49</v>
      </c>
      <c r="K32" t="s">
        <v>52</v>
      </c>
      <c r="L32">
        <v>1</v>
      </c>
    </row>
    <row r="33" spans="1:23" ht="15.75" thickBot="1" x14ac:dyDescent="0.3"/>
    <row r="34" spans="1:23" ht="15.75" thickBot="1" x14ac:dyDescent="0.3">
      <c r="A34" s="5" t="s">
        <v>17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48</v>
      </c>
      <c r="C35">
        <v>0.69310000000000005</v>
      </c>
      <c r="D35" t="s">
        <v>49</v>
      </c>
      <c r="E35" t="s">
        <v>50</v>
      </c>
      <c r="F35" s="15">
        <v>0</v>
      </c>
      <c r="G35" t="s">
        <v>49</v>
      </c>
      <c r="H35" t="s">
        <v>51</v>
      </c>
      <c r="I35">
        <v>0.68930000000000002</v>
      </c>
      <c r="J35" t="s">
        <v>49</v>
      </c>
      <c r="K35" t="s">
        <v>52</v>
      </c>
      <c r="L35">
        <v>1</v>
      </c>
    </row>
    <row r="36" spans="1:23" x14ac:dyDescent="0.25">
      <c r="A36">
        <v>2</v>
      </c>
      <c r="B36" s="13" t="s">
        <v>48</v>
      </c>
      <c r="C36">
        <v>0.68930000000000002</v>
      </c>
      <c r="D36" t="s">
        <v>49</v>
      </c>
      <c r="E36" t="s">
        <v>50</v>
      </c>
      <c r="F36">
        <v>1</v>
      </c>
      <c r="G36" t="s">
        <v>49</v>
      </c>
      <c r="H36" t="s">
        <v>51</v>
      </c>
      <c r="I36">
        <v>0.68540000000000001</v>
      </c>
      <c r="J36" t="s">
        <v>49</v>
      </c>
      <c r="K36" t="s">
        <v>52</v>
      </c>
      <c r="L36">
        <v>1</v>
      </c>
    </row>
    <row r="37" spans="1:23" x14ac:dyDescent="0.25">
      <c r="A37">
        <v>3</v>
      </c>
      <c r="B37" s="13" t="s">
        <v>48</v>
      </c>
      <c r="C37">
        <v>0.68540000000000001</v>
      </c>
      <c r="D37" t="s">
        <v>49</v>
      </c>
      <c r="E37" t="s">
        <v>50</v>
      </c>
      <c r="F37">
        <v>1</v>
      </c>
      <c r="G37" t="s">
        <v>49</v>
      </c>
      <c r="H37" t="s">
        <v>51</v>
      </c>
      <c r="I37">
        <v>0.68140000000000001</v>
      </c>
      <c r="J37" t="s">
        <v>49</v>
      </c>
      <c r="K37" t="s">
        <v>52</v>
      </c>
      <c r="L3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7CD8-2828-4162-91F0-272A1722901A}">
  <dimension ref="A2:AJ99"/>
  <sheetViews>
    <sheetView zoomScale="70" zoomScaleNormal="70" workbookViewId="0">
      <selection activeCell="P2" sqref="P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20</v>
      </c>
    </row>
    <row r="3" spans="1:36" ht="15" x14ac:dyDescent="0.25"/>
    <row r="4" spans="1:36" s="16" customFormat="1" ht="20.100000000000001" customHeight="1" x14ac:dyDescent="0.25">
      <c r="A4" s="17" t="s">
        <v>17</v>
      </c>
      <c r="F4" s="17" t="s">
        <v>6</v>
      </c>
      <c r="K4" s="17" t="s">
        <v>12</v>
      </c>
      <c r="P4" s="17" t="s">
        <v>13</v>
      </c>
      <c r="U4" s="17" t="s">
        <v>14</v>
      </c>
      <c r="Z4" s="17" t="s">
        <v>15</v>
      </c>
      <c r="AE4" s="17" t="s">
        <v>16</v>
      </c>
      <c r="AJ4" s="21"/>
    </row>
    <row r="5" spans="1:36" ht="20.100000000000001" customHeight="1" x14ac:dyDescent="0.25">
      <c r="A5" s="18"/>
      <c r="F5" s="18"/>
      <c r="K5" s="18"/>
      <c r="P5" s="18"/>
      <c r="U5" s="18"/>
      <c r="Z5" s="18"/>
      <c r="AE5" s="18"/>
      <c r="AJ5" s="18"/>
    </row>
    <row r="6" spans="1:36" s="20" customFormat="1" ht="20.100000000000001" customHeight="1" x14ac:dyDescent="0.25">
      <c r="A6" s="19"/>
      <c r="F6" s="19"/>
      <c r="K6" s="19"/>
      <c r="P6" s="19"/>
      <c r="U6" s="19"/>
      <c r="Z6" s="19"/>
      <c r="AE6" s="19"/>
      <c r="AJ6" s="19"/>
    </row>
    <row r="7" spans="1:36" ht="20.100000000000001" customHeight="1" x14ac:dyDescent="0.25">
      <c r="A7" s="18"/>
      <c r="F7" s="18"/>
      <c r="K7" s="18"/>
      <c r="P7" s="18"/>
      <c r="U7" s="18"/>
      <c r="Z7" s="18"/>
      <c r="AE7" s="18"/>
      <c r="AJ7" s="18"/>
    </row>
    <row r="8" spans="1:36" ht="20.100000000000001" customHeight="1" x14ac:dyDescent="0.25">
      <c r="A8" s="18"/>
      <c r="F8" s="18"/>
      <c r="K8" s="18"/>
      <c r="P8" s="18"/>
      <c r="U8" s="18"/>
      <c r="Z8" s="18"/>
      <c r="AE8" s="18"/>
      <c r="AJ8" s="18"/>
    </row>
    <row r="9" spans="1:36" ht="20.100000000000001" customHeight="1" x14ac:dyDescent="0.25">
      <c r="A9" s="18"/>
      <c r="F9" s="18"/>
      <c r="K9" s="18"/>
      <c r="P9" s="18"/>
      <c r="U9" s="18"/>
      <c r="Z9" s="18"/>
      <c r="AE9" s="18"/>
      <c r="AJ9" s="18"/>
    </row>
    <row r="10" spans="1:36" ht="20.100000000000001" customHeight="1" x14ac:dyDescent="0.25">
      <c r="A10" s="18"/>
      <c r="F10" s="18"/>
      <c r="K10" s="18"/>
      <c r="P10" s="18"/>
      <c r="U10" s="18"/>
      <c r="Z10" s="18"/>
      <c r="AE10" s="18"/>
      <c r="AJ10" s="18"/>
    </row>
    <row r="11" spans="1:36" ht="20.100000000000001" customHeight="1" x14ac:dyDescent="0.25">
      <c r="A11" s="18"/>
      <c r="F11" s="18"/>
      <c r="K11" s="18"/>
      <c r="P11" s="18"/>
      <c r="U11" s="18"/>
      <c r="Z11" s="18"/>
      <c r="AE11" s="18"/>
      <c r="AJ11" s="18"/>
    </row>
    <row r="12" spans="1:36" ht="20.100000000000001" customHeight="1" x14ac:dyDescent="0.25">
      <c r="A12" s="18"/>
      <c r="F12" s="18"/>
      <c r="K12" s="18"/>
      <c r="P12" s="18"/>
      <c r="U12" s="18"/>
      <c r="Z12" s="18"/>
      <c r="AE12" s="18"/>
      <c r="AJ12" s="18"/>
    </row>
    <row r="13" spans="1:36" ht="20.100000000000001" customHeight="1" x14ac:dyDescent="0.25">
      <c r="A13" s="18"/>
      <c r="F13" s="18"/>
      <c r="K13" s="18"/>
      <c r="P13" s="18"/>
      <c r="U13" s="18"/>
      <c r="Z13" s="18"/>
      <c r="AE13" s="18"/>
      <c r="AJ13" s="18"/>
    </row>
    <row r="14" spans="1:36" ht="20.100000000000001" customHeight="1" x14ac:dyDescent="0.25">
      <c r="A14" s="18"/>
      <c r="F14" s="18"/>
      <c r="K14" s="18"/>
      <c r="P14" s="18"/>
      <c r="U14" s="18"/>
      <c r="Z14" s="18"/>
      <c r="AE14" s="18"/>
      <c r="AJ14" s="18"/>
    </row>
    <row r="15" spans="1:36" ht="20.100000000000001" customHeight="1" x14ac:dyDescent="0.25">
      <c r="A15" s="18"/>
      <c r="F15" s="18"/>
      <c r="K15" s="18"/>
      <c r="P15" s="18"/>
      <c r="U15" s="18"/>
      <c r="Z15" s="18"/>
      <c r="AE15" s="18"/>
      <c r="AJ15" s="18"/>
    </row>
    <row r="16" spans="1:36" ht="20.100000000000001" customHeight="1" x14ac:dyDescent="0.25">
      <c r="A16" s="18"/>
      <c r="F16" s="18"/>
      <c r="K16" s="18"/>
      <c r="P16" s="18"/>
      <c r="U16" s="18"/>
      <c r="Z16" s="18"/>
      <c r="AE16" s="18"/>
      <c r="AJ16" s="18"/>
    </row>
    <row r="17" spans="1:36" s="20" customFormat="1" ht="20.100000000000001" customHeight="1" x14ac:dyDescent="0.25">
      <c r="A17" s="19"/>
      <c r="F17" s="19"/>
      <c r="K17" s="19"/>
      <c r="P17" s="19"/>
      <c r="U17" s="19"/>
      <c r="Z17" s="19"/>
      <c r="AE17" s="19"/>
      <c r="AJ17" s="19"/>
    </row>
    <row r="18" spans="1:36" ht="20.100000000000001" customHeight="1" x14ac:dyDescent="0.25">
      <c r="A18" s="18"/>
      <c r="F18" s="18"/>
      <c r="K18" s="18"/>
      <c r="P18" s="18"/>
      <c r="U18" s="18"/>
      <c r="Z18" s="18"/>
      <c r="AE18" s="18"/>
      <c r="AJ18" s="18"/>
    </row>
    <row r="19" spans="1:36" ht="20.100000000000001" customHeight="1" x14ac:dyDescent="0.25">
      <c r="A19" s="18"/>
      <c r="F19" s="18"/>
      <c r="K19" s="18"/>
      <c r="P19" s="18"/>
      <c r="U19" s="18"/>
      <c r="Z19" s="18"/>
      <c r="AE19" s="18"/>
      <c r="AJ19" s="18"/>
    </row>
    <row r="20" spans="1:36" ht="20.100000000000001" customHeight="1" x14ac:dyDescent="0.25">
      <c r="A20" s="18"/>
      <c r="F20" s="18"/>
      <c r="K20" s="18"/>
      <c r="P20" s="18"/>
      <c r="U20" s="18"/>
      <c r="Z20" s="18"/>
      <c r="AE20" s="18"/>
      <c r="AJ20" s="18"/>
    </row>
    <row r="21" spans="1:36" ht="20.100000000000001" customHeight="1" x14ac:dyDescent="0.25">
      <c r="A21" s="18"/>
      <c r="F21" s="18"/>
      <c r="K21" s="18"/>
      <c r="P21" s="18"/>
      <c r="U21" s="18"/>
      <c r="Z21" s="18"/>
      <c r="AE21" s="18"/>
      <c r="AJ21" s="18"/>
    </row>
    <row r="22" spans="1:36" ht="20.100000000000001" customHeight="1" x14ac:dyDescent="0.25">
      <c r="A22" s="18"/>
      <c r="F22" s="18"/>
      <c r="K22" s="18"/>
      <c r="P22" s="18"/>
      <c r="U22" s="18"/>
      <c r="Z22" s="18"/>
      <c r="AE22" s="18"/>
      <c r="AJ22" s="18"/>
    </row>
    <row r="23" spans="1:36" ht="20.100000000000001" customHeight="1" x14ac:dyDescent="0.25">
      <c r="A23" s="18"/>
      <c r="F23" s="18"/>
      <c r="K23" s="18"/>
      <c r="P23" s="18"/>
      <c r="U23" s="18"/>
      <c r="Z23" s="18"/>
      <c r="AE23" s="18"/>
      <c r="AJ23" s="18"/>
    </row>
    <row r="24" spans="1:36" ht="20.100000000000001" customHeight="1" x14ac:dyDescent="0.25">
      <c r="A24" s="18"/>
      <c r="F24" s="18"/>
      <c r="K24" s="18"/>
      <c r="P24" s="18"/>
      <c r="U24" s="18"/>
      <c r="Z24" s="18"/>
      <c r="AE24" s="18"/>
      <c r="AJ24" s="18"/>
    </row>
    <row r="25" spans="1:36" ht="20.100000000000001" customHeight="1" x14ac:dyDescent="0.25">
      <c r="A25" s="18"/>
      <c r="F25" s="18"/>
      <c r="K25" s="18"/>
      <c r="P25" s="18"/>
      <c r="U25" s="18"/>
      <c r="Z25" s="18"/>
      <c r="AE25" s="18"/>
      <c r="AJ25" s="18"/>
    </row>
    <row r="26" spans="1:36" ht="20.100000000000001" customHeight="1" x14ac:dyDescent="0.25">
      <c r="A26" s="18"/>
      <c r="F26" s="18"/>
      <c r="K26" s="18"/>
      <c r="P26" s="18"/>
      <c r="U26" s="18"/>
      <c r="Z26" s="18"/>
      <c r="AE26" s="18"/>
      <c r="AJ26" s="18"/>
    </row>
    <row r="27" spans="1:36" ht="20.100000000000001" customHeight="1" x14ac:dyDescent="0.25">
      <c r="A27" s="18"/>
      <c r="F27" s="18"/>
      <c r="K27" s="18"/>
      <c r="P27" s="18"/>
      <c r="U27" s="18"/>
      <c r="Z27" s="18"/>
      <c r="AE27" s="18"/>
      <c r="AJ27" s="18"/>
    </row>
    <row r="28" spans="1:36" s="20" customFormat="1" ht="20.100000000000001" customHeight="1" x14ac:dyDescent="0.25">
      <c r="A28" s="19"/>
      <c r="F28" s="19"/>
      <c r="K28" s="19"/>
      <c r="P28" s="19"/>
      <c r="U28" s="19"/>
      <c r="Z28" s="19"/>
      <c r="AE28" s="19"/>
      <c r="AJ28" s="19"/>
    </row>
    <row r="29" spans="1:36" ht="20.100000000000001" customHeight="1" x14ac:dyDescent="0.25">
      <c r="A29" s="18"/>
      <c r="F29" s="18"/>
      <c r="K29" s="18"/>
      <c r="P29" s="18"/>
      <c r="U29" s="18"/>
      <c r="Z29" s="18"/>
      <c r="AE29" s="18"/>
      <c r="AJ29" s="18"/>
    </row>
    <row r="30" spans="1:36" ht="20.100000000000001" customHeight="1" x14ac:dyDescent="0.25">
      <c r="A30" s="18"/>
      <c r="F30" s="18"/>
      <c r="K30" s="18"/>
      <c r="P30" s="18"/>
      <c r="U30" s="18"/>
      <c r="Z30" s="18"/>
      <c r="AE30" s="18"/>
      <c r="AJ30" s="18"/>
    </row>
    <row r="31" spans="1:36" ht="20.100000000000001" customHeight="1" x14ac:dyDescent="0.25">
      <c r="A31" s="18"/>
      <c r="F31" s="18"/>
      <c r="K31" s="18"/>
      <c r="P31" s="18"/>
      <c r="U31" s="18"/>
      <c r="Z31" s="18"/>
      <c r="AE31" s="18"/>
      <c r="AJ31" s="18"/>
    </row>
    <row r="32" spans="1:36" ht="20.100000000000001" customHeight="1" x14ac:dyDescent="0.25">
      <c r="A32" s="18"/>
      <c r="F32" s="18"/>
      <c r="K32" s="18"/>
      <c r="P32" s="18"/>
      <c r="U32" s="18"/>
      <c r="Z32" s="18"/>
      <c r="AE32" s="18"/>
      <c r="AJ32" s="18"/>
    </row>
    <row r="33" spans="1:36" ht="20.100000000000001" customHeight="1" x14ac:dyDescent="0.25">
      <c r="A33" s="18"/>
      <c r="F33" s="18"/>
      <c r="K33" s="18"/>
      <c r="P33" s="18"/>
      <c r="U33" s="18"/>
      <c r="Z33" s="18"/>
      <c r="AE33" s="18"/>
      <c r="AJ33" s="18"/>
    </row>
    <row r="34" spans="1:36" ht="20.100000000000001" customHeight="1" x14ac:dyDescent="0.25">
      <c r="A34" s="18"/>
      <c r="F34" s="18"/>
      <c r="K34" s="18"/>
      <c r="P34" s="18"/>
      <c r="U34" s="18"/>
      <c r="Z34" s="18"/>
      <c r="AE34" s="18"/>
      <c r="AJ34" s="18"/>
    </row>
    <row r="35" spans="1:36" ht="20.100000000000001" customHeight="1" x14ac:dyDescent="0.25">
      <c r="A35" s="18"/>
      <c r="F35" s="18"/>
      <c r="K35" s="18"/>
      <c r="P35" s="18"/>
      <c r="U35" s="18"/>
      <c r="Z35" s="18"/>
      <c r="AE35" s="18"/>
      <c r="AJ35" s="18"/>
    </row>
    <row r="36" spans="1:36" ht="20.100000000000001" customHeight="1" x14ac:dyDescent="0.25">
      <c r="A36" s="18"/>
      <c r="F36" s="18"/>
      <c r="K36" s="18"/>
      <c r="P36" s="18"/>
      <c r="U36" s="18"/>
      <c r="Z36" s="18"/>
      <c r="AE36" s="18"/>
      <c r="AJ36" s="18"/>
    </row>
    <row r="37" spans="1:36" ht="20.100000000000001" customHeight="1" x14ac:dyDescent="0.25">
      <c r="A37" s="18"/>
      <c r="F37" s="18"/>
      <c r="K37" s="18"/>
      <c r="P37" s="18"/>
      <c r="U37" s="18"/>
      <c r="Z37" s="18"/>
      <c r="AE37" s="18"/>
      <c r="AJ37" s="18"/>
    </row>
    <row r="38" spans="1:36" ht="20.100000000000001" customHeight="1" x14ac:dyDescent="0.25">
      <c r="A38" s="18"/>
      <c r="F38" s="18"/>
      <c r="K38" s="18"/>
      <c r="P38" s="18"/>
      <c r="U38" s="18"/>
      <c r="Z38" s="18"/>
      <c r="AE38" s="18"/>
      <c r="AJ38" s="18"/>
    </row>
    <row r="39" spans="1:36" ht="20.100000000000001" customHeight="1" x14ac:dyDescent="0.25">
      <c r="A39" s="18"/>
      <c r="F39" s="18"/>
      <c r="K39" s="18"/>
      <c r="P39" s="18"/>
      <c r="U39" s="18"/>
      <c r="Z39" s="18"/>
      <c r="AE39" s="18"/>
      <c r="AJ39" s="18"/>
    </row>
    <row r="40" spans="1:36" ht="20.100000000000001" customHeight="1" x14ac:dyDescent="0.25">
      <c r="A40" s="18"/>
      <c r="F40" s="18"/>
      <c r="K40" s="18"/>
      <c r="P40" s="18"/>
      <c r="U40" s="18"/>
      <c r="Z40" s="18"/>
      <c r="AE40" s="18"/>
      <c r="AJ40" s="18"/>
    </row>
    <row r="41" spans="1:36" ht="20.100000000000001" customHeight="1" x14ac:dyDescent="0.25">
      <c r="A41" s="18"/>
      <c r="F41" s="18"/>
      <c r="K41" s="18"/>
      <c r="P41" s="18"/>
      <c r="U41" s="18"/>
      <c r="Z41" s="18"/>
      <c r="AE41" s="18"/>
      <c r="AJ41" s="18"/>
    </row>
    <row r="42" spans="1:36" ht="20.100000000000001" customHeight="1" x14ac:dyDescent="0.25">
      <c r="A42" s="18"/>
      <c r="F42" s="18"/>
      <c r="K42" s="18"/>
      <c r="P42" s="18"/>
      <c r="U42" s="18"/>
      <c r="Z42" s="18"/>
      <c r="AE42" s="18"/>
      <c r="AJ42" s="18"/>
    </row>
    <row r="43" spans="1:36" ht="20.100000000000001" customHeight="1" x14ac:dyDescent="0.25">
      <c r="A43" s="18"/>
      <c r="F43" s="18"/>
      <c r="K43" s="18"/>
      <c r="P43" s="18"/>
      <c r="U43" s="18"/>
      <c r="Z43" s="18"/>
      <c r="AE43" s="18"/>
      <c r="AJ43" s="18"/>
    </row>
    <row r="44" spans="1:36" ht="20.100000000000001" customHeight="1" x14ac:dyDescent="0.25">
      <c r="A44" s="18"/>
      <c r="F44" s="18"/>
      <c r="K44" s="18"/>
      <c r="P44" s="18"/>
      <c r="U44" s="18"/>
      <c r="Z44" s="18"/>
      <c r="AE44" s="18"/>
      <c r="AJ44" s="18"/>
    </row>
    <row r="45" spans="1:36" ht="20.100000000000001" customHeight="1" x14ac:dyDescent="0.25">
      <c r="A45" s="18"/>
      <c r="F45" s="18"/>
      <c r="K45" s="18"/>
      <c r="P45" s="18"/>
      <c r="U45" s="18"/>
      <c r="Z45" s="18"/>
      <c r="AE45" s="18"/>
      <c r="AJ45" s="18"/>
    </row>
    <row r="46" spans="1:36" ht="20.100000000000001" customHeight="1" x14ac:dyDescent="0.25">
      <c r="A46" s="18"/>
      <c r="F46" s="18"/>
      <c r="K46" s="18"/>
      <c r="P46" s="18"/>
      <c r="U46" s="18"/>
      <c r="Z46" s="18"/>
      <c r="AE46" s="18"/>
      <c r="AJ46" s="18"/>
    </row>
    <row r="47" spans="1:36" ht="20.100000000000001" customHeight="1" x14ac:dyDescent="0.25">
      <c r="A47" s="18"/>
      <c r="F47" s="18"/>
      <c r="K47" s="18"/>
      <c r="P47" s="18"/>
      <c r="U47" s="18"/>
      <c r="Z47" s="18"/>
      <c r="AE47" s="18"/>
      <c r="AJ47" s="18"/>
    </row>
    <row r="48" spans="1:36" ht="20.100000000000001" customHeight="1" x14ac:dyDescent="0.25">
      <c r="A48" s="18"/>
      <c r="F48" s="18"/>
      <c r="K48" s="18"/>
      <c r="P48" s="18"/>
      <c r="U48" s="18"/>
      <c r="Z48" s="18"/>
      <c r="AE48" s="18"/>
      <c r="AJ48" s="18"/>
    </row>
    <row r="49" spans="1:36" ht="20.100000000000001" customHeight="1" x14ac:dyDescent="0.25">
      <c r="A49" s="18"/>
      <c r="F49" s="18"/>
      <c r="K49" s="18"/>
      <c r="P49" s="18"/>
      <c r="U49" s="18"/>
      <c r="Z49" s="18"/>
      <c r="AE49" s="18"/>
      <c r="AJ49" s="18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0635-7782-4966-92E2-C77C698EF428}">
  <dimension ref="A8:XFD29"/>
  <sheetViews>
    <sheetView tabSelected="1" zoomScale="85" zoomScaleNormal="85" workbookViewId="0">
      <selection activeCell="K35" sqref="K35"/>
    </sheetView>
  </sheetViews>
  <sheetFormatPr defaultRowHeight="15" x14ac:dyDescent="0.25"/>
  <cols>
    <col min="6" max="6" width="8.7109375" bestFit="1" customWidth="1"/>
  </cols>
  <sheetData>
    <row r="8" spans="1:16384" s="24" customFormat="1" x14ac:dyDescent="0.25">
      <c r="A8"/>
      <c r="B8" s="26" t="s">
        <v>22</v>
      </c>
      <c r="C8" s="25" t="s">
        <v>25</v>
      </c>
      <c r="D8" s="24" t="s">
        <v>26</v>
      </c>
      <c r="E8" s="24" t="s">
        <v>27</v>
      </c>
      <c r="F8" s="25" t="s">
        <v>23</v>
      </c>
      <c r="G8" s="24" t="s">
        <v>26</v>
      </c>
      <c r="H8" s="24" t="s">
        <v>27</v>
      </c>
      <c r="I8" s="25" t="s">
        <v>24</v>
      </c>
      <c r="J8" s="24" t="s">
        <v>26</v>
      </c>
      <c r="K8" s="27" t="s">
        <v>27</v>
      </c>
      <c r="L8"/>
      <c r="M8" s="26" t="s">
        <v>28</v>
      </c>
      <c r="N8" s="25" t="s">
        <v>25</v>
      </c>
      <c r="O8" s="24" t="s">
        <v>26</v>
      </c>
      <c r="P8" s="24" t="s">
        <v>27</v>
      </c>
      <c r="Q8" s="25" t="s">
        <v>23</v>
      </c>
      <c r="R8" s="24" t="s">
        <v>26</v>
      </c>
      <c r="S8" s="24" t="s">
        <v>27</v>
      </c>
      <c r="T8" s="25" t="s">
        <v>24</v>
      </c>
      <c r="U8" s="24" t="s">
        <v>26</v>
      </c>
      <c r="V8" s="27" t="s">
        <v>27</v>
      </c>
      <c r="W8"/>
      <c r="X8" s="26" t="s">
        <v>29</v>
      </c>
      <c r="Y8" s="25" t="s">
        <v>25</v>
      </c>
      <c r="Z8" s="24" t="s">
        <v>26</v>
      </c>
      <c r="AA8" s="24" t="s">
        <v>27</v>
      </c>
      <c r="AB8" s="25" t="s">
        <v>23</v>
      </c>
      <c r="AC8" s="24" t="s">
        <v>26</v>
      </c>
      <c r="AD8" s="24" t="s">
        <v>27</v>
      </c>
      <c r="AE8" s="25" t="s">
        <v>24</v>
      </c>
      <c r="AF8" s="24" t="s">
        <v>26</v>
      </c>
      <c r="AG8" s="27" t="s">
        <v>27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0" customFormat="1" x14ac:dyDescent="0.25">
      <c r="A9"/>
      <c r="B9" s="19" t="s">
        <v>6</v>
      </c>
      <c r="C9" s="22">
        <f>'Dense Loss'!C5</f>
        <v>0.69310000000000005</v>
      </c>
      <c r="F9" s="23">
        <f>'Dense Loss'!I5</f>
        <v>0.7</v>
      </c>
      <c r="I9" s="23">
        <f>'Dense Loss'!L5</f>
        <v>0.28189999999999998</v>
      </c>
      <c r="K9" s="28"/>
      <c r="L9"/>
      <c r="M9" s="19" t="s">
        <v>6</v>
      </c>
      <c r="N9" s="22">
        <f>'CNN Loss'!C5</f>
        <v>0.66869999999999996</v>
      </c>
      <c r="Q9" s="23">
        <f>'CNN Loss'!I5</f>
        <v>0.65110000000000001</v>
      </c>
      <c r="T9" s="23">
        <f>'CNN Loss'!L5</f>
        <v>0.59060000000000001</v>
      </c>
      <c r="V9" s="28"/>
      <c r="W9"/>
      <c r="X9" s="19" t="s">
        <v>6</v>
      </c>
      <c r="Y9" s="22">
        <f>'RNN Loss'!C5</f>
        <v>0.69310000000000005</v>
      </c>
      <c r="AB9" s="23">
        <f>'RNN Loss'!I5</f>
        <v>0.69030000000000002</v>
      </c>
      <c r="AE9" s="23">
        <f>'RNN Loss'!L5</f>
        <v>1</v>
      </c>
      <c r="AG9" s="28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x14ac:dyDescent="0.25">
      <c r="B10" s="18"/>
      <c r="C10" s="29">
        <f>'Dense Loss'!C6</f>
        <v>0.69259999999999999</v>
      </c>
      <c r="D10" s="30">
        <f>C9-C10</f>
        <v>5.0000000000005596E-4</v>
      </c>
      <c r="E10" s="30"/>
      <c r="F10" s="31">
        <f>'Dense Loss'!I6</f>
        <v>0.69950000000000001</v>
      </c>
      <c r="G10" s="30">
        <f>F9-F10</f>
        <v>4.9999999999994493E-4</v>
      </c>
      <c r="H10" s="30"/>
      <c r="I10" s="31">
        <f>'Dense Loss'!L6</f>
        <v>0.28520000000000001</v>
      </c>
      <c r="J10" s="30">
        <f>I10-I9</f>
        <v>3.3000000000000251E-3</v>
      </c>
      <c r="K10" s="32"/>
      <c r="M10" s="18"/>
      <c r="N10" s="29">
        <f>'CNN Loss'!C6</f>
        <v>0.56359999999999999</v>
      </c>
      <c r="O10" s="30">
        <f>N9-N10</f>
        <v>0.10509999999999997</v>
      </c>
      <c r="P10" s="30"/>
      <c r="Q10" s="31">
        <f>'CNN Loss'!I6</f>
        <v>0.57650000000000001</v>
      </c>
      <c r="R10" s="30">
        <f>Q9-Q10</f>
        <v>7.46E-2</v>
      </c>
      <c r="S10" s="30"/>
      <c r="T10" s="31">
        <f>'CNN Loss'!L6</f>
        <v>0.99660000000000004</v>
      </c>
      <c r="U10" s="30">
        <f t="shared" ref="U10:U11" si="0">T10-T9</f>
        <v>0.40600000000000003</v>
      </c>
      <c r="V10" s="32"/>
      <c r="X10" s="18"/>
      <c r="Y10" s="29">
        <f>'RNN Loss'!C6</f>
        <v>0.69030000000000002</v>
      </c>
      <c r="Z10" s="30">
        <f>Y9-Y10</f>
        <v>2.8000000000000247E-3</v>
      </c>
      <c r="AA10" s="30"/>
      <c r="AB10" s="31">
        <f>'RNN Loss'!I6</f>
        <v>0.68689999999999996</v>
      </c>
      <c r="AC10" s="30">
        <f>AB9-AB10</f>
        <v>3.4000000000000696E-3</v>
      </c>
      <c r="AD10" s="30"/>
      <c r="AE10" s="31">
        <f>'RNN Loss'!L6</f>
        <v>1</v>
      </c>
      <c r="AF10" s="30">
        <f t="shared" ref="AF10:AF11" si="1">AE10-AE9</f>
        <v>0</v>
      </c>
      <c r="AG10" s="32"/>
    </row>
    <row r="11" spans="1:16384" x14ac:dyDescent="0.25">
      <c r="B11" s="18"/>
      <c r="C11" s="29">
        <f>'Dense Loss'!C7</f>
        <v>0.69210000000000005</v>
      </c>
      <c r="D11" s="30">
        <f>C10-C11</f>
        <v>4.9999999999994493E-4</v>
      </c>
      <c r="E11" s="30">
        <f>(D11+D10)/2</f>
        <v>5.0000000000000044E-4</v>
      </c>
      <c r="F11" s="31">
        <f>'Dense Loss'!I7</f>
        <v>0.69899999999999995</v>
      </c>
      <c r="G11" s="30">
        <f>F10-F11</f>
        <v>5.0000000000005596E-4</v>
      </c>
      <c r="H11" s="30">
        <f>(G11+G10)/2</f>
        <v>5.0000000000000044E-4</v>
      </c>
      <c r="I11" s="31">
        <f>'Dense Loss'!L7</f>
        <v>0.29189999999999999</v>
      </c>
      <c r="J11" s="30">
        <f>I11-I10</f>
        <v>6.6999999999999837E-3</v>
      </c>
      <c r="K11" s="32">
        <f>(J11+J10)/2</f>
        <v>5.0000000000000044E-3</v>
      </c>
      <c r="M11" s="18"/>
      <c r="N11" s="29">
        <f>'CNN Loss'!C7</f>
        <v>0.46700000000000003</v>
      </c>
      <c r="O11" s="30">
        <f>N10-N11</f>
        <v>9.6599999999999964E-2</v>
      </c>
      <c r="P11" s="30">
        <f>(O11+O10)/2</f>
        <v>0.10084999999999997</v>
      </c>
      <c r="Q11" s="31">
        <f>'CNN Loss'!I7</f>
        <v>0.49830000000000002</v>
      </c>
      <c r="R11" s="30">
        <f>Q10-Q11</f>
        <v>7.8199999999999992E-2</v>
      </c>
      <c r="S11" s="30">
        <f>(R11+R10)/2</f>
        <v>7.6399999999999996E-2</v>
      </c>
      <c r="T11" s="31">
        <f>'CNN Loss'!L7</f>
        <v>1</v>
      </c>
      <c r="U11" s="30">
        <f t="shared" si="0"/>
        <v>3.3999999999999586E-3</v>
      </c>
      <c r="V11" s="32">
        <f>(U11+U10)/2</f>
        <v>0.20469999999999999</v>
      </c>
      <c r="X11" s="18"/>
      <c r="Y11" s="29">
        <f>'RNN Loss'!C7</f>
        <v>0.68689999999999996</v>
      </c>
      <c r="Z11" s="30">
        <f>Y10-Y11</f>
        <v>3.4000000000000696E-3</v>
      </c>
      <c r="AA11" s="30">
        <f>(Z11+Z10)/2</f>
        <v>3.1000000000000472E-3</v>
      </c>
      <c r="AB11" s="31">
        <f>'RNN Loss'!I7</f>
        <v>0.68330000000000002</v>
      </c>
      <c r="AC11" s="30">
        <f>AB10-AB11</f>
        <v>3.5999999999999366E-3</v>
      </c>
      <c r="AD11" s="30">
        <f>(AC11+AC10)/2</f>
        <v>3.5000000000000031E-3</v>
      </c>
      <c r="AE11" s="31">
        <f>'RNN Loss'!L7</f>
        <v>1</v>
      </c>
      <c r="AF11" s="30">
        <f t="shared" si="1"/>
        <v>0</v>
      </c>
      <c r="AG11" s="32">
        <f>(AF11+AF10)/2</f>
        <v>0</v>
      </c>
    </row>
    <row r="12" spans="1:16384" s="20" customFormat="1" x14ac:dyDescent="0.25">
      <c r="A12"/>
      <c r="B12" s="19" t="s">
        <v>12</v>
      </c>
      <c r="C12" s="38">
        <f>'Dense Loss'!C10</f>
        <v>0.68610000000000004</v>
      </c>
      <c r="F12" s="40">
        <f>'Dense Loss'!I10</f>
        <v>0.67830000000000001</v>
      </c>
      <c r="I12" s="40">
        <f>'Dense Loss'!L10</f>
        <v>1</v>
      </c>
      <c r="K12" s="28"/>
      <c r="L12"/>
      <c r="M12" s="19" t="s">
        <v>12</v>
      </c>
      <c r="N12" s="38">
        <f>'CNN Loss'!C10</f>
        <v>0.1051</v>
      </c>
      <c r="Q12" s="40">
        <f>'CNN Loss'!I10</f>
        <v>6.2668000000000004E-5</v>
      </c>
      <c r="T12" s="40">
        <f>'CNN Loss'!L10</f>
        <v>1</v>
      </c>
      <c r="V12" s="28"/>
      <c r="W12"/>
      <c r="X12" s="19" t="s">
        <v>12</v>
      </c>
      <c r="Y12" s="38">
        <f>'RNN Loss'!C10</f>
        <v>0.69310000000000005</v>
      </c>
      <c r="AB12" s="40">
        <f>'RNN Loss'!I10</f>
        <v>0.69030000000000002</v>
      </c>
      <c r="AE12" s="40">
        <f>'RNN Loss'!L10</f>
        <v>1</v>
      </c>
      <c r="AG12" s="28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25">
      <c r="B13" s="18"/>
      <c r="C13" s="39">
        <f>'Dense Loss'!C11</f>
        <v>0.67120000000000002</v>
      </c>
      <c r="D13" s="30">
        <f t="shared" ref="D13:D14" si="2">C12-C13</f>
        <v>1.4900000000000024E-2</v>
      </c>
      <c r="E13" s="30"/>
      <c r="F13" s="41">
        <f>'Dense Loss'!I11</f>
        <v>0.66369999999999996</v>
      </c>
      <c r="G13" s="30">
        <f t="shared" ref="G13:G14" si="3">F12-F13</f>
        <v>1.4600000000000057E-2</v>
      </c>
      <c r="H13" s="30"/>
      <c r="I13" s="41">
        <f>'Dense Loss'!L11</f>
        <v>1</v>
      </c>
      <c r="J13" s="30">
        <f t="shared" ref="J13:J14" si="4">I13-I12</f>
        <v>0</v>
      </c>
      <c r="K13" s="32"/>
      <c r="M13" s="18"/>
      <c r="N13" s="39">
        <f>'CNN Loss'!C11</f>
        <v>4.0413000000000001E-5</v>
      </c>
      <c r="O13" s="30">
        <f t="shared" ref="O13:O14" si="5">N12-N13</f>
        <v>0.105059587</v>
      </c>
      <c r="P13" s="30"/>
      <c r="Q13" s="41">
        <f>'CNN Loss'!I11</f>
        <v>1.1413999999999999E-5</v>
      </c>
      <c r="R13" s="30">
        <f t="shared" ref="R13:R14" si="6">Q12-Q13</f>
        <v>5.1254000000000008E-5</v>
      </c>
      <c r="S13" s="30"/>
      <c r="T13" s="41">
        <f>'CNN Loss'!L11</f>
        <v>1</v>
      </c>
      <c r="U13" s="30">
        <f t="shared" ref="U13:U14" si="7">T13-T12</f>
        <v>0</v>
      </c>
      <c r="V13" s="32"/>
      <c r="X13" s="18"/>
      <c r="Y13" s="39">
        <f>'RNN Loss'!C11</f>
        <v>0.69030000000000002</v>
      </c>
      <c r="Z13" s="30">
        <f t="shared" ref="Z13:Z14" si="8">Y12-Y13</f>
        <v>2.8000000000000247E-3</v>
      </c>
      <c r="AA13" s="30"/>
      <c r="AB13" s="41">
        <f>'RNN Loss'!I11</f>
        <v>0.68689999999999996</v>
      </c>
      <c r="AC13" s="30">
        <f t="shared" ref="AC13:AC14" si="9">AB12-AB13</f>
        <v>3.4000000000000696E-3</v>
      </c>
      <c r="AD13" s="30"/>
      <c r="AE13" s="41">
        <f>'RNN Loss'!L11</f>
        <v>1</v>
      </c>
      <c r="AF13" s="30">
        <f t="shared" ref="AF13:AF14" si="10">AE13-AE12</f>
        <v>0</v>
      </c>
      <c r="AG13" s="32"/>
    </row>
    <row r="14" spans="1:16384" x14ac:dyDescent="0.25">
      <c r="B14" s="18"/>
      <c r="C14" s="39">
        <f>'Dense Loss'!C12</f>
        <v>0.65680000000000005</v>
      </c>
      <c r="D14" s="30">
        <f t="shared" si="2"/>
        <v>1.4399999999999968E-2</v>
      </c>
      <c r="E14" s="30">
        <f>(D14+D13)/2</f>
        <v>1.4649999999999996E-2</v>
      </c>
      <c r="F14" s="41">
        <f>'Dense Loss'!I12</f>
        <v>0.64949999999999997</v>
      </c>
      <c r="G14" s="30">
        <f t="shared" si="3"/>
        <v>1.419999999999999E-2</v>
      </c>
      <c r="H14" s="30">
        <f>(G14+G13)/2</f>
        <v>1.4400000000000024E-2</v>
      </c>
      <c r="I14" s="41">
        <f>'Dense Loss'!L12</f>
        <v>1</v>
      </c>
      <c r="J14" s="30">
        <f t="shared" si="4"/>
        <v>0</v>
      </c>
      <c r="K14" s="32">
        <f>(J14+J13)/2</f>
        <v>0</v>
      </c>
      <c r="M14" s="18"/>
      <c r="N14" s="39">
        <f>'CNN Loss'!C12</f>
        <v>2.0469999999999999E-5</v>
      </c>
      <c r="O14" s="30">
        <f t="shared" si="5"/>
        <v>1.9943000000000002E-5</v>
      </c>
      <c r="P14" s="30">
        <f>(O14+O13)/2</f>
        <v>5.2539764999999995E-2</v>
      </c>
      <c r="Q14" s="41">
        <f>'CNN Loss'!I12</f>
        <v>9.8380999999999999E-6</v>
      </c>
      <c r="R14" s="30">
        <f t="shared" si="6"/>
        <v>1.5758999999999996E-6</v>
      </c>
      <c r="S14" s="30">
        <f>(R14+R13)/2</f>
        <v>2.6414950000000004E-5</v>
      </c>
      <c r="T14" s="41">
        <f>'CNN Loss'!L12</f>
        <v>1</v>
      </c>
      <c r="U14" s="30">
        <f t="shared" si="7"/>
        <v>0</v>
      </c>
      <c r="V14" s="32">
        <f>(U14+U13)/2</f>
        <v>0</v>
      </c>
      <c r="X14" s="18"/>
      <c r="Y14" s="39">
        <f>'RNN Loss'!C12</f>
        <v>0.68689999999999996</v>
      </c>
      <c r="Z14" s="30">
        <f t="shared" si="8"/>
        <v>3.4000000000000696E-3</v>
      </c>
      <c r="AA14" s="30">
        <f>(Z14+Z13)/2</f>
        <v>3.1000000000000472E-3</v>
      </c>
      <c r="AB14" s="41">
        <f>'RNN Loss'!I12</f>
        <v>0.68330000000000002</v>
      </c>
      <c r="AC14" s="30">
        <f t="shared" si="9"/>
        <v>3.5999999999999366E-3</v>
      </c>
      <c r="AD14" s="30">
        <f>(AC14+AC13)/2</f>
        <v>3.5000000000000031E-3</v>
      </c>
      <c r="AE14" s="41">
        <f>'RNN Loss'!L12</f>
        <v>1</v>
      </c>
      <c r="AF14" s="30">
        <f t="shared" si="10"/>
        <v>0</v>
      </c>
      <c r="AG14" s="32">
        <f>(AF14+AF13)/2</f>
        <v>0</v>
      </c>
    </row>
    <row r="15" spans="1:16384" s="20" customFormat="1" x14ac:dyDescent="0.25">
      <c r="A15"/>
      <c r="B15" s="19" t="s">
        <v>13</v>
      </c>
      <c r="C15" s="22">
        <f>'Dense Loss'!C15</f>
        <v>0.67900000000000005</v>
      </c>
      <c r="F15" s="23">
        <f>'Dense Loss'!I15</f>
        <v>0.66449999999999998</v>
      </c>
      <c r="I15" s="23">
        <f>'Dense Loss'!L15</f>
        <v>1</v>
      </c>
      <c r="K15" s="28"/>
      <c r="L15"/>
      <c r="M15" s="19" t="s">
        <v>13</v>
      </c>
      <c r="N15" s="22">
        <f>'CNN Loss'!C15</f>
        <v>6.2300000000000001E-2</v>
      </c>
      <c r="Q15" s="23">
        <f>'CNN Loss'!I15</f>
        <v>8.0362999999999996E-6</v>
      </c>
      <c r="T15" s="23">
        <f>'CNN Loss'!L15</f>
        <v>1</v>
      </c>
      <c r="V15" s="28"/>
      <c r="W15"/>
      <c r="X15" s="19" t="s">
        <v>13</v>
      </c>
      <c r="Y15" s="22">
        <f>'RNN Loss'!C15</f>
        <v>0.69310000000000005</v>
      </c>
      <c r="AB15" s="23">
        <f>'RNN Loss'!I15</f>
        <v>0.68930000000000002</v>
      </c>
      <c r="AE15" s="23">
        <f>'RNN Loss'!L15</f>
        <v>1</v>
      </c>
      <c r="AG15" s="28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B16" s="18"/>
      <c r="C16" s="29">
        <f>'Dense Loss'!C16</f>
        <v>0.64980000000000004</v>
      </c>
      <c r="D16" s="30">
        <f t="shared" ref="D16:D17" si="11">C15-C16</f>
        <v>2.9200000000000004E-2</v>
      </c>
      <c r="E16" s="30"/>
      <c r="F16" s="31">
        <f>'Dense Loss'!I16</f>
        <v>0.63619999999999999</v>
      </c>
      <c r="G16" s="30">
        <f t="shared" ref="G16:G17" si="12">F15-F16</f>
        <v>2.8299999999999992E-2</v>
      </c>
      <c r="H16" s="30"/>
      <c r="I16" s="31">
        <f>'Dense Loss'!L16</f>
        <v>1</v>
      </c>
      <c r="J16" s="30">
        <f t="shared" ref="J16:J17" si="13">I16-I15</f>
        <v>0</v>
      </c>
      <c r="K16" s="32"/>
      <c r="M16" s="18"/>
      <c r="N16" s="29">
        <f>'CNN Loss'!C16</f>
        <v>1.8060999999999999E-5</v>
      </c>
      <c r="O16" s="30">
        <f t="shared" ref="O16:O17" si="14">N15-N16</f>
        <v>6.2281939000000001E-2</v>
      </c>
      <c r="P16" s="30"/>
      <c r="Q16" s="31">
        <f>'CNN Loss'!I16</f>
        <v>6.3733999999999998E-6</v>
      </c>
      <c r="R16" s="30">
        <f t="shared" ref="R16:R17" si="15">Q15-Q16</f>
        <v>1.6628999999999998E-6</v>
      </c>
      <c r="S16" s="30"/>
      <c r="T16" s="31">
        <f>'CNN Loss'!L16</f>
        <v>1</v>
      </c>
      <c r="U16" s="30">
        <f t="shared" ref="U16:U17" si="16">T16-T15</f>
        <v>0</v>
      </c>
      <c r="V16" s="32"/>
      <c r="X16" s="18"/>
      <c r="Y16" s="29">
        <f>'RNN Loss'!C16</f>
        <v>0.68930000000000002</v>
      </c>
      <c r="Z16" s="30">
        <f t="shared" ref="Z16:Z17" si="17">Y15-Y16</f>
        <v>3.8000000000000256E-3</v>
      </c>
      <c r="AA16" s="30"/>
      <c r="AB16" s="31">
        <f>'RNN Loss'!I16</f>
        <v>0.68540000000000001</v>
      </c>
      <c r="AC16" s="30">
        <f t="shared" ref="AC16:AC17" si="18">AB15-AB16</f>
        <v>3.9000000000000146E-3</v>
      </c>
      <c r="AD16" s="30"/>
      <c r="AE16" s="31">
        <f>'RNN Loss'!L16</f>
        <v>1</v>
      </c>
      <c r="AF16" s="30">
        <f t="shared" ref="AF16:AF17" si="19">AE16-AE15</f>
        <v>0</v>
      </c>
      <c r="AG16" s="32"/>
    </row>
    <row r="17" spans="1:16384" x14ac:dyDescent="0.25">
      <c r="B17" s="18"/>
      <c r="C17" s="29">
        <f>'Dense Loss'!C17</f>
        <v>0.62219999999999998</v>
      </c>
      <c r="D17" s="30">
        <f t="shared" si="11"/>
        <v>2.7600000000000069E-2</v>
      </c>
      <c r="E17" s="30">
        <f>(D17+D16)/2</f>
        <v>2.8400000000000036E-2</v>
      </c>
      <c r="F17" s="31">
        <f>'Dense Loss'!I17</f>
        <v>0.60919999999999996</v>
      </c>
      <c r="G17" s="30">
        <f t="shared" si="12"/>
        <v>2.7000000000000024E-2</v>
      </c>
      <c r="H17" s="30">
        <f>(G17+G16)/2</f>
        <v>2.7650000000000008E-2</v>
      </c>
      <c r="I17" s="31">
        <f>'Dense Loss'!L17</f>
        <v>1</v>
      </c>
      <c r="J17" s="30">
        <f t="shared" si="13"/>
        <v>0</v>
      </c>
      <c r="K17" s="32">
        <f>(J17+J16)/2</f>
        <v>0</v>
      </c>
      <c r="M17" s="18"/>
      <c r="N17" s="29">
        <f>'CNN Loss'!C17</f>
        <v>1.605E-5</v>
      </c>
      <c r="O17" s="30">
        <f t="shared" si="14"/>
        <v>2.0109999999999982E-6</v>
      </c>
      <c r="P17" s="30">
        <f>(O17+O16)/2</f>
        <v>3.1141975000000002E-2</v>
      </c>
      <c r="Q17" s="31">
        <f>'CNN Loss'!I17</f>
        <v>5.5995000000000003E-6</v>
      </c>
      <c r="R17" s="30">
        <f t="shared" si="15"/>
        <v>7.7389999999999949E-7</v>
      </c>
      <c r="S17" s="30">
        <f>(R17+R16)/2</f>
        <v>1.2183999999999996E-6</v>
      </c>
      <c r="T17" s="31">
        <f>'CNN Loss'!L17</f>
        <v>1</v>
      </c>
      <c r="U17" s="30">
        <f t="shared" si="16"/>
        <v>0</v>
      </c>
      <c r="V17" s="32">
        <f>(U17+U16)/2</f>
        <v>0</v>
      </c>
      <c r="X17" s="18"/>
      <c r="Y17" s="29">
        <f>'RNN Loss'!C17</f>
        <v>0.68540000000000001</v>
      </c>
      <c r="Z17" s="30">
        <f t="shared" si="17"/>
        <v>3.9000000000000146E-3</v>
      </c>
      <c r="AA17" s="30">
        <f>(Z17+Z16)/2</f>
        <v>3.8500000000000201E-3</v>
      </c>
      <c r="AB17" s="31">
        <f>'RNN Loss'!I17</f>
        <v>0.68140000000000001</v>
      </c>
      <c r="AC17" s="30">
        <f t="shared" si="18"/>
        <v>4.0000000000000036E-3</v>
      </c>
      <c r="AD17" s="30">
        <f>(AC17+AC16)/2</f>
        <v>3.9500000000000091E-3</v>
      </c>
      <c r="AE17" s="31">
        <f>'RNN Loss'!L17</f>
        <v>1</v>
      </c>
      <c r="AF17" s="30">
        <f t="shared" si="19"/>
        <v>0</v>
      </c>
      <c r="AG17" s="32">
        <f>(AF17+AF16)/2</f>
        <v>0</v>
      </c>
    </row>
    <row r="18" spans="1:16384" s="20" customFormat="1" x14ac:dyDescent="0.25">
      <c r="A18"/>
      <c r="B18" s="19" t="s">
        <v>14</v>
      </c>
      <c r="C18" s="38">
        <f>'Dense Loss'!C20</f>
        <v>0.67149999999999999</v>
      </c>
      <c r="F18" s="40">
        <f>'Dense Loss'!I20</f>
        <v>0.65049999999999997</v>
      </c>
      <c r="I18" s="40">
        <f>'Dense Loss'!L20</f>
        <v>1</v>
      </c>
      <c r="K18" s="28"/>
      <c r="L18"/>
      <c r="M18" s="19" t="s">
        <v>14</v>
      </c>
      <c r="N18" s="38">
        <f>'CNN Loss'!C20</f>
        <v>3.9100000000000003E-2</v>
      </c>
      <c r="Q18" s="40">
        <f>'CNN Loss'!I20</f>
        <v>2.0944000000000001E-5</v>
      </c>
      <c r="T18" s="40">
        <f>'CNN Loss'!L20</f>
        <v>1</v>
      </c>
      <c r="V18" s="28"/>
      <c r="W18"/>
      <c r="X18" s="19" t="s">
        <v>14</v>
      </c>
      <c r="Y18" s="38">
        <f>'RNN Loss'!C20</f>
        <v>0.6925</v>
      </c>
      <c r="AB18" s="40">
        <f>'RNN Loss'!I20</f>
        <v>0.68540000000000001</v>
      </c>
      <c r="AE18" s="40">
        <f>'RNN Loss'!L20</f>
        <v>1</v>
      </c>
      <c r="AG18" s="2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5">
      <c r="B19" s="18"/>
      <c r="C19" s="39">
        <f>'Dense Loss'!C21</f>
        <v>0.62909999999999999</v>
      </c>
      <c r="D19" s="30">
        <f t="shared" ref="D19:D20" si="20">C18-C19</f>
        <v>4.2399999999999993E-2</v>
      </c>
      <c r="E19" s="30"/>
      <c r="F19" s="41">
        <f>'Dense Loss'!I21</f>
        <v>0.60970000000000002</v>
      </c>
      <c r="G19" s="30">
        <f t="shared" ref="G19:G20" si="21">F18-F19</f>
        <v>4.0799999999999947E-2</v>
      </c>
      <c r="H19" s="30"/>
      <c r="I19" s="41">
        <f>'Dense Loss'!L21</f>
        <v>1</v>
      </c>
      <c r="J19" s="30">
        <f t="shared" ref="J19:J20" si="22">I19-I18</f>
        <v>0</v>
      </c>
      <c r="K19" s="32"/>
      <c r="M19" s="18"/>
      <c r="N19" s="39">
        <f>'CNN Loss'!C21</f>
        <v>2.9363999999999999E-5</v>
      </c>
      <c r="O19" s="30">
        <f t="shared" ref="O19:O20" si="23">N18-N19</f>
        <v>3.9070636000000006E-2</v>
      </c>
      <c r="P19" s="30"/>
      <c r="Q19" s="41">
        <f>'CNN Loss'!I21</f>
        <v>1.6631000000000001E-5</v>
      </c>
      <c r="R19" s="30">
        <f t="shared" ref="R19:R20" si="24">Q18-Q19</f>
        <v>4.3130000000000009E-6</v>
      </c>
      <c r="S19" s="30"/>
      <c r="T19" s="41">
        <f>'CNN Loss'!L21</f>
        <v>1</v>
      </c>
      <c r="U19" s="30">
        <f t="shared" ref="U19:U20" si="25">T19-T18</f>
        <v>0</v>
      </c>
      <c r="V19" s="32"/>
      <c r="X19" s="18"/>
      <c r="Y19" s="39">
        <f>'RNN Loss'!C21</f>
        <v>0.68469999999999998</v>
      </c>
      <c r="Z19" s="30">
        <f t="shared" ref="Z19:Z20" si="26">Y18-Y19</f>
        <v>7.8000000000000291E-3</v>
      </c>
      <c r="AA19" s="30"/>
      <c r="AB19" s="41">
        <f>'RNN Loss'!I21</f>
        <v>0.6774</v>
      </c>
      <c r="AC19" s="30">
        <f t="shared" ref="AC19:AC20" si="27">AB18-AB19</f>
        <v>8.0000000000000071E-3</v>
      </c>
      <c r="AD19" s="30"/>
      <c r="AE19" s="41">
        <f>'RNN Loss'!L21</f>
        <v>1</v>
      </c>
      <c r="AF19" s="30">
        <f t="shared" ref="AF19:AF20" si="28">AE19-AE18</f>
        <v>0</v>
      </c>
      <c r="AG19" s="32"/>
    </row>
    <row r="20" spans="1:16384" x14ac:dyDescent="0.25">
      <c r="B20" s="18"/>
      <c r="C20" s="39">
        <f>'Dense Loss'!C22</f>
        <v>0.5897</v>
      </c>
      <c r="D20" s="30">
        <f t="shared" si="20"/>
        <v>3.9399999999999991E-2</v>
      </c>
      <c r="E20" s="30">
        <f>(D20+D19)/2</f>
        <v>4.0899999999999992E-2</v>
      </c>
      <c r="F20" s="41">
        <f>'Dense Loss'!I22</f>
        <v>0.5716</v>
      </c>
      <c r="G20" s="30">
        <f t="shared" si="21"/>
        <v>3.8100000000000023E-2</v>
      </c>
      <c r="H20" s="30">
        <f>(G20+G19)/2</f>
        <v>3.9449999999999985E-2</v>
      </c>
      <c r="I20" s="41">
        <f>'Dense Loss'!L22</f>
        <v>1</v>
      </c>
      <c r="J20" s="30">
        <f t="shared" si="22"/>
        <v>0</v>
      </c>
      <c r="K20" s="32">
        <f>(J20+J19)/2</f>
        <v>0</v>
      </c>
      <c r="M20" s="18"/>
      <c r="N20" s="39">
        <f>'CNN Loss'!C22</f>
        <v>2.3867999999999999E-5</v>
      </c>
      <c r="O20" s="30">
        <f t="shared" si="23"/>
        <v>5.4959999999999996E-6</v>
      </c>
      <c r="P20" s="30">
        <f>(O20+O19)/2</f>
        <v>1.9538066000000003E-2</v>
      </c>
      <c r="Q20" s="41">
        <f>'CNN Loss'!I22</f>
        <v>1.3030999999999999E-5</v>
      </c>
      <c r="R20" s="30">
        <f t="shared" si="24"/>
        <v>3.6000000000000011E-6</v>
      </c>
      <c r="S20" s="30">
        <f>(R20+R19)/2</f>
        <v>3.956500000000001E-6</v>
      </c>
      <c r="T20" s="41">
        <f>'CNN Loss'!L22</f>
        <v>1</v>
      </c>
      <c r="U20" s="30">
        <f t="shared" si="25"/>
        <v>0</v>
      </c>
      <c r="V20" s="32">
        <f>(U20+U19)/2</f>
        <v>0</v>
      </c>
      <c r="X20" s="18"/>
      <c r="Y20" s="39">
        <f>'RNN Loss'!C22</f>
        <v>0.67679999999999996</v>
      </c>
      <c r="Z20" s="30">
        <f t="shared" si="26"/>
        <v>7.9000000000000181E-3</v>
      </c>
      <c r="AA20" s="30">
        <f>(Z20+Z19)/2</f>
        <v>7.8500000000000236E-3</v>
      </c>
      <c r="AB20" s="41">
        <f>'RNN Loss'!I22</f>
        <v>0.6694</v>
      </c>
      <c r="AC20" s="30">
        <f t="shared" si="27"/>
        <v>8.0000000000000071E-3</v>
      </c>
      <c r="AD20" s="30">
        <f>(AC20+AC19)/2</f>
        <v>8.0000000000000071E-3</v>
      </c>
      <c r="AE20" s="41">
        <f>'RNN Loss'!L22</f>
        <v>1</v>
      </c>
      <c r="AF20" s="30">
        <f t="shared" si="28"/>
        <v>0</v>
      </c>
      <c r="AG20" s="32">
        <f>(AF20+AF19)/2</f>
        <v>0</v>
      </c>
    </row>
    <row r="21" spans="1:16384" s="20" customFormat="1" x14ac:dyDescent="0.25">
      <c r="A21"/>
      <c r="B21" s="19" t="s">
        <v>15</v>
      </c>
      <c r="C21" s="22">
        <f>'Dense Loss'!C25</f>
        <v>0.66439999999999999</v>
      </c>
      <c r="F21" s="23">
        <f>'Dense Loss'!I25</f>
        <v>0.63549999999999995</v>
      </c>
      <c r="I21" s="23">
        <f>'Dense Loss'!L25</f>
        <v>1</v>
      </c>
      <c r="K21" s="28"/>
      <c r="L21"/>
      <c r="M21" s="19" t="s">
        <v>15</v>
      </c>
      <c r="N21" s="22">
        <f>'CNN Loss'!C25</f>
        <v>3.2800000000000003E-2</v>
      </c>
      <c r="Q21" s="23">
        <f>'CNN Loss'!I25</f>
        <v>2.9646999999999999E-5</v>
      </c>
      <c r="T21" s="23">
        <f>'CNN Loss'!L25</f>
        <v>1</v>
      </c>
      <c r="V21" s="28"/>
      <c r="W21"/>
      <c r="X21" s="19" t="s">
        <v>15</v>
      </c>
      <c r="Y21" s="22">
        <f>'RNN Loss'!C25</f>
        <v>0.69169999999999998</v>
      </c>
      <c r="AB21" s="23">
        <f>'RNN Loss'!I25</f>
        <v>0.68540000000000001</v>
      </c>
      <c r="AE21" s="23">
        <f>'RNN Loss'!L25</f>
        <v>1</v>
      </c>
      <c r="AG21" s="28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x14ac:dyDescent="0.25">
      <c r="B22" s="18"/>
      <c r="C22" s="29">
        <f>'Dense Loss'!C26</f>
        <v>0.60899999999999999</v>
      </c>
      <c r="D22" s="30">
        <f t="shared" ref="D22:D23" si="29">C21-C22</f>
        <v>5.5400000000000005E-2</v>
      </c>
      <c r="E22" s="30"/>
      <c r="F22" s="31">
        <f>'Dense Loss'!I26</f>
        <v>0.58289999999999997</v>
      </c>
      <c r="G22" s="30">
        <f t="shared" ref="G22:G23" si="30">F21-F22</f>
        <v>5.259999999999998E-2</v>
      </c>
      <c r="H22" s="30"/>
      <c r="I22" s="31">
        <f>'Dense Loss'!L26</f>
        <v>1</v>
      </c>
      <c r="J22" s="30">
        <f t="shared" ref="J22:J23" si="31">I22-I21</f>
        <v>0</v>
      </c>
      <c r="K22" s="32"/>
      <c r="M22" s="18"/>
      <c r="N22" s="29">
        <f>'CNN Loss'!C26</f>
        <v>2.1863000000000001E-5</v>
      </c>
      <c r="O22" s="30">
        <f t="shared" ref="O22:O23" si="32">N21-N22</f>
        <v>3.2778137000000006E-2</v>
      </c>
      <c r="P22" s="30"/>
      <c r="Q22" s="31">
        <f>'CNN Loss'!I26</f>
        <v>2.1124999999999998E-5</v>
      </c>
      <c r="R22" s="30">
        <f t="shared" ref="R22:R23" si="33">Q21-Q22</f>
        <v>8.5220000000000007E-6</v>
      </c>
      <c r="S22" s="30"/>
      <c r="T22" s="31">
        <f>'CNN Loss'!L26</f>
        <v>1</v>
      </c>
      <c r="U22" s="30">
        <f t="shared" ref="U22:U23" si="34">T22-T21</f>
        <v>0</v>
      </c>
      <c r="V22" s="32"/>
      <c r="X22" s="18"/>
      <c r="Y22" s="29">
        <f>'RNN Loss'!C26</f>
        <v>0.68389999999999995</v>
      </c>
      <c r="Z22" s="30">
        <f t="shared" ref="Z22:Z23" si="35">Y21-Y22</f>
        <v>7.8000000000000291E-3</v>
      </c>
      <c r="AA22" s="30"/>
      <c r="AB22" s="31">
        <f>'RNN Loss'!I26</f>
        <v>0.6774</v>
      </c>
      <c r="AC22" s="30">
        <f t="shared" ref="AC22:AC23" si="36">AB21-AB22</f>
        <v>8.0000000000000071E-3</v>
      </c>
      <c r="AD22" s="30"/>
      <c r="AE22" s="31">
        <f>'RNN Loss'!L26</f>
        <v>1</v>
      </c>
      <c r="AF22" s="30">
        <f t="shared" ref="AF22:AF23" si="37">AE22-AE21</f>
        <v>0</v>
      </c>
      <c r="AG22" s="32"/>
    </row>
    <row r="23" spans="1:16384" x14ac:dyDescent="0.25">
      <c r="B23" s="18"/>
      <c r="C23" s="29">
        <f>'Dense Loss'!C27</f>
        <v>0.55879999999999996</v>
      </c>
      <c r="D23" s="30">
        <f t="shared" si="29"/>
        <v>5.0200000000000022E-2</v>
      </c>
      <c r="E23" s="30">
        <f>(D23+D22)/2</f>
        <v>5.2800000000000014E-2</v>
      </c>
      <c r="F23" s="31">
        <f>'Dense Loss'!I27</f>
        <v>0.53500000000000003</v>
      </c>
      <c r="G23" s="30">
        <f t="shared" si="30"/>
        <v>4.7899999999999943E-2</v>
      </c>
      <c r="H23" s="30">
        <f>(G23+G22)/2</f>
        <v>5.0249999999999961E-2</v>
      </c>
      <c r="I23" s="31">
        <f>'Dense Loss'!L27</f>
        <v>1</v>
      </c>
      <c r="J23" s="30">
        <f t="shared" si="31"/>
        <v>0</v>
      </c>
      <c r="K23" s="32">
        <f>(J23+J22)/2</f>
        <v>0</v>
      </c>
      <c r="M23" s="18"/>
      <c r="N23" s="29">
        <f>'CNN Loss'!C27</f>
        <v>1.5899000000000001E-5</v>
      </c>
      <c r="O23" s="30">
        <f t="shared" si="32"/>
        <v>5.9639999999999991E-6</v>
      </c>
      <c r="P23" s="30">
        <f>(O23+O22)/2</f>
        <v>1.6392050500000001E-2</v>
      </c>
      <c r="Q23" s="31">
        <f>'CNN Loss'!I27</f>
        <v>1.5105E-5</v>
      </c>
      <c r="R23" s="30">
        <f t="shared" si="33"/>
        <v>6.0199999999999983E-6</v>
      </c>
      <c r="S23" s="30">
        <f>(R23+R22)/2</f>
        <v>7.2709999999999995E-6</v>
      </c>
      <c r="T23" s="31">
        <f>'CNN Loss'!L27</f>
        <v>1</v>
      </c>
      <c r="U23" s="30">
        <f t="shared" si="34"/>
        <v>0</v>
      </c>
      <c r="V23" s="32">
        <f>(U23+U22)/2</f>
        <v>0</v>
      </c>
      <c r="X23" s="18"/>
      <c r="Y23" s="29">
        <f>'RNN Loss'!C27</f>
        <v>0.67589999999999995</v>
      </c>
      <c r="Z23" s="30">
        <f t="shared" si="35"/>
        <v>8.0000000000000071E-3</v>
      </c>
      <c r="AA23" s="30">
        <f>(Z23+Z22)/2</f>
        <v>7.9000000000000181E-3</v>
      </c>
      <c r="AB23" s="31">
        <f>'RNN Loss'!I27</f>
        <v>0.6694</v>
      </c>
      <c r="AC23" s="30">
        <f t="shared" si="36"/>
        <v>8.0000000000000071E-3</v>
      </c>
      <c r="AD23" s="30">
        <f>(AC23+AC22)/2</f>
        <v>8.0000000000000071E-3</v>
      </c>
      <c r="AE23" s="31">
        <f>'RNN Loss'!L27</f>
        <v>1</v>
      </c>
      <c r="AF23" s="30">
        <f t="shared" si="37"/>
        <v>0</v>
      </c>
      <c r="AG23" s="32">
        <f>(AF23+AF22)/2</f>
        <v>0</v>
      </c>
    </row>
    <row r="24" spans="1:16384" s="20" customFormat="1" x14ac:dyDescent="0.25">
      <c r="A24"/>
      <c r="B24" s="19" t="s">
        <v>16</v>
      </c>
      <c r="C24" s="38">
        <f>'Dense Loss'!C30</f>
        <v>0.65849999999999997</v>
      </c>
      <c r="F24" s="40">
        <f>'Dense Loss'!I30</f>
        <v>0.62409999999999999</v>
      </c>
      <c r="I24" s="40">
        <f>'Dense Loss'!L30</f>
        <v>1</v>
      </c>
      <c r="K24" s="28"/>
      <c r="L24"/>
      <c r="M24" s="19" t="s">
        <v>16</v>
      </c>
      <c r="N24" s="38">
        <f>'CNN Loss'!C30</f>
        <v>3.1600000000000003E-2</v>
      </c>
      <c r="Q24" s="40">
        <f>'CNN Loss'!I30</f>
        <v>1.6821999999999999E-5</v>
      </c>
      <c r="T24" s="40">
        <f>'CNN Loss'!L30</f>
        <v>1</v>
      </c>
      <c r="V24" s="28"/>
      <c r="W24"/>
      <c r="X24" s="19" t="s">
        <v>16</v>
      </c>
      <c r="Y24" s="38">
        <f>'RNN Loss'!C30</f>
        <v>0.69130000000000003</v>
      </c>
      <c r="AB24" s="40">
        <f>'RNN Loss'!I30</f>
        <v>0.68540000000000001</v>
      </c>
      <c r="AE24" s="40">
        <f>'RNN Loss'!L30</f>
        <v>1</v>
      </c>
      <c r="AG24" s="28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25">
      <c r="B25" s="18"/>
      <c r="C25" s="39">
        <f>'Dense Loss'!C31</f>
        <v>0.59289999999999998</v>
      </c>
      <c r="D25" s="30">
        <f t="shared" ref="D25:D26" si="38">C24-C25</f>
        <v>6.5599999999999992E-2</v>
      </c>
      <c r="E25" s="30"/>
      <c r="F25" s="41">
        <f>'Dense Loss'!I31</f>
        <v>0.56240000000000001</v>
      </c>
      <c r="G25" s="30">
        <f t="shared" ref="G25:G26" si="39">F24-F25</f>
        <v>6.1699999999999977E-2</v>
      </c>
      <c r="H25" s="30"/>
      <c r="I25" s="41">
        <f>'Dense Loss'!L31</f>
        <v>1</v>
      </c>
      <c r="J25" s="30">
        <f t="shared" ref="J25:J26" si="40">I25-I24</f>
        <v>0</v>
      </c>
      <c r="K25" s="32"/>
      <c r="M25" s="18"/>
      <c r="N25" s="39">
        <f>'CNN Loss'!C31</f>
        <v>1.2252000000000001E-5</v>
      </c>
      <c r="O25" s="30">
        <f t="shared" ref="O25:O26" si="41">N24-N25</f>
        <v>3.1587748000000006E-2</v>
      </c>
      <c r="P25" s="30"/>
      <c r="Q25" s="41">
        <f>'CNN Loss'!I31</f>
        <v>1.208E-5</v>
      </c>
      <c r="R25" s="30">
        <f t="shared" ref="R25:R26" si="42">Q24-Q25</f>
        <v>4.7419999999999997E-6</v>
      </c>
      <c r="S25" s="30"/>
      <c r="T25" s="41">
        <f>'CNN Loss'!L31</f>
        <v>1</v>
      </c>
      <c r="U25" s="30">
        <f t="shared" ref="U25:U26" si="43">T25-T24</f>
        <v>0</v>
      </c>
      <c r="V25" s="32"/>
      <c r="X25" s="18"/>
      <c r="Y25" s="39">
        <f>'RNN Loss'!C31</f>
        <v>0.6835</v>
      </c>
      <c r="Z25" s="30">
        <f t="shared" ref="Z25:Z26" si="44">Y24-Y25</f>
        <v>7.8000000000000291E-3</v>
      </c>
      <c r="AA25" s="30"/>
      <c r="AB25" s="41">
        <f>'RNN Loss'!I31</f>
        <v>0.6774</v>
      </c>
      <c r="AC25" s="30">
        <f t="shared" ref="AC25:AC26" si="45">AB24-AB25</f>
        <v>8.0000000000000071E-3</v>
      </c>
      <c r="AD25" s="30"/>
      <c r="AE25" s="41">
        <f>'RNN Loss'!L31</f>
        <v>1</v>
      </c>
      <c r="AF25" s="30">
        <f t="shared" ref="AF25:AF26" si="46">AE25-AE24</f>
        <v>0</v>
      </c>
      <c r="AG25" s="32"/>
    </row>
    <row r="26" spans="1:16384" x14ac:dyDescent="0.25">
      <c r="B26" s="18"/>
      <c r="C26" s="39">
        <f>'Dense Loss'!C32</f>
        <v>0.53449999999999998</v>
      </c>
      <c r="D26" s="30">
        <f t="shared" si="38"/>
        <v>5.8400000000000007E-2</v>
      </c>
      <c r="E26" s="30">
        <f>(D26+D25)/2</f>
        <v>6.2E-2</v>
      </c>
      <c r="F26" s="41">
        <f>'Dense Loss'!I32</f>
        <v>0.50729999999999997</v>
      </c>
      <c r="G26" s="30">
        <f t="shared" si="39"/>
        <v>5.5100000000000038E-2</v>
      </c>
      <c r="H26" s="30">
        <f>(G26+G25)/2</f>
        <v>5.8400000000000007E-2</v>
      </c>
      <c r="I26" s="41">
        <f>'Dense Loss'!L32</f>
        <v>1</v>
      </c>
      <c r="J26" s="30">
        <f t="shared" si="40"/>
        <v>0</v>
      </c>
      <c r="K26" s="32">
        <f>(J26+J25)/2</f>
        <v>0</v>
      </c>
      <c r="M26" s="18"/>
      <c r="N26" s="39">
        <f>'CNN Loss'!C32</f>
        <v>8.8675999999999996E-6</v>
      </c>
      <c r="O26" s="30">
        <f t="shared" si="41"/>
        <v>3.384400000000001E-6</v>
      </c>
      <c r="P26" s="30">
        <f>(O26+O25)/2</f>
        <v>1.5795566200000003E-2</v>
      </c>
      <c r="Q26" s="41">
        <f>'CNN Loss'!I32</f>
        <v>8.5434000000000002E-6</v>
      </c>
      <c r="R26" s="30">
        <f t="shared" si="42"/>
        <v>3.5365999999999993E-6</v>
      </c>
      <c r="S26" s="30">
        <f>(R26+R25)/2</f>
        <v>4.1392999999999995E-6</v>
      </c>
      <c r="T26" s="41">
        <f>'CNN Loss'!L32</f>
        <v>1</v>
      </c>
      <c r="U26" s="30">
        <f t="shared" si="43"/>
        <v>0</v>
      </c>
      <c r="V26" s="32">
        <f>(U26+U25)/2</f>
        <v>0</v>
      </c>
      <c r="X26" s="18"/>
      <c r="Y26" s="39">
        <f>'RNN Loss'!C32</f>
        <v>0.67549999999999999</v>
      </c>
      <c r="Z26" s="30">
        <f t="shared" si="44"/>
        <v>8.0000000000000071E-3</v>
      </c>
      <c r="AA26" s="30">
        <f>(Z26+Z25)/2</f>
        <v>7.9000000000000181E-3</v>
      </c>
      <c r="AB26" s="41">
        <f>'RNN Loss'!I32</f>
        <v>0.6694</v>
      </c>
      <c r="AC26" s="30">
        <f t="shared" si="45"/>
        <v>8.0000000000000071E-3</v>
      </c>
      <c r="AD26" s="30">
        <f>(AC26+AC25)/2</f>
        <v>8.0000000000000071E-3</v>
      </c>
      <c r="AE26" s="41">
        <f>'RNN Loss'!L32</f>
        <v>1</v>
      </c>
      <c r="AF26" s="30">
        <f t="shared" si="46"/>
        <v>0</v>
      </c>
      <c r="AG26" s="32">
        <f>(AF26+AF25)/2</f>
        <v>0</v>
      </c>
    </row>
    <row r="27" spans="1:16384" s="20" customFormat="1" x14ac:dyDescent="0.25">
      <c r="A27"/>
      <c r="B27" s="19" t="s">
        <v>17</v>
      </c>
      <c r="C27" s="22">
        <f>'Dense Loss'!C35</f>
        <v>0.69869999999999999</v>
      </c>
      <c r="F27" s="23">
        <f>'Dense Loss'!I35</f>
        <v>0.69520000000000004</v>
      </c>
      <c r="I27" s="23">
        <f>'Dense Loss'!L35</f>
        <v>0.6</v>
      </c>
      <c r="K27" s="28"/>
      <c r="L27"/>
      <c r="M27" s="19" t="s">
        <v>17</v>
      </c>
      <c r="N27" s="22">
        <f>'CNN Loss'!C35</f>
        <v>0.74639999999999995</v>
      </c>
      <c r="Q27" s="23">
        <f>'CNN Loss'!I35</f>
        <v>0.63119999999999998</v>
      </c>
      <c r="T27" s="23">
        <f>'CNN Loss'!L35</f>
        <v>1</v>
      </c>
      <c r="V27" s="28"/>
      <c r="W27"/>
      <c r="X27" s="19" t="s">
        <v>17</v>
      </c>
      <c r="Y27" s="22">
        <f>'RNN Loss'!C35</f>
        <v>0.69310000000000005</v>
      </c>
      <c r="AB27" s="23">
        <f>'RNN Loss'!I35</f>
        <v>0.68930000000000002</v>
      </c>
      <c r="AE27" s="23">
        <f>'RNN Loss'!L35</f>
        <v>1</v>
      </c>
      <c r="AG27" s="28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25">
      <c r="B28" s="18"/>
      <c r="C28" s="29">
        <f>'Dense Loss'!C36</f>
        <v>0.69259999999999999</v>
      </c>
      <c r="D28" s="30">
        <f>C27-C28</f>
        <v>6.0999999999999943E-3</v>
      </c>
      <c r="E28" s="30"/>
      <c r="F28" s="31">
        <f>'Dense Loss'!I36</f>
        <v>0.69430000000000003</v>
      </c>
      <c r="G28" s="30">
        <f>F27-F28</f>
        <v>9.000000000000119E-4</v>
      </c>
      <c r="H28" s="30"/>
      <c r="I28" s="31">
        <f>'Dense Loss'!L36</f>
        <v>0.70369999999999999</v>
      </c>
      <c r="J28" s="30">
        <f t="shared" ref="J28:J29" si="47">I28-I27</f>
        <v>0.10370000000000001</v>
      </c>
      <c r="K28" s="32"/>
      <c r="M28" s="18"/>
      <c r="N28" s="29">
        <f>'CNN Loss'!C36</f>
        <v>0.63170000000000004</v>
      </c>
      <c r="O28" s="30">
        <f>N27-N28</f>
        <v>0.11469999999999991</v>
      </c>
      <c r="P28" s="30"/>
      <c r="Q28" s="31">
        <f>'CNN Loss'!I36</f>
        <v>0.55769999999999997</v>
      </c>
      <c r="R28" s="30">
        <f>Q27-Q28</f>
        <v>7.350000000000001E-2</v>
      </c>
      <c r="S28" s="30"/>
      <c r="T28" s="31">
        <f>'CNN Loss'!L36</f>
        <v>1</v>
      </c>
      <c r="U28" s="30">
        <f t="shared" ref="U28:U29" si="48">T28-T27</f>
        <v>0</v>
      </c>
      <c r="V28" s="32"/>
      <c r="X28" s="18"/>
      <c r="Y28" s="29">
        <f>'RNN Loss'!C36</f>
        <v>0.68930000000000002</v>
      </c>
      <c r="Z28" s="30">
        <f>Y27-Y28</f>
        <v>3.8000000000000256E-3</v>
      </c>
      <c r="AA28" s="30"/>
      <c r="AB28" s="31">
        <f>'RNN Loss'!I36</f>
        <v>0.68540000000000001</v>
      </c>
      <c r="AC28" s="30">
        <f>AB27-AB28</f>
        <v>3.9000000000000146E-3</v>
      </c>
      <c r="AD28" s="30"/>
      <c r="AE28" s="31">
        <f>'RNN Loss'!L36</f>
        <v>1</v>
      </c>
      <c r="AF28" s="30">
        <f t="shared" ref="AF28:AF29" si="49">AE28-AE27</f>
        <v>0</v>
      </c>
      <c r="AG28" s="32"/>
    </row>
    <row r="29" spans="1:16384" s="35" customFormat="1" x14ac:dyDescent="0.25">
      <c r="A29"/>
      <c r="B29" s="33"/>
      <c r="C29" s="34">
        <f>'Dense Loss'!C37</f>
        <v>0.69210000000000005</v>
      </c>
      <c r="D29" s="35">
        <f>C28-C29</f>
        <v>4.9999999999994493E-4</v>
      </c>
      <c r="E29" s="35">
        <f>(D29+D28)/2</f>
        <v>3.2999999999999696E-3</v>
      </c>
      <c r="F29" s="36">
        <f>'Dense Loss'!I37</f>
        <v>0.69350000000000001</v>
      </c>
      <c r="G29" s="35">
        <f>F28-F29</f>
        <v>8.0000000000002292E-4</v>
      </c>
      <c r="H29" s="35">
        <f>(G29+G28)/2</f>
        <v>8.5000000000001741E-4</v>
      </c>
      <c r="I29" s="36">
        <f>'Dense Loss'!L37</f>
        <v>0.75760000000000005</v>
      </c>
      <c r="J29" s="35">
        <f t="shared" si="47"/>
        <v>5.3900000000000059E-2</v>
      </c>
      <c r="K29" s="37">
        <f>(J29+J28)/2</f>
        <v>7.8800000000000037E-2</v>
      </c>
      <c r="L29"/>
      <c r="M29" s="33"/>
      <c r="N29" s="34">
        <f>'CNN Loss'!C37</f>
        <v>0.52900000000000003</v>
      </c>
      <c r="O29" s="35">
        <f>N28-N29</f>
        <v>0.10270000000000001</v>
      </c>
      <c r="P29" s="35">
        <f>(O29+O28)/2</f>
        <v>0.10869999999999996</v>
      </c>
      <c r="Q29" s="36">
        <f>'CNN Loss'!I37</f>
        <v>0.48530000000000001</v>
      </c>
      <c r="R29" s="35">
        <f>Q28-Q29</f>
        <v>7.2399999999999964E-2</v>
      </c>
      <c r="S29" s="35">
        <f>(R29+R28)/2</f>
        <v>7.2949999999999987E-2</v>
      </c>
      <c r="T29" s="36">
        <f>'CNN Loss'!L37</f>
        <v>1</v>
      </c>
      <c r="U29" s="35">
        <f t="shared" si="48"/>
        <v>0</v>
      </c>
      <c r="V29" s="37">
        <f>(U29+U28)/2</f>
        <v>0</v>
      </c>
      <c r="W29"/>
      <c r="X29" s="33"/>
      <c r="Y29" s="34">
        <f>'RNN Loss'!C37</f>
        <v>0.68540000000000001</v>
      </c>
      <c r="Z29" s="35">
        <f>Y28-Y29</f>
        <v>3.9000000000000146E-3</v>
      </c>
      <c r="AA29" s="35">
        <f>(Z29+Z28)/2</f>
        <v>3.8500000000000201E-3</v>
      </c>
      <c r="AB29" s="36">
        <f>'RNN Loss'!I37</f>
        <v>0.68140000000000001</v>
      </c>
      <c r="AC29" s="35">
        <f>AB28-AB29</f>
        <v>4.0000000000000036E-3</v>
      </c>
      <c r="AD29" s="35">
        <f>(AC29+AC28)/2</f>
        <v>3.9500000000000091E-3</v>
      </c>
      <c r="AE29" s="36">
        <f>'RNN Loss'!L37</f>
        <v>1</v>
      </c>
      <c r="AF29" s="35">
        <f t="shared" si="49"/>
        <v>0</v>
      </c>
      <c r="AG29" s="37">
        <f>(AF29+AF28)/2</f>
        <v>0</v>
      </c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</sheetData>
  <conditionalFormatting sqref="E14 E11 E17 E20 E23 E26 E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{BDE6A47F-072C-4FE4-AEA6-3666DB50DB46}</x14:id>
        </ext>
      </extLst>
    </cfRule>
  </conditionalFormatting>
  <conditionalFormatting sqref="H11 H14 H17 H20 H23 H26 H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{733C5063-3E0E-4FF5-B337-18E3243B930C}</x14:id>
        </ext>
      </extLst>
    </cfRule>
  </conditionalFormatting>
  <conditionalFormatting sqref="K11 K14 K17 K20 K23 K26 K2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{F9B56D5E-2670-4423-94D1-82E2DD7590B0}</x14:id>
        </ext>
      </extLst>
    </cfRule>
  </conditionalFormatting>
  <conditionalFormatting sqref="P11 P14 P17 P20 P23 P26 P2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{3270C81A-E7D8-4005-9937-6AE37BD71F33}</x14:id>
        </ext>
      </extLst>
    </cfRule>
  </conditionalFormatting>
  <conditionalFormatting sqref="S11 S14 S17 S20 S23 S26 S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{2E0959E1-0B91-45E8-B69D-B4953EE88187}</x14:id>
        </ext>
      </extLst>
    </cfRule>
  </conditionalFormatting>
  <conditionalFormatting sqref="V14 V11 V17 V20 V23 V26 V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{8B5C9C47-C5B9-4CAA-95C4-901A837E3EFC}</x14:id>
        </ext>
      </extLst>
    </cfRule>
  </conditionalFormatting>
  <conditionalFormatting sqref="AA11 AA14 AA17 AA20 AA23 AA26 AA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{82609EE8-D4C0-457C-BA3C-2F20A0BF8347}</x14:id>
        </ext>
      </extLst>
    </cfRule>
  </conditionalFormatting>
  <conditionalFormatting sqref="AD11 AD14 AD17 AD20 AD23 AD26 AD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{09FF07C9-1EE8-44A5-B418-D7553A6DDCD0}</x14:id>
        </ext>
      </extLst>
    </cfRule>
  </conditionalFormatting>
  <conditionalFormatting sqref="AG11 AG14 AG17 AG20 AG23 AG26 AG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{DE7262D4-5BAF-4A48-BFB1-37B670695DC9}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6A47F-072C-4FE4-AEA6-3666DB50DB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E14 E11 E17 E20 E23 E26 E29</xm:sqref>
        </x14:conditionalFormatting>
        <x14:conditionalFormatting xmlns:xm="http://schemas.microsoft.com/office/excel/2006/main">
          <x14:cfRule type="dataBar" id="{733C5063-3E0E-4FF5-B337-18E3243B9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 H14 H17 H20 H23 H26 H29</xm:sqref>
        </x14:conditionalFormatting>
        <x14:conditionalFormatting xmlns:xm="http://schemas.microsoft.com/office/excel/2006/main">
          <x14:cfRule type="dataBar" id="{F9B56D5E-2670-4423-94D1-82E2DD759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 K14 K17 K20 K23 K26 K29</xm:sqref>
        </x14:conditionalFormatting>
        <x14:conditionalFormatting xmlns:xm="http://schemas.microsoft.com/office/excel/2006/main">
          <x14:cfRule type="dataBar" id="{3270C81A-E7D8-4005-9937-6AE37BD71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 P14 P17 P20 P23 P26 P29</xm:sqref>
        </x14:conditionalFormatting>
        <x14:conditionalFormatting xmlns:xm="http://schemas.microsoft.com/office/excel/2006/main">
          <x14:cfRule type="dataBar" id="{2E0959E1-0B91-45E8-B69D-B4953EE8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S11 S14 S17 S20 S23 S26 S29</xm:sqref>
        </x14:conditionalFormatting>
        <x14:conditionalFormatting xmlns:xm="http://schemas.microsoft.com/office/excel/2006/main">
          <x14:cfRule type="dataBar" id="{8B5C9C47-C5B9-4CAA-95C4-901A837E3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V14 V11 V17 V20 V23 V26 V29</xm:sqref>
        </x14:conditionalFormatting>
        <x14:conditionalFormatting xmlns:xm="http://schemas.microsoft.com/office/excel/2006/main">
          <x14:cfRule type="dataBar" id="{82609EE8-D4C0-457C-BA3C-2F20A0BF8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AA11 AA14 AA17 AA20 AA23 AA26 AA29</xm:sqref>
        </x14:conditionalFormatting>
        <x14:conditionalFormatting xmlns:xm="http://schemas.microsoft.com/office/excel/2006/main">
          <x14:cfRule type="dataBar" id="{09FF07C9-1EE8-44A5-B418-D7553A6DD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AD11 AD14 AD17 AD20 AD23 AD26 AD29</xm:sqref>
        </x14:conditionalFormatting>
        <x14:conditionalFormatting xmlns:xm="http://schemas.microsoft.com/office/excel/2006/main">
          <x14:cfRule type="dataBar" id="{DE7262D4-5BAF-4A48-BFB1-37B670695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 AG14 AG17 AG20 AG23 AG26 AG29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Information</vt:lpstr>
      <vt:lpstr>Dense Loss</vt:lpstr>
      <vt:lpstr>Dense Graph</vt:lpstr>
      <vt:lpstr>CNN Loss</vt:lpstr>
      <vt:lpstr>CNN Graph</vt:lpstr>
      <vt:lpstr>RNN Loss</vt:lpstr>
      <vt:lpstr>RNN Graph</vt:lpstr>
      <vt:lpstr>Loss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2020-02-23T09:15:51Z</dcterms:modified>
</cp:coreProperties>
</file>