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очнева_И_В\Desktop\ЦЕНООБРАЗОВАНИЕ\Прайс-лист от 18.06.2024\"/>
    </mc:Choice>
  </mc:AlternateContent>
  <xr:revisionPtr revIDLastSave="0" documentId="13_ncr:1_{A306EB06-9BC3-40E8-84F0-07D3FA5B668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Оглавление" sheetId="1" r:id="rId1"/>
    <sheet name="ЖД прокат" sheetId="2" r:id="rId2"/>
    <sheet name="Листовой прокат" sheetId="3" r:id="rId3"/>
    <sheet name="Сортовой прокат" sheetId="4" r:id="rId4"/>
    <sheet name="Трубный прокат" sheetId="5" r:id="rId5"/>
    <sheet name="Фасонный прокат" sheetId="6" r:id="rId6"/>
  </sheets>
  <calcPr calcId="191029" refMode="R1C1"/>
</workbook>
</file>

<file path=xl/calcChain.xml><?xml version="1.0" encoding="utf-8"?>
<calcChain xmlns="http://schemas.openxmlformats.org/spreadsheetml/2006/main">
  <c r="C18" i="6" l="1"/>
  <c r="C18" i="5"/>
  <c r="C18" i="4"/>
  <c r="C18" i="3"/>
  <c r="C18" i="2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</calcChain>
</file>

<file path=xl/sharedStrings.xml><?xml version="1.0" encoding="utf-8"?>
<sst xmlns="http://schemas.openxmlformats.org/spreadsheetml/2006/main" count="1433" uniqueCount="1381">
  <si>
    <t>ООО "Компания "Металлинвест - Екатеринбург"
ИНН 6658210713
КПП 665801001
ОГРН 1056602754812
Юр.адрес: 620102, Свердловская обл, Екатеринбург г, Волгоградская ул, строение 193, оф. 501
Тел.: 3433787007</t>
  </si>
  <si>
    <t xml:space="preserve">          Р/С 40702810816000042903
          УРАЛЬСКИЙ БАНК ПАО СБЕРБАНК
          К/С 30101810500000000674
          БИК 046577674
          Эл.почта: s_ekt@m-invest.ru
          Сайт: ekb.m-invest.ru</t>
  </si>
  <si>
    <t>ПРАЙС-ЛИСТ</t>
  </si>
  <si>
    <t>Действует с 18 июня 2024 г.</t>
  </si>
  <si>
    <t>Цена указана с НДС</t>
  </si>
  <si>
    <t>Номенклатура</t>
  </si>
  <si>
    <t>Цена, руб./т</t>
  </si>
  <si>
    <t>ЖД прокат</t>
  </si>
  <si>
    <t xml:space="preserve">      Клемма ПК</t>
  </si>
  <si>
    <t xml:space="preserve">      Накладки рельсовые</t>
  </si>
  <si>
    <t xml:space="preserve">      Подкладка</t>
  </si>
  <si>
    <t xml:space="preserve">      Скоба упорная ЖБР</t>
  </si>
  <si>
    <t>Листовой прокат</t>
  </si>
  <si>
    <t xml:space="preserve">      Лист горячекатаный</t>
  </si>
  <si>
    <t xml:space="preserve">      Просечно-вытяжной лист (ПВЛ)</t>
  </si>
  <si>
    <t>Сортовой прокат</t>
  </si>
  <si>
    <t xml:space="preserve">      Арматура</t>
  </si>
  <si>
    <t>Трубный прокат</t>
  </si>
  <si>
    <t xml:space="preserve">      Труба круглая электросварная</t>
  </si>
  <si>
    <t xml:space="preserve">      Труба профильная квадратная</t>
  </si>
  <si>
    <t xml:space="preserve">      Труба профильная прямоугольная</t>
  </si>
  <si>
    <t>Фасонный прокат</t>
  </si>
  <si>
    <t xml:space="preserve">      Балка  двутавровая</t>
  </si>
  <si>
    <t xml:space="preserve">      Уголок</t>
  </si>
  <si>
    <t xml:space="preserve">      Швеллер г/к</t>
  </si>
  <si>
    <t xml:space="preserve">      Швеллер гнутый</t>
  </si>
  <si>
    <t>Цена указана с условием самовывоза</t>
  </si>
  <si>
    <t>624082, Свердловская обл, Верхняя Пышма г, Исеть п, Заводская ул, дом 1</t>
  </si>
  <si>
    <t>Не является публичной офертой</t>
  </si>
  <si>
    <t>Клемма ПК Ст.4 ГОСТ 22343-2014</t>
  </si>
  <si>
    <t>Накладка 1Р50 Ст 54  ГОСТ 33184-2014</t>
  </si>
  <si>
    <t>Накладка 1Р65  Ст 54  ГОСТ 33184-2014</t>
  </si>
  <si>
    <t>Накладка 2Р65  Ст 54  ГОСТ 33184-2014</t>
  </si>
  <si>
    <t>Подкладка Д50 Ст.3,4 ГОСТ 32694-2014</t>
  </si>
  <si>
    <t>Подкладка Д65 Ст.3,4  ГОСТ 32694-2014</t>
  </si>
  <si>
    <t>Подкладка КБ 50 Ст.3,4 ТУ 14-2Р-294-2005, ГОСТ 162</t>
  </si>
  <si>
    <t>Подкладка КБ 65 Ст.3,4 ТУ 14-2Р-294-2005, ГОСТ 162</t>
  </si>
  <si>
    <t>Подкладка КД 50 Ст.3,4 ТУ 14-2Р-294-2005, ГОСТ 162</t>
  </si>
  <si>
    <t>Подкладка КД 65 Ст.3,4 ТУ 14-2Р-294-2005, ГОСТ 162</t>
  </si>
  <si>
    <t>Подкладка СД50 Ст.3,4  ГОСТ 32694-2014</t>
  </si>
  <si>
    <t>Подкладка СД65 Ст.3,4 ГОСТ 32694-2014</t>
  </si>
  <si>
    <t>Подкладка СК 50 Ст.3,4 ТУ 14-2Р-294-2005, ГОСТ 162</t>
  </si>
  <si>
    <t>Подкладка СК 65 Ст.3,4 ТУ 14-2Р-294-2005, ГОСТ 162</t>
  </si>
  <si>
    <t>Подкладка ДН6-65, Ст. 3,4 ГОСТ 32694-2014</t>
  </si>
  <si>
    <t>Подкладка ЖБР М Ст.3,4 ГОСТ 16277-2016</t>
  </si>
  <si>
    <t>Скоба упорная ЖБР-65 Ст.3 ЦП 369 ТУ-2</t>
  </si>
  <si>
    <t>Лист горячекатаный 2Х1000Х2000 Ст3сп ГОСТ 19903</t>
  </si>
  <si>
    <t>Лист горячекатаный 2Х1250Х2500 Ст3сп ГОСТ 19903</t>
  </si>
  <si>
    <t>Лист горячекатаный 2Х1500Х6000 Ст3сп ГОСТ 19903</t>
  </si>
  <si>
    <t>Лист горячекатаный 2,5Х1250Х2500 Ст3сп ГОСТ 19903</t>
  </si>
  <si>
    <t>Лист горячекатаный 3Х1000Х2000 Ст3сп ГОСТ 19903</t>
  </si>
  <si>
    <t>Лист горячекатаный 3Х1250Х2500 Ст3сп ГОСТ 19903</t>
  </si>
  <si>
    <t>Лист горячекатаный 3Х1500Х6000 Ст3сп ГОСТ 19903</t>
  </si>
  <si>
    <t>Лист горячекатаный 4Х1250Х2500 Ст3сп ГОСТ 19903</t>
  </si>
  <si>
    <t>Лист горячекатаный 4Х1500Х6000 Ст3сп ГОСТ 19903</t>
  </si>
  <si>
    <t>Лист горячекатаный 5Х1250Х2500 Ст3сп ГОСТ 19903</t>
  </si>
  <si>
    <t>Лист горячекатаный 5Х1500Х6000 Ст3сп ГОСТ 19903</t>
  </si>
  <si>
    <t>Лист горячекатаный 5Х2000Х6000 Ст3сп ГОСТ 19903</t>
  </si>
  <si>
    <t>Лист горячекатаный 6Х1500Х6000 Ст3сп ГОСТ 19903</t>
  </si>
  <si>
    <t>Лист горячекатаный 6Х2000Х6000 Ст3сп ГОСТ 19903</t>
  </si>
  <si>
    <t>Лист горячекатаный 7Х1250Х2500 Ст3сп ГОСТ 19903</t>
  </si>
  <si>
    <t>Лист горячекатаный 7Х1500Х6000 Ст3сп ГОСТ 19903</t>
  </si>
  <si>
    <t>Лист горячекатаный 8Х1500Х6000 Ст3сп ГОСТ 19903</t>
  </si>
  <si>
    <t>Лист горячекатаный 8Х2000Х6000 Ст3сп ГОСТ 19903</t>
  </si>
  <si>
    <t>Лист горячекатаный 90Х1500Х6000 Ст3сп ГОСТ 19903</t>
  </si>
  <si>
    <t>Лист горячекатаный 9Х1500Х6000 Ст3сп ГОСТ 19903</t>
  </si>
  <si>
    <t>Лист горячекатаный 10Х1500Х6000 Ст3сп ГОСТ 19903</t>
  </si>
  <si>
    <t>Лист горячекатаный 14Х1500Х6000 Ст3сп ГОСТ 19903</t>
  </si>
  <si>
    <t>Лист горячекатаный 14Х2000Х6000 Ст3сп ГОСТ 19903</t>
  </si>
  <si>
    <t>Лист горячекатаный 16Х1500Х6000 Ст3сп ГОСТ 19903</t>
  </si>
  <si>
    <t>Лист горячекатаный 16Х2000Х6000 Ст3сп ГОСТ 19903</t>
  </si>
  <si>
    <t>Лист горячекатаный 18Х1500Х6000 Ст3сп ГОСТ 19903</t>
  </si>
  <si>
    <t>Лист горячекатаный 18Х2000Х6000 Ст3сп ГОСТ 19903</t>
  </si>
  <si>
    <t>Лист горячекатаный 20Х1500Х6000 Ст3сп ГОСТ 19903</t>
  </si>
  <si>
    <t>Лист горячекатаный 20Х2000Х6000 Ст3сп ГОСТ 19903</t>
  </si>
  <si>
    <t>Лист горячекатаный 22Х1500Х6000 Ст3сп ГОСТ 19903</t>
  </si>
  <si>
    <t>Лист горячекатаный 22Х2000Х6000 Ст3сп ГОСТ 19903</t>
  </si>
  <si>
    <t>Лист горячекатаный 24Х1500Х6000 Ст3сп ГОСТ 19903</t>
  </si>
  <si>
    <t>Лист горячекатаный 25Х1500Х6000 Ст3сп ГОСТ 19903</t>
  </si>
  <si>
    <t>Лист горячекатаный 25Х2000Х6000 Ст3сп ГОСТ 19903</t>
  </si>
  <si>
    <t>Лист горячекатаный 26Х1500Х6000 Ст3сп ГОСТ 19903</t>
  </si>
  <si>
    <t>Лист горячекатаный 28Х1500Х6000 Ст3сп ГОСТ 19903</t>
  </si>
  <si>
    <t>Лист горячекатаный 28Х2000Х6000 Ст3сп ГОСТ 19903</t>
  </si>
  <si>
    <t>Лист горячекатаный 30Х1500Х6000 Ст3сп ГОСТ 19903</t>
  </si>
  <si>
    <t>Лист горячекатаный 30Х2000Х6000 Ст3сп ГОСТ 19903</t>
  </si>
  <si>
    <t>Лист горячекатаный 32Х1500Х6000 Ст3сп ГОСТ 19903</t>
  </si>
  <si>
    <t>Лист горячекатаный 32Х2000Х6000 Ст3сп ГОСТ 19903</t>
  </si>
  <si>
    <t>Лист горячекатаный 36Х1500Х6000 Ст3сп ГОСТ 19903</t>
  </si>
  <si>
    <t>Лист горячекатаный 36Х2000Х6000 Ст3сп ГОСТ 19903</t>
  </si>
  <si>
    <t>Лист горячекатаный 40Х1500Х6000 Ст3сп ГОСТ 19903</t>
  </si>
  <si>
    <t>Лист горячекатаный 45Х1500Х6000 Ст3сп ГОСТ 19903</t>
  </si>
  <si>
    <t>Лист горячекатаный 45Х2000Х6000 Ст3сп ГОСТ 19903</t>
  </si>
  <si>
    <t>Лист горячекатаный 50Х1500Х6000 Ст3сп ГОСТ 19903</t>
  </si>
  <si>
    <t>Лист горячекатаный 60Х1500Х6000 Ст3сп ГОСТ 19903</t>
  </si>
  <si>
    <t>Лист горячекатаный 60Х2000Х6000 Ст3сп ГОСТ 19903</t>
  </si>
  <si>
    <t>Лист горячекатаный 70Х1500Х6000 Ст3сп ГОСТ 19903</t>
  </si>
  <si>
    <t>Лист горячекатаный 70Х2000Х6000 Ст3сп ГОСТ 19903</t>
  </si>
  <si>
    <t>Лист горячекатаный 80Х1500Х6000 Ст3сп ГОСТ 19903</t>
  </si>
  <si>
    <t>Лист горячекатаный 80Х2000Х6000 Ст3сп ГОСТ 19903</t>
  </si>
  <si>
    <t>Лист горячекатаный 90Х2000Х6000 Ст3сп ГОСТ 19903</t>
  </si>
  <si>
    <t>Лист горячекатаный 100Х1500Х6000 Ст3сп ГОСТ 19903</t>
  </si>
  <si>
    <t>Лист горячекатаный 100Х2000Х6000 Ст3сп ГОСТ 19903</t>
  </si>
  <si>
    <t>Лист горячекатаный 120Х1500Х6000 Ст3сп ГОСТ 19903</t>
  </si>
  <si>
    <t>Лист горячекатаный 2Х1250Х2500 09Г2С ГОСТ 19903</t>
  </si>
  <si>
    <t>Лист горячекатаный 2Х1500Х6000 09Г2С ГОСТ 19903</t>
  </si>
  <si>
    <t>Лист горячекатаный 2,5Х1250Х2500 09Г2С ГОСТ 19903</t>
  </si>
  <si>
    <t>Лист горячекатаный 3Х1000Х2000 09Г2С ГОСТ 19903</t>
  </si>
  <si>
    <t>Лист горячекатаный 3Х1250Х2500 09Г2С ГОСТ 19903</t>
  </si>
  <si>
    <t>Лист горячекатаный 3Х1500Х6000 09Г2С ГОСТ 19903</t>
  </si>
  <si>
    <t>Лист горячекатаный 4Х1250Х2500 09Г2С ГОСТ 19903</t>
  </si>
  <si>
    <t>Лист горячекатаный 4Х1500Х6000 09Г2С ГОСТ 19903</t>
  </si>
  <si>
    <t>Лист горячекатаный 5Х1500Х6000 09Г2С ГОСТ 19903</t>
  </si>
  <si>
    <t>Лист горячекатаный 5Х2000Х6000 09Г2С ГОСТ 19903</t>
  </si>
  <si>
    <t>Лист горячекатаный 6Х1500Х6000 09Г2С ГОСТ 19903</t>
  </si>
  <si>
    <t>Лист горячекатаный 6Х2000Х6000 09Г2С ГОСТ 19903</t>
  </si>
  <si>
    <t>Лист горячекатаный 7Х1500Х6000 09Г2С ГОСТ 19903</t>
  </si>
  <si>
    <t>Лист горячекатаный 8Х1500Х6000 09Г2С ГОСТ 19903</t>
  </si>
  <si>
    <t>Лист горячекатаный 8Х2000Х6000 09Г2С ГОСТ 19903</t>
  </si>
  <si>
    <t>Лист горячекатаный 10Х1500Х6000 09Г2С ГОСТ 19903</t>
  </si>
  <si>
    <t>Лист горячекатаный 10Х2000Х6000 09Г2С ГОСТ 19903</t>
  </si>
  <si>
    <t>Лист горячекатаный 12Х1500Х6000 09Г2С ГОСТ 19903</t>
  </si>
  <si>
    <t>Лист горячекатаный 12Х2000Х6000 09Г2С ГОСТ 19903</t>
  </si>
  <si>
    <t>Лист горячекатаный 14Х1500Х6000 09Г2С ГОСТ 19903</t>
  </si>
  <si>
    <t>Лист горячекатаный 14Х2000Х6000 09Г2С ГОСТ 19903</t>
  </si>
  <si>
    <t>Лист горячекатаный 16Х1500Х6000 09Г2С ГОСТ 19903</t>
  </si>
  <si>
    <t>Лист горячекатаный 16Х2000Х6000 09Г2С ГОСТ 19903</t>
  </si>
  <si>
    <t>Лист горячекатаный 18Х1500Х6000 09Г2С ГОСТ 19903</t>
  </si>
  <si>
    <t>Лист горячекатаный 18Х2000Х6000 09Г2С ГОСТ 19903</t>
  </si>
  <si>
    <t>Лист горячекатаный 20Х1500Х6000 09Г2С ГОСТ 19903</t>
  </si>
  <si>
    <t>Лист горячекатаный 20Х2000Х6000 09Г2С ГОСТ 19903</t>
  </si>
  <si>
    <t>Лист горячекатаный 22Х1500Х6000 09Г2С ГОСТ 19903</t>
  </si>
  <si>
    <t>Лист горячекатаный 22Х2000Х6000 09Г2С ГОСТ 19903</t>
  </si>
  <si>
    <t>Лист горячекатаный 24Х1500Х6000 09Г2С ГОСТ 19903</t>
  </si>
  <si>
    <t>Лист горячекатаный 24Х2000Х6000 09Г2С ГОСТ 19903</t>
  </si>
  <si>
    <t>Лист горячекатаный 25Х1500Х6000 09Г2С ГОСТ 19903</t>
  </si>
  <si>
    <t>Лист горячекатаный 25Х2000Х6000 09Г2С ГОСТ 19903</t>
  </si>
  <si>
    <t>Лист горячекатаный 28Х1500Х6000 09Г2С ГОСТ 19903</t>
  </si>
  <si>
    <t>Лист горячекатаный 28Х2000Х6000 09Г2С ГОСТ 19903</t>
  </si>
  <si>
    <t>Лист горячекатаный 30Х1500Х6000 09Г2С ГОСТ 19903</t>
  </si>
  <si>
    <t>Лист горячекатаный 30Х2000Х6000 09Г2С ГОСТ 19903</t>
  </si>
  <si>
    <t>Лист горячекатаный 32Х1500Х6000 09Г2С ГОСТ 19903</t>
  </si>
  <si>
    <t>Лист горячекатаный 34Х1500Х6000 09Г2С ГОСТ 19903</t>
  </si>
  <si>
    <t>Лист горячекатаный 34Х2000Х6000 09Г2С ГОСТ 19903</t>
  </si>
  <si>
    <t>Лист горячекатаный 35Х1500Х6000 09Г2С ГОСТ 19903</t>
  </si>
  <si>
    <t>Лист горячекатаный 36Х1500Х6000 09Г2С ГОСТ 19903</t>
  </si>
  <si>
    <t>Лист горячекатаный 36Х2000Х6000 09Г2С ГОСТ 19903</t>
  </si>
  <si>
    <t>Лист горячекатаный 40Х1500Х6000 09Г2С ГОСТ 19903</t>
  </si>
  <si>
    <t>Лист горячекатаный 40Х2000Х6000 09Г2С ГОСТ 19903</t>
  </si>
  <si>
    <t>Лист горячекатаный 45Х1500Х6000 09Г2С ГОСТ 19903</t>
  </si>
  <si>
    <t>Лист горячекатаный 45Х2000Х6000 09Г2С ГОСТ 19903</t>
  </si>
  <si>
    <t>Лист горячекатаный 50Х1500Х6000 09Г2С ГОСТ 19903</t>
  </si>
  <si>
    <t>Лист горячекатаный 50Х2000Х6000 09Г2С ГОСТ 19903</t>
  </si>
  <si>
    <t>Лист горячекатаный 55Х1500Х6000 09Г2С ГОСТ 19903</t>
  </si>
  <si>
    <t>Лист горячекатаный 55Х2000Х6000 09Г2С ГОСТ 19903</t>
  </si>
  <si>
    <t>Лист горячекатаный 60Х1500Х6000 09Г2С ГОСТ 19903</t>
  </si>
  <si>
    <t>Лист горячекатаный 60Х2000Х6000 09Г2С ГОСТ 19903</t>
  </si>
  <si>
    <t>Лист горячекатаный 70Х1500Х6000 09Г2С ГОСТ 19903</t>
  </si>
  <si>
    <t>Лист горячекатаный 70Х2000Х6000 09Г2С ГОСТ 19903</t>
  </si>
  <si>
    <t>Лист горячекатаный 80Х1500Х6000 09Г2С ГОСТ 19903</t>
  </si>
  <si>
    <t>Лист горячекатаный 80Х2000Х6000 09Г2С ГОСТ 19903</t>
  </si>
  <si>
    <t>Лист горячекатаный 90Х1500Х6000 09Г2С ГОСТ 19903</t>
  </si>
  <si>
    <t>Лист горячекатаный 90Х2000Х6000 09Г2С ГОСТ 19903</t>
  </si>
  <si>
    <t>Лист горячекатаный 100Х1500Х6000 09Г2С ГОСТ 19903</t>
  </si>
  <si>
    <t>Лист горячекатаный 100Х2000Х6000 09Г2С ГОСТ 19903</t>
  </si>
  <si>
    <t>Лист горячекатаный 120Х1500Х6000 09Г2С ГОСТ 19903</t>
  </si>
  <si>
    <t>Лист горячекатаный 120Х2000Х6000 09Г2С ГОСТ 19903</t>
  </si>
  <si>
    <t>Просечно-вытяжной лист 406 Ст3сп</t>
  </si>
  <si>
    <t>Просечно-вытяжной лист 408 Ст3сп</t>
  </si>
  <si>
    <t>Просечно-вытяжной лист 410 Ст3сп</t>
  </si>
  <si>
    <t>Просечно-вытяжной лист 506 Ст3сп</t>
  </si>
  <si>
    <t>Просечно-вытяжной лист 508 Ст3сп</t>
  </si>
  <si>
    <t>Просечно-вытяжной лист 510 Ст3сп</t>
  </si>
  <si>
    <t>Арматура 8 А500С ГОСТ 34028-2016</t>
  </si>
  <si>
    <t>Арматура 10 А500С ГОСТ 34028-2016</t>
  </si>
  <si>
    <t>Арматура 12 А500С ГОСТ 34028-2016</t>
  </si>
  <si>
    <t>Арматура 14 А500С ГОСТ 34028-2016</t>
  </si>
  <si>
    <t>Арматура 16 А500С ГОСТ 34028-2016</t>
  </si>
  <si>
    <t>Арматура 18 А500С ГОСТ 34028-2016</t>
  </si>
  <si>
    <t>Арматура 20 А500С ГОСТ 34028-2016</t>
  </si>
  <si>
    <t>Арматура 22 А500С ГОСТ 34028-2016</t>
  </si>
  <si>
    <t>Арматура 25 А500С ГОСТ 34028-2016</t>
  </si>
  <si>
    <t>Арматура 28 А500С ГОСТ 34028-2016</t>
  </si>
  <si>
    <t>Арматура 32 А500С ГОСТ 34028-2016</t>
  </si>
  <si>
    <t>Арматура 36 А500С ГОСТ 34028-2016</t>
  </si>
  <si>
    <t>Арматура 40 А500С ГОСТ 34028-2016</t>
  </si>
  <si>
    <t>Арматура 10 А3 35ГС ГОСТ 5781</t>
  </si>
  <si>
    <t>Арматура 12 А3 35ГС ГОСТ 5781</t>
  </si>
  <si>
    <t>Арматура 14 А3 35ГС ГОСТ 5781</t>
  </si>
  <si>
    <t>Арматура 16 А3 35ГС ГОСТ 5781</t>
  </si>
  <si>
    <t>Арматура 18 А3 35ГС ГОСТ 5781</t>
  </si>
  <si>
    <t>Арматура 20 А3 35ГС ГОСТ 5781</t>
  </si>
  <si>
    <t>Арматура 22 А3 35ГС ГОСТ 5781</t>
  </si>
  <si>
    <t>Арматура 25 А3 35ГС ГОСТ 5781</t>
  </si>
  <si>
    <t>Арматура 40 А3 35ГС ГОСТ 5781</t>
  </si>
  <si>
    <t>Арматура 10 А3 25Г2С ГОСТ 5781</t>
  </si>
  <si>
    <t>Арматура 12 А3 25Г2С ГОСТ 5781</t>
  </si>
  <si>
    <t>Арматура 14 А3 25Г2С ГОСТ 5781</t>
  </si>
  <si>
    <t>Арматура 16 А3 25Г2С ГОСТ 5781</t>
  </si>
  <si>
    <t>Арматура 18 А3 25Г2С ГОСТ 5781</t>
  </si>
  <si>
    <t>Арматура 20 А3 25Г2С ГОСТ 5781</t>
  </si>
  <si>
    <t>Арматура 22 А3 25Г2С ГОСТ 5781</t>
  </si>
  <si>
    <t>Арматура 25 А3 25Г2С ГОСТ 5781</t>
  </si>
  <si>
    <t>Арматура 28 А3 25Г2С ГОСТ 5781</t>
  </si>
  <si>
    <t>Арматура 32 А3 25Г2С ГОСТ 5781</t>
  </si>
  <si>
    <t>Арматура 36 А3 25Г2С ГОСТ 5781</t>
  </si>
  <si>
    <t>Арматура 40 А3 25Г2С ГОСТ 5781</t>
  </si>
  <si>
    <t>Арматура 8 А240  ГОСТ 34028</t>
  </si>
  <si>
    <t>Арматура 8 мотки А500С ГОСТ 34028-2016</t>
  </si>
  <si>
    <t>Арматура 10 мотки А500С ГОСТ 34028-2016</t>
  </si>
  <si>
    <t>Арматура 12 мотки А500С ГОСТ 34028-2016</t>
  </si>
  <si>
    <t>Арматура мотки 8 А240  34028</t>
  </si>
  <si>
    <t>Труба круглая электросварная 146Х4,5 ст.3 ГОСТ 10704-91, 10705-80</t>
  </si>
  <si>
    <t>Труба круглая электросварная 146Х4,5 ст.10 ГОСТ 10704-91, 10705-80</t>
  </si>
  <si>
    <t>Труба круглая электросварная 146Х4,5 ст.20 ГОСТ 10704-91, 10705-80</t>
  </si>
  <si>
    <t>Труба круглая электросварная 146Х5 ст.3 ГОСТ 10704-91, 10705-80</t>
  </si>
  <si>
    <t>Труба круглая электросварная 146Х5 ст.10 ГОСТ 10704-91, 10705-80</t>
  </si>
  <si>
    <t>Труба круглая электросварная 146Х5 ст.20 ГОСТ 10704-91, 10705-80</t>
  </si>
  <si>
    <t>Труба круглая электросварная 146Х6 ст.3 ГОСТ 10704-91, 10705-80</t>
  </si>
  <si>
    <t>Труба круглая электросварная 146Х6 ст.10 ГОСТ 10704-91, 10705-80</t>
  </si>
  <si>
    <t>Труба круглая электросварная 146Х6 ст.20 ГОСТ 10704-91, 10705-80</t>
  </si>
  <si>
    <t>Труба круглая электросварная 146Х7 ст.3 ГОСТ 10704-91, 10705-80</t>
  </si>
  <si>
    <t>Труба круглая электросварная 146Х7 ст.10 ГОСТ 10704-91, 10705-80</t>
  </si>
  <si>
    <t>Труба круглая электросварная 146Х7 ст.20 ГОСТ 10704-91, 10705-80</t>
  </si>
  <si>
    <t>Труба круглая электросварная 146Х8 ст.3 ГОСТ 10704-91, 10705-80</t>
  </si>
  <si>
    <t>Труба круглая электросварная 146Х8 ст.10 ГОСТ 10704-91, 10705-80</t>
  </si>
  <si>
    <t>Труба круглая электросварная 146Х8 ст.20 ГОСТ 10704-91, 10705-80</t>
  </si>
  <si>
    <t>Труба круглая электросварная 159Х4,5 ст.3 ГОСТ 10704-91, 10705-80</t>
  </si>
  <si>
    <t>Труба круглая электросварная 159Х4,5 ст.10 ГОСТ 10704-91, 10705-80</t>
  </si>
  <si>
    <t>Труба круглая электросварная 159Х4,5 ст.20 ГОСТ 10704-91, 10705-80</t>
  </si>
  <si>
    <t>Труба круглая электросварная 159Х5 ст.3 ГОСТ 10704-91, 10705-80</t>
  </si>
  <si>
    <t>Труба круглая электросварная 159Х5 ст.10 ГОСТ 10704-91, 10705-80</t>
  </si>
  <si>
    <t>Труба круглая электросварная 159Х5 ст.20 ГОСТ 10704-91, 10705-80</t>
  </si>
  <si>
    <t>Труба круглая электросварная 159Х7 ст.3 ГОСТ 10704-91, 10705-80</t>
  </si>
  <si>
    <t>Труба круглая электросварная 159Х7 ст.10 ГОСТ 10704-91, 10705-80</t>
  </si>
  <si>
    <t>Труба круглая электросварная 159Х7 ст.20 ГОСТ 10704-91, 10705-80</t>
  </si>
  <si>
    <t>Труба круглая электросварная 159Х8 ст.3 ГОСТ 10704-91, 10705-80</t>
  </si>
  <si>
    <t>Труба круглая электросварная 159Х8 ст.10 ГОСТ 10704-91, 10705-80</t>
  </si>
  <si>
    <t>Труба круглая электросварная 159Х8 ст.20 ГОСТ 10704-91, 10705-80</t>
  </si>
  <si>
    <t>Труба круглая электросварная 168Х5 ст.3 ГОСТ 10704-91, 10705-80</t>
  </si>
  <si>
    <t>Труба круглая электросварная 168Х5 ст.10 ГОСТ 10704-91, 10705-80</t>
  </si>
  <si>
    <t>Труба круглая электросварная 168Х5 ст.20 ГОСТ 10704-91, 10705-80</t>
  </si>
  <si>
    <t>Труба круглая электросварная 168Х6 ст.3 ГОСТ 10704-91, 10705-80</t>
  </si>
  <si>
    <t>Труба круглая электросварная 168Х6 ст.10 ГОСТ 10704-91, 10705-80</t>
  </si>
  <si>
    <t>Труба круглая электросварная 168Х6 ст.20 ГОСТ 10704-91, 10705-80</t>
  </si>
  <si>
    <t>Труба круглая электросварная 168Х7 ст.3 ГОСТ 10704-91, 10705-80</t>
  </si>
  <si>
    <t>Труба круглая электросварная 168Х7 ст.10 ГОСТ 10704-91, 10705-80</t>
  </si>
  <si>
    <t>Труба круглая электросварная 168Х7 ст.20 ГОСТ 10704-91, 10705-80</t>
  </si>
  <si>
    <t>Труба круглая электросварная 168Х8 ст.3 ГОСТ 10704-91, 10705-80</t>
  </si>
  <si>
    <t>Труба круглая электросварная 168Х8 ст.10 ГОСТ 10704-91, 10705-80</t>
  </si>
  <si>
    <t>Труба круглая электросварная 168Х8 ст.20 ГОСТ 10704-91, 10705-80</t>
  </si>
  <si>
    <t>Труба круглая электросварная 168Х9 ст.3 ГОСТ 10704-91, 10705-80</t>
  </si>
  <si>
    <t>Труба круглая электросварная 168Х9 ст.10 ГОСТ 10704-91, 10705-80</t>
  </si>
  <si>
    <t>Труба круглая электросварная 168Х9 ст.20 ГОСТ 10704-91, 10705-80</t>
  </si>
  <si>
    <t>Труба круглая электросварная 168Х10 ст.3 ГОСТ 10704-91, 10705-80</t>
  </si>
  <si>
    <t>Труба круглая электросварная 168Х10 ст.10 ГОСТ 10704-91, 10705-80</t>
  </si>
  <si>
    <t>Труба круглая электросварная 168Х10 ст.20 ГОСТ 10704-91, 10705-80</t>
  </si>
  <si>
    <t>Труба круглая электросварная 219Х5 ст.3 ГОСТ 10704-91, 10705-80</t>
  </si>
  <si>
    <t>Труба круглая электросварная 219Х5 ст.10 ГОСТ 10704-91, 10705-80</t>
  </si>
  <si>
    <t>Труба круглая электросварная 219Х5 ст.20 ГОСТ 10704-91, 10705-80</t>
  </si>
  <si>
    <t>Труба круглая электросварная 219Х6 ст.3 ГОСТ 10704-91, 10705-80</t>
  </si>
  <si>
    <t>Труба круглая электросварная 219Х6 ст.10 ГОСТ 10704-91, 10705-80</t>
  </si>
  <si>
    <t>Труба круглая электросварная 219Х6 ст.20 ГОСТ 10704-91, 10705-80</t>
  </si>
  <si>
    <t>Труба круглая электросварная 219Х7 ст.3 ГОСТ 10704-91, 10705-80</t>
  </si>
  <si>
    <t>Труба круглая электросварная 219Х7 ст.10 ГОСТ 10704-91, 10705-80</t>
  </si>
  <si>
    <t>Труба круглая электросварная 219Х7 ст.20 ГОСТ 10704-91, 10705-80</t>
  </si>
  <si>
    <t>Труба круглая электросварная 219Х8 ст.3 ГОСТ 10704-91, 10705-80</t>
  </si>
  <si>
    <t>Труба круглая электросварная 219Х8 ст.10 ГОСТ 10704-91, 10705-80</t>
  </si>
  <si>
    <t>Труба круглая электросварная 219Х8 ст.20 ГОСТ 10704-91, 10705-80</t>
  </si>
  <si>
    <t>Труба круглая электросварная 219Х9 ст.3 ГОСТ 10704-91, 10705-80</t>
  </si>
  <si>
    <t>Труба круглая электросварная 219Х9 ст.10 ГОСТ 10704-91, 10705-80</t>
  </si>
  <si>
    <t>Труба круглая электросварная 219Х9 ст.20 ГОСТ 10704-91, 10705-80</t>
  </si>
  <si>
    <t>Труба круглая электросварная 219Х10 ст.3 ГОСТ 10704-91, 10705-80</t>
  </si>
  <si>
    <t>Труба круглая электросварная 219Х10 ст.10 ГОСТ 10704-91, 10705-80</t>
  </si>
  <si>
    <t>Труба круглая электросварная 219Х10 ст.20 ГОСТ 10704-91, 10705-80</t>
  </si>
  <si>
    <t>Труба круглая электросварная 273Х6 ст.3 ГОСТ 10704-91, 10705-80</t>
  </si>
  <si>
    <t>Труба круглая электросварная 273Х6 ст.10 ГОСТ 10704-91, 10705-80</t>
  </si>
  <si>
    <t>Труба круглая электросварная 273Х6 ст.20 ГОСТ 10704-91, 10705-80</t>
  </si>
  <si>
    <t>Труба круглая электросварная 273Х7 ст.3 ГОСТ 10704-91, 10705-80</t>
  </si>
  <si>
    <t>Труба круглая электросварная 273Х7 ст.10 ГОСТ 10704-91, 10705-80</t>
  </si>
  <si>
    <t>Труба круглая электросварная 273Х7 ст.20 ГОСТ 10704-91, 10705-80</t>
  </si>
  <si>
    <t>Труба круглая электросварная 273Х8 ст.3 ГОСТ 10704-91, 10705-80</t>
  </si>
  <si>
    <t>Труба круглая электросварная 273Х8 ст.10 ГОСТ 10704-91, 10705-80</t>
  </si>
  <si>
    <t>Труба круглая электросварная 273Х8 ст.20 ГОСТ 10704-91, 10705-80</t>
  </si>
  <si>
    <t>Труба круглая электросварная 273Х9 ст.3 ГОСТ 10704-91, 10705-80</t>
  </si>
  <si>
    <t>Труба круглая электросварная 273Х9 ст.10 ГОСТ 10704-91, 10705-80</t>
  </si>
  <si>
    <t>Труба круглая электросварная 273Х9 ст.20 ГОСТ 10704-91, 10705-80</t>
  </si>
  <si>
    <t>Труба круглая электросварная 273Х10 ст.3 ГОСТ 10704-91, 10705-80</t>
  </si>
  <si>
    <t>Труба круглая электросварная 273Х10 ст.10 ГОСТ 10704-91, 10705-80</t>
  </si>
  <si>
    <t>Труба круглая электросварная 273Х10 ст.20 ГОСТ 10704-91, 10705-80</t>
  </si>
  <si>
    <t>Труба круглая электросварная 325Х6 ст.3 ГОСТ 10704-91, 10705-80</t>
  </si>
  <si>
    <t>Труба круглая электросварная 325Х6 ст.10 ГОСТ 10704-91, 10705-80</t>
  </si>
  <si>
    <t>Труба круглая электросварная 325Х6 ст.20 ГОСТ 10704-91, 10705-80</t>
  </si>
  <si>
    <t>Труба круглая электросварная 325Х7 ст.3 ГОСТ 10704-91, 10705-80</t>
  </si>
  <si>
    <t>Труба круглая электросварная 325Х7 ст.10 ГОСТ 10704-91, 10705-80</t>
  </si>
  <si>
    <t>Труба круглая электросварная 325Х7 ст.20 ГОСТ 10704-91, 10705-80</t>
  </si>
  <si>
    <t>Труба круглая электросварная 325Х8 ст.3 ГОСТ 10704-91, 10705-80</t>
  </si>
  <si>
    <t>Труба круглая электросварная 325Х8 ст.10 ГОСТ 10704-91, 10705-80</t>
  </si>
  <si>
    <t>Труба круглая электросварная 325Х8 ст.20 ГОСТ 10704-91, 10705-80</t>
  </si>
  <si>
    <t>Труба круглая электросварная 325Х9 ст.3 ГОСТ 10704-91, 10705-80</t>
  </si>
  <si>
    <t>Труба круглая электросварная 325Х9 ст.10 ГОСТ 10704-91, 10705-80</t>
  </si>
  <si>
    <t>Труба круглая электросварная 325Х9 ст.20 ГОСТ 10704-91, 10705-80</t>
  </si>
  <si>
    <t>Труба круглая электросварная 325Х10 ст.3 ГОСТ 10704-91, 10705-80</t>
  </si>
  <si>
    <t>Труба круглая электросварная 325Х10 ст.10 ГОСТ 10704-91, 10705-80</t>
  </si>
  <si>
    <t>Труба круглая электросварная 325Х10 ст.20 ГОСТ 10704-91, 10705-80</t>
  </si>
  <si>
    <t>Труба круглая электросварная 159Х5 ст.3 ГОСТ 20295</t>
  </si>
  <si>
    <t>Труба круглая электросварная 159Х5 ст.10 ГОСТ 20295</t>
  </si>
  <si>
    <t>Труба круглая электросварная 159Х5 ст.20 ГОСТ 20295</t>
  </si>
  <si>
    <t>Труба круглая электросварная 159Х6 ст.3 ГОСТ 20295</t>
  </si>
  <si>
    <t>Труба круглая электросварная 159Х6 ст.10 ГОСТ 20295</t>
  </si>
  <si>
    <t>Труба круглая электросварная 159Х6 ст.20 ГОСТ 20295</t>
  </si>
  <si>
    <t>Труба круглая электросварная 159Х7 ст.3 ГОСТ 20295</t>
  </si>
  <si>
    <t>Труба круглая электросварная 159Х7 ст.10 ГОСТ 20295</t>
  </si>
  <si>
    <t>Труба круглая электросварная 159Х7 ст.20 ГОСТ 20295</t>
  </si>
  <si>
    <t>Труба круглая электросварная 159Х8 ст.3 ГОСТ 20295</t>
  </si>
  <si>
    <t>Труба круглая электросварная 159Х8 ст.10 ГОСТ 20295</t>
  </si>
  <si>
    <t>Труба круглая электросварная 159Х8 ст.20 ГОСТ 20295</t>
  </si>
  <si>
    <t>Труба круглая электросварная 159Х9 ст.3 ГОСТ 20295</t>
  </si>
  <si>
    <t>Труба круглая электросварная 159Х9 ст.10 ГОСТ 20295</t>
  </si>
  <si>
    <t>Труба круглая электросварная 159Х9 ст.20 ГОСТ 20295</t>
  </si>
  <si>
    <t>Труба круглая электросварная 219Х5 ст.3 ГОСТ 20295</t>
  </si>
  <si>
    <t>Труба круглая электросварная 219Х5 ст.10 ГОСТ 20295</t>
  </si>
  <si>
    <t>Труба круглая электросварная 219Х5 ст.20 ГОСТ 20295</t>
  </si>
  <si>
    <t>Труба круглая электросварная 219Х6 ст.3 ГОСТ 20295</t>
  </si>
  <si>
    <t>Труба круглая электросварная 219Х6 ст.10 ГОСТ 20295</t>
  </si>
  <si>
    <t>Труба круглая электросварная 219Х6 ст.20 ГОСТ 20295</t>
  </si>
  <si>
    <t>Труба круглая электросварная 219Х7 ст.3 ГОСТ 20295</t>
  </si>
  <si>
    <t>Труба круглая электросварная 219Х7 ст.10 ГОСТ 20295</t>
  </si>
  <si>
    <t>Труба круглая электросварная 219Х7 ст.20 ГОСТ 20295</t>
  </si>
  <si>
    <t>Труба круглая электросварная 219Х8 ст.3 ГОСТ 20295</t>
  </si>
  <si>
    <t>Труба круглая электросварная 219Х8 ст.10 ГОСТ 20295</t>
  </si>
  <si>
    <t>Труба круглая электросварная 219Х8 ст.20 ГОСТ 20295</t>
  </si>
  <si>
    <t>Труба круглая электросварная 219Х9 ст.3 ГОСТ 20295</t>
  </si>
  <si>
    <t>Труба круглая электросварная 219Х9 ст.10 ГОСТ 20295</t>
  </si>
  <si>
    <t>Труба круглая электросварная 219Х9 ст.20 ГОСТ 20295</t>
  </si>
  <si>
    <t>Труба круглая электросварная 219Х10 ст.3 ГОСТ 20295</t>
  </si>
  <si>
    <t>Труба круглая электросварная 219Х10 ст.10 ГОСТ 20295</t>
  </si>
  <si>
    <t>Труба круглая электросварная 219Х10 ст.20 ГОСТ 20295</t>
  </si>
  <si>
    <t>Труба круглая электросварная 273Х6 ст.10 ГОСТ 20295</t>
  </si>
  <si>
    <t>Труба круглая электросварная 273Х6 ст.20 ГОСТ 20295</t>
  </si>
  <si>
    <t>Труба круглая электросварная 273Х6 ст.3 ГОСТ 20295</t>
  </si>
  <si>
    <t>Труба круглая электросварная 273Х7 ст.3 ГОСТ 20295</t>
  </si>
  <si>
    <t>Труба круглая электросварная 273Х7 ст.10 ГОСТ 20295</t>
  </si>
  <si>
    <t>Труба круглая электросварная 273Х7 ст.20 ГОСТ 20295</t>
  </si>
  <si>
    <t>Труба круглая электросварная 273Х8 ст.3 ГОСТ 20295</t>
  </si>
  <si>
    <t>Труба круглая электросварная 273Х8 ст.10 ГОСТ 20295</t>
  </si>
  <si>
    <t>Труба круглая электросварная 273Х8 ст.20 ГОСТ 20295</t>
  </si>
  <si>
    <t>Труба круглая электросварная 273Х9 ст.3 ГОСТ 20295</t>
  </si>
  <si>
    <t>Труба круглая электросварная 273Х9 ст.10 ГОСТ 20295</t>
  </si>
  <si>
    <t>Труба круглая электросварная 273Х9 ст.20 ГОСТ 20295</t>
  </si>
  <si>
    <t>Труба круглая электросварная 273Х10 ст.3 ГОСТ 20295</t>
  </si>
  <si>
    <t>Труба круглая электросварная 273Х10 ст.10 ГОСТ 20295</t>
  </si>
  <si>
    <t>Труба круглая электросварная 273Х10 ст.20 ГОСТ 20295</t>
  </si>
  <si>
    <t>Труба круглая электросварная 325Х6 ст.3 ГОСТ 20295</t>
  </si>
  <si>
    <t>Труба круглая электросварная 325Х6 ст.10 ГОСТ 20295</t>
  </si>
  <si>
    <t>Труба круглая электросварная 325Х6 ст.20 ГОСТ 20295</t>
  </si>
  <si>
    <t>Труба круглая электросварная 325Х7 ст.3 ГОСТ 20295</t>
  </si>
  <si>
    <t>Труба круглая электросварная 325Х7 ст.10 ГОСТ 20295</t>
  </si>
  <si>
    <t>Труба круглая электросварная 325Х7 ст.20 ГОСТ 20295</t>
  </si>
  <si>
    <t>Труба круглая электросварная 325Х8 ст.3 ГОСТ 20295</t>
  </si>
  <si>
    <t>Труба круглая электросварная 325Х8 ст.10 ГОСТ 20295</t>
  </si>
  <si>
    <t>Труба круглая электросварная 325Х8 ст.20 ГОСТ 20295</t>
  </si>
  <si>
    <t>Труба круглая электросварная 325Х9 ст.3 ГОСТ 20295</t>
  </si>
  <si>
    <t>Труба круглая электросварная 325Х9 ст.10 ГОСТ 20295</t>
  </si>
  <si>
    <t>Труба круглая электросварная 325Х9 ст.20 ГОСТ 20295</t>
  </si>
  <si>
    <t>Труба круглая электросварная 325Х10 ст.3 ГОСТ 20295</t>
  </si>
  <si>
    <t>Труба круглая электросварная 325Х10 ст.10 ГОСТ 20295</t>
  </si>
  <si>
    <t>Труба круглая электросварная 325Х10 ст.20 ГОСТ 20295</t>
  </si>
  <si>
    <t>Труба круглая электросварная 146Х4,5 ст.09Г2С ГОСТ 10704-91, 10705-80</t>
  </si>
  <si>
    <t>Труба круглая электросварная 146Х5 ст.09Г2С ГОСТ 10704-91, 10705-80</t>
  </si>
  <si>
    <t>Труба круглая электросварная 146Х6 ст.09Г2С ГОСТ 10704-91, 10705-80</t>
  </si>
  <si>
    <t>Труба круглая электросварная 146Х7 ст.09Г2С ГОСТ 10704-91, 10705-80</t>
  </si>
  <si>
    <t>Труба круглая электросварная 146Х8 ст.09Г2С ГОСТ 10704-91, 10705-80</t>
  </si>
  <si>
    <t>Труба круглая электросварная 159Х4,5 ст.09Г2С ГОСТ 10704-91, 10705-80</t>
  </si>
  <si>
    <t>Труба круглая электросварная 159Х5 ст.09Г2С ГОСТ 10704-91, 10705-80</t>
  </si>
  <si>
    <t>Труба круглая электросварная 159Х6 ст.09Г2С ГОСТ 10704-91, 10705-80</t>
  </si>
  <si>
    <t>Труба круглая электросварная 159Х7 ст.09Г2С ГОСТ 10704-91, 10705-80</t>
  </si>
  <si>
    <t>Труба круглая электросварная 159Х8 ст.09Г2С ГОСТ 10704-91, 10705-80</t>
  </si>
  <si>
    <t>Труба круглая электросварная 168Х5 ст.09Г2С ГОСТ 10704-91, 10705-80</t>
  </si>
  <si>
    <t>Труба круглая электросварная 168Х6 ст.09Г2С ГОСТ 10704-91, 10705-80</t>
  </si>
  <si>
    <t>Труба круглая электросварная 168Х7 ст.09Г2С ГОСТ 10704-91, 10705-80</t>
  </si>
  <si>
    <t>Труба круглая электросварная 168Х8 ст.09Г2С ГОСТ 10704-91, 10705-80</t>
  </si>
  <si>
    <t>Труба круглая электросварная 168Х9 ст.09Г2С ГОСТ 10704-91, 10705-80</t>
  </si>
  <si>
    <t>Труба круглая электросварная 168Х10 ст.09Г2С ГОСТ 10704-91, 10705-80</t>
  </si>
  <si>
    <t>Труба круглая электросварная 219Х5 ст.09Г2С ГОСТ 10704-91, 10705-80</t>
  </si>
  <si>
    <t>Труба круглая электросварная 219Х6 ст.09Г2С ГОСТ 10704-91, 10705-80</t>
  </si>
  <si>
    <t>Труба круглая электросварная 219Х7 ст.09Г2С ГОСТ 10704-91, 10705-80</t>
  </si>
  <si>
    <t>Труба круглая электросварная 219Х8 ст.09Г2С ГОСТ 10704-91, 10705-80</t>
  </si>
  <si>
    <t>Труба круглая электросварная 219Х9 ст.09Г2С ГОСТ 10704-91, 10705-80</t>
  </si>
  <si>
    <t>Труба круглая электросварная 219Х10 ст.09Г2С ГОСТ 10704-91, 10705-80</t>
  </si>
  <si>
    <t>Труба круглая электросварная 273Х6 ст.09Г2С ГОСТ 10704-91, 10705-80</t>
  </si>
  <si>
    <t>Труба круглая электросварная 273Х7 ст.09Г2С ГОСТ 10704-91, 10705-80</t>
  </si>
  <si>
    <t>Труба круглая электросварная 273Х8 ст.09Г2С ГОСТ 10704-91, 10705-80</t>
  </si>
  <si>
    <t>Труба круглая электросварная 273Х9 ст.09Г2С ГОСТ 10704-91, 10705-80</t>
  </si>
  <si>
    <t>Труба круглая электросварная 273Х10 ст.09Г2С ГОСТ 10704-91, 10705-80</t>
  </si>
  <si>
    <t>Труба круглая электросварная 325Х6 ст.09Г2С ГОСТ 10704-91, 10705-80</t>
  </si>
  <si>
    <t>Труба круглая электросварная 325Х7 ст.09Г2С ГОСТ 10704-91, 10705-80</t>
  </si>
  <si>
    <t>Труба круглая электросварная 325Х8 ст.09Г2С ГОСТ 10704-91, 10705-80</t>
  </si>
  <si>
    <t>Труба круглая электросварная 325Х9 ст.09Г2С ГОСТ 10704-91, 10705-80</t>
  </si>
  <si>
    <t>Труба круглая электросварная 325Х10 ст.09Г2С ГОСТ 10704-91, 10705-80</t>
  </si>
  <si>
    <t>Труба круглая электросварная 159Х6 ст.09Г2С ГОСТ 20295</t>
  </si>
  <si>
    <t>Труба круглая электросварная 159Х8 ст.09Г2С ГОСТ 20295</t>
  </si>
  <si>
    <t>Труба круглая электросварная 159Х5 ст.09Г2С ГОСТ 20295</t>
  </si>
  <si>
    <t>Труба круглая электросварная 159Х7 ст.09Г2С ГОСТ 20295</t>
  </si>
  <si>
    <t>Труба круглая электросварная 159Х9 ст.09Г2С ГОСТ 20295</t>
  </si>
  <si>
    <t>Труба круглая электросварная 219Х5 ст.09Г2С ГОСТ 20295</t>
  </si>
  <si>
    <t>Труба круглая электросварная 219Х6 ст.09Г2С ГОСТ 20295</t>
  </si>
  <si>
    <t>Труба круглая электросварная 219Х7 ст.09Г2С ГОСТ 20295</t>
  </si>
  <si>
    <t>Труба круглая электросварная 219Х8 ст.09Г2С ГОСТ 20295</t>
  </si>
  <si>
    <t>Труба круглая электросварная 219Х9 ст.09Г2С ГОСТ 20295</t>
  </si>
  <si>
    <t>Труба круглая электросварная 219Х10 ст.09Г2С ГОСТ 20295</t>
  </si>
  <si>
    <t>Труба круглая электросварная 273Х6 ст.09Г2С ГОСТ 20295</t>
  </si>
  <si>
    <t>Труба круглая электросварная 273Х7 ст.09Г2С ГОСТ 20295</t>
  </si>
  <si>
    <t>Труба круглая электросварная 273Х8 ст.09Г2С ГОСТ 20295</t>
  </si>
  <si>
    <t>Труба круглая электросварная 273Х9 ст.09Г2С ГОСТ 20295</t>
  </si>
  <si>
    <t>Труба круглая электросварная 273Х10 ст.09Г2С ГОСТ 20295</t>
  </si>
  <si>
    <t>Труба круглая электросварная 325Х6 ст.09Г2С ГОСТ 20295</t>
  </si>
  <si>
    <t>Труба круглая электросварная 325Х7 ст.09Г2С ГОСТ 20295</t>
  </si>
  <si>
    <t>Труба круглая электросварная 325Х8 ст.09Г2С ГОСТ 20295</t>
  </si>
  <si>
    <t>Труба круглая электросварная 325Х9 ст.09Г2С ГОСТ 20295</t>
  </si>
  <si>
    <t>Труба круглая электросварная 325Х10 ст.09Г2С ГОСТ 20295</t>
  </si>
  <si>
    <t>Труба профильная квадратная 40Х40Х2,5 ст.3 ГОСТ 8639-82</t>
  </si>
  <si>
    <t>Труба профильная квадратная 40Х40Х3 ст.3 ГОСТ 8639-82</t>
  </si>
  <si>
    <t>Труба профильная квадратная 40Х40Х3,5 ст.3 ГОСТ 8639-82</t>
  </si>
  <si>
    <t>Труба профильная квадратная 40Х40Х4 ст.3 ГОСТ 8639-82</t>
  </si>
  <si>
    <t>Труба профильная квадратная 50Х50Х3 ст.3 ГОСТ 8639-82</t>
  </si>
  <si>
    <t>Труба профильная квадратная 50Х50Х3,5 ст.3 ГОСТ 8639-82</t>
  </si>
  <si>
    <t>Труба профильная квадратная 50Х50Х4 ст.3 ГОСТ 8639-82</t>
  </si>
  <si>
    <t>Труба профильная квадратная 60Х60Х3 ст.3 ГОСТ 8639-82</t>
  </si>
  <si>
    <t>Труба профильная квадратная 60Х60Х3,5 ст.3 ГОСТ 8639-82</t>
  </si>
  <si>
    <t>Труба профильная квадратная 60Х60Х4 ст.3 ГОСТ 8639-82</t>
  </si>
  <si>
    <t>Труба профильная квадратная 80Х80Х3 ст.3 ГОСТ 30245-03</t>
  </si>
  <si>
    <t>Труба профильная квадратная 80Х80Х4 ст.3 ГОСТ 30245-03</t>
  </si>
  <si>
    <t>Труба профильная квадратная 80Х80Х5 ст.3 ГОСТ 30245-03</t>
  </si>
  <si>
    <t>Труба профильная квадратная 80Х80Х6 ст.3 ГОСТ 30245-03</t>
  </si>
  <si>
    <t>Труба профильная квадратная 80Х80Х7 ст.3 ГОСТ 30245-03</t>
  </si>
  <si>
    <t>Труба профильная квадратная 80Х80Х8 ст.3 ГОСТ 30245-03</t>
  </si>
  <si>
    <t>Труба профильная квадратная 80Х80Х9 ст.3 ГОСТ 30245-03</t>
  </si>
  <si>
    <t>Труба профильная квадратная 100Х100Х3 ст.3 ГОСТ 30245-03</t>
  </si>
  <si>
    <t>Труба профильная квадратная 100Х100Х4 ст.3 ГОСТ 30245-03</t>
  </si>
  <si>
    <t>Труба профильная квадратная 100Х100Х5 ст.3 ГОСТ 30245-03</t>
  </si>
  <si>
    <t>Труба профильная квадратная 100Х100Х6 ст.3 ГОСТ 30245-03</t>
  </si>
  <si>
    <t>Труба профильная квадратная 120Х120Х3 ст.3 ГОСТ 30245-03</t>
  </si>
  <si>
    <t>Труба профильная квадратная 120Х120Х4 ст.3 ГОСТ 30245-03</t>
  </si>
  <si>
    <t>Труба профильная квадратная 120Х120Х5 ст.3 ГОСТ 30245-03</t>
  </si>
  <si>
    <t>Труба профильная квадратная 120Х120Х6 ст.3 ГОСТ 30245-03</t>
  </si>
  <si>
    <t>Труба профильная квадратная 140Х140Х4 ст.3 ГОСТ 30245-03</t>
  </si>
  <si>
    <t>Труба профильная квадратная 140Х140Х5 ст.3 ГОСТ 30245-03</t>
  </si>
  <si>
    <t>Труба профильная квадратная 140Х140Х6 ст.3 ГОСТ 30245-03</t>
  </si>
  <si>
    <t>Труба профильная квадратная 140Х140Х7 ст.3 ГОСТ 30245-03</t>
  </si>
  <si>
    <t>Труба профильная квадратная 140Х140Х8 ст.3 ГОСТ 30245-03</t>
  </si>
  <si>
    <t>Труба профильная квадратная 150Х150Х4 ст.3 ГОСТ 30245-03</t>
  </si>
  <si>
    <t>Труба профильная квадратная 150Х150Х5 ст.3 ГОСТ 30245-03</t>
  </si>
  <si>
    <t>Труба профильная квадратная 150Х150Х6 ст.3 ГОСТ 30245-03</t>
  </si>
  <si>
    <t>Труба профильная квадратная 150Х150Х7 ст.3 ГОСТ 30245-03</t>
  </si>
  <si>
    <t>Труба профильная квадратная 150Х150Х8 ст.3 ГОСТ 30245-03</t>
  </si>
  <si>
    <t>Труба профильная квадратная 160Х160Х4 ст.3 ГОСТ 30245-03</t>
  </si>
  <si>
    <t>Труба профильная квадратная 160Х160Х5 ст.3 ГОСТ 30245-03</t>
  </si>
  <si>
    <t>Труба профильная квадратная 160Х160Х6 ст.3 ГОСТ 30245-03</t>
  </si>
  <si>
    <t>Труба профильная квадратная 180Х180Х4 ст.3 ГОСТ 30245-03</t>
  </si>
  <si>
    <t>Труба профильная квадратная 180Х180Х5 ст.3 ГОСТ 30245-03</t>
  </si>
  <si>
    <t>Труба профильная квадратная 180Х180Х6 ст.3 ГОСТ 30245-03</t>
  </si>
  <si>
    <t>Труба профильная квадратная 180Х180Х7 ст.3 ГОСТ 30245-03</t>
  </si>
  <si>
    <t>Труба профильная квадратная 180Х180Х8 ст.3 ГОСТ 30245-03</t>
  </si>
  <si>
    <t>Труба профильная квадратная 180Х180Х9 ст.3 ГОСТ 30245-03</t>
  </si>
  <si>
    <t>Труба профильная квадратная 180Х180Х10 ст.3 ГОСТ 30245-03</t>
  </si>
  <si>
    <t>Труба профильная квадратная 180Х180Х11 ст.3 ГОСТ 30245-03</t>
  </si>
  <si>
    <t>Труба профильная квадратная 180Х180Х12 ст.3 ГОСТ 30245-03</t>
  </si>
  <si>
    <t>Труба профильная квадратная 200Х200Х4 ст.3 ГОСТ 30245-03</t>
  </si>
  <si>
    <t>Труба профильная квадратная 200Х200Х5 ст.3 ГОСТ 30245-03</t>
  </si>
  <si>
    <t>Труба профильная квадратная 200Х200Х6 ст.3 ГОСТ 30245-03</t>
  </si>
  <si>
    <t>Труба профильная квадратная 200Х200Х7 ст.3 ГОСТ 30245-03</t>
  </si>
  <si>
    <t>Труба профильная квадратная 200Х200Х8 ст.3 ГОСТ 30245-03</t>
  </si>
  <si>
    <t>Труба профильная квадратная 200Х200Х9 ст.3 ГОСТ 30245-03</t>
  </si>
  <si>
    <t>Труба профильная квадратная 200Х200Х10 ст.3 ГОСТ 30245-03</t>
  </si>
  <si>
    <t>Труба профильная квадратная 200Х200Х11 ст.3 ГОСТ 30245-03</t>
  </si>
  <si>
    <t>Труба профильная квадратная 200Х200Х12 ст.3 ГОСТ 30245-03</t>
  </si>
  <si>
    <t>Труба профильная квадратная 40Х40Х2 ст.09Г2С ГОСТ 8639-82</t>
  </si>
  <si>
    <t>Труба профильная квадратная 40Х40Х3 ст.09Г2С ГОСТ 8639-82</t>
  </si>
  <si>
    <t>Труба профильная квадратная 40Х40Х3,5 ст.09Г2С ГОСТ 8639-82</t>
  </si>
  <si>
    <t>Труба профильная квадратная 40Х40Х4 ст.09Г2С ГОСТ 8639-82</t>
  </si>
  <si>
    <t>Труба профильная квадратная 50Х50Х3 ст.09Г2С ГОСТ 8639-82</t>
  </si>
  <si>
    <t>Труба профильная квадратная 50Х50Х3,5 ст.09Г2С ГОСТ 8639-82</t>
  </si>
  <si>
    <t>Труба профильная квадратная 50Х50Х4 ст.09Г2С ГОСТ 8639-82</t>
  </si>
  <si>
    <t>Труба профильная квадратная 60Х60Х3 ст.09Г2С ГОСТ 8639-82</t>
  </si>
  <si>
    <t>Труба профильная квадратная 60Х60Х3,5 ст.09Г2С ГОСТ 8639-82</t>
  </si>
  <si>
    <t>Труба профильная квадратная 60Х60Х4 ст.09Г2С ГОСТ 8639-82</t>
  </si>
  <si>
    <t>Труба профильная квадратная 80Х80Х3 ст.09Г2С ГОСТ 30245-03</t>
  </si>
  <si>
    <t>Труба профильная квадратная 80Х80Х4 ст.09Г2С ГОСТ 30245-03</t>
  </si>
  <si>
    <t>Труба профильная квадратная 80Х80Х5 ст.09Г2С ГОСТ 30245-03</t>
  </si>
  <si>
    <t>Труба профильная квадратная 80Х80Х6 ст.09Г2С ГОСТ 30245-03</t>
  </si>
  <si>
    <t>Труба профильная квадратная 80Х80Х7 ст.09Г2С ГОСТ 30245-03</t>
  </si>
  <si>
    <t>Труба профильная квадратная 80Х80Х8 ст.09Г2С ГОСТ 30245-03</t>
  </si>
  <si>
    <t>Труба профильная квадратная 80Х80Х9 ст.09Г2С ГОСТ 30245-03</t>
  </si>
  <si>
    <t>Труба профильная квадратная 100Х100Х4 ст.09Г2С ГОСТ 30245-03</t>
  </si>
  <si>
    <t>Труба профильная квадратная 100Х100Х5 ст.09Г2С ГОСТ 30245-03</t>
  </si>
  <si>
    <t>Труба профильная квадратная 100Х100Х6 ст.09Г2С ГОСТ 30245-03</t>
  </si>
  <si>
    <t>Труба профильная квадратная 100Х100Х7 ст.09Г2С ГОСТ 30245-03</t>
  </si>
  <si>
    <t>Труба профильная квадратная 100Х100Х8 ст.09Г2С ГОСТ 30245-03</t>
  </si>
  <si>
    <t>Труба профильная квадратная 100Х100Х9 ст.09Г2С ГОСТ 30245-03</t>
  </si>
  <si>
    <t>Труба профильная квадратная 100Х100Х10 ст.09Г2С ГОСТ 30245-03</t>
  </si>
  <si>
    <t>Труба профильная квадратная 120Х120Х3 ст.09Г2С ГОСТ 30245-03</t>
  </si>
  <si>
    <t>Труба профильная квадратная 120Х120Х4 ст.09Г2С ГОСТ 30245-03</t>
  </si>
  <si>
    <t>Труба профильная квадратная 120Х120Х5 ст.09Г2С ГОСТ 30245-03</t>
  </si>
  <si>
    <t>Труба профильная квадратная 120Х120Х6 ст.09Г2С ГОСТ 30245-03</t>
  </si>
  <si>
    <t>Труба профильная квадратная 120Х120Х7 ст.09Г2С ГОСТ 30245-03</t>
  </si>
  <si>
    <t>Труба профильная квадратная 120Х120Х8 ст.09Г2С ГОСТ 30245-03</t>
  </si>
  <si>
    <t>Труба профильная квадратная 120Х120Х9 ст.09Г2С ГОСТ 30245-03</t>
  </si>
  <si>
    <t>Труба профильная квадратная 120Х120Х10 ст.09Г2С ГОСТ 30245-03</t>
  </si>
  <si>
    <t>Труба профильная квадратная 120Х120Х11 ст.09Г2С ГОСТ 30245-03</t>
  </si>
  <si>
    <t>Труба профильная квадратная 140Х140Х4 ст.09Г2С ГОСТ 30245-03</t>
  </si>
  <si>
    <t>Труба профильная квадратная 140Х140Х5 ст.09Г2С ГОСТ 30245-03</t>
  </si>
  <si>
    <t>Труба профильная квадратная 140Х140Х6 ст.09Г2С ГОСТ 30245-03</t>
  </si>
  <si>
    <t>Труба профильная квадратная 140Х140Х7 ст.09Г2С ГОСТ 30245-03</t>
  </si>
  <si>
    <t>Труба профильная квадратная 140Х140Х8 ст.09Г2С ГОСТ 30245-03</t>
  </si>
  <si>
    <t>Труба профильная квадратная 150Х150Х4 ст.09Г2С ГОСТ 30245-03</t>
  </si>
  <si>
    <t>Труба профильная квадратная 150Х150Х5 ст.09Г2С ГОСТ 30245-03</t>
  </si>
  <si>
    <t>Труба профильная квадратная 150Х150Х6 ст.09Г2С ГОСТ 30245-03</t>
  </si>
  <si>
    <t>Труба профильная квадратная 150Х150Х7 ст.09Г2С ГОСТ 30245-03</t>
  </si>
  <si>
    <t>Труба профильная квадратная 150Х150Х8 ст.09Г2С ГОСТ 30245-03</t>
  </si>
  <si>
    <t>Труба профильная квадратная 160Х160Х4 ст.09Г2С ГОСТ 30245-03</t>
  </si>
  <si>
    <t>Труба профильная квадратная 160Х160Х5 ст.09Г2С ГОСТ 30245-03</t>
  </si>
  <si>
    <t>Труба профильная квадратная 160Х160Х6 ст.09Г2С ГОСТ 30245-03</t>
  </si>
  <si>
    <t>Труба профильная квадратная 160Х160Х7 ст.09Г2С ГОСТ 30245-03</t>
  </si>
  <si>
    <t>Труба профильная квадратная 160Х160Х8 ст.09Г2С ГОСТ 30245-03</t>
  </si>
  <si>
    <t>Труба профильная квадратная 180Х180Х4 ст.09Г2С ГОСТ 30245-03</t>
  </si>
  <si>
    <t>Труба профильная квадратная 180Х180Х5 ст.09Г2С ГОСТ 30245-03</t>
  </si>
  <si>
    <t>Труба профильная квадратная 180Х180Х6 ст.09Г2С ГОСТ 30245-03</t>
  </si>
  <si>
    <t>Труба профильная квадратная 180Х180Х7 ст.09Г2С ГОСТ 30245-03</t>
  </si>
  <si>
    <t>Труба профильная квадратная 180Х180Х8 ст.09Г2С ГОСТ 30245-03</t>
  </si>
  <si>
    <t>Труба профильная квадратная 200Х200Х4 ст.09Г2С ГОСТ 30245-03</t>
  </si>
  <si>
    <t>Труба профильная квадратная 200Х200Х5 ст.09Г2С ГОСТ 30245-03</t>
  </si>
  <si>
    <t>Труба профильная квадратная 200Х200Х6 ст.09Г2С ГОСТ 30245-03</t>
  </si>
  <si>
    <t>Труба профильная квадратная 200Х200Х7 ст.09Г2С ГОСТ 30245-03</t>
  </si>
  <si>
    <t>Труба профильная квадратная 200Х200Х8 ст.09Г2С ГОСТ 30245-03</t>
  </si>
  <si>
    <t>Труба профильная квадратная 200Х200Х11 ст.09Г2С ГОСТ 30245-03</t>
  </si>
  <si>
    <t>Труба профильная квадратная 200Х200Х12 ст.09Г2С ГОСТ 30245-03</t>
  </si>
  <si>
    <t>Труба профильная прямоугольная 50Х30Х4 ст.3 ГОСТ 8645-68</t>
  </si>
  <si>
    <t>Труба профильная прямоугольная 60Х30Х2,5 ст.3 ГОСТ 8645-68</t>
  </si>
  <si>
    <t>Труба профильная прямоугольная 60Х30Х3,5 ст.3 ГОСТ 8645-68</t>
  </si>
  <si>
    <t>Труба профильная прямоугольная 60Х30Х4 ст.3 ГОСТ 8645-68</t>
  </si>
  <si>
    <t>Труба профильная прямоугольная 60Х40Х2 ст.3 ГОСТ 8645-68</t>
  </si>
  <si>
    <t>Труба профильная прямоугольная 60Х40Х2,5 ст.3 ГОСТ 8645-68</t>
  </si>
  <si>
    <t>Труба профильная прямоугольная 60Х40Х3 ст.3 ГОСТ 8645-68</t>
  </si>
  <si>
    <t>Труба профильная прямоугольная 60Х40Х3,5 ст.3 ГОСТ 8645-68</t>
  </si>
  <si>
    <t>Труба профильная прямоугольная 60Х40Х4 ст.3 ГОСТ 8645-68</t>
  </si>
  <si>
    <t>Труба профильная прямоугольная 80Х40Х2 ст.3 ГОСТ 8645-68</t>
  </si>
  <si>
    <t>Труба профильная прямоугольная 80Х40Х3 ст.3 ГОСТ 8645-68</t>
  </si>
  <si>
    <t>Труба профильная прямоугольная 80Х40Х3,5 ст.3 ГОСТ 8645-68</t>
  </si>
  <si>
    <t>Труба профильная прямоугольная 80Х40Х4 ст.3 ГОСТ 8645-68</t>
  </si>
  <si>
    <t>Труба профильная прямоугольная 80Х60Х2 ст.3 ГОСТ 8645-68</t>
  </si>
  <si>
    <t>Труба профильная прямоугольная 80Х60Х3 ст.3 ГОСТ 8645-68</t>
  </si>
  <si>
    <t>Труба профильная прямоугольная 80Х60Х3,5 ст.3 ГОСТ 8645-68</t>
  </si>
  <si>
    <t>Труба профильная прямоугольная 120Х80Х4 ст.3 ГОСТ  30245-03</t>
  </si>
  <si>
    <t>Труба профильная прямоугольная 120Х80Х5 ст.3 ГОСТ  30245-03</t>
  </si>
  <si>
    <t>Труба профильная прямоугольная 120Х80Х6 ст.3 ГОСТ  30245-03</t>
  </si>
  <si>
    <t>Труба профильная прямоугольная 120Х80Х7 ст.3 ГОСТ  30245-03</t>
  </si>
  <si>
    <t>Труба профильная прямоугольная 120Х80Х8 ст.3 ГОСТ  30245-03</t>
  </si>
  <si>
    <t>Труба профильная прямоугольная 120Х80Х9 ст.3 ГОСТ  30245-03</t>
  </si>
  <si>
    <t>Труба профильная прямоугольная 140Х80Х4 ст.3 ГОСТ  30245-03</t>
  </si>
  <si>
    <t>Труба профильная прямоугольная 140Х80Х5 ст.3 ГОСТ  30245-03</t>
  </si>
  <si>
    <t>Труба профильная прямоугольная 140Х80Х6 ст.3 ГОСТ  30245-03</t>
  </si>
  <si>
    <t>Труба профильная прямоугольная 140Х80Х7 ст.3 ГОСТ  30245-03</t>
  </si>
  <si>
    <t>Труба профильная прямоугольная 140Х80Х8 ст.3 ГОСТ  30245-03</t>
  </si>
  <si>
    <t>Труба профильная прямоугольная 140Х80Х9 ст.3 ГОСТ  30245-03</t>
  </si>
  <si>
    <t>Труба профильная прямоугольная 140Х100Х4 ст.3 ГОСТ  30245-03</t>
  </si>
  <si>
    <t>Труба профильная прямоугольная 140Х100Х5 ст.3 ГОСТ  30245-03</t>
  </si>
  <si>
    <t>Труба профильная прямоугольная 140Х100Х6 ст.3 ГОСТ  30245-03</t>
  </si>
  <si>
    <t>Труба профильная прямоугольная 160Х80Х4 ст.3 ГОСТ  30245-03</t>
  </si>
  <si>
    <t>Труба профильная прямоугольная 160Х80Х5 ст.3 ГОСТ  30245-03</t>
  </si>
  <si>
    <t>Труба профильная прямоугольная 160Х80Х6 ст.3 ГОСТ  30245-03</t>
  </si>
  <si>
    <t>Труба профильная прямоугольная 160Х120Х4 ст.3 ГОСТ  30245-03</t>
  </si>
  <si>
    <t>Труба профильная прямоугольная 160Х120Х5 ст.3 ГОСТ  30245-03</t>
  </si>
  <si>
    <t>Труба профильная прямоугольная 160Х120Х6 ст.3 ГОСТ  30245-03</t>
  </si>
  <si>
    <t>Труба профильная прямоугольная 160Х120Х7 ст.3 ГОСТ  30245-03</t>
  </si>
  <si>
    <t>Труба профильная прямоугольная 160Х120Х8 ст.3 ГОСТ  30245-03</t>
  </si>
  <si>
    <t>Труба профильная прямоугольная 160Х120Х9 ст.3 ГОСТ  30245-03</t>
  </si>
  <si>
    <t>Труба профильная прямоугольная 160Х120Х10 ст.3 ГОСТ  30245-03</t>
  </si>
  <si>
    <t>Труба профильная прямоугольная 160Х120Х11 ст.3 ГОСТ  30245-03</t>
  </si>
  <si>
    <t>Труба профильная прямоугольная 160Х140Х4 ст.3 ГОСТ  30245-03</t>
  </si>
  <si>
    <t>Труба профильная прямоугольная 160Х140Х5 ст.3 ГОСТ  30245-03</t>
  </si>
  <si>
    <t>Труба профильная прямоугольная 160Х140Х6 ст.3 ГОСТ  30245-03</t>
  </si>
  <si>
    <t>Труба профильная прямоугольная 180Х80Х4 ст.3 ГОСТ  30245-03</t>
  </si>
  <si>
    <t>Труба профильная прямоугольная 180Х80Х5 ст.3 ГОСТ  30245-03</t>
  </si>
  <si>
    <t>Труба профильная прямоугольная 180Х80Х6 ст.3 ГОСТ  30245-03</t>
  </si>
  <si>
    <t>Труба профильная прямоугольная 180Х120Х7 ст.3 ГОСТ  30245-03</t>
  </si>
  <si>
    <t>Труба профильная прямоугольная 180Х120Х8 ст.3 ГОСТ  30245-03</t>
  </si>
  <si>
    <t>Труба профильная прямоугольная 180Х120Х9 ст.3 ГОСТ  30245-03</t>
  </si>
  <si>
    <t>Труба профильная прямоугольная 180Х120Х10 ст.3 ГОСТ  30245-03</t>
  </si>
  <si>
    <t>Труба профильная прямоугольная 180Х120Х11 ст.3 ГОСТ  30245-03</t>
  </si>
  <si>
    <t>Труба профильная прямоугольная 180Х125Х7 ст.3 ГОСТ  30245-03</t>
  </si>
  <si>
    <t>Труба профильная прямоугольная 180Х125Х8 ст.3 ГОСТ  30245-03</t>
  </si>
  <si>
    <t>Труба профильная прямоугольная 180Х125Х9 ст.3 ГОСТ  30245-03</t>
  </si>
  <si>
    <t>Труба профильная прямоугольная 180Х125Х10 ст.3 ГОСТ  30245-03</t>
  </si>
  <si>
    <t>Труба профильная прямоугольная 180Х125Х11 ст.3 ГОСТ  30245-03</t>
  </si>
  <si>
    <t>Труба профильная прямоугольная 180Х140Х4 ст.3 ГОСТ  30245-03</t>
  </si>
  <si>
    <t>Труба профильная прямоугольная 180Х140Х5 ст.3 ГОСТ  30245-03</t>
  </si>
  <si>
    <t>Труба профильная прямоугольная 180Х140Х6 ст.3 ГОСТ  30245-03</t>
  </si>
  <si>
    <t>Труба профильная прямоугольная 180Х140Х7 ст.3 ГОСТ  30245-03</t>
  </si>
  <si>
    <t>Труба профильная прямоугольная 180Х140Х8 ст.3 ГОСТ  30245-03</t>
  </si>
  <si>
    <t>Труба профильная прямоугольная 180Х140Х9 ст.3 ГОСТ  30245-03</t>
  </si>
  <si>
    <t>Труба профильная прямоугольная 180Х140Х10 ст.3 ГОСТ  30245-03</t>
  </si>
  <si>
    <t>Труба профильная прямоугольная 180Х140Х11 ст.3 ГОСТ  30245-03</t>
  </si>
  <si>
    <t>Труба профильная прямоугольная 180Х140Х12 ст.3 ГОСТ  30245-03</t>
  </si>
  <si>
    <t>Труба профильная прямоугольная 200Х100Х4 ст.3 ГОСТ  30245-03</t>
  </si>
  <si>
    <t>Труба профильная прямоугольная 200Х100Х5 ст.3 ГОСТ  30245-03</t>
  </si>
  <si>
    <t>Труба профильная прямоугольная 200Х100Х6 ст.3 ГОСТ  30245-03</t>
  </si>
  <si>
    <t>Труба профильная прямоугольная 200Х120Х4 ст.3 ГОСТ  30245-03</t>
  </si>
  <si>
    <t>Труба профильная прямоугольная 200Х120Х5 ст.3 ГОСТ  30245-03</t>
  </si>
  <si>
    <t>Труба профильная прямоугольная 200Х120Х6 ст.3 ГОСТ  30245-03</t>
  </si>
  <si>
    <t>Труба профильная прямоугольная 200Х120Х7 ст.3 ГОСТ  30245-03</t>
  </si>
  <si>
    <t>Труба профильная прямоугольная 200Х120Х8 ст.3 ГОСТ  30245-03</t>
  </si>
  <si>
    <t>Труба профильная прямоугольная 200Х120Х9 ст.3 ГОСТ  30245-03</t>
  </si>
  <si>
    <t>Труба профильная прямоугольная 200Х120Х10 ст.3 ГОСТ  30245-03</t>
  </si>
  <si>
    <t>Труба профильная прямоугольная 200Х120Х11 ст.3 ГОСТ  30245-03</t>
  </si>
  <si>
    <t>Труба профильная прямоугольная 200Х160Х4 ст.3 ГОСТ  30245-03</t>
  </si>
  <si>
    <t>Труба профильная прямоугольная 200Х160Х5 ст.3 ГОСТ  30245-03</t>
  </si>
  <si>
    <t>Труба профильная прямоугольная 200Х160Х6 ст.3 ГОСТ  30245-03</t>
  </si>
  <si>
    <t>Труба профильная прямоугольная 200Х160Х7 ст.3 ГОСТ  30245-03</t>
  </si>
  <si>
    <t>Труба профильная прямоугольная 200Х160Х8 ст.3 ГОСТ  30245-03</t>
  </si>
  <si>
    <t>Труба профильная прямоугольная 200Х160Х9 ст.3 ГОСТ  30245-03</t>
  </si>
  <si>
    <t>Труба профильная прямоугольная 200Х160Х10 ст.3 ГОСТ  30245-03</t>
  </si>
  <si>
    <t>Труба профильная прямоугольная 200Х160Х11 ст.3 ГОСТ  30245-03</t>
  </si>
  <si>
    <t>Труба профильная прямоугольная 200Х160Х12 ст.3 ГОСТ  30245-03</t>
  </si>
  <si>
    <t>Труба профильная прямоугольная 50Х30Х3 ст.09Г2С ГОСТ 8645-68</t>
  </si>
  <si>
    <t>Труба профильная прямоугольная 50Х30Х3,5 ст.09Г2С ГОСТ 8645-68</t>
  </si>
  <si>
    <t>Труба профильная прямоугольная 60Х30Х3 ст.09Г2С ГОСТ 8645-68</t>
  </si>
  <si>
    <t>Труба профильная прямоугольная 60Х30Х3,5 ст.09Г2С ГОСТ 8645-68</t>
  </si>
  <si>
    <t>Труба профильная прямоугольная 60Х40Х3 ст.09Г2С ГОСТ 8645-68</t>
  </si>
  <si>
    <t>Труба профильная прямоугольная 60Х40Х3,5 ст.09Г2С ГОСТ 8645-68</t>
  </si>
  <si>
    <t>Труба профильная прямоугольная 60Х40Х4 ст.09Г2С ГОСТ 8645-68</t>
  </si>
  <si>
    <t>Труба профильная прямоугольная 80Х40Х3 ст.09Г2С ГОСТ 8645-68</t>
  </si>
  <si>
    <t>Труба профильная прямоугольная 80Х40Х3,5 ст.09Г2С ГОСТ 8645-68</t>
  </si>
  <si>
    <t>Труба профильная прямоугольная 80Х60Х3 ст.09Г2С ГОСТ 8645-68</t>
  </si>
  <si>
    <t>Труба профильная прямоугольная 80Х60Х3,5 ст.09Г2С ГОСТ 8645-68</t>
  </si>
  <si>
    <t>Труба профильная прямоугольная 80Х60Х4 ст.09Г2С ГОСТ 8645-68</t>
  </si>
  <si>
    <t>Труба профильная прямоугольная 120Х80Х4 ст.09Г2С ГОСТ  30245-03</t>
  </si>
  <si>
    <t>Труба профильная прямоугольная 120Х80Х5 ст.09Г2С ГОСТ  30245-03</t>
  </si>
  <si>
    <t>Труба профильная прямоугольная 120Х80Х6 ст.09Г2С ГОСТ  30245-03</t>
  </si>
  <si>
    <t>Труба профильная прямоугольная 120Х80Х7 ст.09Г2С ГОСТ  30245-03</t>
  </si>
  <si>
    <t>Труба профильная прямоугольная 120Х80Х8 ст.09Г2С ГОСТ  30245-03</t>
  </si>
  <si>
    <t>Труба профильная прямоугольная 120Х80Х9 ст.09Г2С ГОСТ  30245-03</t>
  </si>
  <si>
    <t>Труба профильная прямоугольная 140Х80Х7 ст.09Г2С ГОСТ  30245-03</t>
  </si>
  <si>
    <t>Труба профильная прямоугольная 140Х80Х8 ст.09Г2С ГОСТ  30245-03</t>
  </si>
  <si>
    <t>Труба профильная прямоугольная 140Х80Х9 ст.09Г2С ГОСТ  30245-03</t>
  </si>
  <si>
    <t>Труба профильная прямоугольная 140Х100Х4 ст.09Г2С ГОСТ  30245-03</t>
  </si>
  <si>
    <t>Труба профильная прямоугольная 140Х100Х5 ст.09Г2С ГОСТ  30245-03</t>
  </si>
  <si>
    <t>Труба профильная прямоугольная 140Х100Х6 ст.09Г2С ГОСТ  30245-03</t>
  </si>
  <si>
    <t>Труба профильная прямоугольная 160Х80Х4 ст.09Г2С ГОСТ  30245-03</t>
  </si>
  <si>
    <t>Труба профильная прямоугольная 160Х80Х5 ст.09Г2С ГОСТ  30245-03</t>
  </si>
  <si>
    <t>Труба профильная прямоугольная 160Х80Х6 ст.09Г2С ГОСТ  30245-03</t>
  </si>
  <si>
    <t>Труба профильная прямоугольная 160Х120Х4 ст.09Г2С ГОСТ  30245-03</t>
  </si>
  <si>
    <t>Труба профильная прямоугольная 160Х120Х5 ст.09Г2С ГОСТ  30245-03</t>
  </si>
  <si>
    <t>Труба профильная прямоугольная 160Х120Х6 ст.09Г2С ГОСТ  30245-03</t>
  </si>
  <si>
    <t>Труба профильная прямоугольная 160Х140Х4 ст.09Г2С ГОСТ  30245-03</t>
  </si>
  <si>
    <t>Труба профильная прямоугольная 160Х140Х5 ст.09Г2С ГОСТ  30245-03</t>
  </si>
  <si>
    <t>Труба профильная прямоугольная 160Х140Х6 ст.09Г2С ГОСТ  30245-03</t>
  </si>
  <si>
    <t>Труба профильная прямоугольная 180Х80Х4 ст.09Г2С ГОСТ  30245-03</t>
  </si>
  <si>
    <t>Труба профильная прямоугольная 180Х80Х5 ст.09Г2С ГОСТ  30245-03</t>
  </si>
  <si>
    <t>Труба профильная прямоугольная 180Х80Х6 ст.09Г2С ГОСТ  30245-03</t>
  </si>
  <si>
    <t>Труба профильная прямоугольная 180Х80Х7 ст.09Г2С ГОСТ  30245-03</t>
  </si>
  <si>
    <t>Труба профильная прямоугольная 180Х80Х8 ст.09Г2С ГОСТ  30245-03</t>
  </si>
  <si>
    <t>Труба профильная прямоугольная 180Х80Х9 ст.09Г2С ГОСТ  30245-03</t>
  </si>
  <si>
    <t>Труба профильная прямоугольная 180Х140Х4 ст.09Г2С ГОСТ  30245-03</t>
  </si>
  <si>
    <t>Труба профильная прямоугольная 180Х140Х5 ст.09Г2С ГОСТ  30245-03</t>
  </si>
  <si>
    <t>Труба профильная прямоугольная 180Х140Х6 ст.09Г2С ГОСТ  30245-03</t>
  </si>
  <si>
    <t>Труба профильная прямоугольная 180Х140Х7 ст.09Г2С ГОСТ  30245-03</t>
  </si>
  <si>
    <t>Труба профильная прямоугольная 180Х140Х8 ст.09Г2С ГОСТ  30245-03</t>
  </si>
  <si>
    <t>Труба профильная прямоугольная 180Х140Х9 ст.09Г2С ГОСТ  30245-03</t>
  </si>
  <si>
    <t>Труба профильная прямоугольная 180Х140Х10 ст.09Г2С ГОСТ  30245-03</t>
  </si>
  <si>
    <t>Труба профильная прямоугольная 180Х140Х11 ст.09Г2С ГОСТ  30245-03</t>
  </si>
  <si>
    <t>Труба профильная прямоугольная 180Х140Х12 ст.09Г2С ГОСТ  30245-03</t>
  </si>
  <si>
    <t>Труба профильная прямоугольная 200Х100Х4 ст.09Г2С ГОСТ  30245-03</t>
  </si>
  <si>
    <t>Труба профильная прямоугольная 200Х100Х5 ст.09Г2С ГОСТ  30245-03</t>
  </si>
  <si>
    <t>Труба профильная прямоугольная 200Х100Х6 ст.09Г2С ГОСТ  30245-03</t>
  </si>
  <si>
    <t>Труба профильная прямоугольная 200Х100Х7 ст.09Г2С ГОСТ  30245-03</t>
  </si>
  <si>
    <t>Труба профильная прямоугольная 200Х100Х8 ст.09Г2С ГОСТ  30245-03</t>
  </si>
  <si>
    <t>Труба профильная прямоугольная 200Х100Х9 ст.09Г2С ГОСТ  30245-03</t>
  </si>
  <si>
    <t>Труба профильная прямоугольная 200Х100Х10 ст.09Г2С ГОСТ  30245-03</t>
  </si>
  <si>
    <t>Труба профильная прямоугольная 200Х120Х11 ст.09Г2С ГОСТ  30245-03</t>
  </si>
  <si>
    <t>Труба профильная прямоугольная 200Х120Х4 ст.09Г2С ГОСТ  30245-03</t>
  </si>
  <si>
    <t>Труба профильная прямоугольная 200Х120Х5 ст.09Г2С ГОСТ  30245-03</t>
  </si>
  <si>
    <t>Труба профильная прямоугольная 200Х120Х6 ст.09Г2С ГОСТ  30245-03</t>
  </si>
  <si>
    <t>Труба профильная прямоугольная 200Х120Х7 ст.09Г2С ГОСТ  30245-03</t>
  </si>
  <si>
    <t>Труба профильная прямоугольная 200Х120Х8 ст.09Г2С ГОСТ  30245-03</t>
  </si>
  <si>
    <t>Труба профильная прямоугольная 200Х120Х9 ст.09Г2С ГОСТ  30245-03</t>
  </si>
  <si>
    <t>Труба профильная прямоугольная 200Х120Х10 ст.09Г2С ГОСТ  30245-03</t>
  </si>
  <si>
    <t>Труба профильная прямоугольная 200Х160Х4 ст.09Г2С ГОСТ  30245-03</t>
  </si>
  <si>
    <t>Труба профильная прямоугольная 200Х160Х5 ст.09Г2С ГОСТ  30245-03</t>
  </si>
  <si>
    <t>Труба профильная прямоугольная 200Х160Х6 ст.09Г2С ГОСТ  30245-03</t>
  </si>
  <si>
    <t>Труба профильная прямоугольная 200Х160Х7 ст.09Г2С ГОСТ  30245-03</t>
  </si>
  <si>
    <t>Труба профильная прямоугольная 200Х160Х8 ст.09Г2С ГОСТ  30245-03</t>
  </si>
  <si>
    <t>Труба профильная прямоугольная 200Х160Х9 ст.09Г2С ГОСТ  30245-03</t>
  </si>
  <si>
    <t>Труба профильная прямоугольная 200Х160Х10 ст.09Г2С ГОСТ  30245-03</t>
  </si>
  <si>
    <t>Труба профильная прямоугольная 200Х160Х11 ст.09Г2С ГОСТ  30245-03</t>
  </si>
  <si>
    <t>Труба профильная прямоугольная 200Х160Х12 ст.09Г2С ГОСТ  30245-03</t>
  </si>
  <si>
    <t>Двутавр  12Б1 Ст3сп/пс ГОСТ Р 57837-17</t>
  </si>
  <si>
    <t>Двутавр  12Б1 С255 ГОСТ Р 57837-17</t>
  </si>
  <si>
    <t>Двутавр  12Б2 Ст3сп/пс ГОСТ Р 57837-17</t>
  </si>
  <si>
    <t>Двутавр  12Б2 С255 ГОСТ Р 57837-17</t>
  </si>
  <si>
    <t>Двутавр  14Б1 Ст3сп/пс ГОСТ Р 57837-17</t>
  </si>
  <si>
    <t>Двутавр  14Б1 С255 ГОСТ Р 57837-17</t>
  </si>
  <si>
    <t>Двутавр  14Б2 Ст3сп /пс ГОСТ Р 57837-17</t>
  </si>
  <si>
    <t>Двутавр  14Б2 С255 ГОСТ Р 57837-17</t>
  </si>
  <si>
    <t>Двутавр  16Б1 Ст3сп/пс ГОСТ Р 57837-17</t>
  </si>
  <si>
    <t>Двутавр  16Б1 С255 ГОСТ Р 57837-17</t>
  </si>
  <si>
    <t>Двутавр  16Б2 Ст3сп/пс ГОСТ Р 57837-17</t>
  </si>
  <si>
    <t>Двутавр  16Б2 С255 ГОСТ Р 57837-17</t>
  </si>
  <si>
    <t>Двутавр  18 Ст3сп/пс ГОСТ 8239-89</t>
  </si>
  <si>
    <t>Двутавр  18 С255 ГОСТ 8239-89</t>
  </si>
  <si>
    <t>Двутавр  20Б1 Ст3сп/пс ГОСТ Р 57837-17</t>
  </si>
  <si>
    <t>Двутавр  20Б1 С255 ГОСТ Р 57837-17</t>
  </si>
  <si>
    <t>Двутавр  25Б1 Ст3сп/пс ГОСТ Р 57837-17</t>
  </si>
  <si>
    <t>Двутавр  25Б1 С255 ГОСТ Р 57837-17</t>
  </si>
  <si>
    <t>Двутавр  25Б2 Ст3сп/пс ГОСТ Р 57837-17</t>
  </si>
  <si>
    <t>Двутавр  25Б2 С255 ГОСТ Р 57837-17</t>
  </si>
  <si>
    <t>Двутавр  30Б1 Ст3сп/пс ГОСТ Р 57837-17</t>
  </si>
  <si>
    <t>Двутавр  35Б1 Ст3сп/пс ГОСТ Р 57837-17</t>
  </si>
  <si>
    <t>Двутавр  35Б1 С255 ГОСТ Р 57837-17</t>
  </si>
  <si>
    <t>Двутавр  35Б2 Ст3сп/пс ГОСТ Р 57837-17</t>
  </si>
  <si>
    <t>Двутавр  35Б2 С255 ГОСТ Р 57837-17</t>
  </si>
  <si>
    <t>Двутавр  40Б1 Ст3сп/пс ГОСТ Р 57837-17</t>
  </si>
  <si>
    <t>Двутавр  40Б1 С255 ГОСТ Р 57837-17</t>
  </si>
  <si>
    <t>Двутавр  40Б2 Ст3сп/пс ГОСТ Р 57837-17</t>
  </si>
  <si>
    <t>Двутавр  40Б2 С255 ГОСТ Р 57837-17</t>
  </si>
  <si>
    <t>Двутавр  45Б1 Ст3сп/пс ГОСТ Р 57837-17</t>
  </si>
  <si>
    <t>Двутавр  45Б1 С255 ГОСТ Р 57837-17</t>
  </si>
  <si>
    <t>Двутавр  45Б2 Ст3сп/пс ГОСТ Р 57837-17</t>
  </si>
  <si>
    <t>Двутавр  45Б2 С255 ГОСТ Р 57837-17</t>
  </si>
  <si>
    <t>Двутавр  50Б1 Ст3сп/пс ГОСТ Р 57837-17</t>
  </si>
  <si>
    <t>Двутавр  50Б1 С255 ГОСТ Р 57837-17</t>
  </si>
  <si>
    <t>Двутавр  50Б2 Ст3сп/пс ГОСТ Р 57837-17</t>
  </si>
  <si>
    <t>Двутавр  50Б2 С255 ГОСТ Р 57837-17</t>
  </si>
  <si>
    <t>Двутавр  50Б3 Ст3сп/пс ГОСТ Р 57837-17</t>
  </si>
  <si>
    <t>Двутавр  50Б3 С255 ГОСТ Р 57837-17</t>
  </si>
  <si>
    <t>Двутавр  55Б1 Ст3сп/пс ГОСТ Р 57837-17</t>
  </si>
  <si>
    <t>Двутавр  55Б1 С255 ГОСТ Р 57837-17</t>
  </si>
  <si>
    <t>Двутавр  55Б2 Ст3сп/пс ГОСТ Р 57837-17</t>
  </si>
  <si>
    <t>Двутавр  55Б2 С255 ГОСТ Р 57837-17</t>
  </si>
  <si>
    <t>Двутавр  60Б1 Ст3сп/пс ГОСТ Р 57837-17</t>
  </si>
  <si>
    <t>Двутавр  60Б1 С255 ГОСТ Р 57837-17</t>
  </si>
  <si>
    <t>Двутавр  60Б2 Ст3сп/пс ГОСТ Р 57837-17</t>
  </si>
  <si>
    <t>Двутавр  60Б2 С255 ГОСТ Р 57837-17</t>
  </si>
  <si>
    <t>Двутавр  70Б1 Ст3сп/пс ГОСТ Р 57837-17</t>
  </si>
  <si>
    <t>Двутавр  70Б1 С255 ГОСТ Р 57837-17</t>
  </si>
  <si>
    <t>Двутавр  70Б2 Ст3сп/пс ГОСТ Р 57837-17</t>
  </si>
  <si>
    <t>Двутавр  70Б2 С255 ГОСТ Р 57837-17</t>
  </si>
  <si>
    <t>Двутавр  20К1 Ст3сп/пс ГОСТ Р 57837-17</t>
  </si>
  <si>
    <t>Двутавр  20К1 С255 ГОСТ Р 57837-17</t>
  </si>
  <si>
    <t>Двутавр  20К2 Ст3сп/пс ГОСТ Р 57837-17</t>
  </si>
  <si>
    <t>Двутавр  20К2 С255 ГОСТ Р 57837-17</t>
  </si>
  <si>
    <t>Двутавр  25К1 Ст3сп/пс ГОСТ Р 57837-17</t>
  </si>
  <si>
    <t>Двутавр  25К1 С255 ГОСТ Р 57837-17</t>
  </si>
  <si>
    <t>Двутавр  25К2 Ст3сп/пс ГОСТ Р 57837-17</t>
  </si>
  <si>
    <t>Двутавр  25К2 С255 ГОСТ Р 57837-17</t>
  </si>
  <si>
    <t>Двутавр  25К3 Ст3сп/пс ГОСТ Р 57837-17</t>
  </si>
  <si>
    <t>Двутавр  30К1 Ст3сп/пс ГОСТ Р 57837-17</t>
  </si>
  <si>
    <t>Двутавр  30К1 С255 ГОСТ Р 57837-17</t>
  </si>
  <si>
    <t>Двутавр  30К2 Ст3сп/пс ГОСТ Р 57837-17</t>
  </si>
  <si>
    <t>Двутавр  30К3 Ст3сп/пс ГОСТ Р 57837-17</t>
  </si>
  <si>
    <t>Двутавр  30К3 С255 ГОСТ Р 57837-17</t>
  </si>
  <si>
    <t>Двутавр  30К4 Ст3сп/пс ГОСТ Р 57837-17</t>
  </si>
  <si>
    <t>Двутавр  35К1 Ст3сп/пс ГОСТ Р 57837-17</t>
  </si>
  <si>
    <t>Двутавр  35К1 С255 ГОСТ Р 57837-17</t>
  </si>
  <si>
    <t>Двутавр  35К2 Ст3сп/пс ГОСТ Р 57837-17</t>
  </si>
  <si>
    <t>Двутавр  35К2 С255 ГОСТ Р 57837-17</t>
  </si>
  <si>
    <t>Двутавр  40К1 Ст3сп/пс ГОСТ Р 57837-17</t>
  </si>
  <si>
    <t>Двутавр  40К1 С255 ГОСТ Р 57837-17</t>
  </si>
  <si>
    <t>Двутавр  40К2 Ст3сп/пс ГОСТ Р 57837-17</t>
  </si>
  <si>
    <t>Двутавр  40К2 С255 ГОСТ Р 57837-17</t>
  </si>
  <si>
    <t>Двутавр  40К3 Ст3сп/пс ГОСТ Р 57837-17</t>
  </si>
  <si>
    <t>Двутавр  40К3 С255 ГОСТ Р 57837-17</t>
  </si>
  <si>
    <t>Двутавр  40К4 Ст3сп/пс ГОСТ Р 57837-17</t>
  </si>
  <si>
    <t>Двутавр  40К4 С255 ГОСТ Р 57837-17</t>
  </si>
  <si>
    <t>Двутавр  40К5 Ст3сп/пс ГОСТ Р 57837-17</t>
  </si>
  <si>
    <t>Двутавр  40К5 С255 ГОСТ Р 57837-17</t>
  </si>
  <si>
    <t>Двутавр  20Ш1 Ст3сп/пс ГОСТ Р 57837-17</t>
  </si>
  <si>
    <t>Двутавр  20Ш1 С255 ГОСТ Р 57837-17</t>
  </si>
  <si>
    <t>Двутавр  25Ш1 Ст3сп/пс ГОСТ Р 57837-17</t>
  </si>
  <si>
    <t>Двутавр  25Ш1 С255 ГОСТ Р 57837-17</t>
  </si>
  <si>
    <t>Двутавр  30Ш1 Ст3сп/пс ГОСТ Р 57837-17</t>
  </si>
  <si>
    <t>Двутавр  30Ш1 С255 ГОСТ Р 57837-17</t>
  </si>
  <si>
    <t>Двутавр  30Ш2 Ст3сп/пс ГОСТ Р 57837-17</t>
  </si>
  <si>
    <t>Двутавр  30Ш2 С255 ГОСТ Р 57837-17</t>
  </si>
  <si>
    <t>Двутавр  35Ш1 Ст3сп/пс ГОСТ Р 57837-17</t>
  </si>
  <si>
    <t>Двутавр  35Ш1 С255 ГОСТ Р 57837-17</t>
  </si>
  <si>
    <t>Двутавр  35Ш2 Ст3сп/пс ГОСТ Р 57837-17</t>
  </si>
  <si>
    <t>Двутавр  35Ш2 С255 ГОСТ Р 57837-17</t>
  </si>
  <si>
    <t>Двутавр  35Ш3 Ст3сп/пс ГОСТ Р 57837-17</t>
  </si>
  <si>
    <t>Двутавр  40Ш1 Ст3сп/пс ГОСТ Р 57837-17</t>
  </si>
  <si>
    <t>Двутавр  40Ш1 С255 ГОСТ Р 57837-17</t>
  </si>
  <si>
    <t>Двутавр  40Ш2 Ст3сп/пс ГОСТ Р 57837-17</t>
  </si>
  <si>
    <t>Двутавр  40Ш2 С255 ГОСТ Р 57837-17</t>
  </si>
  <si>
    <t>Двутавр  40Ш3 С255 ГОСТ Р 57837-17</t>
  </si>
  <si>
    <t>Двутавр  45Ш1 Ст3сп/пс ГОСТ Р 57837-17</t>
  </si>
  <si>
    <t>Двутавр  45Ш1 С255 ГОСТ Р 57837-17</t>
  </si>
  <si>
    <t>Двутавр  50Ш1 Ст3сп/пс ГОСТ Р 57837-17</t>
  </si>
  <si>
    <t>Двутавр  50Ш1 С255 ГОСТ Р 57837-17</t>
  </si>
  <si>
    <t>Двутавр  50Ш2 Ст3сп/пс ГОСТ Р 57837-17</t>
  </si>
  <si>
    <t>Двутавр  50Ш2 С255 ГОСТ Р 57837-17</t>
  </si>
  <si>
    <t>Двутавр  50Ш3 Ст3сп/пс ГОСТ Р 57837-17</t>
  </si>
  <si>
    <t>Двутавр  50Ш3 С255 ГОСТ Р 57837-17</t>
  </si>
  <si>
    <t>Двутавр  50Ш4 Ст3сп/пс ГОСТ Р 57837-17</t>
  </si>
  <si>
    <t>Двутавр  50Ш4 С255 ГОСТ Р 57837-17</t>
  </si>
  <si>
    <t>Двутавр  60Ш1 Ст3сп/пс ГОСТ Р 57837-17</t>
  </si>
  <si>
    <t>Двутавр  60Ш1 С255 ГОСТ Р 57837-17</t>
  </si>
  <si>
    <t>Двутавр  60Ш2 Ст3сп/пс ГОСТ Р 57837-17</t>
  </si>
  <si>
    <t>Двутавр  60Ш2 С255 ГОСТ Р 57837-17</t>
  </si>
  <si>
    <t>Двутавр  60Ш3 Ст3сп/пс ГОСТ Р 57837-17</t>
  </si>
  <si>
    <t>Двутавр  60Ш3 С255 ГОСТ Р 57837-17</t>
  </si>
  <si>
    <t>Двутавр  60Ш4 Ст3сп/пс ГОСТ Р 57837-17</t>
  </si>
  <si>
    <t>Двутавр  60Ш4 С255 ГОСТ Р 57837-17</t>
  </si>
  <si>
    <t>Двутавр  70Ш1 Ст3сп/пс ГОСТ Р 57837-17</t>
  </si>
  <si>
    <t>Двутавр  70Ш1 С255 ГОСТ Р 57837-17</t>
  </si>
  <si>
    <t>Двутавр  70Ш2 Ст3сп/пс ГОСТ Р 57837-17</t>
  </si>
  <si>
    <t>Двутавр  70Ш2 С255 ГОСТ Р 57837-17</t>
  </si>
  <si>
    <t>Двутавр  70Ш3 Ст3сп/пс ГОСТ Р 57837-17</t>
  </si>
  <si>
    <t>Двутавр  70Ш3 С255 ГОСТ Р 57837-17</t>
  </si>
  <si>
    <t>Двутавр  70Ш4 Ст3сп/пс ГОСТ Р 57837-17</t>
  </si>
  <si>
    <t>Двутавр  70Ш4 С255 ГОСТ Р 57837-17</t>
  </si>
  <si>
    <t>Двутавр  70Ш5 Ст3сп/пс ГОСТ Р 57837-17</t>
  </si>
  <si>
    <t>Двутавр  70Ш5 С255 ГОСТ Р 57837-17</t>
  </si>
  <si>
    <t>Двутавр  24М Ст3сп/пс ГОСТ 19425-74</t>
  </si>
  <si>
    <t>Двутавр  24М С255 ГОСТ 19425-74</t>
  </si>
  <si>
    <t>Двутавр  30М Ст3сп/пс ГОСТ 19425-74</t>
  </si>
  <si>
    <t>Двутавр  30М С255 ГОСТ 19425-74</t>
  </si>
  <si>
    <t>Двутавр  36М Ст3сп/пс ГОСТ 19425-74</t>
  </si>
  <si>
    <t>Двутавр  36М С255 ГОСТ 19425-74</t>
  </si>
  <si>
    <t>Двутавр  45М Ст3сп/пс ГОСТ 19425-74</t>
  </si>
  <si>
    <t>Двутавр  45М С255 ГОСТ 19425-74</t>
  </si>
  <si>
    <t>Двутавр  12Б1 09Г2С ГОСТ Р 57837-17</t>
  </si>
  <si>
    <t>Двутавр  12Б1 С355 ГОСТ Р 57837-17</t>
  </si>
  <si>
    <t>Двутавр  12Б2 09Г2С ГОСТ Р 57837-17</t>
  </si>
  <si>
    <t>Двутавр  14Б1 09Г2С ГОСТ Р 57837-17</t>
  </si>
  <si>
    <t>Двутавр  14Б1 С355 ГОСТ Р 57837-17</t>
  </si>
  <si>
    <t>Двутавр  14Б2 09Г2С ГОСТ Р 57837-17</t>
  </si>
  <si>
    <t>Двутавр  14Б2 С355 ГОСТ Р 57837-17</t>
  </si>
  <si>
    <t>Двутавр  16Б1 09Г2С ГОСТ Р 57837-17</t>
  </si>
  <si>
    <t>Двутавр  16Б1 С355 ГОСТ Р 57837-17</t>
  </si>
  <si>
    <t>Двутавр  16Б2 09Г2С ГОСТ Р 57837-17</t>
  </si>
  <si>
    <t>Двутавр  16Б2 С355 ГОСТ Р 57837-17</t>
  </si>
  <si>
    <t>Двутавр  18 09Г2С ГОСТ 8239-89</t>
  </si>
  <si>
    <t>Двутавр  18 С355 ГОСТ 8239-89</t>
  </si>
  <si>
    <t>Двутавр  20Б1 09Г2С ГОСТ Р 57837-17</t>
  </si>
  <si>
    <t>Двутавр  20Б1 С355 ГОСТ Р 57837-17</t>
  </si>
  <si>
    <t>Двутавр  25Б1 09Г2С ГОСТ Р 57837-17</t>
  </si>
  <si>
    <t>Двутавр  25Б1 С355 ГОСТ Р 57837-17</t>
  </si>
  <si>
    <t>Двутавр  25Б2 09Г2С ГОСТ Р 57837-17</t>
  </si>
  <si>
    <t>Двутавр  25Б2 С355 ГОСТ Р 57837-17</t>
  </si>
  <si>
    <t>Двутавр  30Б1 09Г2С ГОСТ Р 57837-17</t>
  </si>
  <si>
    <t>Двутавр  30Б1 С355 ГОСТ Р 57837-17</t>
  </si>
  <si>
    <t>Двутавр  30Б2 09Г2С ГОСТ Р 57837-17</t>
  </si>
  <si>
    <t>Двутавр  30Б2 С355 ГОСТ Р 57837-17</t>
  </si>
  <si>
    <t>Двутавр  30Б4 С355 ГОСТ Р 57837-17</t>
  </si>
  <si>
    <t>Двутавр  35Б1 09Г2С ГОСТ Р 57837-17</t>
  </si>
  <si>
    <t>Двутавр  35Б1 С355 ГОСТ Р 57837-17</t>
  </si>
  <si>
    <t>Двутавр  35Б2 09Г2С ГОСТ Р 57837-17</t>
  </si>
  <si>
    <t>Двутавр  35Б2 С355 ГОСТ Р 57837-17</t>
  </si>
  <si>
    <t>Двутавр  40Б1 09Г2С ГОСТ Р 57837-17</t>
  </si>
  <si>
    <t>Двутавр  40Б1 С355 ГОСТ Р 57837-17</t>
  </si>
  <si>
    <t>Двутавр  40Б2 09Г2С ГОСТ Р 57837-17</t>
  </si>
  <si>
    <t>Двутавр  40Б2 С355 ГОСТ Р 57837-17</t>
  </si>
  <si>
    <t>Двутавр  45Б1 09Г2С ГОСТ Р 57837-17</t>
  </si>
  <si>
    <t>Двутавр  45Б1 С355 ГОСТ Р 57837-17</t>
  </si>
  <si>
    <t>Двутавр  45Б2 09Г2С ГОСТ Р 57837-17</t>
  </si>
  <si>
    <t>Двутавр  45Б2 С355 ГОСТ Р 57837-17</t>
  </si>
  <si>
    <t>Двутавр  50Б1 09Г2С ГОСТ Р 57837-17</t>
  </si>
  <si>
    <t>Двутавр  50Б1 С355 ГОСТ Р 57837-17</t>
  </si>
  <si>
    <t>Двутавр  50Б2 09Г2С ГОСТ Р 57837-17</t>
  </si>
  <si>
    <t>Двутавр  50Б2 С355 ГОСТ Р 57837-17</t>
  </si>
  <si>
    <t>Двутавр  50Б3 09Г2С ГОСТ Р 57837-17</t>
  </si>
  <si>
    <t>Двутавр  50Б3 С355 ГОСТ Р 57837-17</t>
  </si>
  <si>
    <t>Двутавр  55Б1 09Г2С ГОСТ Р 57837-17</t>
  </si>
  <si>
    <t>Двутавр  55Б1 С355 ГОСТ Р 57837-17</t>
  </si>
  <si>
    <t>Двутавр  55Б2 09Г2С ГОСТ Р 57837-17</t>
  </si>
  <si>
    <t>Двутавр  55Б2 С355 ГОСТ Р 57837-17</t>
  </si>
  <si>
    <t>Двутавр  60Б1 09Г2С ГОСТ Р 57837-17</t>
  </si>
  <si>
    <t>Двутавр  60Б1 С355 ГОСТ Р 57837-17</t>
  </si>
  <si>
    <t>Двутавр  60Б2 09Г2С ГОСТ Р 57837-17</t>
  </si>
  <si>
    <t>Двутавр  60Б2 С355 ГОСТ Р 57837-17</t>
  </si>
  <si>
    <t>Двутавр  70Б1 09Г2С ГОСТ Р 57837-17</t>
  </si>
  <si>
    <t>Двутавр  70Б1 С355 ГОСТ Р 57837-17</t>
  </si>
  <si>
    <t>Двутавр  70Б2 09Г2С ГОСТ Р 57837-17</t>
  </si>
  <si>
    <t>Двутавр  70Б2 С355 ГОСТ Р 57837-17</t>
  </si>
  <si>
    <t>Двутавр  20К1 09Г2С ГОСТ Р 57837-17</t>
  </si>
  <si>
    <t>Двутавр  20К1 С355 ГОСТ Р 57837-17</t>
  </si>
  <si>
    <t>Двутавр  20К2 09Г2С ГОСТ Р 57837-17</t>
  </si>
  <si>
    <t>Двутавр  20К2 С355 ГОСТ Р 57837-17</t>
  </si>
  <si>
    <t>Двутавр  25К1 09Г2С ГОСТ Р 57837-17</t>
  </si>
  <si>
    <t>Двутавр  25К1 С355 ГОСТ Р 57837-17</t>
  </si>
  <si>
    <t>Двутавр  25К2 09Г2С ГОСТ Р 57837-17</t>
  </si>
  <si>
    <t>Двутавр  25К2 С355 ГОСТ Р 57837-17</t>
  </si>
  <si>
    <t>Двутавр  25К3 09Г2С ГОСТ Р 57837-17</t>
  </si>
  <si>
    <t>Двутавр  25К3 С355 ГОСТ Р 57837-17</t>
  </si>
  <si>
    <t>Двутавр  30К1 09Г2С ГОСТ Р 57837-17</t>
  </si>
  <si>
    <t>Двутавр  30К1 С355 ГОСТ Р 57837-17</t>
  </si>
  <si>
    <t>Двутавр  30К2 09Г2С ГОСТ Р 57837-17</t>
  </si>
  <si>
    <t>Двутавр  30К2 С255 ГОСТ Р 57837-17</t>
  </si>
  <si>
    <t>Двутавр  30К2 С355 ГОСТ Р 57837-17</t>
  </si>
  <si>
    <t>Двутавр  30К3 09Г2С ГОСТ Р 57837-17</t>
  </si>
  <si>
    <t>Двутавр  30К3 С355 ГОСТ Р 57837-17</t>
  </si>
  <si>
    <t>Двутавр  30К4 09Г2С ГОСТ Р 57837-17</t>
  </si>
  <si>
    <t>Двутавр  30К4 С355 ГОСТ Р 57837-17</t>
  </si>
  <si>
    <t>Двутавр  35К1 С355 ГОСТ Р 57837-17</t>
  </si>
  <si>
    <t>Двутавр  35К2 09Г2С ГОСТ Р 57837-17</t>
  </si>
  <si>
    <t>Двутавр  35К2 С355 ГОСТ Р 57837-17</t>
  </si>
  <si>
    <t>Двутавр  40К1 09Г2С ГОСТ Р 57837-17</t>
  </si>
  <si>
    <t>Двутавр  40К1 С355 ГОСТ Р 57837-17</t>
  </si>
  <si>
    <t>Двутавр  40К2 09Г2С ГОСТ Р 57837-17</t>
  </si>
  <si>
    <t>Двутавр  40К2 С355 ГОСТ Р 57837-17</t>
  </si>
  <si>
    <t>Двутавр  40К3 09Г2С ГОСТ Р 57837-17</t>
  </si>
  <si>
    <t>Двутавр  40К3 С355 ГОСТ Р 57837-17</t>
  </si>
  <si>
    <t>Двутавр  40К4 09Г2С ГОСТ Р 57837-17</t>
  </si>
  <si>
    <t>Двутавр  40К4 С355 ГОСТ Р 57837-17</t>
  </si>
  <si>
    <t>Двутавр  40К5 09Г2С ГОСТ Р 57837-17</t>
  </si>
  <si>
    <t>Двутавр  40К5 С355 ГОСТ Р 57837-17</t>
  </si>
  <si>
    <t>Двутавр  20Ш1 09Г2С ГОСТ Р 57837-17</t>
  </si>
  <si>
    <t>Двутавр  20Ш1 С355 ГОСТ Р 57837-17</t>
  </si>
  <si>
    <t>Двутавр  25Ш1 09Г2С ГОСТ Р 57837-17</t>
  </si>
  <si>
    <t>Двутавр  25Ш1 С355 ГОСТ Р 57837-17</t>
  </si>
  <si>
    <t>Двутавр  30Ш1 09Г2С ГОСТ Р 57837-17</t>
  </si>
  <si>
    <t>Двутавр  30Ш1 С355 ГОСТ Р 57837-17</t>
  </si>
  <si>
    <t>Двутавр  30Ш2 09Г2С ГОСТ Р 57837-17</t>
  </si>
  <si>
    <t>Двутавр  30Ш2 С355 ГОСТ Р 57837-17</t>
  </si>
  <si>
    <t>Двутавр  35Ш1 09Г2С ГОСТ Р 57837-17</t>
  </si>
  <si>
    <t>Двутавр  35Ш1 С355 ГОСТ Р 57837-17</t>
  </si>
  <si>
    <t>Двутавр  35Ш2 09Г2С ГОСТ Р 57837-17</t>
  </si>
  <si>
    <t>Двутавр  35Ш2 С355 ГОСТ Р 57837-17</t>
  </si>
  <si>
    <t>Двутавр  40Ш1 09Г2С ГОСТ Р 57837-17</t>
  </si>
  <si>
    <t>Двутавр  40Ш1 С355 ГОСТ 27772</t>
  </si>
  <si>
    <t>Двутавр  40Ш2 09Г2С ГОСТ Р 57837-17</t>
  </si>
  <si>
    <t>Двутавр  40Ш2 С355 ГОСТ Р 57837-17</t>
  </si>
  <si>
    <t>Двутавр  40Ш3 С355 ГОСТ Р 57837-17</t>
  </si>
  <si>
    <t>Двутавр  45Ш1 09Г2С ГОСТ Р 57837-17</t>
  </si>
  <si>
    <t>Двутавр  45Ш1 С355 ГОСТ Р 57837-17</t>
  </si>
  <si>
    <t>Двутавр  50Ш1 09Г2С ГОСТ Р 57837-17</t>
  </si>
  <si>
    <t>Двутавр  50Ш1 С355 ГОСТ Р 57837-17</t>
  </si>
  <si>
    <t>Двутавр  50Ш2 09Г2С ГОСТ Р 57837-17</t>
  </si>
  <si>
    <t>Двутавр  50Ш2 С355 ГОСТ Р 57837-17</t>
  </si>
  <si>
    <t>Двутавр  50Ш3 09Г2С ГОСТ Р 57837-17</t>
  </si>
  <si>
    <t>Двутавр  50Ш3 С355 ГОСТ Р 57837-17</t>
  </si>
  <si>
    <t>Двутавр  50Ш4 09Г2С ГОСТ Р 57837-17</t>
  </si>
  <si>
    <t>Двутавр  50Ш4 С355 ГОСТ Р 57837-17</t>
  </si>
  <si>
    <t>Двутавр  60Ш1 09Г2С ГОСТ Р 57837-17</t>
  </si>
  <si>
    <t>Двутавр  60Ш2 09Г2С ГОСТ Р 57837-17</t>
  </si>
  <si>
    <t>Двутавр  60Ш2 С355 ГОСТ Р 57837-17</t>
  </si>
  <si>
    <t>Двутавр  60Ш3 09Г2С ГОСТ Р 57837-17</t>
  </si>
  <si>
    <t>Двутавр  60Ш3 С355 ГОСТ Р 57837-17</t>
  </si>
  <si>
    <t>Двутавр  60Ш4 09Г2С ГОСТ Р 57837-17</t>
  </si>
  <si>
    <t>Двутавр  60Ш4 С355 ГОСТ Р 57837-17</t>
  </si>
  <si>
    <t>Двутавр  70Ш1 09Г2С ГОСТ Р 57837-17</t>
  </si>
  <si>
    <t>Двутавр  70Ш2 09Г2С ГОСТ Р 57837-17</t>
  </si>
  <si>
    <t>Двутавр  70Ш2 С355 ГОСТ Р 57837-17</t>
  </si>
  <si>
    <t>Двутавр  70Ш3 09Г2С ГОСТ Р 57837-17</t>
  </si>
  <si>
    <t>Двутавр  70Ш3 С355 ГОСТ Р 57837-17</t>
  </si>
  <si>
    <t>Двутавр  70Ш4 09Г2С ГОСТ Р 57837-17</t>
  </si>
  <si>
    <t>Двутавр  70Ш4 С355 ГОСТ Р 57837-17</t>
  </si>
  <si>
    <t>Двутавр  70Ш5 09Г2С ГОСТ Р 57837-17</t>
  </si>
  <si>
    <t>Двутавр  70Ш5 С355 ГОСТ Р 57837-17</t>
  </si>
  <si>
    <t>Двутавр  24М 09Г2С ГОСТ 19425-74</t>
  </si>
  <si>
    <t>Двутавр  24М С355 ГОСТ 19425-74</t>
  </si>
  <si>
    <t>Двутавр  30М 09Г2С ГОСТ 19425-74</t>
  </si>
  <si>
    <t>Двутавр  30М С355 ГОСТ 19425-74</t>
  </si>
  <si>
    <t>Двутавр  36М 09Г2С ГОСТ 19425-74</t>
  </si>
  <si>
    <t>Двутавр  36М С355 ГОСТ 19425-74</t>
  </si>
  <si>
    <t>Двутавр  45М 09Г2С ГОСТ 19425-74</t>
  </si>
  <si>
    <t>Двутавр  45М С355 ГОСТ 19425-74</t>
  </si>
  <si>
    <t>Уголок  25Х25Х3 Ст3сп/пс ГОСТ 8509-93</t>
  </si>
  <si>
    <t>Уголок  25Х25Х4 Ст3сп/пс ГОСТ 8509-93</t>
  </si>
  <si>
    <t>Уголок  25Х25Х4 С255 ГОСТ 8509-93</t>
  </si>
  <si>
    <t>Уголок  32Х32Х3 Ст3сп/пс ГОСТ 8509-93</t>
  </si>
  <si>
    <t>Уголок  32Х32Х4 Ст3сп/пс ГОСТ 8509-93</t>
  </si>
  <si>
    <t>Уголок  35Х35Х3 Ст3сп/пс ГОСТ 8509-93</t>
  </si>
  <si>
    <t>Уголок  35Х35Х4 Ст3сп/пс ГОСТ 8509-93</t>
  </si>
  <si>
    <t>Уголок  40Х40Х3 Ст3сп/пс ГОСТ 8509-93</t>
  </si>
  <si>
    <t>Уголок  40Х40Х4 Ст3сп/пс ГОСТ 8509-93</t>
  </si>
  <si>
    <t>Уголок  45Х45Х4 Ст3сп/пс ГОСТ 8509-93</t>
  </si>
  <si>
    <t>Уголок  45Х45Х5 Ст3сп/пс ГОСТ 8509-93</t>
  </si>
  <si>
    <t>Уголок  50Х50Х4 Ст3сп/пс ГОСТ 8509-93</t>
  </si>
  <si>
    <t>Уголок  50Х50Х5 Ст3сп/пс ГОСТ 8509-93</t>
  </si>
  <si>
    <t>Уголок  50Х50Х5 С255 ГОСТ 8509-93</t>
  </si>
  <si>
    <t>Уголок  50Х50Х6 Ст3сп/пс ГОСТ 8509-93</t>
  </si>
  <si>
    <t>Уголок  63Х63Х4 Ст3сп/пс ГОСТ 8509-93</t>
  </si>
  <si>
    <t>Уголок  63Х63Х5 Ст3сп/пс ГОСТ 8509-93</t>
  </si>
  <si>
    <t>Уголок  63Х63Х5 С255 ГОСТ 8509-93</t>
  </si>
  <si>
    <t>Уголок  63Х63Х6 Ст3сп/пс ГОСТ 8509-93</t>
  </si>
  <si>
    <t>Уголок  63Х63Х6 С255 ГОСТ 8509-93</t>
  </si>
  <si>
    <t>Уголок  70Х70Х5 Ст3сп/пс ГОСТ 8509-93</t>
  </si>
  <si>
    <t>Уголок  70Х70Х6 Ст3сп/пс ГОСТ 8509-93</t>
  </si>
  <si>
    <t>Уголок  70Х70Х7 Ст3сп/пс ГОСТ 8509-93</t>
  </si>
  <si>
    <t>Уголок  70Х70Х8 Ст3сп/пс ГОСТ 8509-93</t>
  </si>
  <si>
    <t>Уголок  75Х75Х5 Ст3сп/пс ГОСТ 8509-93</t>
  </si>
  <si>
    <t>Уголок  75Х75Х5 С255 ГОСТ 8509-93</t>
  </si>
  <si>
    <t>Уголок  75Х75Х6 Ст3сп/пс ГОСТ 8509-93</t>
  </si>
  <si>
    <t>Уголок  75Х75Х6 С255 ГОСТ 8509-93</t>
  </si>
  <si>
    <t>Уголок  75Х75Х7 Ст3сп/пс ГОСТ 8509-93</t>
  </si>
  <si>
    <t>Уголок  75Х75Х8 Ст3сп/пс ГОСТ 8509-93</t>
  </si>
  <si>
    <t>Уголок  80Х80Х6 Ст3сп/пс ГОСТ 8509-93</t>
  </si>
  <si>
    <t>Уголок  80Х80Х6 С255 ГОСТ 8509-93</t>
  </si>
  <si>
    <t>Уголок  80Х80Х7 Ст3сп/пс ГОСТ 8509-93</t>
  </si>
  <si>
    <t>Уголок  80Х80Х8 Ст3сп/пс ГОСТ 8509-93</t>
  </si>
  <si>
    <t>Уголок  90Х90Х6 Ст3сп/пс ГОСТ 8509-93</t>
  </si>
  <si>
    <t>Уголок  90Х90Х6 С255 ГОСТ 8509-93</t>
  </si>
  <si>
    <t>Уголок  90Х90Х7 Ст3сп/пс ГОСТ 8509-93</t>
  </si>
  <si>
    <t>Уголок  90Х90Х7 С255 ГОСТ 8509-93</t>
  </si>
  <si>
    <t>Уголок  90Х90Х8 Ст3сп/пс ГОСТ 8509-93</t>
  </si>
  <si>
    <t>Уголок  90Х90Х9 Ст3сп/пс ГОСТ 8509-93</t>
  </si>
  <si>
    <t>Уголок  100Х100Х7 Ст3сп/пс ГОСТ 8509-93</t>
  </si>
  <si>
    <t>Уголок  100Х100Х7 С255 ГОСТ 8509-93</t>
  </si>
  <si>
    <t>Уголок  100Х100Х8 Ст3сп/пс ГОСТ 8509-93</t>
  </si>
  <si>
    <t>Уголок  100Х100Х8 С255 ГОСТ 8509-93</t>
  </si>
  <si>
    <t>Уголок  100Х100Х10 Ст3сп/пс ГОСТ 8509-93</t>
  </si>
  <si>
    <t>Уголок  100Х100Х10 С255 ГОСТ 8509-93</t>
  </si>
  <si>
    <t>Уголок  100Х100Х12 Ст3сп/пс ГОСТ 8509-93</t>
  </si>
  <si>
    <t>Уголок  100Х100Х14 Ст3сп/пс ГОСТ 8509-93</t>
  </si>
  <si>
    <t>Уголок  110Х110Х7 Ст3сп/пс ГОСТ 8509-93</t>
  </si>
  <si>
    <t>Уголок  110Х110Х8 С255 ГОСТ 8509-93</t>
  </si>
  <si>
    <t>Уголок  110Х110Х8 Ст3сп/пс ГОСТ 8509-93</t>
  </si>
  <si>
    <t>Уголок 125Х125Х8 Ст3сп/пс ГОСТ 8509</t>
  </si>
  <si>
    <t>Уголок  125Х125Х8 С255 ГОСТ 8509-93</t>
  </si>
  <si>
    <t>Уголок 125Х125Х9 Ст3сп/пс ГОСТ 8509</t>
  </si>
  <si>
    <t>Уголок 125Х125Х9 С255 ГОСТ 8509</t>
  </si>
  <si>
    <t>Уголок  125Х125Х10 Ст3сп/пс ГОСТ 8509-93</t>
  </si>
  <si>
    <t>Уголок  125Х125Х10 С255 ГОСТ 8509-93</t>
  </si>
  <si>
    <t>Уголок  125Х125Х12 Ст3сп/пс ГОСТ 8509-93</t>
  </si>
  <si>
    <t>Уголок  125Х125Х14 Ст3сп/пс ГОСТ 8509-93</t>
  </si>
  <si>
    <t>Уголок  125Х125Х14 С255 ГОСТ 8509-93</t>
  </si>
  <si>
    <t>Уголок  140Х140Х9 Ст3сп/пс ГОСТ 8509-93</t>
  </si>
  <si>
    <t>Уголок  140Х140Х9 С255 ГОСТ 8509-93</t>
  </si>
  <si>
    <t>Уголок  140Х140Х10 Ст3сп/пс ГОСТ 8509-93</t>
  </si>
  <si>
    <t>Уголок  140Х140Х10 С255 ГОСТ 8509-93</t>
  </si>
  <si>
    <t>Уголок  140Х140Х12 Ст3сп/пс ГОСТ 8509-93</t>
  </si>
  <si>
    <t>Уголок  140Х140Х12 С255 ГОСТ 8509-93</t>
  </si>
  <si>
    <t>Уголок 160Х100Х10 Ст3сп/пс ГОСТ 8510-93</t>
  </si>
  <si>
    <t>Уголок 160Х100Х10 Ст255 ГОСТ 8510-93</t>
  </si>
  <si>
    <t>Уголок  160Х160Х10 Ст3сп/пс ГОСТ 8509-93</t>
  </si>
  <si>
    <t>Уголок  160Х160Х10 С255 ГОСТ 8509-93</t>
  </si>
  <si>
    <t>Уголок  160Х160Х11 Ст3сп/пс ГОСТ 8509-93</t>
  </si>
  <si>
    <t>Уголок  160Х160Х11 С255 ГОСТ 8509-93</t>
  </si>
  <si>
    <t>Уголок  160Х160Х12 Ст3сп/пс ГОСТ 8509-93</t>
  </si>
  <si>
    <t>Уголок  160Х160Х14 Ст3сп/пс ГОСТ 8509-93</t>
  </si>
  <si>
    <t>Уголок  160Х160Х14 С255 ГОСТ 8509-93</t>
  </si>
  <si>
    <t>Уголок  160Х160Х16 Ст3сп/пс ГОСТ 8509-93</t>
  </si>
  <si>
    <t>Уголок  160Х160Х16 С255 ГОСТ 8509-93</t>
  </si>
  <si>
    <t>Уголок  160Х160Х18 Ст3сп/пс ГОСТ 8509-93</t>
  </si>
  <si>
    <t>Уголок  180Х180Х11 Ст3сп/пс ГОСТ 8509-93</t>
  </si>
  <si>
    <t>Уголок  180Х180Х11 С255 ГОСТ 8509-93</t>
  </si>
  <si>
    <t>Уголок  180Х180Х12 Ст3сп/пс ГОСТ 8509-93</t>
  </si>
  <si>
    <t>Уголок  180Х180Х12 С255 ГОСТ 8509-93</t>
  </si>
  <si>
    <t>Уголок  200Х200Х12 Ст3сп/пс ГОСТ 8509-93</t>
  </si>
  <si>
    <t>Уголок  200Х200Х12 С255 ГОСТ 8509-93</t>
  </si>
  <si>
    <t>Уголок  200Х200Х14 Ст3сп/пс ГОСТ 8509-93</t>
  </si>
  <si>
    <t>Уголок  200Х200Х14 С255 ГОСТ 8509-93</t>
  </si>
  <si>
    <t>Уголок  200Х200Х16 Ст3сп/пс ГОСТ 8509-93</t>
  </si>
  <si>
    <t>Уголок  200Х200Х16 С255 ГОСТ 8509-93</t>
  </si>
  <si>
    <t>Уголок  200Х200Х20 Ст3сп/пс ГОСТ 8509-93</t>
  </si>
  <si>
    <t>Уголок  200Х200Х20 С255 ГОСТ 8509-93</t>
  </si>
  <si>
    <t>Уголок  200Х200Х25 Ст3сп/пс ГОСТ 8509-93</t>
  </si>
  <si>
    <t>Уголок  200Х200Х30 Ст3сп/пс ГОСТ 8509-93</t>
  </si>
  <si>
    <t>Уголок  25Х25Х3 09Г2С ГОСТ 8509-93</t>
  </si>
  <si>
    <t>Уголок  25Х25Х4 09Г2С ГОСТ 8509-93</t>
  </si>
  <si>
    <t>Уголок  32Х32Х3 09Г2С ГОСТ 8509-93</t>
  </si>
  <si>
    <t>Уголок  32Х32Х4 09Г2С ГОСТ 8509-93</t>
  </si>
  <si>
    <t>Уголок  32Х32Х4 С355 ГОСТ 8509-93</t>
  </si>
  <si>
    <t>Уголок  35Х35Х4 09Г2С ГОСТ 8509-93</t>
  </si>
  <si>
    <t>Уголок  40Х40Х3 09Г2С ГОСТ 8509-93</t>
  </si>
  <si>
    <t>Уголок  40Х40Х4 09Г2С ГОСТ 8509-93</t>
  </si>
  <si>
    <t>Уголок  45Х45Х4 09Г2С ГОСТ 8509-93</t>
  </si>
  <si>
    <t>Уголок  45Х45Х5 09Г2С ГОСТ 8509-93</t>
  </si>
  <si>
    <t>Уголок  50Х50Х4 09Г2С ГОСТ 8509-93</t>
  </si>
  <si>
    <t>Уголок  50Х50Х5 09Г2С ГОСТ 8509-93</t>
  </si>
  <si>
    <t>Уголок  50Х50Х5 С355 ГОСТ 8509-93</t>
  </si>
  <si>
    <t>Уголок  50Х50Х6 09Г2С ГОСТ 8509-93</t>
  </si>
  <si>
    <t>Уголок  63Х63Х4 09Г2С ГОСТ 8509-93</t>
  </si>
  <si>
    <t>Уголок  63Х63Х5 09Г2С ГОСТ 8509-93</t>
  </si>
  <si>
    <t>Уголок  63Х63Х5 С355 ГОСТ 8509-93</t>
  </si>
  <si>
    <t>Уголок  63Х63Х6 09Г2С ГОСТ 8509-93</t>
  </si>
  <si>
    <t>Уголок  70Х70Х5 09Г2С ГОСТ 8509-93</t>
  </si>
  <si>
    <t>Уголок  70Х70Х6 09Г2С ГОСТ 8509-93</t>
  </si>
  <si>
    <t>Уголок  70Х70Х7 09Г2С ГОСТ 8509-93</t>
  </si>
  <si>
    <t>Уголок  70Х70Х8 09Г2С ГОСТ 8509-93</t>
  </si>
  <si>
    <t>Уголок  75Х75Х5 09Г2С ГОСТ 8509-93</t>
  </si>
  <si>
    <t>Уголок  75Х75Х6 09Г2С ГОСТ 8509-93</t>
  </si>
  <si>
    <t>Уголок  75Х75Х6 С355 ГОСТ 8509-93</t>
  </si>
  <si>
    <t>Уголок  75Х75Х7 С355 ГОСТ 8509-93</t>
  </si>
  <si>
    <t>Уголок  75Х75Х8 09Г2С ГОСТ 8509-93</t>
  </si>
  <si>
    <t>Уголок  75Х75Х8 С355 ГОСТ 8509-93</t>
  </si>
  <si>
    <t>Уголок  80Х80Х6 09Г2С ГОСТ 8509-93</t>
  </si>
  <si>
    <t>Уголок  80Х80Х7 09Г2С ГОСТ 8509-93</t>
  </si>
  <si>
    <t>Уголок  80Х80Х8 09Г2С ГОСТ 8509-93</t>
  </si>
  <si>
    <t>Уголок  80Х80Х8 С355 ГОСТ 8509-93</t>
  </si>
  <si>
    <t>Уголок  90Х90Х6 09Г2С ГОСТ 8509-93</t>
  </si>
  <si>
    <t>Уголок  90Х90Х6 С355 ГОСТ 8509-93</t>
  </si>
  <si>
    <t>Уголок  90Х90Х7 09Г2С ГОСТ 8509-93</t>
  </si>
  <si>
    <t>Уголок  90Х90Х7 С355 ГОСТ 8509-93</t>
  </si>
  <si>
    <t>Уголок  90Х90Х8 09Г2С ГОСТ 8509-93</t>
  </si>
  <si>
    <t>Уголок  90Х90Х8 С355 ГОСТ 8509-93</t>
  </si>
  <si>
    <t>Уголок  90Х90Х9 09Г2С ГОСТ 8509-93</t>
  </si>
  <si>
    <t>Уголок  100Х100Х7 09Г2С ГОСТ 8509-93</t>
  </si>
  <si>
    <t>Уголок  100Х100Х7 С355 ГОСТ 8509-93</t>
  </si>
  <si>
    <t>Уголок  100Х100Х8 09Г2С ГОСТ 8509-93</t>
  </si>
  <si>
    <t>Уголок  100Х100Х8 С355 ГОСТ 8509-93</t>
  </si>
  <si>
    <t>Уголок  100Х100Х10 09Г2С ГОСТ 8509-93</t>
  </si>
  <si>
    <t>Уголок  100Х100Х10 С355 ГОСТ 8509-93</t>
  </si>
  <si>
    <t>Уголок  100Х100Х12 09Г2С ГОСТ 8509-93</t>
  </si>
  <si>
    <t>Уголок  100Х100Х12 С355 ГОСТ 8509-93</t>
  </si>
  <si>
    <t>Уголок  100Х100Х14 09Г2С ГОСТ 8509-93</t>
  </si>
  <si>
    <t>Уголок  110Х110Х7 09Г2С ГОСТ 8509-93</t>
  </si>
  <si>
    <t>Уголок  110Х110Х8 09Г2С ГОСТ 8509-93</t>
  </si>
  <si>
    <t>Уголок  125Х125Х8 09Г2С ГОСТ 8509-93</t>
  </si>
  <si>
    <t>Уголок  125Х125Х8 С355 ГОСТ 8509-93</t>
  </si>
  <si>
    <t>Уголок  125Х125Х9 09Г2С ГОСТ 8509-93</t>
  </si>
  <si>
    <t>Уголок  125Х125Х10 09Г2С ГОСТ 8509-93</t>
  </si>
  <si>
    <t>Уголок  125Х125Х10 С355 ГОСТ 8509-93</t>
  </si>
  <si>
    <t>Уголок  125Х125Х12 09Г2С ГОСТ 8509-93</t>
  </si>
  <si>
    <t>Уголок  140Х140Х9 09Г2С ГОСТ 8509-93</t>
  </si>
  <si>
    <t>Уголок  140Х140Х9 С355 ГОСТ 8509-93</t>
  </si>
  <si>
    <t>Уголок  140Х140Х10 09Г2С ГОСТ 8509-93</t>
  </si>
  <si>
    <t>Уголок  140Х140Х10 С355 ГОСТ 8509-93</t>
  </si>
  <si>
    <t>Уголок  140Х140Х12 09Г2С ГОСТ 8509-93</t>
  </si>
  <si>
    <t>Уголок  140Х140Х12 С355 ГОСТ 8509-93</t>
  </si>
  <si>
    <t>Уголок  160Х160Х10 09Г2С ГОСТ 8509-93</t>
  </si>
  <si>
    <t>Уголок  160Х160Х10 С355 ГОСТ 8509-93</t>
  </si>
  <si>
    <t>Уголок  160Х160Х11 09Г2С ГОСТ 8509-93</t>
  </si>
  <si>
    <t>Уголок  160Х160Х11 С355 ГОСТ 8509-93</t>
  </si>
  <si>
    <t>Уголок  160Х160Х12 09Г2С ГОСТ 8509-93</t>
  </si>
  <si>
    <t>Уголок  160Х160Х12 С255 ГОСТ 8509-93</t>
  </si>
  <si>
    <t>Уголок  160Х160Х12 С355 ГОСТ 8509-93</t>
  </si>
  <si>
    <t>Уголок  160Х160Х14 09Г2С ГОСТ 8509-93</t>
  </si>
  <si>
    <t>Уголок  160Х160Х14 С355 ГОСТ 8509-93</t>
  </si>
  <si>
    <t>Уголок  160Х160Х16 09Г2С ГОСТ 8509-93</t>
  </si>
  <si>
    <t>Уголок  160Х160Х16 С355 ГОСТ 8509-93</t>
  </si>
  <si>
    <t>Уголок  180Х180Х11 09Г2С ГОСТ 8509-93</t>
  </si>
  <si>
    <t>Уголок  180Х180Х11 С355 ГОСТ 8509-93</t>
  </si>
  <si>
    <t>Уголок  180Х180Х12 09Г2С ГОСТ 8509-93</t>
  </si>
  <si>
    <t>Уголок  180Х180Х12 С355 ГОСТ 8509-93</t>
  </si>
  <si>
    <t>Уголок  200Х200Х12 09Г2С ГОСТ 8509-93</t>
  </si>
  <si>
    <t>Уголок  200Х200Х12 С355 ГОСТ 8509-93</t>
  </si>
  <si>
    <t>Уголок  200Х200Х14 09Г2С ГОСТ 8509-93</t>
  </si>
  <si>
    <t>Уголок  200Х200Х14 С355 ГОСТ 8509-93</t>
  </si>
  <si>
    <t>Уголок  200Х200Х16 09Г2С ГОСТ 8509-93</t>
  </si>
  <si>
    <t>Уголок  200Х200Х16 С355 ГОСТ 8509-93</t>
  </si>
  <si>
    <t>Уголок  200Х200Х20 09Г2С ГОСТ 8509-93</t>
  </si>
  <si>
    <t>Уголок  200Х200Х20 С355 ГОСТ 8509-93</t>
  </si>
  <si>
    <t>Уголок  200Х200Х25 С355 ГОСТ 8509-93</t>
  </si>
  <si>
    <t>Швеллер горячекатаный 6,5У Ст3сп/пс ГОСТ 8240</t>
  </si>
  <si>
    <t>Швеллер горячекатаный 8П Ст3сп/пс ГОСТ 8240</t>
  </si>
  <si>
    <t>Швеллер горячекатаный 8П С255 ГОСТ 8240</t>
  </si>
  <si>
    <t>Швеллер горячекатаный 8У Ст3сп/пс ГОСТ 8240</t>
  </si>
  <si>
    <t>Швеллер горячекатаный 10П Ст3сп/пс ГОСТ 8240</t>
  </si>
  <si>
    <t>Швеллер горячекатаный 10П С255 ГОСТ 8240</t>
  </si>
  <si>
    <t>Швеллер горячекатаный 10У Ст3сп/пс ГОСТ 8240</t>
  </si>
  <si>
    <t>Швеллер горячекатаный 12П Ст3сп/пс ГОСТ 8240</t>
  </si>
  <si>
    <t>Швеллер горячекатаный 12П С255 ГОСТ 8240</t>
  </si>
  <si>
    <t>Швеллер горячекатаный 12У Ст3сп/пс ГОСТ 8240</t>
  </si>
  <si>
    <t>Швеллер горячекатаный 12У С255 ГОСТ 8240</t>
  </si>
  <si>
    <t>Швеллер горячекатаный 14П Ст3сп/пс ГОСТ 8240</t>
  </si>
  <si>
    <t>Швеллер горячекатаный 14П С255 ГОСТ 8240</t>
  </si>
  <si>
    <t>Швеллер горячекатаный 14У Ст3сп/пс ГОСТ 8240</t>
  </si>
  <si>
    <t>Швеллер горячекатаный 14У С255 ГОСТ 8240</t>
  </si>
  <si>
    <t>Швеллер горячекатаный 16П Ст3сп/пс ГОСТ 8240</t>
  </si>
  <si>
    <t>Швеллер горячекатаный 16П С255 ГОСТ 8240</t>
  </si>
  <si>
    <t>Швеллер горячекатаный 16У Ст3сп/пс ГОСТ 8240</t>
  </si>
  <si>
    <t>Швеллер горячекатаный 16У С255 ГОСТ 8240</t>
  </si>
  <si>
    <t>Швеллер горячекатаный 18П Ст3сп/пс ГОСТ 8240</t>
  </si>
  <si>
    <t>Швеллер горячекатаный 18П С255 ГОСТ 8240</t>
  </si>
  <si>
    <t>Швеллер горячекатаный 18У Ст3сп/пс ГОСТ 8240</t>
  </si>
  <si>
    <t>Швеллер горячекатаный 18У С255 ГОСТ 8240</t>
  </si>
  <si>
    <t>Швеллер горячекатаный 20П Ст3сп/пс ГОСТ 8240</t>
  </si>
  <si>
    <t>Швеллер горячекатаный 20П С255 ГОСТ 8240</t>
  </si>
  <si>
    <t>Швеллер горячекатаный 20У Ст3сп/пс ГОСТ 8240</t>
  </si>
  <si>
    <t>Швеллер горячекатаный 20У С255 ГОСТ 8240</t>
  </si>
  <si>
    <t>Швеллер горячекатаный 22П Ст3сп/пс ГОСТ 8240</t>
  </si>
  <si>
    <t>Швеллер горячекатаный 22У Ст3сп/пс ГОСТ 8240</t>
  </si>
  <si>
    <t>Швеллер горячекатаный 22У С255 ГОСТ 8240</t>
  </si>
  <si>
    <t>Швеллер горячекатаный 24П Ст3сп/пс ГОСТ 8240</t>
  </si>
  <si>
    <t>Швеллер горячекатаный 24П С255 ГОСТ 8240</t>
  </si>
  <si>
    <t>Швеллер горячекатаный 24У Ст3сп/пс ГОСТ 8240</t>
  </si>
  <si>
    <t>Швеллер горячекатаный 24У С255 ГОСТ 8240</t>
  </si>
  <si>
    <t>Швеллер горячекатаный 27П Ст3сп/пс ГОСТ 8240</t>
  </si>
  <si>
    <t>Швеллер горячекатаный 27П С255 ГОСТ 8240</t>
  </si>
  <si>
    <t>Швеллер горячекатаный 27У Ст3сп/пс ГОСТ 8240</t>
  </si>
  <si>
    <t>Швеллер горячекатаный 27У С255 ГОСТ 8240</t>
  </si>
  <si>
    <t>Швеллер горячекатаный 30П Ст3сп/пс ГОСТ 8240</t>
  </si>
  <si>
    <t>Швеллер горячекатаный 30П С255 ГОСТ 8240</t>
  </si>
  <si>
    <t>Швеллер горячекатаный 30У Ст3сп/пс ГОСТ 8240</t>
  </si>
  <si>
    <t>Швеллер горячекатаный 30У С255 ГОСТ 8240</t>
  </si>
  <si>
    <t>Швеллер горячекатаный 6,5У 09Г2С ГОСТ 8240</t>
  </si>
  <si>
    <t>Швеллер горячекатаный 8П 09Г2С ГОСТ 8240</t>
  </si>
  <si>
    <t>Швеллер горячекатаный 8П С355 ГОСТ 8240</t>
  </si>
  <si>
    <t>Швеллер горячекатаный 8У 09Г2С ГОСТ 8240</t>
  </si>
  <si>
    <t>Швеллер горячекатаный 10П 09Г2С ГОСТ 8240</t>
  </si>
  <si>
    <t>Швеллер горячекатаный 10П С355 ГОСТ 8240</t>
  </si>
  <si>
    <t>Швеллер горячекатаный 10У 09Г2С ГОСТ 8240</t>
  </si>
  <si>
    <t>Швеллер горячекатаный 10У С355 ГОСТ 8240</t>
  </si>
  <si>
    <t>Швеллер горячекатаный 12П 09Г2С ГОСТ 8240</t>
  </si>
  <si>
    <t>Швеллер горячекатаный 12П С355 ГОСТ 8240</t>
  </si>
  <si>
    <t>Швеллер горячекатаный 12У 09Г2С ГОСТ 8240</t>
  </si>
  <si>
    <t>Швеллер горячекатаный 12У С355 ГОСТ 8240</t>
  </si>
  <si>
    <t>Швеллер горячекатаный 14П 09Г2С ГОСТ 8240</t>
  </si>
  <si>
    <t>Швеллер горячекатаный 14П С355 ГОСТ 8240</t>
  </si>
  <si>
    <t>Швеллер горячекатаный 14У 09Г2С ГОСТ 8240</t>
  </si>
  <si>
    <t>Швеллер горячекатаный 16П 09Г2С ГОСТ 8240</t>
  </si>
  <si>
    <t>Швеллер горячекатаный 16П С355 ГОСТ 8240</t>
  </si>
  <si>
    <t>Швеллер горячекатаный 16У 09Г2С ГОСТ 8240</t>
  </si>
  <si>
    <t>Швеллер горячекатаный 16У С355 ГОСТ 8240</t>
  </si>
  <si>
    <t>Швеллер горячекатаный 18П 09Г2С ГОСТ 8240</t>
  </si>
  <si>
    <t>Швеллер горячекатаный 18П С355 ГОСТ 8240</t>
  </si>
  <si>
    <t>Швеллер горячекатаный 18У 09Г2С ГОСТ 8240</t>
  </si>
  <si>
    <t>Швеллер горячекатаный 18У С355 ГОСТ 8240</t>
  </si>
  <si>
    <t>Швеллер горячекатаный 20П 09Г2С ГОСТ 8240</t>
  </si>
  <si>
    <t>Швеллер горячекатаный 20П С355 ГОСТ 8240</t>
  </si>
  <si>
    <t>Швеллер горячекатаный 20У 09Г2С ГОСТ 8240</t>
  </si>
  <si>
    <t>Швеллер горячекатаный 20У С355 ГОСТ 8240</t>
  </si>
  <si>
    <t>Швеллер горячекатаный 22П 09Г2С ГОСТ 8240</t>
  </si>
  <si>
    <t>Швеллер горячекатаный 22П С255 ГОСТ 8240</t>
  </si>
  <si>
    <t>Швеллер горячекатаный 22П С355 ГОСТ 8240</t>
  </si>
  <si>
    <t>Швеллер горячекатаный 22У 09Г2С ГОСТ 8240</t>
  </si>
  <si>
    <t>Швеллер горячекатаный 22У С355 ГОСТ 8240</t>
  </si>
  <si>
    <t>Швеллер горячекатаный 24П 09Г2С ГОСТ 8240</t>
  </si>
  <si>
    <t>Швеллер горячекатаный 24П С355 ГОСТ 8240</t>
  </si>
  <si>
    <t>Швеллер горячекатаный 24У 09Г2С ГОСТ 8240</t>
  </si>
  <si>
    <t>Швеллер горячекатаный 24У С355 ГОСТ 8240</t>
  </si>
  <si>
    <t>Швеллер горячекатаный 27П 09Г2С ГОСТ 8240</t>
  </si>
  <si>
    <t>Швеллер горячекатаный 27П С355 ГОСТ 8240</t>
  </si>
  <si>
    <t>Швеллер горячекатаный 27У 09Г2С ГОСТ 8240</t>
  </si>
  <si>
    <t>Швеллер горячекатаный 27У С355 ГОСТ 8240</t>
  </si>
  <si>
    <t>Швеллер горячекатаный 30П 09Г2С ГОСТ 8240</t>
  </si>
  <si>
    <t>Швеллер горячекатаный 30П С355 ГОСТ 8240</t>
  </si>
  <si>
    <t>Швеллер горячекатаный 30У 09Г2С ГОСТ 8240</t>
  </si>
  <si>
    <t>Швеллер горячекатаный 30У С355 ГОСТ 8240</t>
  </si>
  <si>
    <t>Швеллер гнутый 200Х50Х4 09Г2С ГОСТ 8278-83</t>
  </si>
  <si>
    <t>Швеллер гнутый 100Х50Х3 Ст3сп/пс ГОСТ 8278-83</t>
  </si>
  <si>
    <t>Швеллер гнутый 100Х50Х4 Ст3сп/пс ГОСТ 8278-83</t>
  </si>
  <si>
    <t>Швеллер гнутый 100Х50Х5 Ст3сп/пс ГОСТ 8278-83</t>
  </si>
  <si>
    <t>Швеллер гнутый 100Х50Х6 Ст3сп/пс ГОСТ 8278-83</t>
  </si>
  <si>
    <t>Швеллер гнутый 100Х60Х3 Ст3сп/пс ГОСТ 8278-83</t>
  </si>
  <si>
    <t>Швеллер гнутый 100Х60Х4 Ст3сп/пс ГОСТ 8278-83</t>
  </si>
  <si>
    <t>Швеллер гнутый 100Х60Х5 Ст3сп/пс ГОСТ 8278-83</t>
  </si>
  <si>
    <t>Швеллер гнутый 100Х60Х6 Ст3сп/пс ГОСТ 8278-83</t>
  </si>
  <si>
    <t>Швеллер гнутый 100Х70Х3 Ст3сп/пс ГОСТ 8278-83</t>
  </si>
  <si>
    <t>Швеллер гнутый 100Х70Х4 Ст3сп/пс ГОСТ 8278-83</t>
  </si>
  <si>
    <t>Швеллер гнутый 100Х70Х5 Ст3сп/пс ГОСТ 8278-83</t>
  </si>
  <si>
    <t>Швеллер гнутый 100Х70Х6 Ст3сп/пс ГОСТ 8278-83</t>
  </si>
  <si>
    <t>Швеллер гнутый 100Х80Х3 Ст3сп/пс ГОСТ 8278-83</t>
  </si>
  <si>
    <t>Швеллер гнутый 100Х80Х4 Ст3сп/пс ГОСТ 8278-83</t>
  </si>
  <si>
    <t>Швеллер гнутый 100Х80Х5 Ст3сп/пс ГОСТ 8278-83</t>
  </si>
  <si>
    <t>Швеллер гнутый 100Х80Х6 Ст3сп/пс ГОСТ 8278-83</t>
  </si>
  <si>
    <t>Швеллер гнутый 120Х35Х3 Ст3сп/пс ГОСТ 8278-83</t>
  </si>
  <si>
    <t>Швеллер гнутый 120Х35Х4 Ст3сп/пс ГОСТ 8278-83</t>
  </si>
  <si>
    <t>Швеллер гнутый 120Х35Х5 Ст3сп/пс ГОСТ 8278-83</t>
  </si>
  <si>
    <t>Швеллер гнутый 120Х35Х6 Ст3сп/пс ГОСТ 8278-83</t>
  </si>
  <si>
    <t>Швеллер гнутый 120Х50Х3 Ст3сп/пс ГОСТ 8278-83</t>
  </si>
  <si>
    <t>Швеллер гнутый 120Х50Х4 Ст3сп/пс ГОСТ 8278-83</t>
  </si>
  <si>
    <t>Швеллер гнутый 120Х50Х5 Ст3сп/пс ГОСТ 8278-83</t>
  </si>
  <si>
    <t>Швеллер гнутый 120Х50Х6 Ст3сп/пс ГОСТ 8278-83</t>
  </si>
  <si>
    <t>Швеллер гнутый 120Х60Х3 Ст3сп/пс ГОСТ 8278-83</t>
  </si>
  <si>
    <t>Швеллер гнутый 120Х60Х4 Ст3сп/пс ГОСТ 8278-83</t>
  </si>
  <si>
    <t>Швеллер гнутый 120Х60Х5 Ст3сп/пс ГОСТ 8278-83</t>
  </si>
  <si>
    <t>Швеллер гнутый 120Х60Х6 Ст3сп/пс ГОСТ 8278-83</t>
  </si>
  <si>
    <t>Швеллер гнутый 120Х70Х3 Ст3сп/пс ГОСТ 8278-83</t>
  </si>
  <si>
    <t>Швеллер гнутый 120Х70Х4 Ст3сп/пс ГОСТ 8278-83</t>
  </si>
  <si>
    <t>Швеллер гнутый 120Х70Х5 Ст3сп/пс ГОСТ 8278-83</t>
  </si>
  <si>
    <t>Швеллер гнутый 120Х70Х6 Ст3сп/пс ГОСТ 8278-83</t>
  </si>
  <si>
    <t>Швеллер гнутый 120Х80Х3 Ст3сп/пс ГОСТ 8278-83</t>
  </si>
  <si>
    <t>Швеллер гнутый 120Х80Х4 Ст3сп/пс ГОСТ 8278-83</t>
  </si>
  <si>
    <t>Швеллер гнутый 120Х80Х5 Ст3сп/пс ГОСТ 8278-83</t>
  </si>
  <si>
    <t>Швеллер гнутый 120Х80Х6 Ст3сп/пс ГОСТ 8278-83</t>
  </si>
  <si>
    <t>Швеллер гнутый 140Х60Х4 Ст3сп/пс ГОСТ 8278-83</t>
  </si>
  <si>
    <t>Швеллер гнутый 140Х60Х5 Ст3сп/пс ГОСТ 8278-83</t>
  </si>
  <si>
    <t>Швеллер гнутый 140Х60Х6 Ст3сп/пс ГОСТ 8278-83</t>
  </si>
  <si>
    <t>Швеллер гнутый 140Х80Х4 Ст3сп/пс ГОСТ 8278-83</t>
  </si>
  <si>
    <t>Швеллер гнутый 140Х80Х5 Ст3сп/пс ГОСТ 8278-83</t>
  </si>
  <si>
    <t>Швеллер гнутый 140Х80Х6 Ст3сп/пс ГОСТ 8278-83</t>
  </si>
  <si>
    <t>Швеллер гнутый 140Х100Х4 Ст3сп/пс ГОСТ 8278-83</t>
  </si>
  <si>
    <t>Швеллер гнутый 140Х100Х5 Ст3сп/пс ГОСТ 8278-83</t>
  </si>
  <si>
    <t>Швеллер гнутый 140Х100Х6 Ст3сп/пс ГОСТ 8278-83</t>
  </si>
  <si>
    <t>Швеллер гнутый 160Х60Х4 Ст3сп/пс ГОСТ 8278-83</t>
  </si>
  <si>
    <t>Швеллер гнутый 160Х60Х5 Ст3сп/пс ГОСТ 8278-83</t>
  </si>
  <si>
    <t>Швеллер гнутый 160Х60Х6 Ст3сп/пс ГОСТ 8278-83</t>
  </si>
  <si>
    <t>Швеллер гнутый 160Х70Х4 Ст3сп/пс ГОСТ 8278-83</t>
  </si>
  <si>
    <t>Швеллер гнутый 160Х70Х5 Ст3сп/пс ГОСТ 8278-83</t>
  </si>
  <si>
    <t>Швеллер гнутый 160Х70Х6 Ст3сп/пс ГОСТ 8278-83</t>
  </si>
  <si>
    <t>Швеллер гнутый 160Х80Х4 Ст3сп/пс ГОСТ 8278-83</t>
  </si>
  <si>
    <t>Швеллер гнутый 160Х80Х5 Ст3сп/пс ГОСТ 8278-83</t>
  </si>
  <si>
    <t>Швеллер гнутый 160Х80Х6 Ст3сп/пс ГОСТ 8278-83</t>
  </si>
  <si>
    <t>Швеллер гнутый 180Х50Х4 Ст3сп/пс ГОСТ 8278-83</t>
  </si>
  <si>
    <t>Швеллер гнутый 180Х50Х5 Ст3сп/пс ГОСТ 8278-83</t>
  </si>
  <si>
    <t>Швеллер гнутый 180Х50Х6 Ст3сп/пс ГОСТ 8278-83</t>
  </si>
  <si>
    <t>Швеллер гнутый 180Х60Х4 Ст3сп/пс ГОСТ 8278-83</t>
  </si>
  <si>
    <t>Швеллер гнутый 180Х60Х5 Ст3сп/пс ГОСТ 8278-83</t>
  </si>
  <si>
    <t>Швеллер гнутый 180Х60Х6 Ст3сп/пс ГОСТ 8278-83</t>
  </si>
  <si>
    <t>Швеллер гнутый 180Х70Х4 Ст3сп/пс ГОСТ 8278-83</t>
  </si>
  <si>
    <t>Швеллер гнутый 180Х70Х5 Ст3сп/пс ГОСТ 8278-83</t>
  </si>
  <si>
    <t>Швеллер гнутый 180Х70Х6 Ст3сп/пс ГОСТ 8278-83</t>
  </si>
  <si>
    <t>Швеллер гнутый 180Х80Х4 Ст3сп/пс ГОСТ 8278-83</t>
  </si>
  <si>
    <t>Швеллер гнутый 180Х80Х5 Ст3сп/пс ГОСТ 8278-83</t>
  </si>
  <si>
    <t>Швеллер гнутый 180Х80Х6 Ст3сп/пс ГОСТ 8278-83</t>
  </si>
  <si>
    <t>Швеллер гнутый 180Х100Х4 Ст3сп/пс ГОСТ 8278-83</t>
  </si>
  <si>
    <t>Швеллер гнутый 180Х100Х5 Ст3сп/пс ГОСТ 8278-83</t>
  </si>
  <si>
    <t>Швеллер гнутый 180Х100Х6 Ст3сп/пс ГОСТ 8278-83</t>
  </si>
  <si>
    <t>Швеллер гнутый 200Х50Х4 Ст3сп/пс ГОСТ 8278-83</t>
  </si>
  <si>
    <t>Швеллер гнутый 200Х50Х5 Ст3сп/пс ГОСТ 8278-83</t>
  </si>
  <si>
    <t>Швеллер гнутый 200Х50Х6 Ст3сп/пс ГОСТ 8278-83</t>
  </si>
  <si>
    <t>Швеллер гнутый 200Х60Х4 Ст3сп/пс ГОСТ 8278-83</t>
  </si>
  <si>
    <t>Швеллер гнутый 200Х60Х5 Ст3сп/пс ГОСТ 8278-83</t>
  </si>
  <si>
    <t>Швеллер гнутый 200Х60Х6 Ст3сп/пс ГОСТ 8278-83</t>
  </si>
  <si>
    <t>Швеллер гнутый 200Х70Х4 Ст3сп/пс ГОСТ 8278-83</t>
  </si>
  <si>
    <t>Швеллер гнутый 200Х70Х5 Ст3сп/пс ГОСТ 8278-83</t>
  </si>
  <si>
    <t>Швеллер гнутый 200Х70Х6 Ст3сп/пс ГОСТ 8278-83</t>
  </si>
  <si>
    <t>Швеллер гнутый 200Х80Х4 Ст3сп/пс ГОСТ 8278-83</t>
  </si>
  <si>
    <t>Швеллер гнутый 200Х80Х5 Ст3сп/пс ГОСТ 8278-83</t>
  </si>
  <si>
    <t>Швеллер гнутый 200Х80Х6 Ст3сп/пс ГОСТ 8278-83</t>
  </si>
  <si>
    <t>Швеллер гнутый 250Х60Х4 Ст3сп/пс ГОСТ 8278-83</t>
  </si>
  <si>
    <t>Швеллер гнутый 250Х60Х5 Ст3сп/пс ГОСТ 8278-83</t>
  </si>
  <si>
    <t>Швеллер гнутый 250Х60Х6 Ст3сп/пс ГОСТ 8278-83</t>
  </si>
  <si>
    <t>Швеллер гнутый 100Х50Х3 09Г2С ГОСТ 8278-83</t>
  </si>
  <si>
    <t>Швеллер гнутый 100Х50Х4 09Г2С ГОСТ 8278-83</t>
  </si>
  <si>
    <t>Швеллер гнутый 100Х50Х5 09Г2С ГОСТ 8278-83</t>
  </si>
  <si>
    <t>Швеллер гнутый 100Х50Х6 09Г2С ГОСТ 8278-83</t>
  </si>
  <si>
    <t>Швеллер гнутый 100Х60Х3 09Г2С ГОСТ 8278-83</t>
  </si>
  <si>
    <t>Швеллер гнутый 100Х60Х4 09Г2С ГОСТ 8278-83</t>
  </si>
  <si>
    <t>Швеллер гнутый 100Х60Х5 09Г2С ГОСТ 8278-83</t>
  </si>
  <si>
    <t>Швеллер гнутый 100Х60Х6 09Г2С ГОСТ 8278-83</t>
  </si>
  <si>
    <t>Швеллер гнутый 100Х70Х3 09Г2С ГОСТ 8278-83</t>
  </si>
  <si>
    <t>Швеллер гнутый 100Х70Х4 09Г2С ГОСТ 8278-83</t>
  </si>
  <si>
    <t>Швеллер гнутый 100Х70Х5 09Г2С ГОСТ 8278-83</t>
  </si>
  <si>
    <t>Швеллер гнутый 100Х70Х6 09Г2С ГОСТ 8278-83</t>
  </si>
  <si>
    <t>Швеллер гнутый 100Х80Х3 09Г2С ГОСТ 8278-83</t>
  </si>
  <si>
    <t>Швеллер гнутый 100Х80Х4 09Г2С ГОСТ 8278-83</t>
  </si>
  <si>
    <t>Швеллер гнутый 100Х80Х5 09Г2С ГОСТ 8278-83</t>
  </si>
  <si>
    <t>Швеллер гнутый 100Х80Х6 09Г2С ГОСТ 8278-83</t>
  </si>
  <si>
    <t>Швеллер гнутый 120Х60Х3 09Г2С ГОСТ 8278-83</t>
  </si>
  <si>
    <t>Швеллер гнутый 120Х60Х4 09Г2С ГОСТ 8278-83</t>
  </si>
  <si>
    <t>Швеллер гнутый 120Х60Х5 09Г2С ГОСТ 8278-83</t>
  </si>
  <si>
    <t>Швеллер гнутый 120Х60Х6 09Г2С ГОСТ 8278-83</t>
  </si>
  <si>
    <t>Швеллер гнутый 120Х70Х3 09Г2С ГОСТ 8278-83</t>
  </si>
  <si>
    <t>Швеллер гнутый 120Х70Х4 09Г2С ГОСТ 8278-83</t>
  </si>
  <si>
    <t>Швеллер гнутый 120Х70Х5 09Г2С ГОСТ 8278-83</t>
  </si>
  <si>
    <t>Швеллер гнутый 120Х70Х6 09Г2С ГОСТ 8278-83</t>
  </si>
  <si>
    <t>Швеллер гнутый 120Х80Х3 09Г2С ГОСТ 8278-83</t>
  </si>
  <si>
    <t>Швеллер гнутый 120Х80Х4 09Г2С ГОСТ 8278-83</t>
  </si>
  <si>
    <t>Швеллер гнутый 120Х80Х5 09Г2С ГОСТ 8278-83</t>
  </si>
  <si>
    <t>Швеллер гнутый 120Х80Х6 09Г2С ГОСТ 8278-83</t>
  </si>
  <si>
    <t>Швеллер гнутый 140Х60Х4 09Г2С ГОСТ 8278-83</t>
  </si>
  <si>
    <t>Швеллер гнутый 140Х60Х5 09Г2С ГОСТ 8278-83</t>
  </si>
  <si>
    <t>Швеллер гнутый 140Х60Х6 09Г2С ГОСТ 8278-83</t>
  </si>
  <si>
    <t>Швеллер гнутый 140Х80Х4 09Г2С ГОСТ 8278-83</t>
  </si>
  <si>
    <t>Швеллер гнутый 140Х80Х5 09Г2С ГОСТ 8278-83</t>
  </si>
  <si>
    <t>Швеллер гнутый 140Х80Х6 09Г2С ГОСТ 8278-83</t>
  </si>
  <si>
    <t>Швеллер гнутый 140Х100Х4 09Г2С ГОСТ 8278-83</t>
  </si>
  <si>
    <t>Швеллер гнутый 140Х100Х5 09Г2С ГОСТ 8278-83</t>
  </si>
  <si>
    <t>Швеллер гнутый 140Х100Х6 09Г2С ГОСТ 8278-83</t>
  </si>
  <si>
    <t>Швеллер гнутый 160Х60Х4 09Г2С ГОСТ 8278-83</t>
  </si>
  <si>
    <t>Швеллер гнутый 160Х60Х5 09Г2С ГОСТ 8278-83</t>
  </si>
  <si>
    <t>Швеллер гнутый 160Х60Х6 09Г2С ГОСТ 8278-83</t>
  </si>
  <si>
    <t>Швеллер гнутый 160Х70Х4 09Г2С ГОСТ 8278-83</t>
  </si>
  <si>
    <t>Швеллер гнутый 160Х70Х5 09Г2С ГОСТ 8278-83</t>
  </si>
  <si>
    <t>Швеллер гнутый 160Х70Х6 09Г2С ГОСТ 8278-83</t>
  </si>
  <si>
    <t>Швеллер гнутый 160Х80Х4 09Г2С ГОСТ 8278-83</t>
  </si>
  <si>
    <t>Швеллер гнутый 160Х80Х5 09Г2С ГОСТ 8278-83</t>
  </si>
  <si>
    <t>Швеллер гнутый 160Х80Х6 09Г2С ГОСТ 8278-83</t>
  </si>
  <si>
    <t>Швеллер гнутый 180Х60Х4 09Г2С ГОСТ 8278-83</t>
  </si>
  <si>
    <t>Швеллер гнутый 180Х60Х5 09Г2С ГОСТ 8278-83</t>
  </si>
  <si>
    <t>Швеллер гнутый 180Х60Х6 09Г2С ГОСТ 8278-83</t>
  </si>
  <si>
    <t>Швеллер гнутый 180Х70Х4 09Г2С ГОСТ 8278-83</t>
  </si>
  <si>
    <t>Швеллер гнутый 180Х70Х5 09Г2С ГОСТ 8278-83</t>
  </si>
  <si>
    <t>Швеллер гнутый 180Х70Х6 09Г2С ГОСТ 8278-83</t>
  </si>
  <si>
    <t>Швеллер гнутый 180Х80Х4 09Г2С ГОСТ 8278-83</t>
  </si>
  <si>
    <t>Швеллер гнутый 180Х80Х5 09Г2С ГОСТ 8278-83</t>
  </si>
  <si>
    <t>Швеллер гнутый 180Х80Х6 09Г2С ГОСТ 8278-83</t>
  </si>
  <si>
    <t>Швеллер гнутый 200Х50Х5 09Г2С ГОСТ 8278-83</t>
  </si>
  <si>
    <t>Швеллер гнутый 200Х50Х6 09Г2С ГОСТ 8278-83</t>
  </si>
  <si>
    <t>Швеллер гнутый 200Х60Х4 09Г2С ГОСТ 8278-83</t>
  </si>
  <si>
    <t>Швеллер гнутый 200Х60Х5 09Г2С ГОСТ 8278-83</t>
  </si>
  <si>
    <t>Швеллер гнутый 200Х60Х6 09Г2С ГОСТ 8278-83</t>
  </si>
  <si>
    <t>Швеллер гнутый 200Х80Х4 09Г2С ГОСТ 8278-83</t>
  </si>
  <si>
    <t>Швеллер гнутый 200Х80Х5 09Г2С ГОСТ 8278-83</t>
  </si>
  <si>
    <t>Швеллер гнутый 200Х80Х6 09Г2С ГОСТ 8278-83</t>
  </si>
  <si>
    <t>Швеллер гнутый 250Х60Х4 09Г2С ГОСТ 8278-83</t>
  </si>
  <si>
    <t>Швеллер гнутый 250Х60Х5 09Г2С ГОСТ 8278-83</t>
  </si>
  <si>
    <t>Швеллер гнутый 250Х60Х6 09Г2С ГОСТ 8278-83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</si>
</sst>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8"/>
      <name val="Arial"/>
    </font>
    <font>
      <sz val="12"/>
      <color rgb="FFFFFFFF"/>
      <name val="Calibri"/>
      <family val="2"/>
    </font>
    <font>
      <b/>
      <sz val="20"/>
      <name val="Calibri"/>
      <family val="2"/>
    </font>
    <font>
      <b/>
      <sz val="12"/>
      <color rgb="FF003F81"/>
      <name val="Calibri"/>
      <charset val="204"/>
    </font>
    <font>
      <b/>
      <sz val="12"/>
      <color rgb="FFFFFFFF"/>
      <name val="Calibri"/>
      <charset val="204"/>
    </font>
    <font>
      <b/>
      <sz val="16"/>
      <color rgb="FFFFFFFF"/>
      <name val="Calibri"/>
      <charset val="204"/>
    </font>
    <font>
      <b/>
      <sz val="14"/>
      <color rgb="FF002481"/>
      <name val="Calibri"/>
      <family val="2"/>
    </font>
    <font>
      <b/>
      <sz val="10"/>
      <color rgb="FFFFFFFF"/>
      <name val="Calibri"/>
      <charset val="204"/>
    </font>
    <font>
      <b/>
      <sz val="16"/>
      <color rgb="FF003F81"/>
      <name val="Calibri"/>
      <charset val="204"/>
    </font>
    <font>
      <sz val="10"/>
      <color rgb="FF000000"/>
      <name val="Calibri"/>
      <family val="2"/>
    </font>
    <font>
      <u/>
      <sz val="8"/>
      <color theme="10"/>
      <name val="Arial"/>
    </font>
    <font>
      <b/>
      <u/>
      <sz val="16"/>
      <color indexed="9"/>
      <name val="Calibri"/>
      <family val="2"/>
      <charset val="204"/>
    </font>
    <font>
      <b/>
      <sz val="14"/>
      <color indexed="32"/>
      <name val="Calibri"/>
      <family val="2"/>
      <charset val="204"/>
    </font>
    <font>
      <b/>
      <u/>
      <sz val="16"/>
      <color indexed="32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3F81"/>
        <bgColor auto="1"/>
      </patternFill>
    </fill>
    <fill>
      <patternFill patternType="solid">
        <fgColor rgb="FFD4D0C8"/>
        <bgColor auto="1"/>
      </patternFill>
    </fill>
    <fill>
      <patternFill patternType="solid">
        <fgColor rgb="FF003F80"/>
        <bgColor auto="1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top" wrapText="1"/>
    </xf>
    <xf numFmtId="0" fontId="12" fillId="3" borderId="9" xfId="1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7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4" borderId="12" xfId="0" applyFont="1" applyFill="1" applyBorder="1" applyAlignment="1">
      <alignment horizontal="left" vertical="top" wrapText="1"/>
    </xf>
    <xf numFmtId="0" fontId="13" fillId="0" borderId="0" xfId="1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8" xfId="0" applyFont="1" applyBorder="1" applyAlignment="1">
      <alignment horizontal="left" vertical="center" wrapText="1"/>
    </xf>
    <xf numFmtId="3" fontId="9" fillId="0" borderId="8" xfId="0" applyNumberFormat="1" applyFont="1" applyBorder="1" applyAlignment="1">
      <alignment horizontal="righ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38100</xdr:rowOff>
    </xdr:from>
    <xdr:to>
      <xdr:col>1</xdr:col>
      <xdr:colOff>266700</xdr:colOff>
      <xdr:row>6</xdr:row>
      <xdr:rowOff>57150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352425</xdr:colOff>
      <xdr:row>44</xdr:row>
      <xdr:rowOff>19050</xdr:rowOff>
    </xdr:from>
    <xdr:to>
      <xdr:col>3</xdr:col>
      <xdr:colOff>1533525</xdr:colOff>
      <xdr:row>51</xdr:row>
      <xdr:rowOff>66675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38100</xdr:rowOff>
    </xdr:from>
    <xdr:to>
      <xdr:col>1</xdr:col>
      <xdr:colOff>266700</xdr:colOff>
      <xdr:row>6</xdr:row>
      <xdr:rowOff>57150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352425</xdr:colOff>
      <xdr:row>48</xdr:row>
      <xdr:rowOff>19050</xdr:rowOff>
    </xdr:from>
    <xdr:to>
      <xdr:col>3</xdr:col>
      <xdr:colOff>1533525</xdr:colOff>
      <xdr:row>55</xdr:row>
      <xdr:rowOff>66675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38100</xdr:rowOff>
    </xdr:from>
    <xdr:to>
      <xdr:col>1</xdr:col>
      <xdr:colOff>266700</xdr:colOff>
      <xdr:row>6</xdr:row>
      <xdr:rowOff>57150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352425</xdr:colOff>
      <xdr:row>157</xdr:row>
      <xdr:rowOff>19050</xdr:rowOff>
    </xdr:from>
    <xdr:to>
      <xdr:col>3</xdr:col>
      <xdr:colOff>1533525</xdr:colOff>
      <xdr:row>164</xdr:row>
      <xdr:rowOff>66675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38100</xdr:rowOff>
    </xdr:from>
    <xdr:to>
      <xdr:col>1</xdr:col>
      <xdr:colOff>266700</xdr:colOff>
      <xdr:row>6</xdr:row>
      <xdr:rowOff>57150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352425</xdr:colOff>
      <xdr:row>67</xdr:row>
      <xdr:rowOff>19050</xdr:rowOff>
    </xdr:from>
    <xdr:to>
      <xdr:col>3</xdr:col>
      <xdr:colOff>1533525</xdr:colOff>
      <xdr:row>74</xdr:row>
      <xdr:rowOff>66675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38100</xdr:rowOff>
    </xdr:from>
    <xdr:to>
      <xdr:col>1</xdr:col>
      <xdr:colOff>266700</xdr:colOff>
      <xdr:row>6</xdr:row>
      <xdr:rowOff>57150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352425</xdr:colOff>
      <xdr:row>514</xdr:row>
      <xdr:rowOff>19050</xdr:rowOff>
    </xdr:from>
    <xdr:to>
      <xdr:col>3</xdr:col>
      <xdr:colOff>1533525</xdr:colOff>
      <xdr:row>521</xdr:row>
      <xdr:rowOff>66675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38100</xdr:rowOff>
    </xdr:from>
    <xdr:to>
      <xdr:col>1</xdr:col>
      <xdr:colOff>266700</xdr:colOff>
      <xdr:row>6</xdr:row>
      <xdr:rowOff>57150</xdr:rowOff>
    </xdr:to>
    <xdr:pic>
      <xdr:nvPicPr>
        <xdr:cNvPr id="3" name="Имя " descr="Descr 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352425</xdr:colOff>
      <xdr:row>718</xdr:row>
      <xdr:rowOff>19050</xdr:rowOff>
    </xdr:from>
    <xdr:to>
      <xdr:col>3</xdr:col>
      <xdr:colOff>1533525</xdr:colOff>
      <xdr:row>725</xdr:row>
      <xdr:rowOff>66675</xdr:rowOff>
    </xdr:to>
    <xdr:pic>
      <xdr:nvPicPr>
        <xdr:cNvPr id="2" name="Имя " descr="Descr 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2"/>
  <sheetViews>
    <sheetView tabSelected="1" workbookViewId="0"/>
  </sheetViews>
  <sheetFormatPr defaultColWidth="10.5" defaultRowHeight="11.45" customHeight="1" outlineLevelRow="1" x14ac:dyDescent="0.2"/>
  <cols>
    <col min="1" max="1" width="57.33203125" style="1" customWidth="1"/>
    <col min="2" max="2" width="20.5" style="1" customWidth="1"/>
    <col min="3" max="3" width="28.6640625" style="1" customWidth="1"/>
    <col min="4" max="4" width="28.5" style="1" customWidth="1"/>
  </cols>
  <sheetData>
    <row r="1" spans="1:4" ht="11.1" customHeight="1" x14ac:dyDescent="0.2">
      <c r="A1" s="2"/>
      <c r="B1" s="2"/>
      <c r="C1" s="2"/>
      <c r="D1" s="2"/>
    </row>
    <row r="2" spans="1:4" ht="11.1" customHeight="1" x14ac:dyDescent="0.2">
      <c r="A2" s="2"/>
      <c r="B2" s="2"/>
      <c r="C2" s="2"/>
      <c r="D2" s="2"/>
    </row>
    <row r="3" spans="1:4" ht="11.1" customHeight="1" x14ac:dyDescent="0.2">
      <c r="A3" s="10"/>
      <c r="B3" s="10"/>
      <c r="C3" s="11" t="s">
        <v>0</v>
      </c>
      <c r="D3" s="11"/>
    </row>
    <row r="4" spans="1:4" ht="11.1" customHeight="1" x14ac:dyDescent="0.2">
      <c r="A4" s="10"/>
      <c r="B4" s="10"/>
      <c r="C4" s="11"/>
      <c r="D4" s="11"/>
    </row>
    <row r="5" spans="1:4" ht="11.1" customHeight="1" x14ac:dyDescent="0.2">
      <c r="A5" s="10"/>
      <c r="B5" s="10"/>
      <c r="C5" s="11"/>
      <c r="D5" s="11"/>
    </row>
    <row r="6" spans="1:4" ht="11.1" customHeight="1" x14ac:dyDescent="0.2">
      <c r="A6" s="10"/>
      <c r="B6" s="10"/>
      <c r="C6" s="11"/>
      <c r="D6" s="11"/>
    </row>
    <row r="7" spans="1:4" ht="11.1" customHeight="1" x14ac:dyDescent="0.2">
      <c r="A7" s="10"/>
      <c r="B7" s="10"/>
      <c r="C7" s="11"/>
      <c r="D7" s="11"/>
    </row>
    <row r="8" spans="1:4" ht="11.1" customHeight="1" x14ac:dyDescent="0.2">
      <c r="A8" s="11" t="s">
        <v>1</v>
      </c>
      <c r="B8" s="11"/>
      <c r="C8" s="11"/>
      <c r="D8" s="11"/>
    </row>
    <row r="9" spans="1:4" ht="11.1" customHeight="1" x14ac:dyDescent="0.2">
      <c r="A9" s="11"/>
      <c r="B9" s="11"/>
      <c r="C9" s="11"/>
      <c r="D9" s="11"/>
    </row>
    <row r="10" spans="1:4" ht="11.1" customHeight="1" x14ac:dyDescent="0.2">
      <c r="A10" s="11"/>
      <c r="B10" s="11"/>
      <c r="C10" s="11"/>
      <c r="D10" s="11"/>
    </row>
    <row r="11" spans="1:4" ht="11.1" customHeight="1" x14ac:dyDescent="0.2">
      <c r="A11" s="11"/>
      <c r="B11" s="11"/>
      <c r="C11" s="11"/>
      <c r="D11" s="11"/>
    </row>
    <row r="12" spans="1:4" ht="11.1" customHeight="1" x14ac:dyDescent="0.2">
      <c r="A12" s="11"/>
      <c r="B12" s="11"/>
      <c r="C12" s="11"/>
      <c r="D12" s="11"/>
    </row>
    <row r="13" spans="1:4" ht="11.1" customHeight="1" x14ac:dyDescent="0.2">
      <c r="A13" s="11"/>
      <c r="B13" s="11"/>
      <c r="C13" s="11"/>
      <c r="D13" s="11"/>
    </row>
    <row r="14" spans="1:4" ht="11.1" customHeight="1" x14ac:dyDescent="0.2">
      <c r="A14" s="11"/>
      <c r="B14" s="11"/>
      <c r="C14" s="11"/>
      <c r="D14" s="11"/>
    </row>
    <row r="15" spans="1:4" ht="11.1" customHeight="1" x14ac:dyDescent="0.2">
      <c r="A15" s="11"/>
      <c r="B15" s="11"/>
      <c r="C15" s="11"/>
      <c r="D15" s="11"/>
    </row>
    <row r="16" spans="1:4" ht="11.1" customHeight="1" x14ac:dyDescent="0.2">
      <c r="A16" s="11"/>
      <c r="B16" s="11"/>
      <c r="C16" s="11"/>
      <c r="D16" s="11"/>
    </row>
    <row r="17" spans="1:4" ht="27.95" customHeight="1" x14ac:dyDescent="0.4">
      <c r="A17" s="12" t="s">
        <v>2</v>
      </c>
      <c r="B17" s="12"/>
      <c r="C17" s="12"/>
      <c r="D17" s="12"/>
    </row>
    <row r="18" spans="1:4" ht="15.95" customHeight="1" x14ac:dyDescent="0.25">
      <c r="A18" s="3" t="s">
        <v>3</v>
      </c>
      <c r="D18" s="3" t="s">
        <v>4</v>
      </c>
    </row>
    <row r="19" spans="1:4" ht="11.1" customHeight="1" x14ac:dyDescent="0.2"/>
    <row r="20" spans="1:4" ht="11.1" customHeight="1" x14ac:dyDescent="0.2">
      <c r="A20" s="13" t="s">
        <v>5</v>
      </c>
      <c r="B20" s="13"/>
      <c r="C20" s="18" t="s">
        <v>6</v>
      </c>
      <c r="D20" s="18"/>
    </row>
    <row r="21" spans="1:4" ht="11.1" customHeight="1" x14ac:dyDescent="0.2">
      <c r="A21" s="14"/>
      <c r="B21" s="15"/>
      <c r="C21" s="19"/>
      <c r="D21" s="20"/>
    </row>
    <row r="22" spans="1:4" ht="11.1" customHeight="1" x14ac:dyDescent="0.2">
      <c r="A22" s="16"/>
      <c r="B22" s="17"/>
      <c r="C22" s="21"/>
      <c r="D22" s="22"/>
    </row>
    <row r="23" spans="1:4" ht="21.95" customHeight="1" x14ac:dyDescent="0.2">
      <c r="A23" s="23" t="str">
        <f>HYPERLINK("[Прайс-лист МИ Екатеринбург от 18.06.2024.xlsx]'ЖД прокат'!R1C1", "ЖД прокат")</f>
        <v>ЖД прокат</v>
      </c>
      <c r="B23" s="24"/>
      <c r="C23" s="24"/>
      <c r="D23" s="24"/>
    </row>
    <row r="24" spans="1:4" ht="18.95" customHeight="1" outlineLevel="1" x14ac:dyDescent="0.2">
      <c r="A24" s="9" t="str">
        <f>HYPERLINK("[Прайс-лист МИ Екатеринбург от 18.06.2024.xlsx]'ЖД прокат'!$A$25", "      Клемма ПК")</f>
        <v xml:space="preserve">      Клемма ПК</v>
      </c>
      <c r="B24" s="5"/>
      <c r="C24" s="5"/>
      <c r="D24" s="6"/>
    </row>
    <row r="25" spans="1:4" ht="18.95" customHeight="1" outlineLevel="1" x14ac:dyDescent="0.2">
      <c r="A25" s="9" t="str">
        <f>HYPERLINK("[Прайс-лист МИ Екатеринбург от 18.06.2024.xlsx]'ЖД прокат'!$A$27", "      Накладки рельсовые")</f>
        <v xml:space="preserve">      Накладки рельсовые</v>
      </c>
      <c r="B25" s="5"/>
      <c r="C25" s="5"/>
      <c r="D25" s="6"/>
    </row>
    <row r="26" spans="1:4" ht="18.95" customHeight="1" outlineLevel="1" x14ac:dyDescent="0.2">
      <c r="A26" s="9" t="str">
        <f>HYPERLINK("[Прайс-лист МИ Екатеринбург от 18.06.2024.xlsx]'ЖД прокат'!$A$31", "      Подкладка")</f>
        <v xml:space="preserve">      Подкладка</v>
      </c>
      <c r="B26" s="5"/>
      <c r="C26" s="5"/>
      <c r="D26" s="6"/>
    </row>
    <row r="27" spans="1:4" ht="18.95" customHeight="1" outlineLevel="1" x14ac:dyDescent="0.2">
      <c r="A27" s="9" t="str">
        <f>HYPERLINK("[Прайс-лист МИ Екатеринбург от 18.06.2024.xlsx]'ЖД прокат'!$A$44", "      Скоба упорная ЖБР")</f>
        <v xml:space="preserve">      Скоба упорная ЖБР</v>
      </c>
      <c r="B27" s="5"/>
      <c r="C27" s="5"/>
      <c r="D27" s="6"/>
    </row>
    <row r="28" spans="1:4" ht="21.95" customHeight="1" x14ac:dyDescent="0.2">
      <c r="A28" s="23" t="str">
        <f>HYPERLINK("[Прайс-лист МИ Екатеринбург от 18.06.2024.xlsx]'Листовой прокат'!R1C1", "Листовой прокат")</f>
        <v>Листовой прокат</v>
      </c>
      <c r="B28" s="24"/>
      <c r="C28" s="24"/>
      <c r="D28" s="24"/>
    </row>
    <row r="29" spans="1:4" ht="18.95" customHeight="1" outlineLevel="1" x14ac:dyDescent="0.2">
      <c r="A29" s="9" t="str">
        <f>HYPERLINK("[Прайс-лист МИ Екатеринбург от 18.06.2024.xlsx]'Листовой прокат'!$A$25", "      Лист горячекатаный")</f>
        <v xml:space="preserve">      Лист горячекатаный</v>
      </c>
      <c r="B29" s="5"/>
      <c r="C29" s="5"/>
      <c r="D29" s="6"/>
    </row>
    <row r="30" spans="1:4" ht="18.95" customHeight="1" outlineLevel="1" x14ac:dyDescent="0.2">
      <c r="A30" s="9" t="str">
        <f>HYPERLINK("[Прайс-лист МИ Екатеринбург от 18.06.2024.xlsx]'Листовой прокат'!$A$151", "      Просечно-вытяжной лист (ПВЛ)")</f>
        <v xml:space="preserve">      Просечно-вытяжной лист (ПВЛ)</v>
      </c>
      <c r="B30" s="5"/>
      <c r="C30" s="5"/>
      <c r="D30" s="6"/>
    </row>
    <row r="31" spans="1:4" ht="21.95" customHeight="1" x14ac:dyDescent="0.2">
      <c r="A31" s="23" t="str">
        <f>HYPERLINK("[Прайс-лист МИ Екатеринбург от 18.06.2024.xlsx]'Сортовой прокат'!R1C1", "Сортовой прокат")</f>
        <v>Сортовой прокат</v>
      </c>
      <c r="B31" s="24"/>
      <c r="C31" s="24"/>
      <c r="D31" s="24"/>
    </row>
    <row r="32" spans="1:4" ht="18.95" customHeight="1" outlineLevel="1" x14ac:dyDescent="0.2">
      <c r="A32" s="9" t="str">
        <f>HYPERLINK("[Прайс-лист МИ Екатеринбург от 18.06.2024.xlsx]'Сортовой прокат'!$A$25", "      Арматура")</f>
        <v xml:space="preserve">      Арматура</v>
      </c>
      <c r="B32" s="5"/>
      <c r="C32" s="5"/>
      <c r="D32" s="6"/>
    </row>
    <row r="33" spans="1:4" ht="21.95" customHeight="1" x14ac:dyDescent="0.2">
      <c r="A33" s="23" t="str">
        <f>HYPERLINK("[Прайс-лист МИ Екатеринбург от 18.06.2024.xlsx]'Трубный прокат'!R1C1", "Трубный прокат")</f>
        <v>Трубный прокат</v>
      </c>
      <c r="B33" s="24"/>
      <c r="C33" s="24"/>
      <c r="D33" s="24"/>
    </row>
    <row r="34" spans="1:4" ht="18.95" customHeight="1" outlineLevel="1" x14ac:dyDescent="0.2">
      <c r="A34" s="9" t="str">
        <f>HYPERLINK("[Прайс-лист МИ Екатеринбург от 18.06.2024.xlsx]'Трубный прокат'!$A$25", "      Труба круглая электросварная")</f>
        <v xml:space="preserve">      Труба круглая электросварная</v>
      </c>
      <c r="B34" s="5"/>
      <c r="C34" s="5"/>
      <c r="D34" s="6"/>
    </row>
    <row r="35" spans="1:4" ht="18.95" customHeight="1" outlineLevel="1" x14ac:dyDescent="0.2">
      <c r="A35" s="9" t="str">
        <f>HYPERLINK("[Прайс-лист МИ Екатеринбург от 18.06.2024.xlsx]'Трубный прокат'!$A$238", "      Труба профильная квадратная")</f>
        <v xml:space="preserve">      Труба профильная квадратная</v>
      </c>
      <c r="B35" s="5"/>
      <c r="C35" s="5"/>
      <c r="D35" s="6"/>
    </row>
    <row r="36" spans="1:4" ht="18.95" customHeight="1" outlineLevel="1" x14ac:dyDescent="0.2">
      <c r="A36" s="9" t="str">
        <f>HYPERLINK("[Прайс-лист МИ Екатеринбург от 18.06.2024.xlsx]'Трубный прокат'!$A$355", "      Труба профильная прямоугольная")</f>
        <v xml:space="preserve">      Труба профильная прямоугольная</v>
      </c>
      <c r="B36" s="5"/>
      <c r="C36" s="5"/>
      <c r="D36" s="6"/>
    </row>
    <row r="37" spans="1:4" ht="21.95" customHeight="1" x14ac:dyDescent="0.2">
      <c r="A37" s="23" t="str">
        <f>HYPERLINK("[Прайс-лист МИ Екатеринбург от 18.06.2024.xlsx]'Фасонный прокат'!R1C1", "Фасонный прокат")</f>
        <v>Фасонный прокат</v>
      </c>
      <c r="B37" s="24"/>
      <c r="C37" s="24"/>
      <c r="D37" s="24"/>
    </row>
    <row r="38" spans="1:4" ht="18.95" customHeight="1" outlineLevel="1" x14ac:dyDescent="0.2">
      <c r="A38" s="9" t="str">
        <f>HYPERLINK("[Прайс-лист МИ Екатеринбург от 18.06.2024.xlsx]'Фасонный прокат'!$A$25", "      Балка  двутавровая")</f>
        <v xml:space="preserve">      Балка  двутавровая</v>
      </c>
      <c r="B38" s="5"/>
      <c r="C38" s="5"/>
      <c r="D38" s="6"/>
    </row>
    <row r="39" spans="1:4" ht="18.95" customHeight="1" outlineLevel="1" x14ac:dyDescent="0.2">
      <c r="A39" s="9" t="str">
        <f>HYPERLINK("[Прайс-лист МИ Екатеринбург от 18.06.2024.xlsx]'Фасонный прокат'!$A$301", "      Уголок")</f>
        <v xml:space="preserve">      Уголок</v>
      </c>
      <c r="B39" s="5"/>
      <c r="C39" s="5"/>
      <c r="D39" s="6"/>
    </row>
    <row r="40" spans="1:4" ht="18.95" customHeight="1" outlineLevel="1" x14ac:dyDescent="0.2">
      <c r="A40" s="9" t="str">
        <f>HYPERLINK("[Прайс-лист МИ Екатеринбург от 18.06.2024.xlsx]'Фасонный прокат'!$A$480", "      Швеллер г/к")</f>
        <v xml:space="preserve">      Швеллер г/к</v>
      </c>
      <c r="B40" s="5"/>
      <c r="C40" s="5"/>
      <c r="D40" s="6"/>
    </row>
    <row r="41" spans="1:4" ht="18.95" customHeight="1" outlineLevel="1" x14ac:dyDescent="0.2">
      <c r="A41" s="9" t="str">
        <f>HYPERLINK("[Прайс-лист МИ Екатеринбург от 18.06.2024.xlsx]'Фасонный прокат'!$A$567", "      Швеллер гнутый")</f>
        <v xml:space="preserve">      Швеллер гнутый</v>
      </c>
      <c r="B41" s="5"/>
      <c r="C41" s="5"/>
      <c r="D41" s="6"/>
    </row>
    <row r="42" spans="1:4" ht="11.1" customHeight="1" x14ac:dyDescent="0.2">
      <c r="A42" s="25" t="s">
        <v>26</v>
      </c>
      <c r="B42" s="25"/>
      <c r="C42" s="27" t="s">
        <v>27</v>
      </c>
      <c r="D42" s="27"/>
    </row>
    <row r="43" spans="1:4" ht="11.1" customHeight="1" x14ac:dyDescent="0.2">
      <c r="A43" s="26"/>
      <c r="B43" s="26"/>
      <c r="C43" s="26"/>
      <c r="D43" s="26"/>
    </row>
    <row r="44" spans="1:4" ht="11.1" customHeight="1" x14ac:dyDescent="0.2">
      <c r="A44" s="26"/>
      <c r="B44" s="26"/>
      <c r="C44" s="26"/>
      <c r="D44" s="26"/>
    </row>
    <row r="45" spans="1:4" ht="12.95" customHeight="1" x14ac:dyDescent="0.2">
      <c r="A45" s="28" t="s">
        <v>28</v>
      </c>
      <c r="B45" s="28"/>
      <c r="C45" s="28"/>
      <c r="D45" s="7"/>
    </row>
    <row r="46" spans="1:4" ht="12.95" customHeight="1" x14ac:dyDescent="0.2">
      <c r="A46" s="7"/>
      <c r="B46" s="7"/>
      <c r="C46" s="7"/>
      <c r="D46" s="7"/>
    </row>
    <row r="47" spans="1:4" ht="12.95" customHeight="1" x14ac:dyDescent="0.2">
      <c r="A47" s="29"/>
      <c r="B47" s="29"/>
      <c r="C47" s="7"/>
      <c r="D47" s="30"/>
    </row>
    <row r="48" spans="1:4" ht="12.95" customHeight="1" x14ac:dyDescent="0.2">
      <c r="A48" s="29"/>
      <c r="B48" s="29"/>
      <c r="C48" s="7"/>
      <c r="D48" s="31"/>
    </row>
    <row r="49" spans="1:4" ht="12.95" customHeight="1" x14ac:dyDescent="0.2">
      <c r="A49" s="32"/>
      <c r="B49" s="32"/>
      <c r="C49" s="8"/>
      <c r="D49" s="31"/>
    </row>
    <row r="50" spans="1:4" ht="12.95" customHeight="1" x14ac:dyDescent="0.2">
      <c r="A50" s="8"/>
      <c r="B50" s="8"/>
      <c r="C50" s="8"/>
      <c r="D50" s="31"/>
    </row>
    <row r="51" spans="1:4" ht="12.95" customHeight="1" x14ac:dyDescent="0.2">
      <c r="A51" s="8"/>
      <c r="B51" s="8"/>
      <c r="C51" s="8"/>
      <c r="D51" s="31"/>
    </row>
    <row r="52" spans="1:4" ht="12.95" customHeight="1" x14ac:dyDescent="0.2">
      <c r="A52" s="8"/>
      <c r="B52" s="8"/>
      <c r="C52" s="8"/>
      <c r="D52" s="31"/>
    </row>
  </sheetData>
  <mergeCells count="18">
    <mergeCell ref="A42:B44"/>
    <mergeCell ref="C42:D44"/>
    <mergeCell ref="A45:C45"/>
    <mergeCell ref="A47:B47"/>
    <mergeCell ref="D47:D52"/>
    <mergeCell ref="A48:B48"/>
    <mergeCell ref="A49:B49"/>
    <mergeCell ref="A23:D23"/>
    <mergeCell ref="A28:D28"/>
    <mergeCell ref="A31:D31"/>
    <mergeCell ref="A33:D33"/>
    <mergeCell ref="A37:D37"/>
    <mergeCell ref="A3:B7"/>
    <mergeCell ref="C3:D16"/>
    <mergeCell ref="A8:B16"/>
    <mergeCell ref="A17:D17"/>
    <mergeCell ref="A20:B22"/>
    <mergeCell ref="C20:D22"/>
  </mergeCells>
  <pageMargins left="0.75" right="1" top="0.75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D56"/>
  <sheetViews>
    <sheetView workbookViewId="0">
      <selection activeCell="A8" sqref="A8:B16"/>
    </sheetView>
  </sheetViews>
  <sheetFormatPr defaultColWidth="10.5" defaultRowHeight="11.45" customHeight="1" outlineLevelRow="2" x14ac:dyDescent="0.2"/>
  <cols>
    <col min="1" max="1" width="57.33203125" style="1" customWidth="1"/>
    <col min="2" max="2" width="20.5" style="1" customWidth="1"/>
    <col min="3" max="3" width="28.6640625" style="1" customWidth="1"/>
    <col min="4" max="4" width="28.5" style="1" customWidth="1"/>
  </cols>
  <sheetData>
    <row r="1" spans="1:4" ht="11.1" customHeight="1" x14ac:dyDescent="0.2">
      <c r="A1" s="2"/>
      <c r="B1" s="2"/>
      <c r="C1" s="2"/>
      <c r="D1" s="2"/>
    </row>
    <row r="2" spans="1:4" ht="11.1" customHeight="1" x14ac:dyDescent="0.2">
      <c r="A2" s="2"/>
      <c r="B2" s="2"/>
      <c r="C2" s="2"/>
      <c r="D2" s="2"/>
    </row>
    <row r="3" spans="1:4" ht="11.1" customHeight="1" x14ac:dyDescent="0.2">
      <c r="A3" s="10"/>
      <c r="B3" s="10"/>
      <c r="C3" s="11" t="s">
        <v>0</v>
      </c>
      <c r="D3" s="11"/>
    </row>
    <row r="4" spans="1:4" ht="11.1" customHeight="1" x14ac:dyDescent="0.2">
      <c r="A4" s="10"/>
      <c r="B4" s="10"/>
      <c r="C4" s="11"/>
      <c r="D4" s="11"/>
    </row>
    <row r="5" spans="1:4" ht="11.1" customHeight="1" x14ac:dyDescent="0.2">
      <c r="A5" s="10"/>
      <c r="B5" s="10"/>
      <c r="C5" s="11"/>
      <c r="D5" s="11"/>
    </row>
    <row r="6" spans="1:4" ht="11.1" customHeight="1" x14ac:dyDescent="0.2">
      <c r="A6" s="10"/>
      <c r="B6" s="10"/>
      <c r="C6" s="11"/>
      <c r="D6" s="11"/>
    </row>
    <row r="7" spans="1:4" ht="11.1" customHeight="1" x14ac:dyDescent="0.2">
      <c r="A7" s="10"/>
      <c r="B7" s="10"/>
      <c r="C7" s="11"/>
      <c r="D7" s="11"/>
    </row>
    <row r="8" spans="1:4" ht="11.1" customHeight="1" x14ac:dyDescent="0.2">
      <c r="A8" s="11" t="s">
        <v>1</v>
      </c>
      <c r="B8" s="11"/>
      <c r="C8" s="11"/>
      <c r="D8" s="11"/>
    </row>
    <row r="9" spans="1:4" ht="11.1" customHeight="1" x14ac:dyDescent="0.2">
      <c r="A9" s="11"/>
      <c r="B9" s="11"/>
      <c r="C9" s="11"/>
      <c r="D9" s="11"/>
    </row>
    <row r="10" spans="1:4" ht="11.1" customHeight="1" x14ac:dyDescent="0.2">
      <c r="A10" s="11"/>
      <c r="B10" s="11"/>
      <c r="C10" s="11"/>
      <c r="D10" s="11"/>
    </row>
    <row r="11" spans="1:4" ht="11.1" customHeight="1" x14ac:dyDescent="0.2">
      <c r="A11" s="11"/>
      <c r="B11" s="11"/>
      <c r="C11" s="11"/>
      <c r="D11" s="11"/>
    </row>
    <row r="12" spans="1:4" ht="11.1" customHeight="1" x14ac:dyDescent="0.2">
      <c r="A12" s="11"/>
      <c r="B12" s="11"/>
      <c r="C12" s="11"/>
      <c r="D12" s="11"/>
    </row>
    <row r="13" spans="1:4" ht="11.1" customHeight="1" x14ac:dyDescent="0.2">
      <c r="A13" s="11"/>
      <c r="B13" s="11"/>
      <c r="C13" s="11"/>
      <c r="D13" s="11"/>
    </row>
    <row r="14" spans="1:4" ht="11.1" customHeight="1" x14ac:dyDescent="0.2">
      <c r="A14" s="11"/>
      <c r="B14" s="11"/>
      <c r="C14" s="11"/>
      <c r="D14" s="11"/>
    </row>
    <row r="15" spans="1:4" ht="11.1" customHeight="1" x14ac:dyDescent="0.2">
      <c r="A15" s="11"/>
      <c r="B15" s="11"/>
      <c r="C15" s="11"/>
      <c r="D15" s="11"/>
    </row>
    <row r="16" spans="1:4" ht="11.1" customHeight="1" x14ac:dyDescent="0.2">
      <c r="A16" s="11"/>
      <c r="B16" s="11"/>
      <c r="C16" s="11"/>
      <c r="D16" s="11"/>
    </row>
    <row r="17" spans="1:4" ht="27.95" customHeight="1" x14ac:dyDescent="0.4">
      <c r="A17" s="12" t="s">
        <v>2</v>
      </c>
      <c r="B17" s="12"/>
      <c r="C17" s="12"/>
      <c r="D17" s="12"/>
    </row>
    <row r="18" spans="1:4" ht="21.95" customHeight="1" x14ac:dyDescent="0.35">
      <c r="C18" s="33" t="str">
        <f>HYPERLINK("[Прайс-лист МИ Екатеринбург от 18.06.2024.xlsx]Оглавление!R1C1", "К оглавлению прайс-листа")</f>
        <v>К оглавлению прайс-листа</v>
      </c>
      <c r="D18" s="34"/>
    </row>
    <row r="19" spans="1:4" ht="15.95" customHeight="1" x14ac:dyDescent="0.25">
      <c r="A19" s="3" t="s">
        <v>3</v>
      </c>
      <c r="D19" s="3" t="s">
        <v>4</v>
      </c>
    </row>
    <row r="20" spans="1:4" ht="11.1" customHeight="1" x14ac:dyDescent="0.2"/>
    <row r="21" spans="1:4" ht="11.1" customHeight="1" x14ac:dyDescent="0.2">
      <c r="A21" s="13" t="s">
        <v>5</v>
      </c>
      <c r="B21" s="13"/>
      <c r="C21" s="18" t="s">
        <v>6</v>
      </c>
      <c r="D21" s="18"/>
    </row>
    <row r="22" spans="1:4" ht="11.1" customHeight="1" x14ac:dyDescent="0.2">
      <c r="A22" s="14"/>
      <c r="B22" s="15"/>
      <c r="C22" s="19"/>
      <c r="D22" s="20"/>
    </row>
    <row r="23" spans="1:4" ht="11.1" customHeight="1" x14ac:dyDescent="0.2">
      <c r="A23" s="16"/>
      <c r="B23" s="17"/>
      <c r="C23" s="21"/>
      <c r="D23" s="22"/>
    </row>
    <row r="24" spans="1:4" ht="21.95" customHeight="1" x14ac:dyDescent="0.2">
      <c r="A24" s="24" t="s">
        <v>7</v>
      </c>
      <c r="B24" s="24"/>
      <c r="C24" s="24"/>
      <c r="D24" s="24"/>
    </row>
    <row r="25" spans="1:4" ht="18.95" customHeight="1" outlineLevel="1" x14ac:dyDescent="0.2">
      <c r="A25" s="4" t="s">
        <v>8</v>
      </c>
      <c r="B25" s="5"/>
      <c r="C25" s="5"/>
      <c r="D25" s="6"/>
    </row>
    <row r="26" spans="1:4" s="1" customFormat="1" ht="18.95" customHeight="1" outlineLevel="2" x14ac:dyDescent="0.2">
      <c r="A26" s="35" t="s">
        <v>29</v>
      </c>
      <c r="B26" s="35"/>
      <c r="C26" s="36">
        <v>388267</v>
      </c>
      <c r="D26" s="36"/>
    </row>
    <row r="27" spans="1:4" ht="18.95" customHeight="1" outlineLevel="1" x14ac:dyDescent="0.2">
      <c r="A27" s="4" t="s">
        <v>9</v>
      </c>
      <c r="B27" s="5"/>
      <c r="C27" s="5"/>
      <c r="D27" s="6"/>
    </row>
    <row r="28" spans="1:4" s="1" customFormat="1" ht="18.95" customHeight="1" outlineLevel="2" x14ac:dyDescent="0.2">
      <c r="A28" s="35" t="s">
        <v>30</v>
      </c>
      <c r="B28" s="35"/>
      <c r="C28" s="36">
        <v>424829</v>
      </c>
      <c r="D28" s="36"/>
    </row>
    <row r="29" spans="1:4" s="1" customFormat="1" ht="18.95" customHeight="1" outlineLevel="2" x14ac:dyDescent="0.2">
      <c r="A29" s="35" t="s">
        <v>31</v>
      </c>
      <c r="B29" s="35"/>
      <c r="C29" s="36">
        <v>359861</v>
      </c>
      <c r="D29" s="36"/>
    </row>
    <row r="30" spans="1:4" s="1" customFormat="1" ht="18.95" customHeight="1" outlineLevel="2" x14ac:dyDescent="0.2">
      <c r="A30" s="35" t="s">
        <v>32</v>
      </c>
      <c r="B30" s="35"/>
      <c r="C30" s="36">
        <v>359861</v>
      </c>
      <c r="D30" s="36"/>
    </row>
    <row r="31" spans="1:4" ht="18.95" customHeight="1" outlineLevel="1" x14ac:dyDescent="0.2">
      <c r="A31" s="4" t="s">
        <v>10</v>
      </c>
      <c r="B31" s="5"/>
      <c r="C31" s="5"/>
      <c r="D31" s="6"/>
    </row>
    <row r="32" spans="1:4" s="1" customFormat="1" ht="18.95" customHeight="1" outlineLevel="2" x14ac:dyDescent="0.2">
      <c r="A32" s="35" t="s">
        <v>33</v>
      </c>
      <c r="B32" s="35"/>
      <c r="C32" s="36">
        <v>348028</v>
      </c>
      <c r="D32" s="36"/>
    </row>
    <row r="33" spans="1:4" s="1" customFormat="1" ht="18.95" customHeight="1" outlineLevel="2" x14ac:dyDescent="0.2">
      <c r="A33" s="35" t="s">
        <v>34</v>
      </c>
      <c r="B33" s="35"/>
      <c r="C33" s="36">
        <v>314548</v>
      </c>
      <c r="D33" s="36"/>
    </row>
    <row r="34" spans="1:4" s="1" customFormat="1" ht="18.95" customHeight="1" outlineLevel="2" x14ac:dyDescent="0.2">
      <c r="A34" s="35" t="s">
        <v>35</v>
      </c>
      <c r="B34" s="35"/>
      <c r="C34" s="36">
        <v>358025</v>
      </c>
      <c r="D34" s="36"/>
    </row>
    <row r="35" spans="1:4" s="1" customFormat="1" ht="18.95" customHeight="1" outlineLevel="2" x14ac:dyDescent="0.2">
      <c r="A35" s="35" t="s">
        <v>36</v>
      </c>
      <c r="B35" s="35"/>
      <c r="C35" s="36">
        <v>323636</v>
      </c>
      <c r="D35" s="36"/>
    </row>
    <row r="36" spans="1:4" s="1" customFormat="1" ht="18.95" customHeight="1" outlineLevel="2" x14ac:dyDescent="0.2">
      <c r="A36" s="35" t="s">
        <v>37</v>
      </c>
      <c r="B36" s="35"/>
      <c r="C36" s="36">
        <v>409836</v>
      </c>
      <c r="D36" s="36"/>
    </row>
    <row r="37" spans="1:4" s="1" customFormat="1" ht="18.95" customHeight="1" outlineLevel="2" x14ac:dyDescent="0.2">
      <c r="A37" s="35" t="s">
        <v>38</v>
      </c>
      <c r="B37" s="35"/>
      <c r="C37" s="36">
        <v>323636</v>
      </c>
      <c r="D37" s="36"/>
    </row>
    <row r="38" spans="1:4" s="1" customFormat="1" ht="18.95" customHeight="1" outlineLevel="2" x14ac:dyDescent="0.2">
      <c r="A38" s="35" t="s">
        <v>39</v>
      </c>
      <c r="B38" s="35"/>
      <c r="C38" s="36">
        <v>348028</v>
      </c>
      <c r="D38" s="36"/>
    </row>
    <row r="39" spans="1:4" s="1" customFormat="1" ht="18.95" customHeight="1" outlineLevel="2" x14ac:dyDescent="0.2">
      <c r="A39" s="35" t="s">
        <v>40</v>
      </c>
      <c r="B39" s="35"/>
      <c r="C39" s="36">
        <v>314548</v>
      </c>
      <c r="D39" s="36"/>
    </row>
    <row r="40" spans="1:4" s="1" customFormat="1" ht="18.95" customHeight="1" outlineLevel="2" x14ac:dyDescent="0.2">
      <c r="A40" s="35" t="s">
        <v>41</v>
      </c>
      <c r="B40" s="35"/>
      <c r="C40" s="36">
        <v>358025</v>
      </c>
      <c r="D40" s="36"/>
    </row>
    <row r="41" spans="1:4" s="1" customFormat="1" ht="18.95" customHeight="1" outlineLevel="2" x14ac:dyDescent="0.2">
      <c r="A41" s="35" t="s">
        <v>42</v>
      </c>
      <c r="B41" s="35"/>
      <c r="C41" s="36">
        <v>323636</v>
      </c>
      <c r="D41" s="36"/>
    </row>
    <row r="42" spans="1:4" s="1" customFormat="1" ht="18.95" customHeight="1" outlineLevel="2" x14ac:dyDescent="0.2">
      <c r="A42" s="35" t="s">
        <v>43</v>
      </c>
      <c r="B42" s="35"/>
      <c r="C42" s="36">
        <v>314548</v>
      </c>
      <c r="D42" s="36"/>
    </row>
    <row r="43" spans="1:4" s="1" customFormat="1" ht="18.95" customHeight="1" outlineLevel="2" x14ac:dyDescent="0.2">
      <c r="A43" s="35" t="s">
        <v>44</v>
      </c>
      <c r="B43" s="35"/>
      <c r="C43" s="36">
        <v>312334</v>
      </c>
      <c r="D43" s="36"/>
    </row>
    <row r="44" spans="1:4" ht="18.95" customHeight="1" outlineLevel="1" x14ac:dyDescent="0.2">
      <c r="A44" s="4" t="s">
        <v>11</v>
      </c>
      <c r="B44" s="5"/>
      <c r="C44" s="5"/>
      <c r="D44" s="6"/>
    </row>
    <row r="45" spans="1:4" s="1" customFormat="1" ht="18.95" customHeight="1" outlineLevel="2" x14ac:dyDescent="0.2">
      <c r="A45" s="35" t="s">
        <v>45</v>
      </c>
      <c r="B45" s="35"/>
      <c r="C45" s="36">
        <v>395355</v>
      </c>
      <c r="D45" s="36"/>
    </row>
    <row r="46" spans="1:4" ht="11.1" customHeight="1" x14ac:dyDescent="0.2">
      <c r="A46" s="25" t="s">
        <v>26</v>
      </c>
      <c r="B46" s="25"/>
      <c r="C46" s="27" t="s">
        <v>27</v>
      </c>
      <c r="D46" s="27"/>
    </row>
    <row r="47" spans="1:4" ht="11.1" customHeight="1" x14ac:dyDescent="0.2">
      <c r="A47" s="26"/>
      <c r="B47" s="26"/>
      <c r="C47" s="26"/>
      <c r="D47" s="26"/>
    </row>
    <row r="48" spans="1:4" ht="11.1" customHeight="1" x14ac:dyDescent="0.2">
      <c r="A48" s="26"/>
      <c r="B48" s="26"/>
      <c r="C48" s="26"/>
      <c r="D48" s="26"/>
    </row>
    <row r="49" spans="1:4" ht="12.95" customHeight="1" x14ac:dyDescent="0.2">
      <c r="A49" s="28"/>
      <c r="B49" s="28"/>
      <c r="C49" s="28"/>
      <c r="D49" s="7"/>
    </row>
    <row r="50" spans="1:4" ht="12.95" customHeight="1" x14ac:dyDescent="0.2">
      <c r="A50" s="7"/>
      <c r="B50" s="7"/>
      <c r="C50" s="7"/>
      <c r="D50" s="7"/>
    </row>
    <row r="51" spans="1:4" ht="12.95" customHeight="1" x14ac:dyDescent="0.2">
      <c r="A51" s="29"/>
      <c r="B51" s="29"/>
      <c r="C51" s="7"/>
      <c r="D51" s="30"/>
    </row>
    <row r="52" spans="1:4" ht="12.95" customHeight="1" x14ac:dyDescent="0.2">
      <c r="A52" s="29"/>
      <c r="B52" s="29"/>
      <c r="C52" s="7"/>
      <c r="D52" s="31"/>
    </row>
    <row r="53" spans="1:4" ht="12.95" customHeight="1" x14ac:dyDescent="0.2">
      <c r="A53" s="32"/>
      <c r="B53" s="32"/>
      <c r="C53" s="8"/>
      <c r="D53" s="31"/>
    </row>
    <row r="54" spans="1:4" ht="12.95" customHeight="1" x14ac:dyDescent="0.2">
      <c r="A54" s="8"/>
      <c r="B54" s="8"/>
      <c r="C54" s="8"/>
      <c r="D54" s="31"/>
    </row>
    <row r="55" spans="1:4" ht="12.95" customHeight="1" x14ac:dyDescent="0.2">
      <c r="A55" s="8"/>
      <c r="B55" s="8"/>
      <c r="C55" s="8"/>
      <c r="D55" s="31"/>
    </row>
    <row r="56" spans="1:4" ht="12.95" customHeight="1" x14ac:dyDescent="0.2">
      <c r="A56" s="8"/>
      <c r="B56" s="8"/>
      <c r="C56" s="8"/>
      <c r="D56" s="31"/>
    </row>
  </sheetData>
  <mergeCells count="49">
    <mergeCell ref="A51:B51"/>
    <mergeCell ref="D51:D56"/>
    <mergeCell ref="A52:B52"/>
    <mergeCell ref="A53:B53"/>
    <mergeCell ref="A45:B45"/>
    <mergeCell ref="C45:D45"/>
    <mergeCell ref="A46:B48"/>
    <mergeCell ref="C46:D48"/>
    <mergeCell ref="A49:C49"/>
    <mergeCell ref="A41:B41"/>
    <mergeCell ref="C41:D41"/>
    <mergeCell ref="A42:B42"/>
    <mergeCell ref="C42:D42"/>
    <mergeCell ref="A43:B43"/>
    <mergeCell ref="C43:D43"/>
    <mergeCell ref="A38:B38"/>
    <mergeCell ref="C38:D38"/>
    <mergeCell ref="A39:B39"/>
    <mergeCell ref="C39:D39"/>
    <mergeCell ref="A40:B40"/>
    <mergeCell ref="C40:D40"/>
    <mergeCell ref="A35:B35"/>
    <mergeCell ref="C35:D35"/>
    <mergeCell ref="A36:B36"/>
    <mergeCell ref="C36:D36"/>
    <mergeCell ref="A37:B37"/>
    <mergeCell ref="C37:D37"/>
    <mergeCell ref="A32:B32"/>
    <mergeCell ref="C32:D32"/>
    <mergeCell ref="A33:B33"/>
    <mergeCell ref="C33:D33"/>
    <mergeCell ref="A34:B34"/>
    <mergeCell ref="C34:D34"/>
    <mergeCell ref="A28:B28"/>
    <mergeCell ref="C28:D28"/>
    <mergeCell ref="A29:B29"/>
    <mergeCell ref="C29:D29"/>
    <mergeCell ref="A30:B30"/>
    <mergeCell ref="C30:D30"/>
    <mergeCell ref="A21:B23"/>
    <mergeCell ref="C21:D23"/>
    <mergeCell ref="A24:D24"/>
    <mergeCell ref="A26:B26"/>
    <mergeCell ref="C26:D26"/>
    <mergeCell ref="A3:B7"/>
    <mergeCell ref="C3:D16"/>
    <mergeCell ref="A8:B16"/>
    <mergeCell ref="A17:D17"/>
    <mergeCell ref="C18:D18"/>
  </mergeCells>
  <pageMargins left="0.75" right="1" top="0.75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D165"/>
  <sheetViews>
    <sheetView workbookViewId="0">
      <selection activeCell="A47" sqref="A47:XFD49"/>
    </sheetView>
  </sheetViews>
  <sheetFormatPr defaultColWidth="10.5" defaultRowHeight="11.45" customHeight="1" outlineLevelRow="2" x14ac:dyDescent="0.2"/>
  <cols>
    <col min="1" max="1" width="57.33203125" style="1" customWidth="1"/>
    <col min="2" max="2" width="20.5" style="1" customWidth="1"/>
    <col min="3" max="3" width="28.6640625" style="1" customWidth="1"/>
    <col min="4" max="4" width="28.5" style="1" customWidth="1"/>
  </cols>
  <sheetData>
    <row r="1" spans="1:4" ht="11.1" customHeight="1" x14ac:dyDescent="0.2">
      <c r="A1" s="2"/>
      <c r="B1" s="2"/>
      <c r="C1" s="2"/>
      <c r="D1" s="2"/>
    </row>
    <row r="2" spans="1:4" ht="11.1" customHeight="1" x14ac:dyDescent="0.2">
      <c r="A2" s="2"/>
      <c r="B2" s="2"/>
      <c r="C2" s="2"/>
      <c r="D2" s="2"/>
    </row>
    <row r="3" spans="1:4" ht="11.1" customHeight="1" x14ac:dyDescent="0.2">
      <c r="A3" s="10"/>
      <c r="B3" s="10"/>
      <c r="C3" s="11" t="s">
        <v>0</v>
      </c>
      <c r="D3" s="11"/>
    </row>
    <row r="4" spans="1:4" ht="11.1" customHeight="1" x14ac:dyDescent="0.2">
      <c r="A4" s="10"/>
      <c r="B4" s="10"/>
      <c r="C4" s="11"/>
      <c r="D4" s="11"/>
    </row>
    <row r="5" spans="1:4" ht="11.1" customHeight="1" x14ac:dyDescent="0.2">
      <c r="A5" s="10"/>
      <c r="B5" s="10"/>
      <c r="C5" s="11"/>
      <c r="D5" s="11"/>
    </row>
    <row r="6" spans="1:4" ht="11.1" customHeight="1" x14ac:dyDescent="0.2">
      <c r="A6" s="10"/>
      <c r="B6" s="10"/>
      <c r="C6" s="11"/>
      <c r="D6" s="11"/>
    </row>
    <row r="7" spans="1:4" ht="11.1" customHeight="1" x14ac:dyDescent="0.2">
      <c r="A7" s="10"/>
      <c r="B7" s="10"/>
      <c r="C7" s="11"/>
      <c r="D7" s="11"/>
    </row>
    <row r="8" spans="1:4" ht="11.1" customHeight="1" x14ac:dyDescent="0.2">
      <c r="A8" s="11" t="s">
        <v>1</v>
      </c>
      <c r="B8" s="11"/>
      <c r="C8" s="11"/>
      <c r="D8" s="11"/>
    </row>
    <row r="9" spans="1:4" ht="11.1" customHeight="1" x14ac:dyDescent="0.2">
      <c r="A9" s="11"/>
      <c r="B9" s="11"/>
      <c r="C9" s="11"/>
      <c r="D9" s="11"/>
    </row>
    <row r="10" spans="1:4" ht="11.1" customHeight="1" x14ac:dyDescent="0.2">
      <c r="A10" s="11"/>
      <c r="B10" s="11"/>
      <c r="C10" s="11"/>
      <c r="D10" s="11"/>
    </row>
    <row r="11" spans="1:4" ht="11.1" customHeight="1" x14ac:dyDescent="0.2">
      <c r="A11" s="11"/>
      <c r="B11" s="11"/>
      <c r="C11" s="11"/>
      <c r="D11" s="11"/>
    </row>
    <row r="12" spans="1:4" ht="11.1" customHeight="1" x14ac:dyDescent="0.2">
      <c r="A12" s="11"/>
      <c r="B12" s="11"/>
      <c r="C12" s="11"/>
      <c r="D12" s="11"/>
    </row>
    <row r="13" spans="1:4" ht="11.1" customHeight="1" x14ac:dyDescent="0.2">
      <c r="A13" s="11"/>
      <c r="B13" s="11"/>
      <c r="C13" s="11"/>
      <c r="D13" s="11"/>
    </row>
    <row r="14" spans="1:4" ht="11.1" customHeight="1" x14ac:dyDescent="0.2">
      <c r="A14" s="11"/>
      <c r="B14" s="11"/>
      <c r="C14" s="11"/>
      <c r="D14" s="11"/>
    </row>
    <row r="15" spans="1:4" ht="11.1" customHeight="1" x14ac:dyDescent="0.2">
      <c r="A15" s="11"/>
      <c r="B15" s="11"/>
      <c r="C15" s="11"/>
      <c r="D15" s="11"/>
    </row>
    <row r="16" spans="1:4" ht="11.1" customHeight="1" x14ac:dyDescent="0.2">
      <c r="A16" s="11"/>
      <c r="B16" s="11"/>
      <c r="C16" s="11"/>
      <c r="D16" s="11"/>
    </row>
    <row r="17" spans="1:4" ht="27.95" customHeight="1" x14ac:dyDescent="0.4">
      <c r="A17" s="12" t="s">
        <v>2</v>
      </c>
      <c r="B17" s="12"/>
      <c r="C17" s="12"/>
      <c r="D17" s="12"/>
    </row>
    <row r="18" spans="1:4" ht="21.95" customHeight="1" x14ac:dyDescent="0.35">
      <c r="C18" s="33" t="str">
        <f>HYPERLINK("[Прайс-лист МИ Екатеринбург от 18.06.2024.xlsx]Оглавление!R1C1", "К оглавлению прайс-листа")</f>
        <v>К оглавлению прайс-листа</v>
      </c>
      <c r="D18" s="34"/>
    </row>
    <row r="19" spans="1:4" ht="15.95" customHeight="1" x14ac:dyDescent="0.25">
      <c r="A19" s="3" t="s">
        <v>3</v>
      </c>
      <c r="D19" s="3" t="s">
        <v>4</v>
      </c>
    </row>
    <row r="20" spans="1:4" ht="11.1" customHeight="1" x14ac:dyDescent="0.2"/>
    <row r="21" spans="1:4" ht="11.1" customHeight="1" x14ac:dyDescent="0.2">
      <c r="A21" s="13" t="s">
        <v>5</v>
      </c>
      <c r="B21" s="13"/>
      <c r="C21" s="18" t="s">
        <v>6</v>
      </c>
      <c r="D21" s="18"/>
    </row>
    <row r="22" spans="1:4" ht="11.1" customHeight="1" x14ac:dyDescent="0.2">
      <c r="A22" s="14"/>
      <c r="B22" s="15"/>
      <c r="C22" s="19"/>
      <c r="D22" s="20"/>
    </row>
    <row r="23" spans="1:4" ht="11.1" customHeight="1" x14ac:dyDescent="0.2">
      <c r="A23" s="16"/>
      <c r="B23" s="17"/>
      <c r="C23" s="21"/>
      <c r="D23" s="22"/>
    </row>
    <row r="24" spans="1:4" ht="21.95" customHeight="1" x14ac:dyDescent="0.2">
      <c r="A24" s="24" t="s">
        <v>12</v>
      </c>
      <c r="B24" s="24"/>
      <c r="C24" s="24"/>
      <c r="D24" s="24"/>
    </row>
    <row r="25" spans="1:4" ht="18.95" customHeight="1" outlineLevel="1" x14ac:dyDescent="0.2">
      <c r="A25" s="4" t="s">
        <v>13</v>
      </c>
      <c r="B25" s="5"/>
      <c r="C25" s="5"/>
      <c r="D25" s="6"/>
    </row>
    <row r="26" spans="1:4" s="1" customFormat="1" ht="18.95" customHeight="1" outlineLevel="2" x14ac:dyDescent="0.2">
      <c r="A26" s="35" t="s">
        <v>46</v>
      </c>
      <c r="B26" s="35"/>
      <c r="C26" s="36">
        <v>73860</v>
      </c>
      <c r="D26" s="36"/>
    </row>
    <row r="27" spans="1:4" s="1" customFormat="1" ht="18.95" customHeight="1" outlineLevel="2" x14ac:dyDescent="0.2">
      <c r="A27" s="35" t="s">
        <v>47</v>
      </c>
      <c r="B27" s="35"/>
      <c r="C27" s="36">
        <v>73860</v>
      </c>
      <c r="D27" s="36"/>
    </row>
    <row r="28" spans="1:4" s="1" customFormat="1" ht="18.95" customHeight="1" outlineLevel="2" x14ac:dyDescent="0.2">
      <c r="A28" s="35" t="s">
        <v>48</v>
      </c>
      <c r="B28" s="35"/>
      <c r="C28" s="36">
        <v>73860</v>
      </c>
      <c r="D28" s="36"/>
    </row>
    <row r="29" spans="1:4" s="1" customFormat="1" ht="18.95" customHeight="1" outlineLevel="2" x14ac:dyDescent="0.2">
      <c r="A29" s="35" t="s">
        <v>49</v>
      </c>
      <c r="B29" s="35"/>
      <c r="C29" s="36">
        <v>73860</v>
      </c>
      <c r="D29" s="36"/>
    </row>
    <row r="30" spans="1:4" s="1" customFormat="1" ht="18.95" customHeight="1" outlineLevel="2" x14ac:dyDescent="0.2">
      <c r="A30" s="35" t="s">
        <v>50</v>
      </c>
      <c r="B30" s="35"/>
      <c r="C30" s="36">
        <v>72430</v>
      </c>
      <c r="D30" s="36"/>
    </row>
    <row r="31" spans="1:4" s="1" customFormat="1" ht="18.95" customHeight="1" outlineLevel="2" x14ac:dyDescent="0.2">
      <c r="A31" s="35" t="s">
        <v>51</v>
      </c>
      <c r="B31" s="35"/>
      <c r="C31" s="36">
        <v>72430</v>
      </c>
      <c r="D31" s="36"/>
    </row>
    <row r="32" spans="1:4" s="1" customFormat="1" ht="18.95" customHeight="1" outlineLevel="2" x14ac:dyDescent="0.2">
      <c r="A32" s="35" t="s">
        <v>52</v>
      </c>
      <c r="B32" s="35"/>
      <c r="C32" s="36">
        <v>72430</v>
      </c>
      <c r="D32" s="36"/>
    </row>
    <row r="33" spans="1:4" s="1" customFormat="1" ht="18.95" customHeight="1" outlineLevel="2" x14ac:dyDescent="0.2">
      <c r="A33" s="35" t="s">
        <v>53</v>
      </c>
      <c r="B33" s="35"/>
      <c r="C33" s="36">
        <v>72430</v>
      </c>
      <c r="D33" s="36"/>
    </row>
    <row r="34" spans="1:4" s="1" customFormat="1" ht="18.95" customHeight="1" outlineLevel="2" x14ac:dyDescent="0.2">
      <c r="A34" s="35" t="s">
        <v>54</v>
      </c>
      <c r="B34" s="35"/>
      <c r="C34" s="36">
        <v>72430</v>
      </c>
      <c r="D34" s="36"/>
    </row>
    <row r="35" spans="1:4" s="1" customFormat="1" ht="18.95" customHeight="1" outlineLevel="2" x14ac:dyDescent="0.2">
      <c r="A35" s="35" t="s">
        <v>55</v>
      </c>
      <c r="B35" s="35"/>
      <c r="C35" s="36">
        <v>72430</v>
      </c>
      <c r="D35" s="36"/>
    </row>
    <row r="36" spans="1:4" s="1" customFormat="1" ht="18.95" customHeight="1" outlineLevel="2" x14ac:dyDescent="0.2">
      <c r="A36" s="35" t="s">
        <v>56</v>
      </c>
      <c r="B36" s="35"/>
      <c r="C36" s="36">
        <v>72430</v>
      </c>
      <c r="D36" s="36"/>
    </row>
    <row r="37" spans="1:4" s="1" customFormat="1" ht="18.95" customHeight="1" outlineLevel="2" x14ac:dyDescent="0.2">
      <c r="A37" s="35" t="s">
        <v>57</v>
      </c>
      <c r="B37" s="35"/>
      <c r="C37" s="36">
        <v>72430</v>
      </c>
      <c r="D37" s="36"/>
    </row>
    <row r="38" spans="1:4" s="1" customFormat="1" ht="18.95" customHeight="1" outlineLevel="2" x14ac:dyDescent="0.2">
      <c r="A38" s="35" t="s">
        <v>58</v>
      </c>
      <c r="B38" s="35"/>
      <c r="C38" s="36">
        <v>72600</v>
      </c>
      <c r="D38" s="36"/>
    </row>
    <row r="39" spans="1:4" s="1" customFormat="1" ht="18.95" customHeight="1" outlineLevel="2" x14ac:dyDescent="0.2">
      <c r="A39" s="35" t="s">
        <v>59</v>
      </c>
      <c r="B39" s="35"/>
      <c r="C39" s="36">
        <v>72600</v>
      </c>
      <c r="D39" s="36"/>
    </row>
    <row r="40" spans="1:4" s="1" customFormat="1" ht="18.95" customHeight="1" outlineLevel="2" x14ac:dyDescent="0.2">
      <c r="A40" s="35" t="s">
        <v>60</v>
      </c>
      <c r="B40" s="35"/>
      <c r="C40" s="36">
        <v>72600</v>
      </c>
      <c r="D40" s="36"/>
    </row>
    <row r="41" spans="1:4" s="1" customFormat="1" ht="18.95" customHeight="1" outlineLevel="2" x14ac:dyDescent="0.2">
      <c r="A41" s="35" t="s">
        <v>61</v>
      </c>
      <c r="B41" s="35"/>
      <c r="C41" s="36">
        <v>72600</v>
      </c>
      <c r="D41" s="36"/>
    </row>
    <row r="42" spans="1:4" s="1" customFormat="1" ht="18.95" customHeight="1" outlineLevel="2" x14ac:dyDescent="0.2">
      <c r="A42" s="35" t="s">
        <v>62</v>
      </c>
      <c r="B42" s="35"/>
      <c r="C42" s="36">
        <v>72600</v>
      </c>
      <c r="D42" s="36"/>
    </row>
    <row r="43" spans="1:4" s="1" customFormat="1" ht="18.95" customHeight="1" outlineLevel="2" x14ac:dyDescent="0.2">
      <c r="A43" s="35" t="s">
        <v>63</v>
      </c>
      <c r="B43" s="35"/>
      <c r="C43" s="36">
        <v>72600</v>
      </c>
      <c r="D43" s="36"/>
    </row>
    <row r="44" spans="1:4" s="1" customFormat="1" ht="18.95" customHeight="1" outlineLevel="2" x14ac:dyDescent="0.2">
      <c r="A44" s="35" t="s">
        <v>64</v>
      </c>
      <c r="B44" s="35"/>
      <c r="C44" s="36">
        <v>95070</v>
      </c>
      <c r="D44" s="36"/>
    </row>
    <row r="45" spans="1:4" s="1" customFormat="1" ht="18.95" customHeight="1" outlineLevel="2" x14ac:dyDescent="0.2">
      <c r="A45" s="35" t="s">
        <v>65</v>
      </c>
      <c r="B45" s="35"/>
      <c r="C45" s="36">
        <v>72600</v>
      </c>
      <c r="D45" s="36"/>
    </row>
    <row r="46" spans="1:4" s="1" customFormat="1" ht="18.95" customHeight="1" outlineLevel="2" x14ac:dyDescent="0.2">
      <c r="A46" s="35" t="s">
        <v>66</v>
      </c>
      <c r="B46" s="35"/>
      <c r="C46" s="36">
        <v>72600</v>
      </c>
      <c r="D46" s="36"/>
    </row>
    <row r="47" spans="1:4" s="1" customFormat="1" ht="18.95" customHeight="1" outlineLevel="2" x14ac:dyDescent="0.2">
      <c r="A47" s="35" t="s">
        <v>67</v>
      </c>
      <c r="B47" s="35"/>
      <c r="C47" s="36">
        <v>72430</v>
      </c>
      <c r="D47" s="36"/>
    </row>
    <row r="48" spans="1:4" s="1" customFormat="1" ht="18.95" customHeight="1" outlineLevel="2" x14ac:dyDescent="0.2">
      <c r="A48" s="35" t="s">
        <v>68</v>
      </c>
      <c r="B48" s="35"/>
      <c r="C48" s="36">
        <v>72430</v>
      </c>
      <c r="D48" s="36"/>
    </row>
    <row r="49" spans="1:4" s="1" customFormat="1" ht="18.95" customHeight="1" outlineLevel="2" x14ac:dyDescent="0.2">
      <c r="A49" s="35" t="s">
        <v>69</v>
      </c>
      <c r="B49" s="35"/>
      <c r="C49" s="36">
        <v>72430</v>
      </c>
      <c r="D49" s="36"/>
    </row>
    <row r="50" spans="1:4" s="1" customFormat="1" ht="18.95" customHeight="1" outlineLevel="2" x14ac:dyDescent="0.2">
      <c r="A50" s="35" t="s">
        <v>70</v>
      </c>
      <c r="B50" s="35"/>
      <c r="C50" s="36">
        <v>72430</v>
      </c>
      <c r="D50" s="36"/>
    </row>
    <row r="51" spans="1:4" s="1" customFormat="1" ht="18.95" customHeight="1" outlineLevel="2" x14ac:dyDescent="0.2">
      <c r="A51" s="35" t="s">
        <v>71</v>
      </c>
      <c r="B51" s="35"/>
      <c r="C51" s="36">
        <v>82780</v>
      </c>
      <c r="D51" s="36"/>
    </row>
    <row r="52" spans="1:4" s="1" customFormat="1" ht="18.95" customHeight="1" outlineLevel="2" x14ac:dyDescent="0.2">
      <c r="A52" s="35" t="s">
        <v>72</v>
      </c>
      <c r="B52" s="35"/>
      <c r="C52" s="36">
        <v>82780</v>
      </c>
      <c r="D52" s="36"/>
    </row>
    <row r="53" spans="1:4" s="1" customFormat="1" ht="18.95" customHeight="1" outlineLevel="2" x14ac:dyDescent="0.2">
      <c r="A53" s="35" t="s">
        <v>73</v>
      </c>
      <c r="B53" s="35"/>
      <c r="C53" s="36">
        <v>82780</v>
      </c>
      <c r="D53" s="36"/>
    </row>
    <row r="54" spans="1:4" s="1" customFormat="1" ht="18.95" customHeight="1" outlineLevel="2" x14ac:dyDescent="0.2">
      <c r="A54" s="35" t="s">
        <v>74</v>
      </c>
      <c r="B54" s="35"/>
      <c r="C54" s="36">
        <v>82780</v>
      </c>
      <c r="D54" s="36"/>
    </row>
    <row r="55" spans="1:4" s="1" customFormat="1" ht="18.95" customHeight="1" outlineLevel="2" x14ac:dyDescent="0.2">
      <c r="A55" s="35" t="s">
        <v>75</v>
      </c>
      <c r="B55" s="35"/>
      <c r="C55" s="36">
        <v>82780</v>
      </c>
      <c r="D55" s="36"/>
    </row>
    <row r="56" spans="1:4" s="1" customFormat="1" ht="18.95" customHeight="1" outlineLevel="2" x14ac:dyDescent="0.2">
      <c r="A56" s="35" t="s">
        <v>76</v>
      </c>
      <c r="B56" s="35"/>
      <c r="C56" s="36">
        <v>82780</v>
      </c>
      <c r="D56" s="36"/>
    </row>
    <row r="57" spans="1:4" s="1" customFormat="1" ht="18.95" customHeight="1" outlineLevel="2" x14ac:dyDescent="0.2">
      <c r="A57" s="35" t="s">
        <v>77</v>
      </c>
      <c r="B57" s="35"/>
      <c r="C57" s="36">
        <v>82780</v>
      </c>
      <c r="D57" s="36"/>
    </row>
    <row r="58" spans="1:4" s="1" customFormat="1" ht="18.95" customHeight="1" outlineLevel="2" x14ac:dyDescent="0.2">
      <c r="A58" s="35" t="s">
        <v>78</v>
      </c>
      <c r="B58" s="35"/>
      <c r="C58" s="36">
        <v>82780</v>
      </c>
      <c r="D58" s="36"/>
    </row>
    <row r="59" spans="1:4" s="1" customFormat="1" ht="18.95" customHeight="1" outlineLevel="2" x14ac:dyDescent="0.2">
      <c r="A59" s="35" t="s">
        <v>79</v>
      </c>
      <c r="B59" s="35"/>
      <c r="C59" s="36">
        <v>82780</v>
      </c>
      <c r="D59" s="36"/>
    </row>
    <row r="60" spans="1:4" s="1" customFormat="1" ht="18.95" customHeight="1" outlineLevel="2" x14ac:dyDescent="0.2">
      <c r="A60" s="35" t="s">
        <v>80</v>
      </c>
      <c r="B60" s="35"/>
      <c r="C60" s="36">
        <v>82780</v>
      </c>
      <c r="D60" s="36"/>
    </row>
    <row r="61" spans="1:4" s="1" customFormat="1" ht="18.95" customHeight="1" outlineLevel="2" x14ac:dyDescent="0.2">
      <c r="A61" s="35" t="s">
        <v>81</v>
      </c>
      <c r="B61" s="35"/>
      <c r="C61" s="36">
        <v>82780</v>
      </c>
      <c r="D61" s="36"/>
    </row>
    <row r="62" spans="1:4" s="1" customFormat="1" ht="18.95" customHeight="1" outlineLevel="2" x14ac:dyDescent="0.2">
      <c r="A62" s="35" t="s">
        <v>82</v>
      </c>
      <c r="B62" s="35"/>
      <c r="C62" s="36">
        <v>82780</v>
      </c>
      <c r="D62" s="36"/>
    </row>
    <row r="63" spans="1:4" s="1" customFormat="1" ht="18.95" customHeight="1" outlineLevel="2" x14ac:dyDescent="0.2">
      <c r="A63" s="35" t="s">
        <v>83</v>
      </c>
      <c r="B63" s="35"/>
      <c r="C63" s="36">
        <v>82780</v>
      </c>
      <c r="D63" s="36"/>
    </row>
    <row r="64" spans="1:4" s="1" customFormat="1" ht="18.95" customHeight="1" outlineLevel="2" x14ac:dyDescent="0.2">
      <c r="A64" s="35" t="s">
        <v>84</v>
      </c>
      <c r="B64" s="35"/>
      <c r="C64" s="36">
        <v>82780</v>
      </c>
      <c r="D64" s="36"/>
    </row>
    <row r="65" spans="1:4" s="1" customFormat="1" ht="18.95" customHeight="1" outlineLevel="2" x14ac:dyDescent="0.2">
      <c r="A65" s="35" t="s">
        <v>85</v>
      </c>
      <c r="B65" s="35"/>
      <c r="C65" s="36">
        <v>82780</v>
      </c>
      <c r="D65" s="36"/>
    </row>
    <row r="66" spans="1:4" s="1" customFormat="1" ht="18.95" customHeight="1" outlineLevel="2" x14ac:dyDescent="0.2">
      <c r="A66" s="35" t="s">
        <v>86</v>
      </c>
      <c r="B66" s="35"/>
      <c r="C66" s="36">
        <v>82780</v>
      </c>
      <c r="D66" s="36"/>
    </row>
    <row r="67" spans="1:4" s="1" customFormat="1" ht="18.95" customHeight="1" outlineLevel="2" x14ac:dyDescent="0.2">
      <c r="A67" s="35" t="s">
        <v>87</v>
      </c>
      <c r="B67" s="35"/>
      <c r="C67" s="36">
        <v>82780</v>
      </c>
      <c r="D67" s="36"/>
    </row>
    <row r="68" spans="1:4" s="1" customFormat="1" ht="18.95" customHeight="1" outlineLevel="2" x14ac:dyDescent="0.2">
      <c r="A68" s="35" t="s">
        <v>88</v>
      </c>
      <c r="B68" s="35"/>
      <c r="C68" s="36">
        <v>82780</v>
      </c>
      <c r="D68" s="36"/>
    </row>
    <row r="69" spans="1:4" s="1" customFormat="1" ht="18.95" customHeight="1" outlineLevel="2" x14ac:dyDescent="0.2">
      <c r="A69" s="35" t="s">
        <v>89</v>
      </c>
      <c r="B69" s="35"/>
      <c r="C69" s="36">
        <v>82780</v>
      </c>
      <c r="D69" s="36"/>
    </row>
    <row r="70" spans="1:4" s="1" customFormat="1" ht="18.95" customHeight="1" outlineLevel="2" x14ac:dyDescent="0.2">
      <c r="A70" s="35" t="s">
        <v>89</v>
      </c>
      <c r="B70" s="35"/>
      <c r="C70" s="36">
        <v>82780</v>
      </c>
      <c r="D70" s="36"/>
    </row>
    <row r="71" spans="1:4" s="1" customFormat="1" ht="18.95" customHeight="1" outlineLevel="2" x14ac:dyDescent="0.2">
      <c r="A71" s="35" t="s">
        <v>90</v>
      </c>
      <c r="B71" s="35"/>
      <c r="C71" s="36">
        <v>82780</v>
      </c>
      <c r="D71" s="36"/>
    </row>
    <row r="72" spans="1:4" s="1" customFormat="1" ht="18.95" customHeight="1" outlineLevel="2" x14ac:dyDescent="0.2">
      <c r="A72" s="35" t="s">
        <v>91</v>
      </c>
      <c r="B72" s="35"/>
      <c r="C72" s="36">
        <v>82780</v>
      </c>
      <c r="D72" s="36"/>
    </row>
    <row r="73" spans="1:4" s="1" customFormat="1" ht="18.95" customHeight="1" outlineLevel="2" x14ac:dyDescent="0.2">
      <c r="A73" s="35" t="s">
        <v>92</v>
      </c>
      <c r="B73" s="35"/>
      <c r="C73" s="36">
        <v>82780</v>
      </c>
      <c r="D73" s="36"/>
    </row>
    <row r="74" spans="1:4" s="1" customFormat="1" ht="18.95" customHeight="1" outlineLevel="2" x14ac:dyDescent="0.2">
      <c r="A74" s="35" t="s">
        <v>93</v>
      </c>
      <c r="B74" s="35"/>
      <c r="C74" s="36">
        <v>85290</v>
      </c>
      <c r="D74" s="36"/>
    </row>
    <row r="75" spans="1:4" s="1" customFormat="1" ht="18.95" customHeight="1" outlineLevel="2" x14ac:dyDescent="0.2">
      <c r="A75" s="35" t="s">
        <v>94</v>
      </c>
      <c r="B75" s="35"/>
      <c r="C75" s="36">
        <v>85290</v>
      </c>
      <c r="D75" s="36"/>
    </row>
    <row r="76" spans="1:4" s="1" customFormat="1" ht="18.95" customHeight="1" outlineLevel="2" x14ac:dyDescent="0.2">
      <c r="A76" s="35" t="s">
        <v>95</v>
      </c>
      <c r="B76" s="35"/>
      <c r="C76" s="36">
        <v>95070</v>
      </c>
      <c r="D76" s="36"/>
    </row>
    <row r="77" spans="1:4" s="1" customFormat="1" ht="18.95" customHeight="1" outlineLevel="2" x14ac:dyDescent="0.2">
      <c r="A77" s="35" t="s">
        <v>96</v>
      </c>
      <c r="B77" s="35"/>
      <c r="C77" s="36">
        <v>95070</v>
      </c>
      <c r="D77" s="36"/>
    </row>
    <row r="78" spans="1:4" s="1" customFormat="1" ht="18.95" customHeight="1" outlineLevel="2" x14ac:dyDescent="0.2">
      <c r="A78" s="35" t="s">
        <v>97</v>
      </c>
      <c r="B78" s="35"/>
      <c r="C78" s="36">
        <v>95070</v>
      </c>
      <c r="D78" s="36"/>
    </row>
    <row r="79" spans="1:4" s="1" customFormat="1" ht="18.95" customHeight="1" outlineLevel="2" x14ac:dyDescent="0.2">
      <c r="A79" s="35" t="s">
        <v>98</v>
      </c>
      <c r="B79" s="35"/>
      <c r="C79" s="36">
        <v>95070</v>
      </c>
      <c r="D79" s="36"/>
    </row>
    <row r="80" spans="1:4" s="1" customFormat="1" ht="18.95" customHeight="1" outlineLevel="2" x14ac:dyDescent="0.2">
      <c r="A80" s="35" t="s">
        <v>99</v>
      </c>
      <c r="B80" s="35"/>
      <c r="C80" s="36">
        <v>95070</v>
      </c>
      <c r="D80" s="36"/>
    </row>
    <row r="81" spans="1:4" s="1" customFormat="1" ht="18.95" customHeight="1" outlineLevel="2" x14ac:dyDescent="0.2">
      <c r="A81" s="35" t="s">
        <v>100</v>
      </c>
      <c r="B81" s="35"/>
      <c r="C81" s="36">
        <v>95070</v>
      </c>
      <c r="D81" s="36"/>
    </row>
    <row r="82" spans="1:4" s="1" customFormat="1" ht="18.95" customHeight="1" outlineLevel="2" x14ac:dyDescent="0.2">
      <c r="A82" s="35" t="s">
        <v>101</v>
      </c>
      <c r="B82" s="35"/>
      <c r="C82" s="36">
        <v>95070</v>
      </c>
      <c r="D82" s="36"/>
    </row>
    <row r="83" spans="1:4" s="1" customFormat="1" ht="18.95" customHeight="1" outlineLevel="2" x14ac:dyDescent="0.2">
      <c r="A83" s="35" t="s">
        <v>102</v>
      </c>
      <c r="B83" s="35"/>
      <c r="C83" s="36">
        <v>95070</v>
      </c>
      <c r="D83" s="36"/>
    </row>
    <row r="84" spans="1:4" s="1" customFormat="1" ht="18.95" customHeight="1" outlineLevel="2" x14ac:dyDescent="0.2">
      <c r="A84" s="35" t="s">
        <v>103</v>
      </c>
      <c r="B84" s="35"/>
      <c r="C84" s="36">
        <v>79940</v>
      </c>
      <c r="D84" s="36"/>
    </row>
    <row r="85" spans="1:4" s="1" customFormat="1" ht="18.95" customHeight="1" outlineLevel="2" x14ac:dyDescent="0.2">
      <c r="A85" s="35" t="s">
        <v>104</v>
      </c>
      <c r="B85" s="35"/>
      <c r="C85" s="36">
        <v>79940</v>
      </c>
      <c r="D85" s="36"/>
    </row>
    <row r="86" spans="1:4" s="1" customFormat="1" ht="18.95" customHeight="1" outlineLevel="2" x14ac:dyDescent="0.2">
      <c r="A86" s="35" t="s">
        <v>105</v>
      </c>
      <c r="B86" s="35"/>
      <c r="C86" s="36">
        <v>79940</v>
      </c>
      <c r="D86" s="36"/>
    </row>
    <row r="87" spans="1:4" s="1" customFormat="1" ht="18.95" customHeight="1" outlineLevel="2" x14ac:dyDescent="0.2">
      <c r="A87" s="35" t="s">
        <v>106</v>
      </c>
      <c r="B87" s="35"/>
      <c r="C87" s="36">
        <v>77800</v>
      </c>
      <c r="D87" s="36"/>
    </row>
    <row r="88" spans="1:4" s="1" customFormat="1" ht="18.95" customHeight="1" outlineLevel="2" x14ac:dyDescent="0.2">
      <c r="A88" s="35" t="s">
        <v>107</v>
      </c>
      <c r="B88" s="35"/>
      <c r="C88" s="36">
        <v>77800</v>
      </c>
      <c r="D88" s="36"/>
    </row>
    <row r="89" spans="1:4" s="1" customFormat="1" ht="18.95" customHeight="1" outlineLevel="2" x14ac:dyDescent="0.2">
      <c r="A89" s="35" t="s">
        <v>108</v>
      </c>
      <c r="B89" s="35"/>
      <c r="C89" s="36">
        <v>77800</v>
      </c>
      <c r="D89" s="36"/>
    </row>
    <row r="90" spans="1:4" s="1" customFormat="1" ht="18.95" customHeight="1" outlineLevel="2" x14ac:dyDescent="0.2">
      <c r="A90" s="35" t="s">
        <v>109</v>
      </c>
      <c r="B90" s="35"/>
      <c r="C90" s="36">
        <v>77800</v>
      </c>
      <c r="D90" s="36"/>
    </row>
    <row r="91" spans="1:4" s="1" customFormat="1" ht="18.95" customHeight="1" outlineLevel="2" x14ac:dyDescent="0.2">
      <c r="A91" s="35" t="s">
        <v>110</v>
      </c>
      <c r="B91" s="35"/>
      <c r="C91" s="36">
        <v>77800</v>
      </c>
      <c r="D91" s="36"/>
    </row>
    <row r="92" spans="1:4" s="1" customFormat="1" ht="18.95" customHeight="1" outlineLevel="2" x14ac:dyDescent="0.2">
      <c r="A92" s="35" t="s">
        <v>111</v>
      </c>
      <c r="B92" s="35"/>
      <c r="C92" s="36">
        <v>77980</v>
      </c>
      <c r="D92" s="36"/>
    </row>
    <row r="93" spans="1:4" s="1" customFormat="1" ht="18.95" customHeight="1" outlineLevel="2" x14ac:dyDescent="0.2">
      <c r="A93" s="35" t="s">
        <v>112</v>
      </c>
      <c r="B93" s="35"/>
      <c r="C93" s="36">
        <v>77980</v>
      </c>
      <c r="D93" s="36"/>
    </row>
    <row r="94" spans="1:4" s="1" customFormat="1" ht="18.95" customHeight="1" outlineLevel="2" x14ac:dyDescent="0.2">
      <c r="A94" s="35" t="s">
        <v>113</v>
      </c>
      <c r="B94" s="35"/>
      <c r="C94" s="36">
        <v>77980</v>
      </c>
      <c r="D94" s="36"/>
    </row>
    <row r="95" spans="1:4" s="1" customFormat="1" ht="18.95" customHeight="1" outlineLevel="2" x14ac:dyDescent="0.2">
      <c r="A95" s="35" t="s">
        <v>114</v>
      </c>
      <c r="B95" s="35"/>
      <c r="C95" s="36">
        <v>77980</v>
      </c>
      <c r="D95" s="36"/>
    </row>
    <row r="96" spans="1:4" s="1" customFormat="1" ht="18.95" customHeight="1" outlineLevel="2" x14ac:dyDescent="0.2">
      <c r="A96" s="35" t="s">
        <v>115</v>
      </c>
      <c r="B96" s="35"/>
      <c r="C96" s="36">
        <v>77980</v>
      </c>
      <c r="D96" s="36"/>
    </row>
    <row r="97" spans="1:4" s="1" customFormat="1" ht="18.95" customHeight="1" outlineLevel="2" x14ac:dyDescent="0.2">
      <c r="A97" s="35" t="s">
        <v>116</v>
      </c>
      <c r="B97" s="35"/>
      <c r="C97" s="36">
        <v>77980</v>
      </c>
      <c r="D97" s="36"/>
    </row>
    <row r="98" spans="1:4" s="1" customFormat="1" ht="18.95" customHeight="1" outlineLevel="2" x14ac:dyDescent="0.2">
      <c r="A98" s="35" t="s">
        <v>117</v>
      </c>
      <c r="B98" s="35"/>
      <c r="C98" s="36">
        <v>77980</v>
      </c>
      <c r="D98" s="36"/>
    </row>
    <row r="99" spans="1:4" s="1" customFormat="1" ht="18.95" customHeight="1" outlineLevel="2" x14ac:dyDescent="0.2">
      <c r="A99" s="35" t="s">
        <v>118</v>
      </c>
      <c r="B99" s="35"/>
      <c r="C99" s="36">
        <v>77980</v>
      </c>
      <c r="D99" s="36"/>
    </row>
    <row r="100" spans="1:4" s="1" customFormat="1" ht="18.95" customHeight="1" outlineLevel="2" x14ac:dyDescent="0.2">
      <c r="A100" s="35" t="s">
        <v>119</v>
      </c>
      <c r="B100" s="35"/>
      <c r="C100" s="36">
        <v>77980</v>
      </c>
      <c r="D100" s="36"/>
    </row>
    <row r="101" spans="1:4" s="1" customFormat="1" ht="18.95" customHeight="1" outlineLevel="2" x14ac:dyDescent="0.2">
      <c r="A101" s="35" t="s">
        <v>120</v>
      </c>
      <c r="B101" s="35"/>
      <c r="C101" s="36">
        <v>77910</v>
      </c>
      <c r="D101" s="36"/>
    </row>
    <row r="102" spans="1:4" s="1" customFormat="1" ht="18.95" customHeight="1" outlineLevel="2" x14ac:dyDescent="0.2">
      <c r="A102" s="35" t="s">
        <v>121</v>
      </c>
      <c r="B102" s="35"/>
      <c r="C102" s="36">
        <v>77910</v>
      </c>
      <c r="D102" s="36"/>
    </row>
    <row r="103" spans="1:4" s="1" customFormat="1" ht="18.95" customHeight="1" outlineLevel="2" x14ac:dyDescent="0.2">
      <c r="A103" s="35" t="s">
        <v>122</v>
      </c>
      <c r="B103" s="35"/>
      <c r="C103" s="36">
        <v>78700</v>
      </c>
      <c r="D103" s="36"/>
    </row>
    <row r="104" spans="1:4" s="1" customFormat="1" ht="18.95" customHeight="1" outlineLevel="2" x14ac:dyDescent="0.2">
      <c r="A104" s="35" t="s">
        <v>123</v>
      </c>
      <c r="B104" s="35"/>
      <c r="C104" s="36">
        <v>78700</v>
      </c>
      <c r="D104" s="36"/>
    </row>
    <row r="105" spans="1:4" s="1" customFormat="1" ht="18.95" customHeight="1" outlineLevel="2" x14ac:dyDescent="0.2">
      <c r="A105" s="35" t="s">
        <v>124</v>
      </c>
      <c r="B105" s="35"/>
      <c r="C105" s="36">
        <v>78700</v>
      </c>
      <c r="D105" s="36"/>
    </row>
    <row r="106" spans="1:4" s="1" customFormat="1" ht="18.95" customHeight="1" outlineLevel="2" x14ac:dyDescent="0.2">
      <c r="A106" s="35" t="s">
        <v>125</v>
      </c>
      <c r="B106" s="35"/>
      <c r="C106" s="36">
        <v>78700</v>
      </c>
      <c r="D106" s="36"/>
    </row>
    <row r="107" spans="1:4" s="1" customFormat="1" ht="18.95" customHeight="1" outlineLevel="2" x14ac:dyDescent="0.2">
      <c r="A107" s="35" t="s">
        <v>126</v>
      </c>
      <c r="B107" s="35"/>
      <c r="C107" s="36">
        <v>89060</v>
      </c>
      <c r="D107" s="36"/>
    </row>
    <row r="108" spans="1:4" s="1" customFormat="1" ht="18.95" customHeight="1" outlineLevel="2" x14ac:dyDescent="0.2">
      <c r="A108" s="35" t="s">
        <v>127</v>
      </c>
      <c r="B108" s="35"/>
      <c r="C108" s="36">
        <v>89060</v>
      </c>
      <c r="D108" s="36"/>
    </row>
    <row r="109" spans="1:4" s="1" customFormat="1" ht="18.95" customHeight="1" outlineLevel="2" x14ac:dyDescent="0.2">
      <c r="A109" s="35" t="s">
        <v>128</v>
      </c>
      <c r="B109" s="35"/>
      <c r="C109" s="36">
        <v>89060</v>
      </c>
      <c r="D109" s="36"/>
    </row>
    <row r="110" spans="1:4" s="1" customFormat="1" ht="18.95" customHeight="1" outlineLevel="2" x14ac:dyDescent="0.2">
      <c r="A110" s="35" t="s">
        <v>129</v>
      </c>
      <c r="B110" s="35"/>
      <c r="C110" s="36">
        <v>89060</v>
      </c>
      <c r="D110" s="36"/>
    </row>
    <row r="111" spans="1:4" s="1" customFormat="1" ht="18.95" customHeight="1" outlineLevel="2" x14ac:dyDescent="0.2">
      <c r="A111" s="35" t="s">
        <v>130</v>
      </c>
      <c r="B111" s="35"/>
      <c r="C111" s="36">
        <v>89060</v>
      </c>
      <c r="D111" s="36"/>
    </row>
    <row r="112" spans="1:4" s="1" customFormat="1" ht="18.95" customHeight="1" outlineLevel="2" x14ac:dyDescent="0.2">
      <c r="A112" s="35" t="s">
        <v>131</v>
      </c>
      <c r="B112" s="35"/>
      <c r="C112" s="36">
        <v>89060</v>
      </c>
      <c r="D112" s="36"/>
    </row>
    <row r="113" spans="1:4" s="1" customFormat="1" ht="18.95" customHeight="1" outlineLevel="2" x14ac:dyDescent="0.2">
      <c r="A113" s="35" t="s">
        <v>132</v>
      </c>
      <c r="B113" s="35"/>
      <c r="C113" s="36">
        <v>89060</v>
      </c>
      <c r="D113" s="36"/>
    </row>
    <row r="114" spans="1:4" s="1" customFormat="1" ht="18.95" customHeight="1" outlineLevel="2" x14ac:dyDescent="0.2">
      <c r="A114" s="35" t="s">
        <v>133</v>
      </c>
      <c r="B114" s="35"/>
      <c r="C114" s="36">
        <v>89060</v>
      </c>
      <c r="D114" s="36"/>
    </row>
    <row r="115" spans="1:4" s="1" customFormat="1" ht="18.95" customHeight="1" outlineLevel="2" x14ac:dyDescent="0.2">
      <c r="A115" s="35" t="s">
        <v>134</v>
      </c>
      <c r="B115" s="35"/>
      <c r="C115" s="36">
        <v>89060</v>
      </c>
      <c r="D115" s="36"/>
    </row>
    <row r="116" spans="1:4" s="1" customFormat="1" ht="18.95" customHeight="1" outlineLevel="2" x14ac:dyDescent="0.2">
      <c r="A116" s="35" t="s">
        <v>135</v>
      </c>
      <c r="B116" s="35"/>
      <c r="C116" s="36">
        <v>89060</v>
      </c>
      <c r="D116" s="36"/>
    </row>
    <row r="117" spans="1:4" s="1" customFormat="1" ht="18.95" customHeight="1" outlineLevel="2" x14ac:dyDescent="0.2">
      <c r="A117" s="35" t="s">
        <v>136</v>
      </c>
      <c r="B117" s="35"/>
      <c r="C117" s="36">
        <v>89060</v>
      </c>
      <c r="D117" s="36"/>
    </row>
    <row r="118" spans="1:4" s="1" customFormat="1" ht="18.95" customHeight="1" outlineLevel="2" x14ac:dyDescent="0.2">
      <c r="A118" s="35" t="s">
        <v>137</v>
      </c>
      <c r="B118" s="35"/>
      <c r="C118" s="36">
        <v>89060</v>
      </c>
      <c r="D118" s="36"/>
    </row>
    <row r="119" spans="1:4" s="1" customFormat="1" ht="18.95" customHeight="1" outlineLevel="2" x14ac:dyDescent="0.2">
      <c r="A119" s="35" t="s">
        <v>138</v>
      </c>
      <c r="B119" s="35"/>
      <c r="C119" s="36">
        <v>89060</v>
      </c>
      <c r="D119" s="36"/>
    </row>
    <row r="120" spans="1:4" s="1" customFormat="1" ht="18.95" customHeight="1" outlineLevel="2" x14ac:dyDescent="0.2">
      <c r="A120" s="35" t="s">
        <v>139</v>
      </c>
      <c r="B120" s="35"/>
      <c r="C120" s="36">
        <v>89060</v>
      </c>
      <c r="D120" s="36"/>
    </row>
    <row r="121" spans="1:4" s="1" customFormat="1" ht="18.95" customHeight="1" outlineLevel="2" x14ac:dyDescent="0.2">
      <c r="A121" s="35" t="s">
        <v>140</v>
      </c>
      <c r="B121" s="35"/>
      <c r="C121" s="36">
        <v>89060</v>
      </c>
      <c r="D121" s="36"/>
    </row>
    <row r="122" spans="1:4" s="1" customFormat="1" ht="18.95" customHeight="1" outlineLevel="2" x14ac:dyDescent="0.2">
      <c r="A122" s="35" t="s">
        <v>140</v>
      </c>
      <c r="B122" s="35"/>
      <c r="C122" s="36">
        <v>89060</v>
      </c>
      <c r="D122" s="36"/>
    </row>
    <row r="123" spans="1:4" s="1" customFormat="1" ht="18.95" customHeight="1" outlineLevel="2" x14ac:dyDescent="0.2">
      <c r="A123" s="35" t="s">
        <v>141</v>
      </c>
      <c r="B123" s="35"/>
      <c r="C123" s="36">
        <v>89060</v>
      </c>
      <c r="D123" s="36"/>
    </row>
    <row r="124" spans="1:4" s="1" customFormat="1" ht="18.95" customHeight="1" outlineLevel="2" x14ac:dyDescent="0.2">
      <c r="A124" s="35" t="s">
        <v>142</v>
      </c>
      <c r="B124" s="35"/>
      <c r="C124" s="36">
        <v>89060</v>
      </c>
      <c r="D124" s="36"/>
    </row>
    <row r="125" spans="1:4" s="1" customFormat="1" ht="18.95" customHeight="1" outlineLevel="2" x14ac:dyDescent="0.2">
      <c r="A125" s="35" t="s">
        <v>143</v>
      </c>
      <c r="B125" s="35"/>
      <c r="C125" s="36">
        <v>89060</v>
      </c>
      <c r="D125" s="36"/>
    </row>
    <row r="126" spans="1:4" s="1" customFormat="1" ht="18.95" customHeight="1" outlineLevel="2" x14ac:dyDescent="0.2">
      <c r="A126" s="35" t="s">
        <v>144</v>
      </c>
      <c r="B126" s="35"/>
      <c r="C126" s="36">
        <v>89060</v>
      </c>
      <c r="D126" s="36"/>
    </row>
    <row r="127" spans="1:4" s="1" customFormat="1" ht="18.95" customHeight="1" outlineLevel="2" x14ac:dyDescent="0.2">
      <c r="A127" s="35" t="s">
        <v>145</v>
      </c>
      <c r="B127" s="35"/>
      <c r="C127" s="36">
        <v>89060</v>
      </c>
      <c r="D127" s="36"/>
    </row>
    <row r="128" spans="1:4" s="1" customFormat="1" ht="18.95" customHeight="1" outlineLevel="2" x14ac:dyDescent="0.2">
      <c r="A128" s="35" t="s">
        <v>146</v>
      </c>
      <c r="B128" s="35"/>
      <c r="C128" s="36">
        <v>89060</v>
      </c>
      <c r="D128" s="36"/>
    </row>
    <row r="129" spans="1:4" s="1" customFormat="1" ht="18.95" customHeight="1" outlineLevel="2" x14ac:dyDescent="0.2">
      <c r="A129" s="35" t="s">
        <v>147</v>
      </c>
      <c r="B129" s="35"/>
      <c r="C129" s="36">
        <v>89060</v>
      </c>
      <c r="D129" s="36"/>
    </row>
    <row r="130" spans="1:4" s="1" customFormat="1" ht="18.95" customHeight="1" outlineLevel="2" x14ac:dyDescent="0.2">
      <c r="A130" s="35" t="s">
        <v>148</v>
      </c>
      <c r="B130" s="35"/>
      <c r="C130" s="36">
        <v>89060</v>
      </c>
      <c r="D130" s="36"/>
    </row>
    <row r="131" spans="1:4" s="1" customFormat="1" ht="18.95" customHeight="1" outlineLevel="2" x14ac:dyDescent="0.2">
      <c r="A131" s="35" t="s">
        <v>149</v>
      </c>
      <c r="B131" s="35"/>
      <c r="C131" s="36">
        <v>89060</v>
      </c>
      <c r="D131" s="36"/>
    </row>
    <row r="132" spans="1:4" s="1" customFormat="1" ht="18.95" customHeight="1" outlineLevel="2" x14ac:dyDescent="0.2">
      <c r="A132" s="35" t="s">
        <v>150</v>
      </c>
      <c r="B132" s="35"/>
      <c r="C132" s="36">
        <v>89060</v>
      </c>
      <c r="D132" s="36"/>
    </row>
    <row r="133" spans="1:4" s="1" customFormat="1" ht="18.95" customHeight="1" outlineLevel="2" x14ac:dyDescent="0.2">
      <c r="A133" s="35" t="s">
        <v>151</v>
      </c>
      <c r="B133" s="35"/>
      <c r="C133" s="36">
        <v>89060</v>
      </c>
      <c r="D133" s="36"/>
    </row>
    <row r="134" spans="1:4" s="1" customFormat="1" ht="18.95" customHeight="1" outlineLevel="2" x14ac:dyDescent="0.2">
      <c r="A134" s="35" t="s">
        <v>152</v>
      </c>
      <c r="B134" s="35"/>
      <c r="C134" s="36">
        <v>91570</v>
      </c>
      <c r="D134" s="36"/>
    </row>
    <row r="135" spans="1:4" s="1" customFormat="1" ht="18.95" customHeight="1" outlineLevel="2" x14ac:dyDescent="0.2">
      <c r="A135" s="35" t="s">
        <v>153</v>
      </c>
      <c r="B135" s="35"/>
      <c r="C135" s="36">
        <v>91570</v>
      </c>
      <c r="D135" s="36"/>
    </row>
    <row r="136" spans="1:4" s="1" customFormat="1" ht="18.95" customHeight="1" outlineLevel="2" x14ac:dyDescent="0.2">
      <c r="A136" s="35" t="s">
        <v>154</v>
      </c>
      <c r="B136" s="35"/>
      <c r="C136" s="36">
        <v>91570</v>
      </c>
      <c r="D136" s="36"/>
    </row>
    <row r="137" spans="1:4" s="1" customFormat="1" ht="18.95" customHeight="1" outlineLevel="2" x14ac:dyDescent="0.2">
      <c r="A137" s="35" t="s">
        <v>155</v>
      </c>
      <c r="B137" s="35"/>
      <c r="C137" s="36">
        <v>91570</v>
      </c>
      <c r="D137" s="36"/>
    </row>
    <row r="138" spans="1:4" s="1" customFormat="1" ht="18.95" customHeight="1" outlineLevel="2" x14ac:dyDescent="0.2">
      <c r="A138" s="35" t="s">
        <v>156</v>
      </c>
      <c r="B138" s="35"/>
      <c r="C138" s="36">
        <v>101970</v>
      </c>
      <c r="D138" s="36"/>
    </row>
    <row r="139" spans="1:4" s="1" customFormat="1" ht="18.95" customHeight="1" outlineLevel="2" x14ac:dyDescent="0.2">
      <c r="A139" s="35" t="s">
        <v>157</v>
      </c>
      <c r="B139" s="35"/>
      <c r="C139" s="36">
        <v>101970</v>
      </c>
      <c r="D139" s="36"/>
    </row>
    <row r="140" spans="1:4" s="1" customFormat="1" ht="18.95" customHeight="1" outlineLevel="2" x14ac:dyDescent="0.2">
      <c r="A140" s="35" t="s">
        <v>158</v>
      </c>
      <c r="B140" s="35"/>
      <c r="C140" s="36">
        <v>101970</v>
      </c>
      <c r="D140" s="36"/>
    </row>
    <row r="141" spans="1:4" s="1" customFormat="1" ht="18.95" customHeight="1" outlineLevel="2" x14ac:dyDescent="0.2">
      <c r="A141" s="35" t="s">
        <v>159</v>
      </c>
      <c r="B141" s="35"/>
      <c r="C141" s="36">
        <v>101970</v>
      </c>
      <c r="D141" s="36"/>
    </row>
    <row r="142" spans="1:4" s="1" customFormat="1" ht="18.95" customHeight="1" outlineLevel="2" x14ac:dyDescent="0.2">
      <c r="A142" s="35" t="s">
        <v>160</v>
      </c>
      <c r="B142" s="35"/>
      <c r="C142" s="36">
        <v>101970</v>
      </c>
      <c r="D142" s="36"/>
    </row>
    <row r="143" spans="1:4" s="1" customFormat="1" ht="18.95" customHeight="1" outlineLevel="2" x14ac:dyDescent="0.2">
      <c r="A143" s="35" t="s">
        <v>161</v>
      </c>
      <c r="B143" s="35"/>
      <c r="C143" s="36">
        <v>101970</v>
      </c>
      <c r="D143" s="36"/>
    </row>
    <row r="144" spans="1:4" s="1" customFormat="1" ht="18.95" customHeight="1" outlineLevel="2" x14ac:dyDescent="0.2">
      <c r="A144" s="35" t="s">
        <v>162</v>
      </c>
      <c r="B144" s="35"/>
      <c r="C144" s="36">
        <v>101970</v>
      </c>
      <c r="D144" s="36"/>
    </row>
    <row r="145" spans="1:4" s="1" customFormat="1" ht="18.95" customHeight="1" outlineLevel="2" x14ac:dyDescent="0.2">
      <c r="A145" s="35" t="s">
        <v>163</v>
      </c>
      <c r="B145" s="35"/>
      <c r="C145" s="36">
        <v>101970</v>
      </c>
      <c r="D145" s="36"/>
    </row>
    <row r="146" spans="1:4" s="1" customFormat="1" ht="18.95" customHeight="1" outlineLevel="2" x14ac:dyDescent="0.2">
      <c r="A146" s="35" t="s">
        <v>164</v>
      </c>
      <c r="B146" s="35"/>
      <c r="C146" s="36">
        <v>101970</v>
      </c>
      <c r="D146" s="36"/>
    </row>
    <row r="147" spans="1:4" s="1" customFormat="1" ht="18.95" customHeight="1" outlineLevel="2" x14ac:dyDescent="0.2">
      <c r="A147" s="35" t="s">
        <v>165</v>
      </c>
      <c r="B147" s="35"/>
      <c r="C147" s="36">
        <v>101970</v>
      </c>
      <c r="D147" s="36"/>
    </row>
    <row r="148" spans="1:4" ht="18.95" customHeight="1" outlineLevel="1" x14ac:dyDescent="0.2">
      <c r="A148" s="4" t="s">
        <v>14</v>
      </c>
      <c r="B148" s="5"/>
      <c r="C148" s="5"/>
      <c r="D148" s="6"/>
    </row>
    <row r="149" spans="1:4" s="1" customFormat="1" ht="18.95" customHeight="1" outlineLevel="2" x14ac:dyDescent="0.2">
      <c r="A149" s="35" t="s">
        <v>166</v>
      </c>
      <c r="B149" s="35"/>
      <c r="C149" s="36">
        <v>78110</v>
      </c>
      <c r="D149" s="36"/>
    </row>
    <row r="150" spans="1:4" s="1" customFormat="1" ht="18.95" customHeight="1" outlineLevel="2" x14ac:dyDescent="0.2">
      <c r="A150" s="35" t="s">
        <v>167</v>
      </c>
      <c r="B150" s="35"/>
      <c r="C150" s="36">
        <v>78110</v>
      </c>
      <c r="D150" s="36"/>
    </row>
    <row r="151" spans="1:4" s="1" customFormat="1" ht="18.95" customHeight="1" outlineLevel="2" x14ac:dyDescent="0.2">
      <c r="A151" s="35" t="s">
        <v>168</v>
      </c>
      <c r="B151" s="35"/>
      <c r="C151" s="36">
        <v>78110</v>
      </c>
      <c r="D151" s="36"/>
    </row>
    <row r="152" spans="1:4" s="1" customFormat="1" ht="18.95" customHeight="1" outlineLevel="2" x14ac:dyDescent="0.2">
      <c r="A152" s="35" t="s">
        <v>169</v>
      </c>
      <c r="B152" s="35"/>
      <c r="C152" s="36">
        <v>78110</v>
      </c>
      <c r="D152" s="36"/>
    </row>
    <row r="153" spans="1:4" s="1" customFormat="1" ht="18.95" customHeight="1" outlineLevel="2" x14ac:dyDescent="0.2">
      <c r="A153" s="35" t="s">
        <v>170</v>
      </c>
      <c r="B153" s="35"/>
      <c r="C153" s="36">
        <v>78110</v>
      </c>
      <c r="D153" s="36"/>
    </row>
    <row r="154" spans="1:4" s="1" customFormat="1" ht="18.95" customHeight="1" outlineLevel="2" x14ac:dyDescent="0.2">
      <c r="A154" s="35" t="s">
        <v>171</v>
      </c>
      <c r="B154" s="35"/>
      <c r="C154" s="36">
        <v>78110</v>
      </c>
      <c r="D154" s="36"/>
    </row>
    <row r="155" spans="1:4" ht="11.1" customHeight="1" x14ac:dyDescent="0.2">
      <c r="A155" s="25" t="s">
        <v>26</v>
      </c>
      <c r="B155" s="25"/>
      <c r="C155" s="27" t="s">
        <v>27</v>
      </c>
      <c r="D155" s="27"/>
    </row>
    <row r="156" spans="1:4" ht="11.1" customHeight="1" x14ac:dyDescent="0.2">
      <c r="A156" s="26"/>
      <c r="B156" s="26"/>
      <c r="C156" s="26"/>
      <c r="D156" s="26"/>
    </row>
    <row r="157" spans="1:4" ht="11.1" customHeight="1" x14ac:dyDescent="0.2">
      <c r="A157" s="26"/>
      <c r="B157" s="26"/>
      <c r="C157" s="26"/>
      <c r="D157" s="26"/>
    </row>
    <row r="158" spans="1:4" ht="12.95" customHeight="1" x14ac:dyDescent="0.2">
      <c r="A158" s="28" t="s">
        <v>28</v>
      </c>
      <c r="B158" s="28"/>
      <c r="C158" s="28"/>
      <c r="D158" s="7"/>
    </row>
    <row r="159" spans="1:4" ht="12.95" customHeight="1" x14ac:dyDescent="0.2">
      <c r="A159" s="7"/>
      <c r="B159" s="7"/>
      <c r="C159" s="7"/>
      <c r="D159" s="7"/>
    </row>
    <row r="160" spans="1:4" ht="12.95" customHeight="1" x14ac:dyDescent="0.2">
      <c r="A160" s="29"/>
      <c r="B160" s="29"/>
      <c r="C160" s="7"/>
      <c r="D160" s="30"/>
    </row>
    <row r="161" spans="1:4" ht="12.95" customHeight="1" x14ac:dyDescent="0.2">
      <c r="A161" s="29"/>
      <c r="B161" s="29"/>
      <c r="C161" s="7"/>
      <c r="D161" s="31"/>
    </row>
    <row r="162" spans="1:4" ht="12.95" customHeight="1" x14ac:dyDescent="0.2">
      <c r="A162" s="32"/>
      <c r="B162" s="32"/>
      <c r="C162" s="8"/>
      <c r="D162" s="31"/>
    </row>
    <row r="163" spans="1:4" ht="12.95" customHeight="1" x14ac:dyDescent="0.2">
      <c r="A163" s="8"/>
      <c r="B163" s="8"/>
      <c r="C163" s="8"/>
      <c r="D163" s="31"/>
    </row>
    <row r="164" spans="1:4" ht="12.95" customHeight="1" x14ac:dyDescent="0.2">
      <c r="A164" s="8"/>
      <c r="B164" s="8"/>
      <c r="C164" s="8"/>
      <c r="D164" s="31"/>
    </row>
    <row r="165" spans="1:4" ht="12.95" customHeight="1" x14ac:dyDescent="0.2">
      <c r="A165" s="8"/>
      <c r="B165" s="8"/>
      <c r="C165" s="8"/>
      <c r="D165" s="31"/>
    </row>
  </sheetData>
  <mergeCells count="271">
    <mergeCell ref="A155:B157"/>
    <mergeCell ref="C155:D157"/>
    <mergeCell ref="A158:C158"/>
    <mergeCell ref="A160:B160"/>
    <mergeCell ref="D160:D165"/>
    <mergeCell ref="A161:B161"/>
    <mergeCell ref="A162:B162"/>
    <mergeCell ref="A150:B150"/>
    <mergeCell ref="C150:D150"/>
    <mergeCell ref="A151:B151"/>
    <mergeCell ref="C151:D151"/>
    <mergeCell ref="A152:B152"/>
    <mergeCell ref="C152:D152"/>
    <mergeCell ref="A153:B153"/>
    <mergeCell ref="C153:D153"/>
    <mergeCell ref="A154:B154"/>
    <mergeCell ref="C154:D154"/>
    <mergeCell ref="A144:B144"/>
    <mergeCell ref="C144:D144"/>
    <mergeCell ref="A145:B145"/>
    <mergeCell ref="C145:D145"/>
    <mergeCell ref="A146:B146"/>
    <mergeCell ref="C146:D146"/>
    <mergeCell ref="A147:B147"/>
    <mergeCell ref="C147:D147"/>
    <mergeCell ref="A149:B149"/>
    <mergeCell ref="C149:D149"/>
    <mergeCell ref="A139:B139"/>
    <mergeCell ref="C139:D139"/>
    <mergeCell ref="A140:B140"/>
    <mergeCell ref="C140:D140"/>
    <mergeCell ref="A141:B141"/>
    <mergeCell ref="C141:D141"/>
    <mergeCell ref="A142:B142"/>
    <mergeCell ref="C142:D142"/>
    <mergeCell ref="A143:B143"/>
    <mergeCell ref="C143:D143"/>
    <mergeCell ref="A134:B134"/>
    <mergeCell ref="C134:D134"/>
    <mergeCell ref="A135:B135"/>
    <mergeCell ref="C135:D135"/>
    <mergeCell ref="A136:B136"/>
    <mergeCell ref="C136:D136"/>
    <mergeCell ref="A137:B137"/>
    <mergeCell ref="C137:D137"/>
    <mergeCell ref="A138:B138"/>
    <mergeCell ref="C138:D138"/>
    <mergeCell ref="A129:B129"/>
    <mergeCell ref="C129:D129"/>
    <mergeCell ref="A130:B130"/>
    <mergeCell ref="C130:D130"/>
    <mergeCell ref="A131:B131"/>
    <mergeCell ref="C131:D131"/>
    <mergeCell ref="A132:B132"/>
    <mergeCell ref="C132:D132"/>
    <mergeCell ref="A133:B133"/>
    <mergeCell ref="C133:D13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B128"/>
    <mergeCell ref="C128:D128"/>
    <mergeCell ref="A119:B119"/>
    <mergeCell ref="C119:D119"/>
    <mergeCell ref="A120:B120"/>
    <mergeCell ref="C120:D120"/>
    <mergeCell ref="A121:B121"/>
    <mergeCell ref="C121:D121"/>
    <mergeCell ref="A122:B122"/>
    <mergeCell ref="C122:D122"/>
    <mergeCell ref="A123:B123"/>
    <mergeCell ref="C123:D123"/>
    <mergeCell ref="A114:B114"/>
    <mergeCell ref="C114:D114"/>
    <mergeCell ref="A115:B115"/>
    <mergeCell ref="C115:D115"/>
    <mergeCell ref="A116:B116"/>
    <mergeCell ref="C116:D116"/>
    <mergeCell ref="A117:B117"/>
    <mergeCell ref="C117:D117"/>
    <mergeCell ref="A118:B118"/>
    <mergeCell ref="C118:D118"/>
    <mergeCell ref="A109:B109"/>
    <mergeCell ref="C109:D109"/>
    <mergeCell ref="A110:B110"/>
    <mergeCell ref="C110:D110"/>
    <mergeCell ref="A111:B111"/>
    <mergeCell ref="C111:D111"/>
    <mergeCell ref="A112:B112"/>
    <mergeCell ref="C112:D112"/>
    <mergeCell ref="A113:B113"/>
    <mergeCell ref="C113:D113"/>
    <mergeCell ref="A104:B104"/>
    <mergeCell ref="C104:D104"/>
    <mergeCell ref="A105:B105"/>
    <mergeCell ref="C105:D105"/>
    <mergeCell ref="A106:B106"/>
    <mergeCell ref="C106:D106"/>
    <mergeCell ref="A107:B107"/>
    <mergeCell ref="C107:D107"/>
    <mergeCell ref="A108:B108"/>
    <mergeCell ref="C108:D10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A94:B94"/>
    <mergeCell ref="C94:D94"/>
    <mergeCell ref="A95:B95"/>
    <mergeCell ref="C95:D95"/>
    <mergeCell ref="A96:B96"/>
    <mergeCell ref="C96:D96"/>
    <mergeCell ref="A97:B97"/>
    <mergeCell ref="C97:D97"/>
    <mergeCell ref="A98:B98"/>
    <mergeCell ref="C98:D98"/>
    <mergeCell ref="A89:B89"/>
    <mergeCell ref="C89:D89"/>
    <mergeCell ref="A90:B90"/>
    <mergeCell ref="C90:D90"/>
    <mergeCell ref="A91:B91"/>
    <mergeCell ref="C91:D91"/>
    <mergeCell ref="A92:B92"/>
    <mergeCell ref="C92:D92"/>
    <mergeCell ref="A93:B93"/>
    <mergeCell ref="C93:D9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47:B47"/>
    <mergeCell ref="C47:D47"/>
    <mergeCell ref="A48:B48"/>
    <mergeCell ref="C48:D48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37:B37"/>
    <mergeCell ref="C37:D37"/>
    <mergeCell ref="A38:B38"/>
    <mergeCell ref="C38:D38"/>
    <mergeCell ref="A39:B39"/>
    <mergeCell ref="C39:D39"/>
    <mergeCell ref="A40:B40"/>
    <mergeCell ref="C40:D40"/>
    <mergeCell ref="A41:B41"/>
    <mergeCell ref="C41:D4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:B7"/>
    <mergeCell ref="C3:D16"/>
    <mergeCell ref="A8:B16"/>
    <mergeCell ref="A17:D17"/>
    <mergeCell ref="C18:D18"/>
    <mergeCell ref="A21:B23"/>
    <mergeCell ref="C21:D23"/>
    <mergeCell ref="A24:D24"/>
    <mergeCell ref="A26:B26"/>
    <mergeCell ref="C26:D26"/>
  </mergeCells>
  <pageMargins left="0.75" right="1" top="0.75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D75"/>
  <sheetViews>
    <sheetView workbookViewId="0">
      <selection activeCell="A47" sqref="A47:XFD49"/>
    </sheetView>
  </sheetViews>
  <sheetFormatPr defaultColWidth="10.5" defaultRowHeight="11.45" customHeight="1" outlineLevelRow="2" x14ac:dyDescent="0.2"/>
  <cols>
    <col min="1" max="1" width="57.33203125" style="1" customWidth="1"/>
    <col min="2" max="2" width="20.5" style="1" customWidth="1"/>
    <col min="3" max="3" width="28.6640625" style="1" customWidth="1"/>
    <col min="4" max="4" width="28.5" style="1" customWidth="1"/>
  </cols>
  <sheetData>
    <row r="1" spans="1:4" ht="11.1" customHeight="1" x14ac:dyDescent="0.2">
      <c r="A1" s="2"/>
      <c r="B1" s="2"/>
      <c r="C1" s="2"/>
      <c r="D1" s="2"/>
    </row>
    <row r="2" spans="1:4" ht="11.1" customHeight="1" x14ac:dyDescent="0.2">
      <c r="A2" s="2"/>
      <c r="B2" s="2"/>
      <c r="C2" s="2"/>
      <c r="D2" s="2"/>
    </row>
    <row r="3" spans="1:4" ht="11.1" customHeight="1" x14ac:dyDescent="0.2">
      <c r="A3" s="10"/>
      <c r="B3" s="10"/>
      <c r="C3" s="11" t="s">
        <v>0</v>
      </c>
      <c r="D3" s="11"/>
    </row>
    <row r="4" spans="1:4" ht="11.1" customHeight="1" x14ac:dyDescent="0.2">
      <c r="A4" s="10"/>
      <c r="B4" s="10"/>
      <c r="C4" s="11"/>
      <c r="D4" s="11"/>
    </row>
    <row r="5" spans="1:4" ht="11.1" customHeight="1" x14ac:dyDescent="0.2">
      <c r="A5" s="10"/>
      <c r="B5" s="10"/>
      <c r="C5" s="11"/>
      <c r="D5" s="11"/>
    </row>
    <row r="6" spans="1:4" ht="11.1" customHeight="1" x14ac:dyDescent="0.2">
      <c r="A6" s="10"/>
      <c r="B6" s="10"/>
      <c r="C6" s="11"/>
      <c r="D6" s="11"/>
    </row>
    <row r="7" spans="1:4" ht="11.1" customHeight="1" x14ac:dyDescent="0.2">
      <c r="A7" s="10"/>
      <c r="B7" s="10"/>
      <c r="C7" s="11"/>
      <c r="D7" s="11"/>
    </row>
    <row r="8" spans="1:4" ht="11.1" customHeight="1" x14ac:dyDescent="0.2">
      <c r="A8" s="11" t="s">
        <v>1</v>
      </c>
      <c r="B8" s="11"/>
      <c r="C8" s="11"/>
      <c r="D8" s="11"/>
    </row>
    <row r="9" spans="1:4" ht="11.1" customHeight="1" x14ac:dyDescent="0.2">
      <c r="A9" s="11"/>
      <c r="B9" s="11"/>
      <c r="C9" s="11"/>
      <c r="D9" s="11"/>
    </row>
    <row r="10" spans="1:4" ht="11.1" customHeight="1" x14ac:dyDescent="0.2">
      <c r="A10" s="11"/>
      <c r="B10" s="11"/>
      <c r="C10" s="11"/>
      <c r="D10" s="11"/>
    </row>
    <row r="11" spans="1:4" ht="11.1" customHeight="1" x14ac:dyDescent="0.2">
      <c r="A11" s="11"/>
      <c r="B11" s="11"/>
      <c r="C11" s="11"/>
      <c r="D11" s="11"/>
    </row>
    <row r="12" spans="1:4" ht="11.1" customHeight="1" x14ac:dyDescent="0.2">
      <c r="A12" s="11"/>
      <c r="B12" s="11"/>
      <c r="C12" s="11"/>
      <c r="D12" s="11"/>
    </row>
    <row r="13" spans="1:4" ht="11.1" customHeight="1" x14ac:dyDescent="0.2">
      <c r="A13" s="11"/>
      <c r="B13" s="11"/>
      <c r="C13" s="11"/>
      <c r="D13" s="11"/>
    </row>
    <row r="14" spans="1:4" ht="11.1" customHeight="1" x14ac:dyDescent="0.2">
      <c r="A14" s="11"/>
      <c r="B14" s="11"/>
      <c r="C14" s="11"/>
      <c r="D14" s="11"/>
    </row>
    <row r="15" spans="1:4" ht="11.1" customHeight="1" x14ac:dyDescent="0.2">
      <c r="A15" s="11"/>
      <c r="B15" s="11"/>
      <c r="C15" s="11"/>
      <c r="D15" s="11"/>
    </row>
    <row r="16" spans="1:4" ht="11.1" customHeight="1" x14ac:dyDescent="0.2">
      <c r="A16" s="11"/>
      <c r="B16" s="11"/>
      <c r="C16" s="11"/>
      <c r="D16" s="11"/>
    </row>
    <row r="17" spans="1:4" ht="27.95" customHeight="1" x14ac:dyDescent="0.4">
      <c r="A17" s="12" t="s">
        <v>2</v>
      </c>
      <c r="B17" s="12"/>
      <c r="C17" s="12"/>
      <c r="D17" s="12"/>
    </row>
    <row r="18" spans="1:4" ht="21.95" customHeight="1" x14ac:dyDescent="0.35">
      <c r="C18" s="33" t="str">
        <f>HYPERLINK("[Прайс-лист МИ Екатеринбург от 18.06.2024.xlsx]Оглавление!R1C1", "К оглавлению прайс-листа")</f>
        <v>К оглавлению прайс-листа</v>
      </c>
      <c r="D18" s="34"/>
    </row>
    <row r="19" spans="1:4" ht="15.95" customHeight="1" x14ac:dyDescent="0.25">
      <c r="A19" s="3" t="s">
        <v>3</v>
      </c>
      <c r="D19" s="3" t="s">
        <v>4</v>
      </c>
    </row>
    <row r="20" spans="1:4" ht="11.1" customHeight="1" x14ac:dyDescent="0.2"/>
    <row r="21" spans="1:4" ht="11.1" customHeight="1" x14ac:dyDescent="0.2">
      <c r="A21" s="13" t="s">
        <v>5</v>
      </c>
      <c r="B21" s="13"/>
      <c r="C21" s="18" t="s">
        <v>6</v>
      </c>
      <c r="D21" s="18"/>
    </row>
    <row r="22" spans="1:4" ht="11.1" customHeight="1" x14ac:dyDescent="0.2">
      <c r="A22" s="14"/>
      <c r="B22" s="15"/>
      <c r="C22" s="19"/>
      <c r="D22" s="20"/>
    </row>
    <row r="23" spans="1:4" ht="11.1" customHeight="1" x14ac:dyDescent="0.2">
      <c r="A23" s="16"/>
      <c r="B23" s="17"/>
      <c r="C23" s="21"/>
      <c r="D23" s="22"/>
    </row>
    <row r="24" spans="1:4" ht="21.95" customHeight="1" x14ac:dyDescent="0.2">
      <c r="A24" s="24" t="s">
        <v>15</v>
      </c>
      <c r="B24" s="24"/>
      <c r="C24" s="24"/>
      <c r="D24" s="24"/>
    </row>
    <row r="25" spans="1:4" ht="18.95" customHeight="1" outlineLevel="1" x14ac:dyDescent="0.2">
      <c r="A25" s="4" t="s">
        <v>16</v>
      </c>
      <c r="B25" s="5"/>
      <c r="C25" s="5"/>
      <c r="D25" s="6"/>
    </row>
    <row r="26" spans="1:4" s="1" customFormat="1" ht="18.95" customHeight="1" outlineLevel="2" x14ac:dyDescent="0.2">
      <c r="A26" s="35" t="s">
        <v>172</v>
      </c>
      <c r="B26" s="35"/>
      <c r="C26" s="36">
        <v>70250</v>
      </c>
      <c r="D26" s="36"/>
    </row>
    <row r="27" spans="1:4" s="1" customFormat="1" ht="18.95" customHeight="1" outlineLevel="2" x14ac:dyDescent="0.2">
      <c r="A27" s="35" t="s">
        <v>173</v>
      </c>
      <c r="B27" s="35"/>
      <c r="C27" s="36">
        <v>69730</v>
      </c>
      <c r="D27" s="36"/>
    </row>
    <row r="28" spans="1:4" s="1" customFormat="1" ht="18.95" customHeight="1" outlineLevel="2" x14ac:dyDescent="0.2">
      <c r="A28" s="35" t="s">
        <v>174</v>
      </c>
      <c r="B28" s="35"/>
      <c r="C28" s="36">
        <v>67690</v>
      </c>
      <c r="D28" s="36"/>
    </row>
    <row r="29" spans="1:4" s="1" customFormat="1" ht="18.95" customHeight="1" outlineLevel="2" x14ac:dyDescent="0.2">
      <c r="A29" s="35" t="s">
        <v>175</v>
      </c>
      <c r="B29" s="35"/>
      <c r="C29" s="36">
        <v>67330</v>
      </c>
      <c r="D29" s="36"/>
    </row>
    <row r="30" spans="1:4" s="1" customFormat="1" ht="18.95" customHeight="1" outlineLevel="2" x14ac:dyDescent="0.2">
      <c r="A30" s="35" t="s">
        <v>176</v>
      </c>
      <c r="B30" s="35"/>
      <c r="C30" s="36">
        <v>67330</v>
      </c>
      <c r="D30" s="36"/>
    </row>
    <row r="31" spans="1:4" s="1" customFormat="1" ht="18.95" customHeight="1" outlineLevel="2" x14ac:dyDescent="0.2">
      <c r="A31" s="35" t="s">
        <v>177</v>
      </c>
      <c r="B31" s="35"/>
      <c r="C31" s="36">
        <v>67330</v>
      </c>
      <c r="D31" s="36"/>
    </row>
    <row r="32" spans="1:4" s="1" customFormat="1" ht="18.95" customHeight="1" outlineLevel="2" x14ac:dyDescent="0.2">
      <c r="A32" s="35" t="s">
        <v>178</v>
      </c>
      <c r="B32" s="35"/>
      <c r="C32" s="36">
        <v>67330</v>
      </c>
      <c r="D32" s="36"/>
    </row>
    <row r="33" spans="1:4" s="1" customFormat="1" ht="18.95" customHeight="1" outlineLevel="2" x14ac:dyDescent="0.2">
      <c r="A33" s="35" t="s">
        <v>179</v>
      </c>
      <c r="B33" s="35"/>
      <c r="C33" s="36">
        <v>67330</v>
      </c>
      <c r="D33" s="36"/>
    </row>
    <row r="34" spans="1:4" s="1" customFormat="1" ht="18.95" customHeight="1" outlineLevel="2" x14ac:dyDescent="0.2">
      <c r="A34" s="35" t="s">
        <v>180</v>
      </c>
      <c r="B34" s="35"/>
      <c r="C34" s="36">
        <v>67330</v>
      </c>
      <c r="D34" s="36"/>
    </row>
    <row r="35" spans="1:4" s="1" customFormat="1" ht="18.95" customHeight="1" outlineLevel="2" x14ac:dyDescent="0.2">
      <c r="A35" s="35" t="s">
        <v>181</v>
      </c>
      <c r="B35" s="35"/>
      <c r="C35" s="36">
        <v>67330</v>
      </c>
      <c r="D35" s="36"/>
    </row>
    <row r="36" spans="1:4" s="1" customFormat="1" ht="18.95" customHeight="1" outlineLevel="2" x14ac:dyDescent="0.2">
      <c r="A36" s="35" t="s">
        <v>182</v>
      </c>
      <c r="B36" s="35"/>
      <c r="C36" s="36">
        <v>67330</v>
      </c>
      <c r="D36" s="36"/>
    </row>
    <row r="37" spans="1:4" s="1" customFormat="1" ht="18.95" customHeight="1" outlineLevel="2" x14ac:dyDescent="0.2">
      <c r="A37" s="35" t="s">
        <v>183</v>
      </c>
      <c r="B37" s="35"/>
      <c r="C37" s="36">
        <v>68200</v>
      </c>
      <c r="D37" s="36"/>
    </row>
    <row r="38" spans="1:4" s="1" customFormat="1" ht="18.95" customHeight="1" outlineLevel="2" x14ac:dyDescent="0.2">
      <c r="A38" s="35" t="s">
        <v>184</v>
      </c>
      <c r="B38" s="35"/>
      <c r="C38" s="36">
        <v>68200</v>
      </c>
      <c r="D38" s="36"/>
    </row>
    <row r="39" spans="1:4" s="1" customFormat="1" ht="18.95" customHeight="1" outlineLevel="2" x14ac:dyDescent="0.2">
      <c r="A39" s="35" t="s">
        <v>185</v>
      </c>
      <c r="B39" s="35"/>
      <c r="C39" s="36">
        <v>81730</v>
      </c>
      <c r="D39" s="36"/>
    </row>
    <row r="40" spans="1:4" s="1" customFormat="1" ht="18.95" customHeight="1" outlineLevel="2" x14ac:dyDescent="0.2">
      <c r="A40" s="35" t="s">
        <v>186</v>
      </c>
      <c r="B40" s="35"/>
      <c r="C40" s="36">
        <v>76060</v>
      </c>
      <c r="D40" s="36"/>
    </row>
    <row r="41" spans="1:4" s="1" customFormat="1" ht="18.95" customHeight="1" outlineLevel="2" x14ac:dyDescent="0.2">
      <c r="A41" s="35" t="s">
        <v>187</v>
      </c>
      <c r="B41" s="35"/>
      <c r="C41" s="36">
        <v>75580</v>
      </c>
      <c r="D41" s="36"/>
    </row>
    <row r="42" spans="1:4" s="1" customFormat="1" ht="18.95" customHeight="1" outlineLevel="2" x14ac:dyDescent="0.2">
      <c r="A42" s="35" t="s">
        <v>188</v>
      </c>
      <c r="B42" s="35"/>
      <c r="C42" s="36">
        <v>75580</v>
      </c>
      <c r="D42" s="36"/>
    </row>
    <row r="43" spans="1:4" s="1" customFormat="1" ht="18.95" customHeight="1" outlineLevel="2" x14ac:dyDescent="0.2">
      <c r="A43" s="35" t="s">
        <v>189</v>
      </c>
      <c r="B43" s="35"/>
      <c r="C43" s="36">
        <v>75580</v>
      </c>
      <c r="D43" s="36"/>
    </row>
    <row r="44" spans="1:4" s="1" customFormat="1" ht="18.95" customHeight="1" outlineLevel="2" x14ac:dyDescent="0.2">
      <c r="A44" s="35" t="s">
        <v>190</v>
      </c>
      <c r="B44" s="35"/>
      <c r="C44" s="36">
        <v>75580</v>
      </c>
      <c r="D44" s="36"/>
    </row>
    <row r="45" spans="1:4" s="1" customFormat="1" ht="18.95" customHeight="1" outlineLevel="2" x14ac:dyDescent="0.2">
      <c r="A45" s="35" t="s">
        <v>191</v>
      </c>
      <c r="B45" s="35"/>
      <c r="C45" s="36">
        <v>75580</v>
      </c>
      <c r="D45" s="36"/>
    </row>
    <row r="46" spans="1:4" s="1" customFormat="1" ht="18.95" customHeight="1" outlineLevel="2" x14ac:dyDescent="0.2">
      <c r="A46" s="35" t="s">
        <v>192</v>
      </c>
      <c r="B46" s="35"/>
      <c r="C46" s="36">
        <v>75580</v>
      </c>
      <c r="D46" s="36"/>
    </row>
    <row r="47" spans="1:4" s="1" customFormat="1" ht="18.95" customHeight="1" outlineLevel="2" x14ac:dyDescent="0.2">
      <c r="A47" s="35" t="s">
        <v>193</v>
      </c>
      <c r="B47" s="35"/>
      <c r="C47" s="36">
        <v>76060</v>
      </c>
      <c r="D47" s="36"/>
    </row>
    <row r="48" spans="1:4" s="1" customFormat="1" ht="18.95" customHeight="1" outlineLevel="2" x14ac:dyDescent="0.2">
      <c r="A48" s="35" t="s">
        <v>194</v>
      </c>
      <c r="B48" s="35"/>
      <c r="C48" s="36">
        <v>73320</v>
      </c>
      <c r="D48" s="36"/>
    </row>
    <row r="49" spans="1:4" s="1" customFormat="1" ht="18.95" customHeight="1" outlineLevel="2" x14ac:dyDescent="0.2">
      <c r="A49" s="35" t="s">
        <v>195</v>
      </c>
      <c r="B49" s="35"/>
      <c r="C49" s="36">
        <v>71270</v>
      </c>
      <c r="D49" s="36"/>
    </row>
    <row r="50" spans="1:4" s="1" customFormat="1" ht="18.95" customHeight="1" outlineLevel="2" x14ac:dyDescent="0.2">
      <c r="A50" s="35" t="s">
        <v>196</v>
      </c>
      <c r="B50" s="35"/>
      <c r="C50" s="36">
        <v>70860</v>
      </c>
      <c r="D50" s="36"/>
    </row>
    <row r="51" spans="1:4" s="1" customFormat="1" ht="18.95" customHeight="1" outlineLevel="2" x14ac:dyDescent="0.2">
      <c r="A51" s="35" t="s">
        <v>197</v>
      </c>
      <c r="B51" s="35"/>
      <c r="C51" s="36">
        <v>70860</v>
      </c>
      <c r="D51" s="36"/>
    </row>
    <row r="52" spans="1:4" s="1" customFormat="1" ht="18.95" customHeight="1" outlineLevel="2" x14ac:dyDescent="0.2">
      <c r="A52" s="35" t="s">
        <v>198</v>
      </c>
      <c r="B52" s="35"/>
      <c r="C52" s="36">
        <v>70860</v>
      </c>
      <c r="D52" s="36"/>
    </row>
    <row r="53" spans="1:4" s="1" customFormat="1" ht="18.95" customHeight="1" outlineLevel="2" x14ac:dyDescent="0.2">
      <c r="A53" s="35" t="s">
        <v>199</v>
      </c>
      <c r="B53" s="35"/>
      <c r="C53" s="36">
        <v>70860</v>
      </c>
      <c r="D53" s="36"/>
    </row>
    <row r="54" spans="1:4" s="1" customFormat="1" ht="18.95" customHeight="1" outlineLevel="2" x14ac:dyDescent="0.2">
      <c r="A54" s="35" t="s">
        <v>200</v>
      </c>
      <c r="B54" s="35"/>
      <c r="C54" s="36">
        <v>70860</v>
      </c>
      <c r="D54" s="36"/>
    </row>
    <row r="55" spans="1:4" s="1" customFormat="1" ht="18.95" customHeight="1" outlineLevel="2" x14ac:dyDescent="0.2">
      <c r="A55" s="35" t="s">
        <v>201</v>
      </c>
      <c r="B55" s="35"/>
      <c r="C55" s="36">
        <v>70860</v>
      </c>
      <c r="D55" s="36"/>
    </row>
    <row r="56" spans="1:4" s="1" customFormat="1" ht="18.95" customHeight="1" outlineLevel="2" x14ac:dyDescent="0.2">
      <c r="A56" s="35" t="s">
        <v>202</v>
      </c>
      <c r="B56" s="35"/>
      <c r="C56" s="36">
        <v>71270</v>
      </c>
      <c r="D56" s="36"/>
    </row>
    <row r="57" spans="1:4" s="1" customFormat="1" ht="18.95" customHeight="1" outlineLevel="2" x14ac:dyDescent="0.2">
      <c r="A57" s="35" t="s">
        <v>203</v>
      </c>
      <c r="B57" s="35"/>
      <c r="C57" s="36">
        <v>71270</v>
      </c>
      <c r="D57" s="36"/>
    </row>
    <row r="58" spans="1:4" s="1" customFormat="1" ht="18.95" customHeight="1" outlineLevel="2" x14ac:dyDescent="0.2">
      <c r="A58" s="35" t="s">
        <v>204</v>
      </c>
      <c r="B58" s="35"/>
      <c r="C58" s="36">
        <v>71270</v>
      </c>
      <c r="D58" s="36"/>
    </row>
    <row r="59" spans="1:4" s="1" customFormat="1" ht="18.95" customHeight="1" outlineLevel="2" x14ac:dyDescent="0.2">
      <c r="A59" s="35" t="s">
        <v>205</v>
      </c>
      <c r="B59" s="35"/>
      <c r="C59" s="36">
        <v>71270</v>
      </c>
      <c r="D59" s="36"/>
    </row>
    <row r="60" spans="1:4" s="1" customFormat="1" ht="18.95" customHeight="1" outlineLevel="2" x14ac:dyDescent="0.2">
      <c r="A60" s="35" t="s">
        <v>206</v>
      </c>
      <c r="B60" s="35"/>
      <c r="C60" s="36">
        <v>70250</v>
      </c>
      <c r="D60" s="36"/>
    </row>
    <row r="61" spans="1:4" s="1" customFormat="1" ht="18.95" customHeight="1" outlineLevel="2" x14ac:dyDescent="0.2">
      <c r="A61" s="35" t="s">
        <v>207</v>
      </c>
      <c r="B61" s="35"/>
      <c r="C61" s="36">
        <v>68200</v>
      </c>
      <c r="D61" s="36"/>
    </row>
    <row r="62" spans="1:4" s="1" customFormat="1" ht="18.95" customHeight="1" outlineLevel="2" x14ac:dyDescent="0.2">
      <c r="A62" s="35" t="s">
        <v>208</v>
      </c>
      <c r="B62" s="35"/>
      <c r="C62" s="36">
        <v>63960</v>
      </c>
      <c r="D62" s="36"/>
    </row>
    <row r="63" spans="1:4" s="1" customFormat="1" ht="18.95" customHeight="1" outlineLevel="2" x14ac:dyDescent="0.2">
      <c r="A63" s="35" t="s">
        <v>209</v>
      </c>
      <c r="B63" s="35"/>
      <c r="C63" s="36">
        <v>63560</v>
      </c>
      <c r="D63" s="36"/>
    </row>
    <row r="64" spans="1:4" s="1" customFormat="1" ht="18.95" customHeight="1" outlineLevel="2" x14ac:dyDescent="0.2">
      <c r="A64" s="35" t="s">
        <v>210</v>
      </c>
      <c r="B64" s="35"/>
      <c r="C64" s="36">
        <v>63960</v>
      </c>
      <c r="D64" s="36"/>
    </row>
    <row r="65" spans="1:4" ht="11.1" customHeight="1" x14ac:dyDescent="0.2">
      <c r="A65" s="25" t="s">
        <v>26</v>
      </c>
      <c r="B65" s="25"/>
      <c r="C65" s="27" t="s">
        <v>27</v>
      </c>
      <c r="D65" s="27"/>
    </row>
    <row r="66" spans="1:4" ht="11.1" customHeight="1" x14ac:dyDescent="0.2">
      <c r="A66" s="26"/>
      <c r="B66" s="26"/>
      <c r="C66" s="26"/>
      <c r="D66" s="26"/>
    </row>
    <row r="67" spans="1:4" ht="11.1" customHeight="1" x14ac:dyDescent="0.2">
      <c r="A67" s="26"/>
      <c r="B67" s="26"/>
      <c r="C67" s="26"/>
      <c r="D67" s="26"/>
    </row>
    <row r="68" spans="1:4" ht="12.95" customHeight="1" x14ac:dyDescent="0.2">
      <c r="A68" s="28" t="s">
        <v>28</v>
      </c>
      <c r="B68" s="28"/>
      <c r="C68" s="28"/>
      <c r="D68" s="7"/>
    </row>
    <row r="69" spans="1:4" ht="12.95" customHeight="1" x14ac:dyDescent="0.2">
      <c r="A69" s="7"/>
      <c r="B69" s="7"/>
      <c r="C69" s="7"/>
      <c r="D69" s="7"/>
    </row>
    <row r="70" spans="1:4" ht="12.95" customHeight="1" x14ac:dyDescent="0.2">
      <c r="A70" s="29"/>
      <c r="B70" s="29"/>
      <c r="C70" s="7"/>
      <c r="D70" s="30"/>
    </row>
    <row r="71" spans="1:4" ht="12.95" customHeight="1" x14ac:dyDescent="0.2">
      <c r="A71" s="29"/>
      <c r="B71" s="29"/>
      <c r="C71" s="7"/>
      <c r="D71" s="31"/>
    </row>
    <row r="72" spans="1:4" ht="12.95" customHeight="1" x14ac:dyDescent="0.2">
      <c r="A72" s="32"/>
      <c r="B72" s="32"/>
      <c r="C72" s="8"/>
      <c r="D72" s="31"/>
    </row>
    <row r="73" spans="1:4" ht="12.95" customHeight="1" x14ac:dyDescent="0.2">
      <c r="A73" s="8"/>
      <c r="B73" s="8"/>
      <c r="C73" s="8"/>
      <c r="D73" s="31"/>
    </row>
    <row r="74" spans="1:4" ht="12.95" customHeight="1" x14ac:dyDescent="0.2">
      <c r="A74" s="8"/>
      <c r="B74" s="8"/>
      <c r="C74" s="8"/>
      <c r="D74" s="31"/>
    </row>
    <row r="75" spans="1:4" ht="12.95" customHeight="1" x14ac:dyDescent="0.2">
      <c r="A75" s="8"/>
      <c r="B75" s="8"/>
      <c r="C75" s="8"/>
      <c r="D75" s="31"/>
    </row>
  </sheetData>
  <mergeCells count="93">
    <mergeCell ref="A68:C68"/>
    <mergeCell ref="A70:B70"/>
    <mergeCell ref="D70:D75"/>
    <mergeCell ref="A71:B71"/>
    <mergeCell ref="A72:B72"/>
    <mergeCell ref="A63:B63"/>
    <mergeCell ref="C63:D63"/>
    <mergeCell ref="A64:B64"/>
    <mergeCell ref="C64:D64"/>
    <mergeCell ref="A65:B67"/>
    <mergeCell ref="C65:D67"/>
    <mergeCell ref="A60:B60"/>
    <mergeCell ref="C60:D60"/>
    <mergeCell ref="A61:B61"/>
    <mergeCell ref="C61:D61"/>
    <mergeCell ref="A62:B62"/>
    <mergeCell ref="C62:D62"/>
    <mergeCell ref="A57:B57"/>
    <mergeCell ref="C57:D57"/>
    <mergeCell ref="A58:B58"/>
    <mergeCell ref="C58:D58"/>
    <mergeCell ref="A59:B59"/>
    <mergeCell ref="C59:D59"/>
    <mergeCell ref="A54:B54"/>
    <mergeCell ref="C54:D54"/>
    <mergeCell ref="A55:B55"/>
    <mergeCell ref="C55:D55"/>
    <mergeCell ref="A56:B56"/>
    <mergeCell ref="C56:D56"/>
    <mergeCell ref="A51:B51"/>
    <mergeCell ref="C51:D51"/>
    <mergeCell ref="A52:B52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47:B47"/>
    <mergeCell ref="C47:D47"/>
    <mergeCell ref="A45:B45"/>
    <mergeCell ref="C45:D45"/>
    <mergeCell ref="A46:B46"/>
    <mergeCell ref="C46:D46"/>
    <mergeCell ref="A42:B42"/>
    <mergeCell ref="C42:D42"/>
    <mergeCell ref="A43:B43"/>
    <mergeCell ref="C43:D43"/>
    <mergeCell ref="A44:B44"/>
    <mergeCell ref="C44:D44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1:B23"/>
    <mergeCell ref="C21:D23"/>
    <mergeCell ref="A24:D24"/>
    <mergeCell ref="A26:B26"/>
    <mergeCell ref="C26:D26"/>
    <mergeCell ref="A3:B7"/>
    <mergeCell ref="C3:D16"/>
    <mergeCell ref="A8:B16"/>
    <mergeCell ref="A17:D17"/>
    <mergeCell ref="C18:D18"/>
  </mergeCells>
  <pageMargins left="0.75" right="1" top="0.75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D522"/>
  <sheetViews>
    <sheetView workbookViewId="0">
      <selection activeCell="A47" sqref="A47:XFD49"/>
    </sheetView>
  </sheetViews>
  <sheetFormatPr defaultColWidth="10.5" defaultRowHeight="11.45" customHeight="1" outlineLevelRow="2" x14ac:dyDescent="0.2"/>
  <cols>
    <col min="1" max="1" width="57.33203125" style="1" customWidth="1"/>
    <col min="2" max="2" width="20.5" style="1" customWidth="1"/>
    <col min="3" max="3" width="28.6640625" style="1" customWidth="1"/>
    <col min="4" max="4" width="28.5" style="1" customWidth="1"/>
  </cols>
  <sheetData>
    <row r="1" spans="1:4" ht="11.1" customHeight="1" x14ac:dyDescent="0.2">
      <c r="A1" s="2"/>
      <c r="B1" s="2"/>
      <c r="C1" s="2"/>
      <c r="D1" s="2"/>
    </row>
    <row r="2" spans="1:4" ht="11.1" customHeight="1" x14ac:dyDescent="0.2">
      <c r="A2" s="2"/>
      <c r="B2" s="2"/>
      <c r="C2" s="2"/>
      <c r="D2" s="2"/>
    </row>
    <row r="3" spans="1:4" ht="11.1" customHeight="1" x14ac:dyDescent="0.2">
      <c r="A3" s="10"/>
      <c r="B3" s="10"/>
      <c r="C3" s="11" t="s">
        <v>0</v>
      </c>
      <c r="D3" s="11"/>
    </row>
    <row r="4" spans="1:4" ht="11.1" customHeight="1" x14ac:dyDescent="0.2">
      <c r="A4" s="10"/>
      <c r="B4" s="10"/>
      <c r="C4" s="11"/>
      <c r="D4" s="11"/>
    </row>
    <row r="5" spans="1:4" ht="11.1" customHeight="1" x14ac:dyDescent="0.2">
      <c r="A5" s="10"/>
      <c r="B5" s="10"/>
      <c r="C5" s="11"/>
      <c r="D5" s="11"/>
    </row>
    <row r="6" spans="1:4" ht="11.1" customHeight="1" x14ac:dyDescent="0.2">
      <c r="A6" s="10"/>
      <c r="B6" s="10"/>
      <c r="C6" s="11"/>
      <c r="D6" s="11"/>
    </row>
    <row r="7" spans="1:4" ht="11.1" customHeight="1" x14ac:dyDescent="0.2">
      <c r="A7" s="10"/>
      <c r="B7" s="10"/>
      <c r="C7" s="11"/>
      <c r="D7" s="11"/>
    </row>
    <row r="8" spans="1:4" ht="11.1" customHeight="1" x14ac:dyDescent="0.2">
      <c r="A8" s="11" t="s">
        <v>1</v>
      </c>
      <c r="B8" s="11"/>
      <c r="C8" s="11"/>
      <c r="D8" s="11"/>
    </row>
    <row r="9" spans="1:4" ht="11.1" customHeight="1" x14ac:dyDescent="0.2">
      <c r="A9" s="11"/>
      <c r="B9" s="11"/>
      <c r="C9" s="11"/>
      <c r="D9" s="11"/>
    </row>
    <row r="10" spans="1:4" ht="11.1" customHeight="1" x14ac:dyDescent="0.2">
      <c r="A10" s="11"/>
      <c r="B10" s="11"/>
      <c r="C10" s="11"/>
      <c r="D10" s="11"/>
    </row>
    <row r="11" spans="1:4" ht="11.1" customHeight="1" x14ac:dyDescent="0.2">
      <c r="A11" s="11"/>
      <c r="B11" s="11"/>
      <c r="C11" s="11"/>
      <c r="D11" s="11"/>
    </row>
    <row r="12" spans="1:4" ht="11.1" customHeight="1" x14ac:dyDescent="0.2">
      <c r="A12" s="11"/>
      <c r="B12" s="11"/>
      <c r="C12" s="11"/>
      <c r="D12" s="11"/>
    </row>
    <row r="13" spans="1:4" ht="11.1" customHeight="1" x14ac:dyDescent="0.2">
      <c r="A13" s="11"/>
      <c r="B13" s="11"/>
      <c r="C13" s="11"/>
      <c r="D13" s="11"/>
    </row>
    <row r="14" spans="1:4" ht="11.1" customHeight="1" x14ac:dyDescent="0.2">
      <c r="A14" s="11"/>
      <c r="B14" s="11"/>
      <c r="C14" s="11"/>
      <c r="D14" s="11"/>
    </row>
    <row r="15" spans="1:4" ht="11.1" customHeight="1" x14ac:dyDescent="0.2">
      <c r="A15" s="11"/>
      <c r="B15" s="11"/>
      <c r="C15" s="11"/>
      <c r="D15" s="11"/>
    </row>
    <row r="16" spans="1:4" ht="11.1" customHeight="1" x14ac:dyDescent="0.2">
      <c r="A16" s="11"/>
      <c r="B16" s="11"/>
      <c r="C16" s="11"/>
      <c r="D16" s="11"/>
    </row>
    <row r="17" spans="1:4" ht="27.95" customHeight="1" x14ac:dyDescent="0.4">
      <c r="A17" s="12" t="s">
        <v>2</v>
      </c>
      <c r="B17" s="12"/>
      <c r="C17" s="12"/>
      <c r="D17" s="12"/>
    </row>
    <row r="18" spans="1:4" ht="21.95" customHeight="1" x14ac:dyDescent="0.35">
      <c r="C18" s="33" t="str">
        <f>HYPERLINK("[Прайс-лист МИ Екатеринбург от 18.06.2024.xlsx]Оглавление!R1C1", "К оглавлению прайс-листа")</f>
        <v>К оглавлению прайс-листа</v>
      </c>
      <c r="D18" s="34"/>
    </row>
    <row r="19" spans="1:4" ht="15.95" customHeight="1" x14ac:dyDescent="0.25">
      <c r="A19" s="3" t="s">
        <v>3</v>
      </c>
      <c r="D19" s="3" t="s">
        <v>4</v>
      </c>
    </row>
    <row r="20" spans="1:4" ht="11.1" customHeight="1" x14ac:dyDescent="0.2"/>
    <row r="21" spans="1:4" ht="11.1" customHeight="1" x14ac:dyDescent="0.2">
      <c r="A21" s="13" t="s">
        <v>5</v>
      </c>
      <c r="B21" s="13"/>
      <c r="C21" s="18" t="s">
        <v>6</v>
      </c>
      <c r="D21" s="18"/>
    </row>
    <row r="22" spans="1:4" ht="11.1" customHeight="1" x14ac:dyDescent="0.2">
      <c r="A22" s="14"/>
      <c r="B22" s="15"/>
      <c r="C22" s="19"/>
      <c r="D22" s="20"/>
    </row>
    <row r="23" spans="1:4" ht="11.1" customHeight="1" x14ac:dyDescent="0.2">
      <c r="A23" s="16"/>
      <c r="B23" s="17"/>
      <c r="C23" s="21"/>
      <c r="D23" s="22"/>
    </row>
    <row r="24" spans="1:4" ht="21.95" customHeight="1" x14ac:dyDescent="0.2">
      <c r="A24" s="24" t="s">
        <v>17</v>
      </c>
      <c r="B24" s="24"/>
      <c r="C24" s="24"/>
      <c r="D24" s="24"/>
    </row>
    <row r="25" spans="1:4" ht="18.95" customHeight="1" outlineLevel="1" x14ac:dyDescent="0.2">
      <c r="A25" s="4" t="s">
        <v>18</v>
      </c>
      <c r="B25" s="5"/>
      <c r="C25" s="5"/>
      <c r="D25" s="6"/>
    </row>
    <row r="26" spans="1:4" s="1" customFormat="1" ht="18.95" customHeight="1" outlineLevel="2" x14ac:dyDescent="0.2">
      <c r="A26" s="35" t="s">
        <v>211</v>
      </c>
      <c r="B26" s="35"/>
      <c r="C26" s="36">
        <v>76760</v>
      </c>
      <c r="D26" s="36"/>
    </row>
    <row r="27" spans="1:4" s="1" customFormat="1" ht="18.95" customHeight="1" outlineLevel="2" x14ac:dyDescent="0.2">
      <c r="A27" s="35" t="s">
        <v>212</v>
      </c>
      <c r="B27" s="35"/>
      <c r="C27" s="36">
        <v>76760</v>
      </c>
      <c r="D27" s="36"/>
    </row>
    <row r="28" spans="1:4" s="1" customFormat="1" ht="18.95" customHeight="1" outlineLevel="2" x14ac:dyDescent="0.2">
      <c r="A28" s="35" t="s">
        <v>213</v>
      </c>
      <c r="B28" s="35"/>
      <c r="C28" s="36">
        <v>76760</v>
      </c>
      <c r="D28" s="36"/>
    </row>
    <row r="29" spans="1:4" s="1" customFormat="1" ht="18.95" customHeight="1" outlineLevel="2" x14ac:dyDescent="0.2">
      <c r="A29" s="35" t="s">
        <v>214</v>
      </c>
      <c r="B29" s="35"/>
      <c r="C29" s="36">
        <v>76760</v>
      </c>
      <c r="D29" s="36"/>
    </row>
    <row r="30" spans="1:4" s="1" customFormat="1" ht="18.95" customHeight="1" outlineLevel="2" x14ac:dyDescent="0.2">
      <c r="A30" s="35" t="s">
        <v>215</v>
      </c>
      <c r="B30" s="35"/>
      <c r="C30" s="36">
        <v>76760</v>
      </c>
      <c r="D30" s="36"/>
    </row>
    <row r="31" spans="1:4" s="1" customFormat="1" ht="18.95" customHeight="1" outlineLevel="2" x14ac:dyDescent="0.2">
      <c r="A31" s="35" t="s">
        <v>216</v>
      </c>
      <c r="B31" s="35"/>
      <c r="C31" s="36">
        <v>76760</v>
      </c>
      <c r="D31" s="36"/>
    </row>
    <row r="32" spans="1:4" s="1" customFormat="1" ht="18.95" customHeight="1" outlineLevel="2" x14ac:dyDescent="0.2">
      <c r="A32" s="35" t="s">
        <v>217</v>
      </c>
      <c r="B32" s="35"/>
      <c r="C32" s="36">
        <v>76760</v>
      </c>
      <c r="D32" s="36"/>
    </row>
    <row r="33" spans="1:4" s="1" customFormat="1" ht="18.95" customHeight="1" outlineLevel="2" x14ac:dyDescent="0.2">
      <c r="A33" s="35" t="s">
        <v>218</v>
      </c>
      <c r="B33" s="35"/>
      <c r="C33" s="36">
        <v>76760</v>
      </c>
      <c r="D33" s="36"/>
    </row>
    <row r="34" spans="1:4" s="1" customFormat="1" ht="18.95" customHeight="1" outlineLevel="2" x14ac:dyDescent="0.2">
      <c r="A34" s="35" t="s">
        <v>219</v>
      </c>
      <c r="B34" s="35"/>
      <c r="C34" s="36">
        <v>76760</v>
      </c>
      <c r="D34" s="36"/>
    </row>
    <row r="35" spans="1:4" s="1" customFormat="1" ht="18.95" customHeight="1" outlineLevel="2" x14ac:dyDescent="0.2">
      <c r="A35" s="35" t="s">
        <v>220</v>
      </c>
      <c r="B35" s="35"/>
      <c r="C35" s="36">
        <v>76760</v>
      </c>
      <c r="D35" s="36"/>
    </row>
    <row r="36" spans="1:4" s="1" customFormat="1" ht="18.95" customHeight="1" outlineLevel="2" x14ac:dyDescent="0.2">
      <c r="A36" s="35" t="s">
        <v>221</v>
      </c>
      <c r="B36" s="35"/>
      <c r="C36" s="36">
        <v>76760</v>
      </c>
      <c r="D36" s="36"/>
    </row>
    <row r="37" spans="1:4" s="1" customFormat="1" ht="18.95" customHeight="1" outlineLevel="2" x14ac:dyDescent="0.2">
      <c r="A37" s="35" t="s">
        <v>222</v>
      </c>
      <c r="B37" s="35"/>
      <c r="C37" s="36">
        <v>76760</v>
      </c>
      <c r="D37" s="36"/>
    </row>
    <row r="38" spans="1:4" s="1" customFormat="1" ht="18.95" customHeight="1" outlineLevel="2" x14ac:dyDescent="0.2">
      <c r="A38" s="35" t="s">
        <v>223</v>
      </c>
      <c r="B38" s="35"/>
      <c r="C38" s="36">
        <v>76760</v>
      </c>
      <c r="D38" s="36"/>
    </row>
    <row r="39" spans="1:4" s="1" customFormat="1" ht="18.95" customHeight="1" outlineLevel="2" x14ac:dyDescent="0.2">
      <c r="A39" s="35" t="s">
        <v>224</v>
      </c>
      <c r="B39" s="35"/>
      <c r="C39" s="36">
        <v>76760</v>
      </c>
      <c r="D39" s="36"/>
    </row>
    <row r="40" spans="1:4" s="1" customFormat="1" ht="18.95" customHeight="1" outlineLevel="2" x14ac:dyDescent="0.2">
      <c r="A40" s="35" t="s">
        <v>225</v>
      </c>
      <c r="B40" s="35"/>
      <c r="C40" s="36">
        <v>76760</v>
      </c>
      <c r="D40" s="36"/>
    </row>
    <row r="41" spans="1:4" s="1" customFormat="1" ht="18.95" customHeight="1" outlineLevel="2" x14ac:dyDescent="0.2">
      <c r="A41" s="35" t="s">
        <v>226</v>
      </c>
      <c r="B41" s="35"/>
      <c r="C41" s="36">
        <v>71760</v>
      </c>
      <c r="D41" s="36"/>
    </row>
    <row r="42" spans="1:4" s="1" customFormat="1" ht="18.95" customHeight="1" outlineLevel="2" x14ac:dyDescent="0.2">
      <c r="A42" s="35" t="s">
        <v>227</v>
      </c>
      <c r="B42" s="35"/>
      <c r="C42" s="36">
        <v>71760</v>
      </c>
      <c r="D42" s="36"/>
    </row>
    <row r="43" spans="1:4" s="1" customFormat="1" ht="18.95" customHeight="1" outlineLevel="2" x14ac:dyDescent="0.2">
      <c r="A43" s="35" t="s">
        <v>228</v>
      </c>
      <c r="B43" s="35"/>
      <c r="C43" s="36">
        <v>71760</v>
      </c>
      <c r="D43" s="36"/>
    </row>
    <row r="44" spans="1:4" s="1" customFormat="1" ht="18.95" customHeight="1" outlineLevel="2" x14ac:dyDescent="0.2">
      <c r="A44" s="35" t="s">
        <v>229</v>
      </c>
      <c r="B44" s="35"/>
      <c r="C44" s="36">
        <v>71760</v>
      </c>
      <c r="D44" s="36"/>
    </row>
    <row r="45" spans="1:4" s="1" customFormat="1" ht="18.95" customHeight="1" outlineLevel="2" x14ac:dyDescent="0.2">
      <c r="A45" s="35" t="s">
        <v>230</v>
      </c>
      <c r="B45" s="35"/>
      <c r="C45" s="36">
        <v>71760</v>
      </c>
      <c r="D45" s="36"/>
    </row>
    <row r="46" spans="1:4" s="1" customFormat="1" ht="18.95" customHeight="1" outlineLevel="2" x14ac:dyDescent="0.2">
      <c r="A46" s="35" t="s">
        <v>231</v>
      </c>
      <c r="B46" s="35"/>
      <c r="C46" s="36">
        <v>71760</v>
      </c>
      <c r="D46" s="36"/>
    </row>
    <row r="47" spans="1:4" s="1" customFormat="1" ht="18.95" customHeight="1" outlineLevel="2" x14ac:dyDescent="0.2">
      <c r="A47" s="35" t="s">
        <v>232</v>
      </c>
      <c r="B47" s="35"/>
      <c r="C47" s="36">
        <v>71760</v>
      </c>
      <c r="D47" s="36"/>
    </row>
    <row r="48" spans="1:4" s="1" customFormat="1" ht="18.95" customHeight="1" outlineLevel="2" x14ac:dyDescent="0.2">
      <c r="A48" s="35" t="s">
        <v>233</v>
      </c>
      <c r="B48" s="35"/>
      <c r="C48" s="36">
        <v>71760</v>
      </c>
      <c r="D48" s="36"/>
    </row>
    <row r="49" spans="1:4" s="1" customFormat="1" ht="18.95" customHeight="1" outlineLevel="2" x14ac:dyDescent="0.2">
      <c r="A49" s="35" t="s">
        <v>234</v>
      </c>
      <c r="B49" s="35"/>
      <c r="C49" s="36">
        <v>71760</v>
      </c>
      <c r="D49" s="36"/>
    </row>
    <row r="50" spans="1:4" s="1" customFormat="1" ht="18.95" customHeight="1" outlineLevel="2" x14ac:dyDescent="0.2">
      <c r="A50" s="35" t="s">
        <v>235</v>
      </c>
      <c r="B50" s="35"/>
      <c r="C50" s="36">
        <v>71760</v>
      </c>
      <c r="D50" s="36"/>
    </row>
    <row r="51" spans="1:4" s="1" customFormat="1" ht="18.95" customHeight="1" outlineLevel="2" x14ac:dyDescent="0.2">
      <c r="A51" s="35" t="s">
        <v>236</v>
      </c>
      <c r="B51" s="35"/>
      <c r="C51" s="36">
        <v>71760</v>
      </c>
      <c r="D51" s="36"/>
    </row>
    <row r="52" spans="1:4" s="1" customFormat="1" ht="18.95" customHeight="1" outlineLevel="2" x14ac:dyDescent="0.2">
      <c r="A52" s="35" t="s">
        <v>237</v>
      </c>
      <c r="B52" s="35"/>
      <c r="C52" s="36">
        <v>71760</v>
      </c>
      <c r="D52" s="36"/>
    </row>
    <row r="53" spans="1:4" s="1" customFormat="1" ht="18.95" customHeight="1" outlineLevel="2" x14ac:dyDescent="0.2">
      <c r="A53" s="35" t="s">
        <v>238</v>
      </c>
      <c r="B53" s="35"/>
      <c r="C53" s="36">
        <v>75450</v>
      </c>
      <c r="D53" s="36"/>
    </row>
    <row r="54" spans="1:4" s="1" customFormat="1" ht="18.95" customHeight="1" outlineLevel="2" x14ac:dyDescent="0.2">
      <c r="A54" s="35" t="s">
        <v>239</v>
      </c>
      <c r="B54" s="35"/>
      <c r="C54" s="36">
        <v>75450</v>
      </c>
      <c r="D54" s="36"/>
    </row>
    <row r="55" spans="1:4" s="1" customFormat="1" ht="18.95" customHeight="1" outlineLevel="2" x14ac:dyDescent="0.2">
      <c r="A55" s="35" t="s">
        <v>240</v>
      </c>
      <c r="B55" s="35"/>
      <c r="C55" s="36">
        <v>75450</v>
      </c>
      <c r="D55" s="36"/>
    </row>
    <row r="56" spans="1:4" s="1" customFormat="1" ht="18.95" customHeight="1" outlineLevel="2" x14ac:dyDescent="0.2">
      <c r="A56" s="35" t="s">
        <v>241</v>
      </c>
      <c r="B56" s="35"/>
      <c r="C56" s="36">
        <v>75450</v>
      </c>
      <c r="D56" s="36"/>
    </row>
    <row r="57" spans="1:4" s="1" customFormat="1" ht="18.95" customHeight="1" outlineLevel="2" x14ac:dyDescent="0.2">
      <c r="A57" s="35" t="s">
        <v>242</v>
      </c>
      <c r="B57" s="35"/>
      <c r="C57" s="36">
        <v>75450</v>
      </c>
      <c r="D57" s="36"/>
    </row>
    <row r="58" spans="1:4" s="1" customFormat="1" ht="18.95" customHeight="1" outlineLevel="2" x14ac:dyDescent="0.2">
      <c r="A58" s="35" t="s">
        <v>243</v>
      </c>
      <c r="B58" s="35"/>
      <c r="C58" s="36">
        <v>75450</v>
      </c>
      <c r="D58" s="36"/>
    </row>
    <row r="59" spans="1:4" s="1" customFormat="1" ht="18.95" customHeight="1" outlineLevel="2" x14ac:dyDescent="0.2">
      <c r="A59" s="35" t="s">
        <v>244</v>
      </c>
      <c r="B59" s="35"/>
      <c r="C59" s="36">
        <v>75450</v>
      </c>
      <c r="D59" s="36"/>
    </row>
    <row r="60" spans="1:4" s="1" customFormat="1" ht="18.95" customHeight="1" outlineLevel="2" x14ac:dyDescent="0.2">
      <c r="A60" s="35" t="s">
        <v>245</v>
      </c>
      <c r="B60" s="35"/>
      <c r="C60" s="36">
        <v>75450</v>
      </c>
      <c r="D60" s="36"/>
    </row>
    <row r="61" spans="1:4" s="1" customFormat="1" ht="18.95" customHeight="1" outlineLevel="2" x14ac:dyDescent="0.2">
      <c r="A61" s="35" t="s">
        <v>246</v>
      </c>
      <c r="B61" s="35"/>
      <c r="C61" s="36">
        <v>75450</v>
      </c>
      <c r="D61" s="36"/>
    </row>
    <row r="62" spans="1:4" s="1" customFormat="1" ht="18.95" customHeight="1" outlineLevel="2" x14ac:dyDescent="0.2">
      <c r="A62" s="35" t="s">
        <v>247</v>
      </c>
      <c r="B62" s="35"/>
      <c r="C62" s="36">
        <v>75450</v>
      </c>
      <c r="D62" s="36"/>
    </row>
    <row r="63" spans="1:4" s="1" customFormat="1" ht="18.95" customHeight="1" outlineLevel="2" x14ac:dyDescent="0.2">
      <c r="A63" s="35" t="s">
        <v>248</v>
      </c>
      <c r="B63" s="35"/>
      <c r="C63" s="36">
        <v>75450</v>
      </c>
      <c r="D63" s="36"/>
    </row>
    <row r="64" spans="1:4" s="1" customFormat="1" ht="18.95" customHeight="1" outlineLevel="2" x14ac:dyDescent="0.2">
      <c r="A64" s="35" t="s">
        <v>249</v>
      </c>
      <c r="B64" s="35"/>
      <c r="C64" s="36">
        <v>75450</v>
      </c>
      <c r="D64" s="36"/>
    </row>
    <row r="65" spans="1:4" s="1" customFormat="1" ht="18.95" customHeight="1" outlineLevel="2" x14ac:dyDescent="0.2">
      <c r="A65" s="35" t="s">
        <v>250</v>
      </c>
      <c r="B65" s="35"/>
      <c r="C65" s="36">
        <v>77560</v>
      </c>
      <c r="D65" s="36"/>
    </row>
    <row r="66" spans="1:4" s="1" customFormat="1" ht="18.95" customHeight="1" outlineLevel="2" x14ac:dyDescent="0.2">
      <c r="A66" s="35" t="s">
        <v>251</v>
      </c>
      <c r="B66" s="35"/>
      <c r="C66" s="36">
        <v>77560</v>
      </c>
      <c r="D66" s="36"/>
    </row>
    <row r="67" spans="1:4" s="1" customFormat="1" ht="18.95" customHeight="1" outlineLevel="2" x14ac:dyDescent="0.2">
      <c r="A67" s="35" t="s">
        <v>252</v>
      </c>
      <c r="B67" s="35"/>
      <c r="C67" s="36">
        <v>77560</v>
      </c>
      <c r="D67" s="36"/>
    </row>
    <row r="68" spans="1:4" s="1" customFormat="1" ht="18.95" customHeight="1" outlineLevel="2" x14ac:dyDescent="0.2">
      <c r="A68" s="35" t="s">
        <v>253</v>
      </c>
      <c r="B68" s="35"/>
      <c r="C68" s="36">
        <v>77560</v>
      </c>
      <c r="D68" s="36"/>
    </row>
    <row r="69" spans="1:4" s="1" customFormat="1" ht="18.95" customHeight="1" outlineLevel="2" x14ac:dyDescent="0.2">
      <c r="A69" s="35" t="s">
        <v>254</v>
      </c>
      <c r="B69" s="35"/>
      <c r="C69" s="36">
        <v>77560</v>
      </c>
      <c r="D69" s="36"/>
    </row>
    <row r="70" spans="1:4" s="1" customFormat="1" ht="18.95" customHeight="1" outlineLevel="2" x14ac:dyDescent="0.2">
      <c r="A70" s="35" t="s">
        <v>255</v>
      </c>
      <c r="B70" s="35"/>
      <c r="C70" s="36">
        <v>77560</v>
      </c>
      <c r="D70" s="36"/>
    </row>
    <row r="71" spans="1:4" s="1" customFormat="1" ht="18.95" customHeight="1" outlineLevel="2" x14ac:dyDescent="0.2">
      <c r="A71" s="35" t="s">
        <v>256</v>
      </c>
      <c r="B71" s="35"/>
      <c r="C71" s="36">
        <v>72280</v>
      </c>
      <c r="D71" s="36"/>
    </row>
    <row r="72" spans="1:4" s="1" customFormat="1" ht="18.95" customHeight="1" outlineLevel="2" x14ac:dyDescent="0.2">
      <c r="A72" s="35" t="s">
        <v>257</v>
      </c>
      <c r="B72" s="35"/>
      <c r="C72" s="36">
        <v>72280</v>
      </c>
      <c r="D72" s="36"/>
    </row>
    <row r="73" spans="1:4" s="1" customFormat="1" ht="18.95" customHeight="1" outlineLevel="2" x14ac:dyDescent="0.2">
      <c r="A73" s="35" t="s">
        <v>258</v>
      </c>
      <c r="B73" s="35"/>
      <c r="C73" s="36">
        <v>72280</v>
      </c>
      <c r="D73" s="36"/>
    </row>
    <row r="74" spans="1:4" s="1" customFormat="1" ht="18.95" customHeight="1" outlineLevel="2" x14ac:dyDescent="0.2">
      <c r="A74" s="35" t="s">
        <v>259</v>
      </c>
      <c r="B74" s="35"/>
      <c r="C74" s="36">
        <v>72280</v>
      </c>
      <c r="D74" s="36"/>
    </row>
    <row r="75" spans="1:4" s="1" customFormat="1" ht="18.95" customHeight="1" outlineLevel="2" x14ac:dyDescent="0.2">
      <c r="A75" s="35" t="s">
        <v>260</v>
      </c>
      <c r="B75" s="35"/>
      <c r="C75" s="36">
        <v>72280</v>
      </c>
      <c r="D75" s="36"/>
    </row>
    <row r="76" spans="1:4" s="1" customFormat="1" ht="18.95" customHeight="1" outlineLevel="2" x14ac:dyDescent="0.2">
      <c r="A76" s="35" t="s">
        <v>261</v>
      </c>
      <c r="B76" s="35"/>
      <c r="C76" s="36">
        <v>72280</v>
      </c>
      <c r="D76" s="36"/>
    </row>
    <row r="77" spans="1:4" s="1" customFormat="1" ht="18.95" customHeight="1" outlineLevel="2" x14ac:dyDescent="0.2">
      <c r="A77" s="35" t="s">
        <v>262</v>
      </c>
      <c r="B77" s="35"/>
      <c r="C77" s="36">
        <v>72280</v>
      </c>
      <c r="D77" s="36"/>
    </row>
    <row r="78" spans="1:4" s="1" customFormat="1" ht="18.95" customHeight="1" outlineLevel="2" x14ac:dyDescent="0.2">
      <c r="A78" s="35" t="s">
        <v>263</v>
      </c>
      <c r="B78" s="35"/>
      <c r="C78" s="36">
        <v>72280</v>
      </c>
      <c r="D78" s="36"/>
    </row>
    <row r="79" spans="1:4" s="1" customFormat="1" ht="18.95" customHeight="1" outlineLevel="2" x14ac:dyDescent="0.2">
      <c r="A79" s="35" t="s">
        <v>264</v>
      </c>
      <c r="B79" s="35"/>
      <c r="C79" s="36">
        <v>72280</v>
      </c>
      <c r="D79" s="36"/>
    </row>
    <row r="80" spans="1:4" s="1" customFormat="1" ht="18.95" customHeight="1" outlineLevel="2" x14ac:dyDescent="0.2">
      <c r="A80" s="35" t="s">
        <v>265</v>
      </c>
      <c r="B80" s="35"/>
      <c r="C80" s="36">
        <v>72280</v>
      </c>
      <c r="D80" s="36"/>
    </row>
    <row r="81" spans="1:4" s="1" customFormat="1" ht="18.95" customHeight="1" outlineLevel="2" x14ac:dyDescent="0.2">
      <c r="A81" s="35" t="s">
        <v>266</v>
      </c>
      <c r="B81" s="35"/>
      <c r="C81" s="36">
        <v>72280</v>
      </c>
      <c r="D81" s="36"/>
    </row>
    <row r="82" spans="1:4" s="1" customFormat="1" ht="18.95" customHeight="1" outlineLevel="2" x14ac:dyDescent="0.2">
      <c r="A82" s="35" t="s">
        <v>267</v>
      </c>
      <c r="B82" s="35"/>
      <c r="C82" s="36">
        <v>72280</v>
      </c>
      <c r="D82" s="36"/>
    </row>
    <row r="83" spans="1:4" s="1" customFormat="1" ht="18.95" customHeight="1" outlineLevel="2" x14ac:dyDescent="0.2">
      <c r="A83" s="35" t="s">
        <v>268</v>
      </c>
      <c r="B83" s="35"/>
      <c r="C83" s="36">
        <v>77560</v>
      </c>
      <c r="D83" s="36"/>
    </row>
    <row r="84" spans="1:4" s="1" customFormat="1" ht="18.95" customHeight="1" outlineLevel="2" x14ac:dyDescent="0.2">
      <c r="A84" s="35" t="s">
        <v>269</v>
      </c>
      <c r="B84" s="35"/>
      <c r="C84" s="36">
        <v>77560</v>
      </c>
      <c r="D84" s="36"/>
    </row>
    <row r="85" spans="1:4" s="1" customFormat="1" ht="18.95" customHeight="1" outlineLevel="2" x14ac:dyDescent="0.2">
      <c r="A85" s="35" t="s">
        <v>270</v>
      </c>
      <c r="B85" s="35"/>
      <c r="C85" s="36">
        <v>77560</v>
      </c>
      <c r="D85" s="36"/>
    </row>
    <row r="86" spans="1:4" s="1" customFormat="1" ht="18.95" customHeight="1" outlineLevel="2" x14ac:dyDescent="0.2">
      <c r="A86" s="35" t="s">
        <v>271</v>
      </c>
      <c r="B86" s="35"/>
      <c r="C86" s="36">
        <v>77560</v>
      </c>
      <c r="D86" s="36"/>
    </row>
    <row r="87" spans="1:4" s="1" customFormat="1" ht="18.95" customHeight="1" outlineLevel="2" x14ac:dyDescent="0.2">
      <c r="A87" s="35" t="s">
        <v>272</v>
      </c>
      <c r="B87" s="35"/>
      <c r="C87" s="36">
        <v>77560</v>
      </c>
      <c r="D87" s="36"/>
    </row>
    <row r="88" spans="1:4" s="1" customFormat="1" ht="18.95" customHeight="1" outlineLevel="2" x14ac:dyDescent="0.2">
      <c r="A88" s="35" t="s">
        <v>273</v>
      </c>
      <c r="B88" s="35"/>
      <c r="C88" s="36">
        <v>77560</v>
      </c>
      <c r="D88" s="36"/>
    </row>
    <row r="89" spans="1:4" s="1" customFormat="1" ht="18.95" customHeight="1" outlineLevel="2" x14ac:dyDescent="0.2">
      <c r="A89" s="35" t="s">
        <v>274</v>
      </c>
      <c r="B89" s="35"/>
      <c r="C89" s="36">
        <v>76510</v>
      </c>
      <c r="D89" s="36"/>
    </row>
    <row r="90" spans="1:4" s="1" customFormat="1" ht="18.95" customHeight="1" outlineLevel="2" x14ac:dyDescent="0.2">
      <c r="A90" s="35" t="s">
        <v>275</v>
      </c>
      <c r="B90" s="35"/>
      <c r="C90" s="36">
        <v>76510</v>
      </c>
      <c r="D90" s="36"/>
    </row>
    <row r="91" spans="1:4" s="1" customFormat="1" ht="18.95" customHeight="1" outlineLevel="2" x14ac:dyDescent="0.2">
      <c r="A91" s="35" t="s">
        <v>276</v>
      </c>
      <c r="B91" s="35"/>
      <c r="C91" s="36">
        <v>76510</v>
      </c>
      <c r="D91" s="36"/>
    </row>
    <row r="92" spans="1:4" s="1" customFormat="1" ht="18.95" customHeight="1" outlineLevel="2" x14ac:dyDescent="0.2">
      <c r="A92" s="35" t="s">
        <v>277</v>
      </c>
      <c r="B92" s="35"/>
      <c r="C92" s="36">
        <v>76510</v>
      </c>
      <c r="D92" s="36"/>
    </row>
    <row r="93" spans="1:4" s="1" customFormat="1" ht="18.95" customHeight="1" outlineLevel="2" x14ac:dyDescent="0.2">
      <c r="A93" s="35" t="s">
        <v>278</v>
      </c>
      <c r="B93" s="35"/>
      <c r="C93" s="36">
        <v>76510</v>
      </c>
      <c r="D93" s="36"/>
    </row>
    <row r="94" spans="1:4" s="1" customFormat="1" ht="18.95" customHeight="1" outlineLevel="2" x14ac:dyDescent="0.2">
      <c r="A94" s="35" t="s">
        <v>279</v>
      </c>
      <c r="B94" s="35"/>
      <c r="C94" s="36">
        <v>76510</v>
      </c>
      <c r="D94" s="36"/>
    </row>
    <row r="95" spans="1:4" s="1" customFormat="1" ht="18.95" customHeight="1" outlineLevel="2" x14ac:dyDescent="0.2">
      <c r="A95" s="35" t="s">
        <v>280</v>
      </c>
      <c r="B95" s="35"/>
      <c r="C95" s="36">
        <v>76510</v>
      </c>
      <c r="D95" s="36"/>
    </row>
    <row r="96" spans="1:4" s="1" customFormat="1" ht="18.95" customHeight="1" outlineLevel="2" x14ac:dyDescent="0.2">
      <c r="A96" s="35" t="s">
        <v>281</v>
      </c>
      <c r="B96" s="35"/>
      <c r="C96" s="36">
        <v>76510</v>
      </c>
      <c r="D96" s="36"/>
    </row>
    <row r="97" spans="1:4" s="1" customFormat="1" ht="18.95" customHeight="1" outlineLevel="2" x14ac:dyDescent="0.2">
      <c r="A97" s="35" t="s">
        <v>282</v>
      </c>
      <c r="B97" s="35"/>
      <c r="C97" s="36">
        <v>76510</v>
      </c>
      <c r="D97" s="36"/>
    </row>
    <row r="98" spans="1:4" s="1" customFormat="1" ht="18.95" customHeight="1" outlineLevel="2" x14ac:dyDescent="0.2">
      <c r="A98" s="35" t="s">
        <v>283</v>
      </c>
      <c r="B98" s="35"/>
      <c r="C98" s="36">
        <v>79680</v>
      </c>
      <c r="D98" s="36"/>
    </row>
    <row r="99" spans="1:4" s="1" customFormat="1" ht="18.95" customHeight="1" outlineLevel="2" x14ac:dyDescent="0.2">
      <c r="A99" s="35" t="s">
        <v>284</v>
      </c>
      <c r="B99" s="35"/>
      <c r="C99" s="36">
        <v>79680</v>
      </c>
      <c r="D99" s="36"/>
    </row>
    <row r="100" spans="1:4" s="1" customFormat="1" ht="18.95" customHeight="1" outlineLevel="2" x14ac:dyDescent="0.2">
      <c r="A100" s="35" t="s">
        <v>285</v>
      </c>
      <c r="B100" s="35"/>
      <c r="C100" s="36">
        <v>79680</v>
      </c>
      <c r="D100" s="36"/>
    </row>
    <row r="101" spans="1:4" s="1" customFormat="1" ht="18.95" customHeight="1" outlineLevel="2" x14ac:dyDescent="0.2">
      <c r="A101" s="35" t="s">
        <v>286</v>
      </c>
      <c r="B101" s="35"/>
      <c r="C101" s="36">
        <v>79680</v>
      </c>
      <c r="D101" s="36"/>
    </row>
    <row r="102" spans="1:4" s="1" customFormat="1" ht="18.95" customHeight="1" outlineLevel="2" x14ac:dyDescent="0.2">
      <c r="A102" s="35" t="s">
        <v>287</v>
      </c>
      <c r="B102" s="35"/>
      <c r="C102" s="36">
        <v>79680</v>
      </c>
      <c r="D102" s="36"/>
    </row>
    <row r="103" spans="1:4" s="1" customFormat="1" ht="18.95" customHeight="1" outlineLevel="2" x14ac:dyDescent="0.2">
      <c r="A103" s="35" t="s">
        <v>288</v>
      </c>
      <c r="B103" s="35"/>
      <c r="C103" s="36">
        <v>79680</v>
      </c>
      <c r="D103" s="36"/>
    </row>
    <row r="104" spans="1:4" s="1" customFormat="1" ht="18.95" customHeight="1" outlineLevel="2" x14ac:dyDescent="0.2">
      <c r="A104" s="35" t="s">
        <v>289</v>
      </c>
      <c r="B104" s="35"/>
      <c r="C104" s="36">
        <v>76510</v>
      </c>
      <c r="D104" s="36"/>
    </row>
    <row r="105" spans="1:4" s="1" customFormat="1" ht="18.95" customHeight="1" outlineLevel="2" x14ac:dyDescent="0.2">
      <c r="A105" s="35" t="s">
        <v>290</v>
      </c>
      <c r="B105" s="35"/>
      <c r="C105" s="36">
        <v>76510</v>
      </c>
      <c r="D105" s="36"/>
    </row>
    <row r="106" spans="1:4" s="1" customFormat="1" ht="18.95" customHeight="1" outlineLevel="2" x14ac:dyDescent="0.2">
      <c r="A106" s="35" t="s">
        <v>291</v>
      </c>
      <c r="B106" s="35"/>
      <c r="C106" s="36">
        <v>76510</v>
      </c>
      <c r="D106" s="36"/>
    </row>
    <row r="107" spans="1:4" s="1" customFormat="1" ht="18.95" customHeight="1" outlineLevel="2" x14ac:dyDescent="0.2">
      <c r="A107" s="35" t="s">
        <v>292</v>
      </c>
      <c r="B107" s="35"/>
      <c r="C107" s="36">
        <v>76510</v>
      </c>
      <c r="D107" s="36"/>
    </row>
    <row r="108" spans="1:4" s="1" customFormat="1" ht="18.95" customHeight="1" outlineLevel="2" x14ac:dyDescent="0.2">
      <c r="A108" s="35" t="s">
        <v>293</v>
      </c>
      <c r="B108" s="35"/>
      <c r="C108" s="36">
        <v>76510</v>
      </c>
      <c r="D108" s="36"/>
    </row>
    <row r="109" spans="1:4" s="1" customFormat="1" ht="18.95" customHeight="1" outlineLevel="2" x14ac:dyDescent="0.2">
      <c r="A109" s="35" t="s">
        <v>294</v>
      </c>
      <c r="B109" s="35"/>
      <c r="C109" s="36">
        <v>76510</v>
      </c>
      <c r="D109" s="36"/>
    </row>
    <row r="110" spans="1:4" s="1" customFormat="1" ht="18.95" customHeight="1" outlineLevel="2" x14ac:dyDescent="0.2">
      <c r="A110" s="35" t="s">
        <v>295</v>
      </c>
      <c r="B110" s="35"/>
      <c r="C110" s="36">
        <v>76510</v>
      </c>
      <c r="D110" s="36"/>
    </row>
    <row r="111" spans="1:4" s="1" customFormat="1" ht="18.95" customHeight="1" outlineLevel="2" x14ac:dyDescent="0.2">
      <c r="A111" s="35" t="s">
        <v>296</v>
      </c>
      <c r="B111" s="35"/>
      <c r="C111" s="36">
        <v>76510</v>
      </c>
      <c r="D111" s="36"/>
    </row>
    <row r="112" spans="1:4" s="1" customFormat="1" ht="18.95" customHeight="1" outlineLevel="2" x14ac:dyDescent="0.2">
      <c r="A112" s="35" t="s">
        <v>297</v>
      </c>
      <c r="B112" s="35"/>
      <c r="C112" s="36">
        <v>76510</v>
      </c>
      <c r="D112" s="36"/>
    </row>
    <row r="113" spans="1:4" s="1" customFormat="1" ht="18.95" customHeight="1" outlineLevel="2" x14ac:dyDescent="0.2">
      <c r="A113" s="35" t="s">
        <v>298</v>
      </c>
      <c r="B113" s="35"/>
      <c r="C113" s="36">
        <v>79680</v>
      </c>
      <c r="D113" s="36"/>
    </row>
    <row r="114" spans="1:4" s="1" customFormat="1" ht="18.95" customHeight="1" outlineLevel="2" x14ac:dyDescent="0.2">
      <c r="A114" s="35" t="s">
        <v>299</v>
      </c>
      <c r="B114" s="35"/>
      <c r="C114" s="36">
        <v>79680</v>
      </c>
      <c r="D114" s="36"/>
    </row>
    <row r="115" spans="1:4" s="1" customFormat="1" ht="18.95" customHeight="1" outlineLevel="2" x14ac:dyDescent="0.2">
      <c r="A115" s="35" t="s">
        <v>300</v>
      </c>
      <c r="B115" s="35"/>
      <c r="C115" s="36">
        <v>79680</v>
      </c>
      <c r="D115" s="36"/>
    </row>
    <row r="116" spans="1:4" s="1" customFormat="1" ht="18.95" customHeight="1" outlineLevel="2" x14ac:dyDescent="0.2">
      <c r="A116" s="35" t="s">
        <v>301</v>
      </c>
      <c r="B116" s="35"/>
      <c r="C116" s="36">
        <v>79680</v>
      </c>
      <c r="D116" s="36"/>
    </row>
    <row r="117" spans="1:4" s="1" customFormat="1" ht="18.95" customHeight="1" outlineLevel="2" x14ac:dyDescent="0.2">
      <c r="A117" s="35" t="s">
        <v>302</v>
      </c>
      <c r="B117" s="35"/>
      <c r="C117" s="36">
        <v>79680</v>
      </c>
      <c r="D117" s="36"/>
    </row>
    <row r="118" spans="1:4" s="1" customFormat="1" ht="18.95" customHeight="1" outlineLevel="2" x14ac:dyDescent="0.2">
      <c r="A118" s="35" t="s">
        <v>303</v>
      </c>
      <c r="B118" s="35"/>
      <c r="C118" s="36">
        <v>79680</v>
      </c>
      <c r="D118" s="36"/>
    </row>
    <row r="119" spans="1:4" s="1" customFormat="1" ht="18.95" customHeight="1" outlineLevel="2" x14ac:dyDescent="0.2">
      <c r="A119" s="35" t="s">
        <v>304</v>
      </c>
      <c r="B119" s="35"/>
      <c r="C119" s="36">
        <v>71760</v>
      </c>
      <c r="D119" s="36"/>
    </row>
    <row r="120" spans="1:4" s="1" customFormat="1" ht="18.95" customHeight="1" outlineLevel="2" x14ac:dyDescent="0.2">
      <c r="A120" s="35" t="s">
        <v>305</v>
      </c>
      <c r="B120" s="35"/>
      <c r="C120" s="36">
        <v>71760</v>
      </c>
      <c r="D120" s="36"/>
    </row>
    <row r="121" spans="1:4" s="1" customFormat="1" ht="18.95" customHeight="1" outlineLevel="2" x14ac:dyDescent="0.2">
      <c r="A121" s="35" t="s">
        <v>306</v>
      </c>
      <c r="B121" s="35"/>
      <c r="C121" s="36">
        <v>71760</v>
      </c>
      <c r="D121" s="36"/>
    </row>
    <row r="122" spans="1:4" s="1" customFormat="1" ht="18.95" customHeight="1" outlineLevel="2" x14ac:dyDescent="0.2">
      <c r="A122" s="35" t="s">
        <v>307</v>
      </c>
      <c r="B122" s="35"/>
      <c r="C122" s="36">
        <v>71760</v>
      </c>
      <c r="D122" s="36"/>
    </row>
    <row r="123" spans="1:4" s="1" customFormat="1" ht="18.95" customHeight="1" outlineLevel="2" x14ac:dyDescent="0.2">
      <c r="A123" s="35" t="s">
        <v>308</v>
      </c>
      <c r="B123" s="35"/>
      <c r="C123" s="36">
        <v>71760</v>
      </c>
      <c r="D123" s="36"/>
    </row>
    <row r="124" spans="1:4" s="1" customFormat="1" ht="18.95" customHeight="1" outlineLevel="2" x14ac:dyDescent="0.2">
      <c r="A124" s="35" t="s">
        <v>309</v>
      </c>
      <c r="B124" s="35"/>
      <c r="C124" s="36">
        <v>71760</v>
      </c>
      <c r="D124" s="36"/>
    </row>
    <row r="125" spans="1:4" s="1" customFormat="1" ht="18.95" customHeight="1" outlineLevel="2" x14ac:dyDescent="0.2">
      <c r="A125" s="35" t="s">
        <v>310</v>
      </c>
      <c r="B125" s="35"/>
      <c r="C125" s="36">
        <v>71760</v>
      </c>
      <c r="D125" s="36"/>
    </row>
    <row r="126" spans="1:4" s="1" customFormat="1" ht="18.95" customHeight="1" outlineLevel="2" x14ac:dyDescent="0.2">
      <c r="A126" s="35" t="s">
        <v>311</v>
      </c>
      <c r="B126" s="35"/>
      <c r="C126" s="36">
        <v>71760</v>
      </c>
      <c r="D126" s="36"/>
    </row>
    <row r="127" spans="1:4" s="1" customFormat="1" ht="18.95" customHeight="1" outlineLevel="2" x14ac:dyDescent="0.2">
      <c r="A127" s="35" t="s">
        <v>312</v>
      </c>
      <c r="B127" s="35"/>
      <c r="C127" s="36">
        <v>71760</v>
      </c>
      <c r="D127" s="36"/>
    </row>
    <row r="128" spans="1:4" s="1" customFormat="1" ht="18.95" customHeight="1" outlineLevel="2" x14ac:dyDescent="0.2">
      <c r="A128" s="35" t="s">
        <v>313</v>
      </c>
      <c r="B128" s="35"/>
      <c r="C128" s="36">
        <v>71760</v>
      </c>
      <c r="D128" s="36"/>
    </row>
    <row r="129" spans="1:4" s="1" customFormat="1" ht="18.95" customHeight="1" outlineLevel="2" x14ac:dyDescent="0.2">
      <c r="A129" s="35" t="s">
        <v>314</v>
      </c>
      <c r="B129" s="35"/>
      <c r="C129" s="36">
        <v>71760</v>
      </c>
      <c r="D129" s="36"/>
    </row>
    <row r="130" spans="1:4" s="1" customFormat="1" ht="18.95" customHeight="1" outlineLevel="2" x14ac:dyDescent="0.2">
      <c r="A130" s="35" t="s">
        <v>315</v>
      </c>
      <c r="B130" s="35"/>
      <c r="C130" s="36">
        <v>71760</v>
      </c>
      <c r="D130" s="36"/>
    </row>
    <row r="131" spans="1:4" s="1" customFormat="1" ht="18.95" customHeight="1" outlineLevel="2" x14ac:dyDescent="0.2">
      <c r="A131" s="35" t="s">
        <v>316</v>
      </c>
      <c r="B131" s="35"/>
      <c r="C131" s="36">
        <v>71760</v>
      </c>
      <c r="D131" s="36"/>
    </row>
    <row r="132" spans="1:4" s="1" customFormat="1" ht="18.95" customHeight="1" outlineLevel="2" x14ac:dyDescent="0.2">
      <c r="A132" s="35" t="s">
        <v>317</v>
      </c>
      <c r="B132" s="35"/>
      <c r="C132" s="36">
        <v>71760</v>
      </c>
      <c r="D132" s="36"/>
    </row>
    <row r="133" spans="1:4" s="1" customFormat="1" ht="18.95" customHeight="1" outlineLevel="2" x14ac:dyDescent="0.2">
      <c r="A133" s="35" t="s">
        <v>318</v>
      </c>
      <c r="B133" s="35"/>
      <c r="C133" s="36">
        <v>71760</v>
      </c>
      <c r="D133" s="36"/>
    </row>
    <row r="134" spans="1:4" s="1" customFormat="1" ht="18.95" customHeight="1" outlineLevel="2" x14ac:dyDescent="0.2">
      <c r="A134" s="35" t="s">
        <v>319</v>
      </c>
      <c r="B134" s="35"/>
      <c r="C134" s="36">
        <v>79680</v>
      </c>
      <c r="D134" s="36"/>
    </row>
    <row r="135" spans="1:4" s="1" customFormat="1" ht="18.95" customHeight="1" outlineLevel="2" x14ac:dyDescent="0.2">
      <c r="A135" s="35" t="s">
        <v>320</v>
      </c>
      <c r="B135" s="35"/>
      <c r="C135" s="36">
        <v>79680</v>
      </c>
      <c r="D135" s="36"/>
    </row>
    <row r="136" spans="1:4" s="1" customFormat="1" ht="18.95" customHeight="1" outlineLevel="2" x14ac:dyDescent="0.2">
      <c r="A136" s="35" t="s">
        <v>321</v>
      </c>
      <c r="B136" s="35"/>
      <c r="C136" s="36">
        <v>79680</v>
      </c>
      <c r="D136" s="36"/>
    </row>
    <row r="137" spans="1:4" s="1" customFormat="1" ht="18.95" customHeight="1" outlineLevel="2" x14ac:dyDescent="0.2">
      <c r="A137" s="35" t="s">
        <v>322</v>
      </c>
      <c r="B137" s="35"/>
      <c r="C137" s="36">
        <v>79680</v>
      </c>
      <c r="D137" s="36"/>
    </row>
    <row r="138" spans="1:4" s="1" customFormat="1" ht="18.95" customHeight="1" outlineLevel="2" x14ac:dyDescent="0.2">
      <c r="A138" s="35" t="s">
        <v>323</v>
      </c>
      <c r="B138" s="35"/>
      <c r="C138" s="36">
        <v>79680</v>
      </c>
      <c r="D138" s="36"/>
    </row>
    <row r="139" spans="1:4" s="1" customFormat="1" ht="18.95" customHeight="1" outlineLevel="2" x14ac:dyDescent="0.2">
      <c r="A139" s="35" t="s">
        <v>324</v>
      </c>
      <c r="B139" s="35"/>
      <c r="C139" s="36">
        <v>79680</v>
      </c>
      <c r="D139" s="36"/>
    </row>
    <row r="140" spans="1:4" s="1" customFormat="1" ht="18.95" customHeight="1" outlineLevel="2" x14ac:dyDescent="0.2">
      <c r="A140" s="35" t="s">
        <v>325</v>
      </c>
      <c r="B140" s="35"/>
      <c r="C140" s="36">
        <v>79680</v>
      </c>
      <c r="D140" s="36"/>
    </row>
    <row r="141" spans="1:4" s="1" customFormat="1" ht="18.95" customHeight="1" outlineLevel="2" x14ac:dyDescent="0.2">
      <c r="A141" s="35" t="s">
        <v>326</v>
      </c>
      <c r="B141" s="35"/>
      <c r="C141" s="36">
        <v>79680</v>
      </c>
      <c r="D141" s="36"/>
    </row>
    <row r="142" spans="1:4" s="1" customFormat="1" ht="18.95" customHeight="1" outlineLevel="2" x14ac:dyDescent="0.2">
      <c r="A142" s="35" t="s">
        <v>327</v>
      </c>
      <c r="B142" s="35"/>
      <c r="C142" s="36">
        <v>79680</v>
      </c>
      <c r="D142" s="36"/>
    </row>
    <row r="143" spans="1:4" s="1" customFormat="1" ht="18.95" customHeight="1" outlineLevel="2" x14ac:dyDescent="0.2">
      <c r="A143" s="35" t="s">
        <v>328</v>
      </c>
      <c r="B143" s="35"/>
      <c r="C143" s="36">
        <v>79680</v>
      </c>
      <c r="D143" s="36"/>
    </row>
    <row r="144" spans="1:4" s="1" customFormat="1" ht="18.95" customHeight="1" outlineLevel="2" x14ac:dyDescent="0.2">
      <c r="A144" s="35" t="s">
        <v>329</v>
      </c>
      <c r="B144" s="35"/>
      <c r="C144" s="36">
        <v>79680</v>
      </c>
      <c r="D144" s="36"/>
    </row>
    <row r="145" spans="1:4" s="1" customFormat="1" ht="18.95" customHeight="1" outlineLevel="2" x14ac:dyDescent="0.2">
      <c r="A145" s="35" t="s">
        <v>330</v>
      </c>
      <c r="B145" s="35"/>
      <c r="C145" s="36">
        <v>79680</v>
      </c>
      <c r="D145" s="36"/>
    </row>
    <row r="146" spans="1:4" s="1" customFormat="1" ht="18.95" customHeight="1" outlineLevel="2" x14ac:dyDescent="0.2">
      <c r="A146" s="35" t="s">
        <v>331</v>
      </c>
      <c r="B146" s="35"/>
      <c r="C146" s="36">
        <v>79680</v>
      </c>
      <c r="D146" s="36"/>
    </row>
    <row r="147" spans="1:4" s="1" customFormat="1" ht="18.95" customHeight="1" outlineLevel="2" x14ac:dyDescent="0.2">
      <c r="A147" s="35" t="s">
        <v>332</v>
      </c>
      <c r="B147" s="35"/>
      <c r="C147" s="36">
        <v>79680</v>
      </c>
      <c r="D147" s="36"/>
    </row>
    <row r="148" spans="1:4" s="1" customFormat="1" ht="18.95" customHeight="1" outlineLevel="2" x14ac:dyDescent="0.2">
      <c r="A148" s="35" t="s">
        <v>333</v>
      </c>
      <c r="B148" s="35"/>
      <c r="C148" s="36">
        <v>79680</v>
      </c>
      <c r="D148" s="36"/>
    </row>
    <row r="149" spans="1:4" s="1" customFormat="1" ht="18.95" customHeight="1" outlineLevel="2" x14ac:dyDescent="0.2">
      <c r="A149" s="35" t="s">
        <v>334</v>
      </c>
      <c r="B149" s="35"/>
      <c r="C149" s="36">
        <v>79680</v>
      </c>
      <c r="D149" s="36"/>
    </row>
    <row r="150" spans="1:4" s="1" customFormat="1" ht="18.95" customHeight="1" outlineLevel="2" x14ac:dyDescent="0.2">
      <c r="A150" s="35" t="s">
        <v>335</v>
      </c>
      <c r="B150" s="35"/>
      <c r="C150" s="36">
        <v>79680</v>
      </c>
      <c r="D150" s="36"/>
    </row>
    <row r="151" spans="1:4" s="1" customFormat="1" ht="18.95" customHeight="1" outlineLevel="2" x14ac:dyDescent="0.2">
      <c r="A151" s="35" t="s">
        <v>336</v>
      </c>
      <c r="B151" s="35"/>
      <c r="C151" s="36">
        <v>79680</v>
      </c>
      <c r="D151" s="36"/>
    </row>
    <row r="152" spans="1:4" s="1" customFormat="1" ht="18.95" customHeight="1" outlineLevel="2" x14ac:dyDescent="0.2">
      <c r="A152" s="35" t="s">
        <v>337</v>
      </c>
      <c r="B152" s="35"/>
      <c r="C152" s="36">
        <v>84960</v>
      </c>
      <c r="D152" s="36"/>
    </row>
    <row r="153" spans="1:4" s="1" customFormat="1" ht="18.95" customHeight="1" outlineLevel="2" x14ac:dyDescent="0.2">
      <c r="A153" s="35" t="s">
        <v>338</v>
      </c>
      <c r="B153" s="35"/>
      <c r="C153" s="36">
        <v>84960</v>
      </c>
      <c r="D153" s="36"/>
    </row>
    <row r="154" spans="1:4" s="1" customFormat="1" ht="18.95" customHeight="1" outlineLevel="2" x14ac:dyDescent="0.2">
      <c r="A154" s="35" t="s">
        <v>339</v>
      </c>
      <c r="B154" s="35"/>
      <c r="C154" s="36">
        <v>84960</v>
      </c>
      <c r="D154" s="36"/>
    </row>
    <row r="155" spans="1:4" s="1" customFormat="1" ht="18.95" customHeight="1" outlineLevel="2" x14ac:dyDescent="0.2">
      <c r="A155" s="35" t="s">
        <v>340</v>
      </c>
      <c r="B155" s="35"/>
      <c r="C155" s="36">
        <v>84960</v>
      </c>
      <c r="D155" s="36"/>
    </row>
    <row r="156" spans="1:4" s="1" customFormat="1" ht="18.95" customHeight="1" outlineLevel="2" x14ac:dyDescent="0.2">
      <c r="A156" s="35" t="s">
        <v>341</v>
      </c>
      <c r="B156" s="35"/>
      <c r="C156" s="36">
        <v>84960</v>
      </c>
      <c r="D156" s="36"/>
    </row>
    <row r="157" spans="1:4" s="1" customFormat="1" ht="18.95" customHeight="1" outlineLevel="2" x14ac:dyDescent="0.2">
      <c r="A157" s="35" t="s">
        <v>342</v>
      </c>
      <c r="B157" s="35"/>
      <c r="C157" s="36">
        <v>84960</v>
      </c>
      <c r="D157" s="36"/>
    </row>
    <row r="158" spans="1:4" s="1" customFormat="1" ht="18.95" customHeight="1" outlineLevel="2" x14ac:dyDescent="0.2">
      <c r="A158" s="35" t="s">
        <v>343</v>
      </c>
      <c r="B158" s="35"/>
      <c r="C158" s="36">
        <v>84960</v>
      </c>
      <c r="D158" s="36"/>
    </row>
    <row r="159" spans="1:4" s="1" customFormat="1" ht="18.95" customHeight="1" outlineLevel="2" x14ac:dyDescent="0.2">
      <c r="A159" s="35" t="s">
        <v>344</v>
      </c>
      <c r="B159" s="35"/>
      <c r="C159" s="36">
        <v>84960</v>
      </c>
      <c r="D159" s="36"/>
    </row>
    <row r="160" spans="1:4" s="1" customFormat="1" ht="18.95" customHeight="1" outlineLevel="2" x14ac:dyDescent="0.2">
      <c r="A160" s="35" t="s">
        <v>345</v>
      </c>
      <c r="B160" s="35"/>
      <c r="C160" s="36">
        <v>84960</v>
      </c>
      <c r="D160" s="36"/>
    </row>
    <row r="161" spans="1:4" s="1" customFormat="1" ht="18.95" customHeight="1" outlineLevel="2" x14ac:dyDescent="0.2">
      <c r="A161" s="35" t="s">
        <v>346</v>
      </c>
      <c r="B161" s="35"/>
      <c r="C161" s="36">
        <v>84960</v>
      </c>
      <c r="D161" s="36"/>
    </row>
    <row r="162" spans="1:4" s="1" customFormat="1" ht="18.95" customHeight="1" outlineLevel="2" x14ac:dyDescent="0.2">
      <c r="A162" s="35" t="s">
        <v>347</v>
      </c>
      <c r="B162" s="35"/>
      <c r="C162" s="36">
        <v>84960</v>
      </c>
      <c r="D162" s="36"/>
    </row>
    <row r="163" spans="1:4" s="1" customFormat="1" ht="18.95" customHeight="1" outlineLevel="2" x14ac:dyDescent="0.2">
      <c r="A163" s="35" t="s">
        <v>348</v>
      </c>
      <c r="B163" s="35"/>
      <c r="C163" s="36">
        <v>84960</v>
      </c>
      <c r="D163" s="36"/>
    </row>
    <row r="164" spans="1:4" s="1" customFormat="1" ht="18.95" customHeight="1" outlineLevel="2" x14ac:dyDescent="0.2">
      <c r="A164" s="35" t="s">
        <v>349</v>
      </c>
      <c r="B164" s="35"/>
      <c r="C164" s="36">
        <v>84960</v>
      </c>
      <c r="D164" s="36"/>
    </row>
    <row r="165" spans="1:4" s="1" customFormat="1" ht="18.95" customHeight="1" outlineLevel="2" x14ac:dyDescent="0.2">
      <c r="A165" s="35" t="s">
        <v>350</v>
      </c>
      <c r="B165" s="35"/>
      <c r="C165" s="36">
        <v>84960</v>
      </c>
      <c r="D165" s="36"/>
    </row>
    <row r="166" spans="1:4" s="1" customFormat="1" ht="18.95" customHeight="1" outlineLevel="2" x14ac:dyDescent="0.2">
      <c r="A166" s="35" t="s">
        <v>351</v>
      </c>
      <c r="B166" s="35"/>
      <c r="C166" s="36">
        <v>84960</v>
      </c>
      <c r="D166" s="36"/>
    </row>
    <row r="167" spans="1:4" s="1" customFormat="1" ht="18.95" customHeight="1" outlineLevel="2" x14ac:dyDescent="0.2">
      <c r="A167" s="35" t="s">
        <v>352</v>
      </c>
      <c r="B167" s="35"/>
      <c r="C167" s="36">
        <v>84960</v>
      </c>
      <c r="D167" s="36"/>
    </row>
    <row r="168" spans="1:4" s="1" customFormat="1" ht="18.95" customHeight="1" outlineLevel="2" x14ac:dyDescent="0.2">
      <c r="A168" s="35" t="s">
        <v>353</v>
      </c>
      <c r="B168" s="35"/>
      <c r="C168" s="36">
        <v>84960</v>
      </c>
      <c r="D168" s="36"/>
    </row>
    <row r="169" spans="1:4" s="1" customFormat="1" ht="18.95" customHeight="1" outlineLevel="2" x14ac:dyDescent="0.2">
      <c r="A169" s="35" t="s">
        <v>354</v>
      </c>
      <c r="B169" s="35"/>
      <c r="C169" s="36">
        <v>84960</v>
      </c>
      <c r="D169" s="36"/>
    </row>
    <row r="170" spans="1:4" s="1" customFormat="1" ht="18.95" customHeight="1" outlineLevel="2" x14ac:dyDescent="0.2">
      <c r="A170" s="35" t="s">
        <v>355</v>
      </c>
      <c r="B170" s="35"/>
      <c r="C170" s="36">
        <v>84960</v>
      </c>
      <c r="D170" s="36"/>
    </row>
    <row r="171" spans="1:4" s="1" customFormat="1" ht="18.95" customHeight="1" outlineLevel="2" x14ac:dyDescent="0.2">
      <c r="A171" s="35" t="s">
        <v>356</v>
      </c>
      <c r="B171" s="35"/>
      <c r="C171" s="36">
        <v>84960</v>
      </c>
      <c r="D171" s="36"/>
    </row>
    <row r="172" spans="1:4" s="1" customFormat="1" ht="18.95" customHeight="1" outlineLevel="2" x14ac:dyDescent="0.2">
      <c r="A172" s="35" t="s">
        <v>357</v>
      </c>
      <c r="B172" s="35"/>
      <c r="C172" s="36">
        <v>84960</v>
      </c>
      <c r="D172" s="36"/>
    </row>
    <row r="173" spans="1:4" s="1" customFormat="1" ht="18.95" customHeight="1" outlineLevel="2" x14ac:dyDescent="0.2">
      <c r="A173" s="35" t="s">
        <v>358</v>
      </c>
      <c r="B173" s="35"/>
      <c r="C173" s="36">
        <v>84960</v>
      </c>
      <c r="D173" s="36"/>
    </row>
    <row r="174" spans="1:4" s="1" customFormat="1" ht="18.95" customHeight="1" outlineLevel="2" x14ac:dyDescent="0.2">
      <c r="A174" s="35" t="s">
        <v>359</v>
      </c>
      <c r="B174" s="35"/>
      <c r="C174" s="36">
        <v>84960</v>
      </c>
      <c r="D174" s="36"/>
    </row>
    <row r="175" spans="1:4" s="1" customFormat="1" ht="18.95" customHeight="1" outlineLevel="2" x14ac:dyDescent="0.2">
      <c r="A175" s="35" t="s">
        <v>360</v>
      </c>
      <c r="B175" s="35"/>
      <c r="C175" s="36">
        <v>84960</v>
      </c>
      <c r="D175" s="36"/>
    </row>
    <row r="176" spans="1:4" s="1" customFormat="1" ht="18.95" customHeight="1" outlineLevel="2" x14ac:dyDescent="0.2">
      <c r="A176" s="35" t="s">
        <v>361</v>
      </c>
      <c r="B176" s="35"/>
      <c r="C176" s="36">
        <v>84960</v>
      </c>
      <c r="D176" s="36"/>
    </row>
    <row r="177" spans="1:4" s="1" customFormat="1" ht="18.95" customHeight="1" outlineLevel="2" x14ac:dyDescent="0.2">
      <c r="A177" s="35" t="s">
        <v>362</v>
      </c>
      <c r="B177" s="35"/>
      <c r="C177" s="36">
        <v>84960</v>
      </c>
      <c r="D177" s="36"/>
    </row>
    <row r="178" spans="1:4" s="1" customFormat="1" ht="18.95" customHeight="1" outlineLevel="2" x14ac:dyDescent="0.2">
      <c r="A178" s="35" t="s">
        <v>363</v>
      </c>
      <c r="B178" s="35"/>
      <c r="C178" s="36">
        <v>84960</v>
      </c>
      <c r="D178" s="36"/>
    </row>
    <row r="179" spans="1:4" s="1" customFormat="1" ht="18.95" customHeight="1" outlineLevel="2" x14ac:dyDescent="0.2">
      <c r="A179" s="35" t="s">
        <v>364</v>
      </c>
      <c r="B179" s="35"/>
      <c r="C179" s="36">
        <v>84960</v>
      </c>
      <c r="D179" s="36"/>
    </row>
    <row r="180" spans="1:4" s="1" customFormat="1" ht="18.95" customHeight="1" outlineLevel="2" x14ac:dyDescent="0.2">
      <c r="A180" s="35" t="s">
        <v>365</v>
      </c>
      <c r="B180" s="35"/>
      <c r="C180" s="36">
        <v>84960</v>
      </c>
      <c r="D180" s="36"/>
    </row>
    <row r="181" spans="1:4" s="1" customFormat="1" ht="18.95" customHeight="1" outlineLevel="2" x14ac:dyDescent="0.2">
      <c r="A181" s="35" t="s">
        <v>366</v>
      </c>
      <c r="B181" s="35"/>
      <c r="C181" s="36">
        <v>84960</v>
      </c>
      <c r="D181" s="36"/>
    </row>
    <row r="182" spans="1:4" s="1" customFormat="1" ht="18.95" customHeight="1" outlineLevel="2" x14ac:dyDescent="0.2">
      <c r="A182" s="35" t="s">
        <v>367</v>
      </c>
      <c r="B182" s="35"/>
      <c r="C182" s="36">
        <v>84960</v>
      </c>
      <c r="D182" s="36"/>
    </row>
    <row r="183" spans="1:4" s="1" customFormat="1" ht="18.95" customHeight="1" outlineLevel="2" x14ac:dyDescent="0.2">
      <c r="A183" s="35" t="s">
        <v>368</v>
      </c>
      <c r="B183" s="35"/>
      <c r="C183" s="36">
        <v>84960</v>
      </c>
      <c r="D183" s="36"/>
    </row>
    <row r="184" spans="1:4" s="1" customFormat="1" ht="18.95" customHeight="1" outlineLevel="2" x14ac:dyDescent="0.2">
      <c r="A184" s="35" t="s">
        <v>369</v>
      </c>
      <c r="B184" s="35"/>
      <c r="C184" s="36">
        <v>84960</v>
      </c>
      <c r="D184" s="36"/>
    </row>
    <row r="185" spans="1:4" s="1" customFormat="1" ht="18.95" customHeight="1" outlineLevel="2" x14ac:dyDescent="0.2">
      <c r="A185" s="35" t="s">
        <v>370</v>
      </c>
      <c r="B185" s="35"/>
      <c r="C185" s="36">
        <v>84960</v>
      </c>
      <c r="D185" s="36"/>
    </row>
    <row r="186" spans="1:4" s="1" customFormat="1" ht="18.95" customHeight="1" outlineLevel="2" x14ac:dyDescent="0.2">
      <c r="A186" s="35" t="s">
        <v>371</v>
      </c>
      <c r="B186" s="35"/>
      <c r="C186" s="36">
        <v>84960</v>
      </c>
      <c r="D186" s="36"/>
    </row>
    <row r="187" spans="1:4" s="1" customFormat="1" ht="18.95" customHeight="1" outlineLevel="2" x14ac:dyDescent="0.2">
      <c r="A187" s="35" t="s">
        <v>372</v>
      </c>
      <c r="B187" s="35"/>
      <c r="C187" s="36">
        <v>82840</v>
      </c>
      <c r="D187" s="36"/>
    </row>
    <row r="188" spans="1:4" s="1" customFormat="1" ht="18.95" customHeight="1" outlineLevel="2" x14ac:dyDescent="0.2">
      <c r="A188" s="35" t="s">
        <v>373</v>
      </c>
      <c r="B188" s="35"/>
      <c r="C188" s="36">
        <v>82840</v>
      </c>
      <c r="D188" s="36"/>
    </row>
    <row r="189" spans="1:4" s="1" customFormat="1" ht="18.95" customHeight="1" outlineLevel="2" x14ac:dyDescent="0.2">
      <c r="A189" s="35" t="s">
        <v>374</v>
      </c>
      <c r="B189" s="35"/>
      <c r="C189" s="36">
        <v>82840</v>
      </c>
      <c r="D189" s="36"/>
    </row>
    <row r="190" spans="1:4" s="1" customFormat="1" ht="18.95" customHeight="1" outlineLevel="2" x14ac:dyDescent="0.2">
      <c r="A190" s="35" t="s">
        <v>375</v>
      </c>
      <c r="B190" s="35"/>
      <c r="C190" s="36">
        <v>82840</v>
      </c>
      <c r="D190" s="36"/>
    </row>
    <row r="191" spans="1:4" s="1" customFormat="1" ht="18.95" customHeight="1" outlineLevel="2" x14ac:dyDescent="0.2">
      <c r="A191" s="35" t="s">
        <v>376</v>
      </c>
      <c r="B191" s="35"/>
      <c r="C191" s="36">
        <v>82840</v>
      </c>
      <c r="D191" s="36"/>
    </row>
    <row r="192" spans="1:4" s="1" customFormat="1" ht="18.95" customHeight="1" outlineLevel="2" x14ac:dyDescent="0.2">
      <c r="A192" s="35" t="s">
        <v>377</v>
      </c>
      <c r="B192" s="35"/>
      <c r="C192" s="36">
        <v>84960</v>
      </c>
      <c r="D192" s="36"/>
    </row>
    <row r="193" spans="1:4" s="1" customFormat="1" ht="18.95" customHeight="1" outlineLevel="2" x14ac:dyDescent="0.2">
      <c r="A193" s="35" t="s">
        <v>378</v>
      </c>
      <c r="B193" s="35"/>
      <c r="C193" s="36">
        <v>84960</v>
      </c>
      <c r="D193" s="36"/>
    </row>
    <row r="194" spans="1:4" s="1" customFormat="1" ht="18.95" customHeight="1" outlineLevel="2" x14ac:dyDescent="0.2">
      <c r="A194" s="35" t="s">
        <v>379</v>
      </c>
      <c r="B194" s="35"/>
      <c r="C194" s="36">
        <v>84960</v>
      </c>
      <c r="D194" s="36"/>
    </row>
    <row r="195" spans="1:4" s="1" customFormat="1" ht="18.95" customHeight="1" outlineLevel="2" x14ac:dyDescent="0.2">
      <c r="A195" s="35" t="s">
        <v>380</v>
      </c>
      <c r="B195" s="35"/>
      <c r="C195" s="36">
        <v>84960</v>
      </c>
      <c r="D195" s="36"/>
    </row>
    <row r="196" spans="1:4" s="1" customFormat="1" ht="18.95" customHeight="1" outlineLevel="2" x14ac:dyDescent="0.2">
      <c r="A196" s="35" t="s">
        <v>381</v>
      </c>
      <c r="B196" s="35"/>
      <c r="C196" s="36">
        <v>86540</v>
      </c>
      <c r="D196" s="36"/>
    </row>
    <row r="197" spans="1:4" s="1" customFormat="1" ht="18.95" customHeight="1" outlineLevel="2" x14ac:dyDescent="0.2">
      <c r="A197" s="35" t="s">
        <v>382</v>
      </c>
      <c r="B197" s="35"/>
      <c r="C197" s="36">
        <v>86540</v>
      </c>
      <c r="D197" s="36"/>
    </row>
    <row r="198" spans="1:4" s="1" customFormat="1" ht="18.95" customHeight="1" outlineLevel="2" x14ac:dyDescent="0.2">
      <c r="A198" s="35" t="s">
        <v>383</v>
      </c>
      <c r="B198" s="35"/>
      <c r="C198" s="36">
        <v>83900</v>
      </c>
      <c r="D198" s="36"/>
    </row>
    <row r="199" spans="1:4" s="1" customFormat="1" ht="18.95" customHeight="1" outlineLevel="2" x14ac:dyDescent="0.2">
      <c r="A199" s="35" t="s">
        <v>384</v>
      </c>
      <c r="B199" s="35"/>
      <c r="C199" s="36">
        <v>83900</v>
      </c>
      <c r="D199" s="36"/>
    </row>
    <row r="200" spans="1:4" s="1" customFormat="1" ht="18.95" customHeight="1" outlineLevel="2" x14ac:dyDescent="0.2">
      <c r="A200" s="35" t="s">
        <v>385</v>
      </c>
      <c r="B200" s="35"/>
      <c r="C200" s="36">
        <v>83900</v>
      </c>
      <c r="D200" s="36"/>
    </row>
    <row r="201" spans="1:4" s="1" customFormat="1" ht="18.95" customHeight="1" outlineLevel="2" x14ac:dyDescent="0.2">
      <c r="A201" s="35" t="s">
        <v>386</v>
      </c>
      <c r="B201" s="35"/>
      <c r="C201" s="36">
        <v>83900</v>
      </c>
      <c r="D201" s="36"/>
    </row>
    <row r="202" spans="1:4" s="1" customFormat="1" ht="18.95" customHeight="1" outlineLevel="2" x14ac:dyDescent="0.2">
      <c r="A202" s="35" t="s">
        <v>387</v>
      </c>
      <c r="B202" s="35"/>
      <c r="C202" s="36">
        <v>86540</v>
      </c>
      <c r="D202" s="36"/>
    </row>
    <row r="203" spans="1:4" s="1" customFormat="1" ht="18.95" customHeight="1" outlineLevel="2" x14ac:dyDescent="0.2">
      <c r="A203" s="35" t="s">
        <v>388</v>
      </c>
      <c r="B203" s="35"/>
      <c r="C203" s="36">
        <v>86540</v>
      </c>
      <c r="D203" s="36"/>
    </row>
    <row r="204" spans="1:4" s="1" customFormat="1" ht="18.95" customHeight="1" outlineLevel="2" x14ac:dyDescent="0.2">
      <c r="A204" s="35" t="s">
        <v>389</v>
      </c>
      <c r="B204" s="35"/>
      <c r="C204" s="36">
        <v>86010</v>
      </c>
      <c r="D204" s="36"/>
    </row>
    <row r="205" spans="1:4" s="1" customFormat="1" ht="18.95" customHeight="1" outlineLevel="2" x14ac:dyDescent="0.2">
      <c r="A205" s="35" t="s">
        <v>390</v>
      </c>
      <c r="B205" s="35"/>
      <c r="C205" s="36">
        <v>86010</v>
      </c>
      <c r="D205" s="36"/>
    </row>
    <row r="206" spans="1:4" s="1" customFormat="1" ht="18.95" customHeight="1" outlineLevel="2" x14ac:dyDescent="0.2">
      <c r="A206" s="35" t="s">
        <v>391</v>
      </c>
      <c r="B206" s="35"/>
      <c r="C206" s="36">
        <v>86010</v>
      </c>
      <c r="D206" s="36"/>
    </row>
    <row r="207" spans="1:4" s="1" customFormat="1" ht="18.95" customHeight="1" outlineLevel="2" x14ac:dyDescent="0.2">
      <c r="A207" s="35" t="s">
        <v>392</v>
      </c>
      <c r="B207" s="35"/>
      <c r="C207" s="36">
        <v>87600</v>
      </c>
      <c r="D207" s="36"/>
    </row>
    <row r="208" spans="1:4" s="1" customFormat="1" ht="18.95" customHeight="1" outlineLevel="2" x14ac:dyDescent="0.2">
      <c r="A208" s="35" t="s">
        <v>393</v>
      </c>
      <c r="B208" s="35"/>
      <c r="C208" s="36">
        <v>87600</v>
      </c>
      <c r="D208" s="36"/>
    </row>
    <row r="209" spans="1:4" s="1" customFormat="1" ht="18.95" customHeight="1" outlineLevel="2" x14ac:dyDescent="0.2">
      <c r="A209" s="35" t="s">
        <v>394</v>
      </c>
      <c r="B209" s="35"/>
      <c r="C209" s="36">
        <v>86010</v>
      </c>
      <c r="D209" s="36"/>
    </row>
    <row r="210" spans="1:4" s="1" customFormat="1" ht="18.95" customHeight="1" outlineLevel="2" x14ac:dyDescent="0.2">
      <c r="A210" s="35" t="s">
        <v>395</v>
      </c>
      <c r="B210" s="35"/>
      <c r="C210" s="36">
        <v>86010</v>
      </c>
      <c r="D210" s="36"/>
    </row>
    <row r="211" spans="1:4" s="1" customFormat="1" ht="18.95" customHeight="1" outlineLevel="2" x14ac:dyDescent="0.2">
      <c r="A211" s="35" t="s">
        <v>396</v>
      </c>
      <c r="B211" s="35"/>
      <c r="C211" s="36">
        <v>86010</v>
      </c>
      <c r="D211" s="36"/>
    </row>
    <row r="212" spans="1:4" s="1" customFormat="1" ht="18.95" customHeight="1" outlineLevel="2" x14ac:dyDescent="0.2">
      <c r="A212" s="35" t="s">
        <v>397</v>
      </c>
      <c r="B212" s="35"/>
      <c r="C212" s="36">
        <v>87600</v>
      </c>
      <c r="D212" s="36"/>
    </row>
    <row r="213" spans="1:4" s="1" customFormat="1" ht="18.95" customHeight="1" outlineLevel="2" x14ac:dyDescent="0.2">
      <c r="A213" s="35" t="s">
        <v>398</v>
      </c>
      <c r="B213" s="35"/>
      <c r="C213" s="36">
        <v>87600</v>
      </c>
      <c r="D213" s="36"/>
    </row>
    <row r="214" spans="1:4" s="1" customFormat="1" ht="18.95" customHeight="1" outlineLevel="2" x14ac:dyDescent="0.2">
      <c r="A214" s="35" t="s">
        <v>399</v>
      </c>
      <c r="B214" s="35"/>
      <c r="C214" s="36">
        <v>84960</v>
      </c>
      <c r="D214" s="36"/>
    </row>
    <row r="215" spans="1:4" s="1" customFormat="1" ht="18.95" customHeight="1" outlineLevel="2" x14ac:dyDescent="0.2">
      <c r="A215" s="35" t="s">
        <v>400</v>
      </c>
      <c r="B215" s="35"/>
      <c r="C215" s="36">
        <v>84960</v>
      </c>
      <c r="D215" s="36"/>
    </row>
    <row r="216" spans="1:4" s="1" customFormat="1" ht="18.95" customHeight="1" outlineLevel="2" x14ac:dyDescent="0.2">
      <c r="A216" s="35" t="s">
        <v>401</v>
      </c>
      <c r="B216" s="35"/>
      <c r="C216" s="36">
        <v>84960</v>
      </c>
      <c r="D216" s="36"/>
    </row>
    <row r="217" spans="1:4" s="1" customFormat="1" ht="18.95" customHeight="1" outlineLevel="2" x14ac:dyDescent="0.2">
      <c r="A217" s="35" t="s">
        <v>402</v>
      </c>
      <c r="B217" s="35"/>
      <c r="C217" s="36">
        <v>84960</v>
      </c>
      <c r="D217" s="36"/>
    </row>
    <row r="218" spans="1:4" s="1" customFormat="1" ht="18.95" customHeight="1" outlineLevel="2" x14ac:dyDescent="0.2">
      <c r="A218" s="35" t="s">
        <v>403</v>
      </c>
      <c r="B218" s="35"/>
      <c r="C218" s="36">
        <v>84960</v>
      </c>
      <c r="D218" s="36"/>
    </row>
    <row r="219" spans="1:4" s="1" customFormat="1" ht="18.95" customHeight="1" outlineLevel="2" x14ac:dyDescent="0.2">
      <c r="A219" s="35" t="s">
        <v>404</v>
      </c>
      <c r="B219" s="35"/>
      <c r="C219" s="36">
        <v>87210</v>
      </c>
      <c r="D219" s="36"/>
    </row>
    <row r="220" spans="1:4" s="1" customFormat="1" ht="18.95" customHeight="1" outlineLevel="2" x14ac:dyDescent="0.2">
      <c r="A220" s="35" t="s">
        <v>405</v>
      </c>
      <c r="B220" s="35"/>
      <c r="C220" s="36">
        <v>87210</v>
      </c>
      <c r="D220" s="36"/>
    </row>
    <row r="221" spans="1:4" s="1" customFormat="1" ht="18.95" customHeight="1" outlineLevel="2" x14ac:dyDescent="0.2">
      <c r="A221" s="35" t="s">
        <v>406</v>
      </c>
      <c r="B221" s="35"/>
      <c r="C221" s="36">
        <v>87210</v>
      </c>
      <c r="D221" s="36"/>
    </row>
    <row r="222" spans="1:4" s="1" customFormat="1" ht="18.95" customHeight="1" outlineLevel="2" x14ac:dyDescent="0.2">
      <c r="A222" s="35" t="s">
        <v>407</v>
      </c>
      <c r="B222" s="35"/>
      <c r="C222" s="36">
        <v>87210</v>
      </c>
      <c r="D222" s="36"/>
    </row>
    <row r="223" spans="1:4" s="1" customFormat="1" ht="18.95" customHeight="1" outlineLevel="2" x14ac:dyDescent="0.2">
      <c r="A223" s="35" t="s">
        <v>408</v>
      </c>
      <c r="B223" s="35"/>
      <c r="C223" s="36">
        <v>87210</v>
      </c>
      <c r="D223" s="36"/>
    </row>
    <row r="224" spans="1:4" s="1" customFormat="1" ht="18.95" customHeight="1" outlineLevel="2" x14ac:dyDescent="0.2">
      <c r="A224" s="35" t="s">
        <v>409</v>
      </c>
      <c r="B224" s="35"/>
      <c r="C224" s="36">
        <v>87210</v>
      </c>
      <c r="D224" s="36"/>
    </row>
    <row r="225" spans="1:4" s="1" customFormat="1" ht="18.95" customHeight="1" outlineLevel="2" x14ac:dyDescent="0.2">
      <c r="A225" s="35" t="s">
        <v>410</v>
      </c>
      <c r="B225" s="35"/>
      <c r="C225" s="36">
        <v>90240</v>
      </c>
      <c r="D225" s="36"/>
    </row>
    <row r="226" spans="1:4" s="1" customFormat="1" ht="18.95" customHeight="1" outlineLevel="2" x14ac:dyDescent="0.2">
      <c r="A226" s="35" t="s">
        <v>411</v>
      </c>
      <c r="B226" s="35"/>
      <c r="C226" s="36">
        <v>90240</v>
      </c>
      <c r="D226" s="36"/>
    </row>
    <row r="227" spans="1:4" s="1" customFormat="1" ht="18.95" customHeight="1" outlineLevel="2" x14ac:dyDescent="0.2">
      <c r="A227" s="35" t="s">
        <v>412</v>
      </c>
      <c r="B227" s="35"/>
      <c r="C227" s="36">
        <v>90240</v>
      </c>
      <c r="D227" s="36"/>
    </row>
    <row r="228" spans="1:4" s="1" customFormat="1" ht="18.95" customHeight="1" outlineLevel="2" x14ac:dyDescent="0.2">
      <c r="A228" s="35" t="s">
        <v>413</v>
      </c>
      <c r="B228" s="35"/>
      <c r="C228" s="36">
        <v>90240</v>
      </c>
      <c r="D228" s="36"/>
    </row>
    <row r="229" spans="1:4" s="1" customFormat="1" ht="18.95" customHeight="1" outlineLevel="2" x14ac:dyDescent="0.2">
      <c r="A229" s="35" t="s">
        <v>414</v>
      </c>
      <c r="B229" s="35"/>
      <c r="C229" s="36">
        <v>90240</v>
      </c>
      <c r="D229" s="36"/>
    </row>
    <row r="230" spans="1:4" s="1" customFormat="1" ht="18.95" customHeight="1" outlineLevel="2" x14ac:dyDescent="0.2">
      <c r="A230" s="35" t="s">
        <v>415</v>
      </c>
      <c r="B230" s="35"/>
      <c r="C230" s="36">
        <v>90240</v>
      </c>
      <c r="D230" s="36"/>
    </row>
    <row r="231" spans="1:4" s="1" customFormat="1" ht="18.95" customHeight="1" outlineLevel="2" x14ac:dyDescent="0.2">
      <c r="A231" s="35" t="s">
        <v>416</v>
      </c>
      <c r="B231" s="35"/>
      <c r="C231" s="36">
        <v>90240</v>
      </c>
      <c r="D231" s="36"/>
    </row>
    <row r="232" spans="1:4" s="1" customFormat="1" ht="18.95" customHeight="1" outlineLevel="2" x14ac:dyDescent="0.2">
      <c r="A232" s="35" t="s">
        <v>417</v>
      </c>
      <c r="B232" s="35"/>
      <c r="C232" s="36">
        <v>90240</v>
      </c>
      <c r="D232" s="36"/>
    </row>
    <row r="233" spans="1:4" s="1" customFormat="1" ht="18.95" customHeight="1" outlineLevel="2" x14ac:dyDescent="0.2">
      <c r="A233" s="35" t="s">
        <v>418</v>
      </c>
      <c r="B233" s="35"/>
      <c r="C233" s="36">
        <v>90240</v>
      </c>
      <c r="D233" s="36"/>
    </row>
    <row r="234" spans="1:4" s="1" customFormat="1" ht="18.95" customHeight="1" outlineLevel="2" x14ac:dyDescent="0.2">
      <c r="A234" s="35" t="s">
        <v>419</v>
      </c>
      <c r="B234" s="35"/>
      <c r="C234" s="36">
        <v>90240</v>
      </c>
      <c r="D234" s="36"/>
    </row>
    <row r="235" spans="1:4" ht="18.95" customHeight="1" outlineLevel="1" x14ac:dyDescent="0.2">
      <c r="A235" s="4" t="s">
        <v>19</v>
      </c>
      <c r="B235" s="5"/>
      <c r="C235" s="5"/>
      <c r="D235" s="6"/>
    </row>
    <row r="236" spans="1:4" s="1" customFormat="1" ht="18.95" customHeight="1" outlineLevel="2" x14ac:dyDescent="0.2">
      <c r="A236" s="35" t="s">
        <v>420</v>
      </c>
      <c r="B236" s="35"/>
      <c r="C236" s="36">
        <v>82240</v>
      </c>
      <c r="D236" s="36"/>
    </row>
    <row r="237" spans="1:4" s="1" customFormat="1" ht="18.95" customHeight="1" outlineLevel="2" x14ac:dyDescent="0.2">
      <c r="A237" s="35" t="s">
        <v>421</v>
      </c>
      <c r="B237" s="35"/>
      <c r="C237" s="36">
        <v>78640</v>
      </c>
      <c r="D237" s="36"/>
    </row>
    <row r="238" spans="1:4" s="1" customFormat="1" ht="18.95" customHeight="1" outlineLevel="2" x14ac:dyDescent="0.2">
      <c r="A238" s="35" t="s">
        <v>422</v>
      </c>
      <c r="B238" s="35"/>
      <c r="C238" s="36">
        <v>79910</v>
      </c>
      <c r="D238" s="36"/>
    </row>
    <row r="239" spans="1:4" s="1" customFormat="1" ht="18.95" customHeight="1" outlineLevel="2" x14ac:dyDescent="0.2">
      <c r="A239" s="35" t="s">
        <v>423</v>
      </c>
      <c r="B239" s="35"/>
      <c r="C239" s="36">
        <v>78640</v>
      </c>
      <c r="D239" s="36"/>
    </row>
    <row r="240" spans="1:4" s="1" customFormat="1" ht="18.95" customHeight="1" outlineLevel="2" x14ac:dyDescent="0.2">
      <c r="A240" s="35" t="s">
        <v>424</v>
      </c>
      <c r="B240" s="35"/>
      <c r="C240" s="36">
        <v>78640</v>
      </c>
      <c r="D240" s="36"/>
    </row>
    <row r="241" spans="1:4" s="1" customFormat="1" ht="18.95" customHeight="1" outlineLevel="2" x14ac:dyDescent="0.2">
      <c r="A241" s="35" t="s">
        <v>425</v>
      </c>
      <c r="B241" s="35"/>
      <c r="C241" s="36">
        <v>78640</v>
      </c>
      <c r="D241" s="36"/>
    </row>
    <row r="242" spans="1:4" s="1" customFormat="1" ht="18.95" customHeight="1" outlineLevel="2" x14ac:dyDescent="0.2">
      <c r="A242" s="35" t="s">
        <v>426</v>
      </c>
      <c r="B242" s="35"/>
      <c r="C242" s="36">
        <v>78640</v>
      </c>
      <c r="D242" s="36"/>
    </row>
    <row r="243" spans="1:4" s="1" customFormat="1" ht="18.95" customHeight="1" outlineLevel="2" x14ac:dyDescent="0.2">
      <c r="A243" s="35" t="s">
        <v>427</v>
      </c>
      <c r="B243" s="35"/>
      <c r="C243" s="36">
        <v>78640</v>
      </c>
      <c r="D243" s="36"/>
    </row>
    <row r="244" spans="1:4" s="1" customFormat="1" ht="18.95" customHeight="1" outlineLevel="2" x14ac:dyDescent="0.2">
      <c r="A244" s="35" t="s">
        <v>428</v>
      </c>
      <c r="B244" s="35"/>
      <c r="C244" s="36">
        <v>78640</v>
      </c>
      <c r="D244" s="36"/>
    </row>
    <row r="245" spans="1:4" s="1" customFormat="1" ht="18.95" customHeight="1" outlineLevel="2" x14ac:dyDescent="0.2">
      <c r="A245" s="35" t="s">
        <v>429</v>
      </c>
      <c r="B245" s="35"/>
      <c r="C245" s="36">
        <v>78640</v>
      </c>
      <c r="D245" s="36"/>
    </row>
    <row r="246" spans="1:4" s="1" customFormat="1" ht="18.95" customHeight="1" outlineLevel="2" x14ac:dyDescent="0.2">
      <c r="A246" s="35" t="s">
        <v>430</v>
      </c>
      <c r="B246" s="35"/>
      <c r="C246" s="36">
        <v>70740</v>
      </c>
      <c r="D246" s="36"/>
    </row>
    <row r="247" spans="1:4" s="1" customFormat="1" ht="18.95" customHeight="1" outlineLevel="2" x14ac:dyDescent="0.2">
      <c r="A247" s="35" t="s">
        <v>431</v>
      </c>
      <c r="B247" s="35"/>
      <c r="C247" s="36">
        <v>79940</v>
      </c>
      <c r="D247" s="36"/>
    </row>
    <row r="248" spans="1:4" s="1" customFormat="1" ht="18.95" customHeight="1" outlineLevel="2" x14ac:dyDescent="0.2">
      <c r="A248" s="35" t="s">
        <v>432</v>
      </c>
      <c r="B248" s="35"/>
      <c r="C248" s="36">
        <v>79940</v>
      </c>
      <c r="D248" s="36"/>
    </row>
    <row r="249" spans="1:4" s="1" customFormat="1" ht="18.95" customHeight="1" outlineLevel="2" x14ac:dyDescent="0.2">
      <c r="A249" s="35" t="s">
        <v>433</v>
      </c>
      <c r="B249" s="35"/>
      <c r="C249" s="36">
        <v>79940</v>
      </c>
      <c r="D249" s="36"/>
    </row>
    <row r="250" spans="1:4" s="1" customFormat="1" ht="18.95" customHeight="1" outlineLevel="2" x14ac:dyDescent="0.2">
      <c r="A250" s="35" t="s">
        <v>434</v>
      </c>
      <c r="B250" s="35"/>
      <c r="C250" s="36">
        <v>103980</v>
      </c>
      <c r="D250" s="36"/>
    </row>
    <row r="251" spans="1:4" s="1" customFormat="1" ht="18.95" customHeight="1" outlineLevel="2" x14ac:dyDescent="0.2">
      <c r="A251" s="35" t="s">
        <v>435</v>
      </c>
      <c r="B251" s="35"/>
      <c r="C251" s="36">
        <v>103980</v>
      </c>
      <c r="D251" s="36"/>
    </row>
    <row r="252" spans="1:4" s="1" customFormat="1" ht="18.95" customHeight="1" outlineLevel="2" x14ac:dyDescent="0.2">
      <c r="A252" s="35" t="s">
        <v>436</v>
      </c>
      <c r="B252" s="35"/>
      <c r="C252" s="36">
        <v>103980</v>
      </c>
      <c r="D252" s="36"/>
    </row>
    <row r="253" spans="1:4" s="1" customFormat="1" ht="18.95" customHeight="1" outlineLevel="2" x14ac:dyDescent="0.2">
      <c r="A253" s="35" t="s">
        <v>437</v>
      </c>
      <c r="B253" s="35"/>
      <c r="C253" s="36">
        <v>80330</v>
      </c>
      <c r="D253" s="36"/>
    </row>
    <row r="254" spans="1:4" s="1" customFormat="1" ht="18.95" customHeight="1" outlineLevel="2" x14ac:dyDescent="0.2">
      <c r="A254" s="35" t="s">
        <v>438</v>
      </c>
      <c r="B254" s="35"/>
      <c r="C254" s="36">
        <v>79940</v>
      </c>
      <c r="D254" s="36"/>
    </row>
    <row r="255" spans="1:4" s="1" customFormat="1" ht="18.95" customHeight="1" outlineLevel="2" x14ac:dyDescent="0.2">
      <c r="A255" s="35" t="s">
        <v>439</v>
      </c>
      <c r="B255" s="35"/>
      <c r="C255" s="36">
        <v>79940</v>
      </c>
      <c r="D255" s="36"/>
    </row>
    <row r="256" spans="1:4" s="1" customFormat="1" ht="18.95" customHeight="1" outlineLevel="2" x14ac:dyDescent="0.2">
      <c r="A256" s="35" t="s">
        <v>440</v>
      </c>
      <c r="B256" s="35"/>
      <c r="C256" s="36">
        <v>79940</v>
      </c>
      <c r="D256" s="36"/>
    </row>
    <row r="257" spans="1:4" s="1" customFormat="1" ht="18.95" customHeight="1" outlineLevel="2" x14ac:dyDescent="0.2">
      <c r="A257" s="35" t="s">
        <v>441</v>
      </c>
      <c r="B257" s="35"/>
      <c r="C257" s="36">
        <v>72300</v>
      </c>
      <c r="D257" s="36"/>
    </row>
    <row r="258" spans="1:4" s="1" customFormat="1" ht="18.95" customHeight="1" outlineLevel="2" x14ac:dyDescent="0.2">
      <c r="A258" s="35" t="s">
        <v>442</v>
      </c>
      <c r="B258" s="35"/>
      <c r="C258" s="36">
        <v>79940</v>
      </c>
      <c r="D258" s="36"/>
    </row>
    <row r="259" spans="1:4" s="1" customFormat="1" ht="18.95" customHeight="1" outlineLevel="2" x14ac:dyDescent="0.2">
      <c r="A259" s="35" t="s">
        <v>443</v>
      </c>
      <c r="B259" s="35"/>
      <c r="C259" s="36">
        <v>79940</v>
      </c>
      <c r="D259" s="36"/>
    </row>
    <row r="260" spans="1:4" s="1" customFormat="1" ht="18.95" customHeight="1" outlineLevel="2" x14ac:dyDescent="0.2">
      <c r="A260" s="35" t="s">
        <v>444</v>
      </c>
      <c r="B260" s="35"/>
      <c r="C260" s="36">
        <v>79940</v>
      </c>
      <c r="D260" s="36"/>
    </row>
    <row r="261" spans="1:4" s="1" customFormat="1" ht="18.95" customHeight="1" outlineLevel="2" x14ac:dyDescent="0.2">
      <c r="A261" s="35" t="s">
        <v>445</v>
      </c>
      <c r="B261" s="35"/>
      <c r="C261" s="36">
        <v>79940</v>
      </c>
      <c r="D261" s="36"/>
    </row>
    <row r="262" spans="1:4" s="1" customFormat="1" ht="18.95" customHeight="1" outlineLevel="2" x14ac:dyDescent="0.2">
      <c r="A262" s="35" t="s">
        <v>446</v>
      </c>
      <c r="B262" s="35"/>
      <c r="C262" s="36">
        <v>79940</v>
      </c>
      <c r="D262" s="36"/>
    </row>
    <row r="263" spans="1:4" s="1" customFormat="1" ht="18.95" customHeight="1" outlineLevel="2" x14ac:dyDescent="0.2">
      <c r="A263" s="35" t="s">
        <v>447</v>
      </c>
      <c r="B263" s="35"/>
      <c r="C263" s="36">
        <v>79940</v>
      </c>
      <c r="D263" s="36"/>
    </row>
    <row r="264" spans="1:4" s="1" customFormat="1" ht="18.95" customHeight="1" outlineLevel="2" x14ac:dyDescent="0.2">
      <c r="A264" s="35" t="s">
        <v>448</v>
      </c>
      <c r="B264" s="35"/>
      <c r="C264" s="36">
        <v>83480</v>
      </c>
      <c r="D264" s="36"/>
    </row>
    <row r="265" spans="1:4" s="1" customFormat="1" ht="18.95" customHeight="1" outlineLevel="2" x14ac:dyDescent="0.2">
      <c r="A265" s="35" t="s">
        <v>449</v>
      </c>
      <c r="B265" s="35"/>
      <c r="C265" s="36">
        <v>83480</v>
      </c>
      <c r="D265" s="36"/>
    </row>
    <row r="266" spans="1:4" s="1" customFormat="1" ht="18.95" customHeight="1" outlineLevel="2" x14ac:dyDescent="0.2">
      <c r="A266" s="35" t="s">
        <v>450</v>
      </c>
      <c r="B266" s="35"/>
      <c r="C266" s="36">
        <v>84120</v>
      </c>
      <c r="D266" s="36"/>
    </row>
    <row r="267" spans="1:4" s="1" customFormat="1" ht="18.95" customHeight="1" outlineLevel="2" x14ac:dyDescent="0.2">
      <c r="A267" s="35" t="s">
        <v>451</v>
      </c>
      <c r="B267" s="35"/>
      <c r="C267" s="36">
        <v>84120</v>
      </c>
      <c r="D267" s="36"/>
    </row>
    <row r="268" spans="1:4" s="1" customFormat="1" ht="18.95" customHeight="1" outlineLevel="2" x14ac:dyDescent="0.2">
      <c r="A268" s="35" t="s">
        <v>452</v>
      </c>
      <c r="B268" s="35"/>
      <c r="C268" s="36">
        <v>84120</v>
      </c>
      <c r="D268" s="36"/>
    </row>
    <row r="269" spans="1:4" s="1" customFormat="1" ht="18.95" customHeight="1" outlineLevel="2" x14ac:dyDescent="0.2">
      <c r="A269" s="35" t="s">
        <v>453</v>
      </c>
      <c r="B269" s="35"/>
      <c r="C269" s="36">
        <v>84120</v>
      </c>
      <c r="D269" s="36"/>
    </row>
    <row r="270" spans="1:4" s="1" customFormat="1" ht="18.95" customHeight="1" outlineLevel="2" x14ac:dyDescent="0.2">
      <c r="A270" s="35" t="s">
        <v>454</v>
      </c>
      <c r="B270" s="35"/>
      <c r="C270" s="36">
        <v>84120</v>
      </c>
      <c r="D270" s="36"/>
    </row>
    <row r="271" spans="1:4" s="1" customFormat="1" ht="18.95" customHeight="1" outlineLevel="2" x14ac:dyDescent="0.2">
      <c r="A271" s="35" t="s">
        <v>455</v>
      </c>
      <c r="B271" s="35"/>
      <c r="C271" s="36">
        <v>80470</v>
      </c>
      <c r="D271" s="36"/>
    </row>
    <row r="272" spans="1:4" s="1" customFormat="1" ht="18.95" customHeight="1" outlineLevel="2" x14ac:dyDescent="0.2">
      <c r="A272" s="35" t="s">
        <v>456</v>
      </c>
      <c r="B272" s="35"/>
      <c r="C272" s="36">
        <v>80470</v>
      </c>
      <c r="D272" s="36"/>
    </row>
    <row r="273" spans="1:4" s="1" customFormat="1" ht="18.95" customHeight="1" outlineLevel="2" x14ac:dyDescent="0.2">
      <c r="A273" s="35" t="s">
        <v>457</v>
      </c>
      <c r="B273" s="35"/>
      <c r="C273" s="36">
        <v>80470</v>
      </c>
      <c r="D273" s="36"/>
    </row>
    <row r="274" spans="1:4" s="1" customFormat="1" ht="18.95" customHeight="1" outlineLevel="2" x14ac:dyDescent="0.2">
      <c r="A274" s="35" t="s">
        <v>458</v>
      </c>
      <c r="B274" s="35"/>
      <c r="C274" s="36">
        <v>80470</v>
      </c>
      <c r="D274" s="36"/>
    </row>
    <row r="275" spans="1:4" s="1" customFormat="1" ht="18.95" customHeight="1" outlineLevel="2" x14ac:dyDescent="0.2">
      <c r="A275" s="35" t="s">
        <v>459</v>
      </c>
      <c r="B275" s="35"/>
      <c r="C275" s="36">
        <v>80470</v>
      </c>
      <c r="D275" s="36"/>
    </row>
    <row r="276" spans="1:4" s="1" customFormat="1" ht="18.95" customHeight="1" outlineLevel="2" x14ac:dyDescent="0.2">
      <c r="A276" s="35" t="s">
        <v>460</v>
      </c>
      <c r="B276" s="35"/>
      <c r="C276" s="36">
        <v>80470</v>
      </c>
      <c r="D276" s="36"/>
    </row>
    <row r="277" spans="1:4" s="1" customFormat="1" ht="18.95" customHeight="1" outlineLevel="2" x14ac:dyDescent="0.2">
      <c r="A277" s="35" t="s">
        <v>461</v>
      </c>
      <c r="B277" s="35"/>
      <c r="C277" s="36">
        <v>83080</v>
      </c>
      <c r="D277" s="36"/>
    </row>
    <row r="278" spans="1:4" s="1" customFormat="1" ht="18.95" customHeight="1" outlineLevel="2" x14ac:dyDescent="0.2">
      <c r="A278" s="35" t="s">
        <v>462</v>
      </c>
      <c r="B278" s="35"/>
      <c r="C278" s="36">
        <v>83080</v>
      </c>
      <c r="D278" s="36"/>
    </row>
    <row r="279" spans="1:4" s="1" customFormat="1" ht="18.95" customHeight="1" outlineLevel="2" x14ac:dyDescent="0.2">
      <c r="A279" s="35" t="s">
        <v>463</v>
      </c>
      <c r="B279" s="35"/>
      <c r="C279" s="36">
        <v>88200</v>
      </c>
      <c r="D279" s="36"/>
    </row>
    <row r="280" spans="1:4" s="1" customFormat="1" ht="18.95" customHeight="1" outlineLevel="2" x14ac:dyDescent="0.2">
      <c r="A280" s="35" t="s">
        <v>464</v>
      </c>
      <c r="B280" s="35"/>
      <c r="C280" s="36">
        <v>88200</v>
      </c>
      <c r="D280" s="36"/>
    </row>
    <row r="281" spans="1:4" s="1" customFormat="1" ht="18.95" customHeight="1" outlineLevel="2" x14ac:dyDescent="0.2">
      <c r="A281" s="35" t="s">
        <v>465</v>
      </c>
      <c r="B281" s="35"/>
      <c r="C281" s="36">
        <v>88200</v>
      </c>
      <c r="D281" s="36"/>
    </row>
    <row r="282" spans="1:4" s="1" customFormat="1" ht="18.95" customHeight="1" outlineLevel="2" x14ac:dyDescent="0.2">
      <c r="A282" s="35" t="s">
        <v>466</v>
      </c>
      <c r="B282" s="35"/>
      <c r="C282" s="36">
        <v>88200</v>
      </c>
      <c r="D282" s="36"/>
    </row>
    <row r="283" spans="1:4" s="1" customFormat="1" ht="18.95" customHeight="1" outlineLevel="2" x14ac:dyDescent="0.2">
      <c r="A283" s="35" t="s">
        <v>467</v>
      </c>
      <c r="B283" s="35"/>
      <c r="C283" s="36">
        <v>84120</v>
      </c>
      <c r="D283" s="36"/>
    </row>
    <row r="284" spans="1:4" s="1" customFormat="1" ht="18.95" customHeight="1" outlineLevel="2" x14ac:dyDescent="0.2">
      <c r="A284" s="35" t="s">
        <v>468</v>
      </c>
      <c r="B284" s="35"/>
      <c r="C284" s="36">
        <v>84120</v>
      </c>
      <c r="D284" s="36"/>
    </row>
    <row r="285" spans="1:4" s="1" customFormat="1" ht="18.95" customHeight="1" outlineLevel="2" x14ac:dyDescent="0.2">
      <c r="A285" s="35" t="s">
        <v>469</v>
      </c>
      <c r="B285" s="35"/>
      <c r="C285" s="36">
        <v>84120</v>
      </c>
      <c r="D285" s="36"/>
    </row>
    <row r="286" spans="1:4" s="1" customFormat="1" ht="18.95" customHeight="1" outlineLevel="2" x14ac:dyDescent="0.2">
      <c r="A286" s="35" t="s">
        <v>470</v>
      </c>
      <c r="B286" s="35"/>
      <c r="C286" s="36">
        <v>84120</v>
      </c>
      <c r="D286" s="36"/>
    </row>
    <row r="287" spans="1:4" s="1" customFormat="1" ht="18.95" customHeight="1" outlineLevel="2" x14ac:dyDescent="0.2">
      <c r="A287" s="35" t="s">
        <v>471</v>
      </c>
      <c r="B287" s="35"/>
      <c r="C287" s="36">
        <v>84120</v>
      </c>
      <c r="D287" s="36"/>
    </row>
    <row r="288" spans="1:4" s="1" customFormat="1" ht="18.95" customHeight="1" outlineLevel="2" x14ac:dyDescent="0.2">
      <c r="A288" s="35" t="s">
        <v>472</v>
      </c>
      <c r="B288" s="35"/>
      <c r="C288" s="36">
        <v>88200</v>
      </c>
      <c r="D288" s="36"/>
    </row>
    <row r="289" spans="1:4" s="1" customFormat="1" ht="18.95" customHeight="1" outlineLevel="2" x14ac:dyDescent="0.2">
      <c r="A289" s="35" t="s">
        <v>473</v>
      </c>
      <c r="B289" s="35"/>
      <c r="C289" s="36">
        <v>88200</v>
      </c>
      <c r="D289" s="36"/>
    </row>
    <row r="290" spans="1:4" s="1" customFormat="1" ht="18.95" customHeight="1" outlineLevel="2" x14ac:dyDescent="0.2">
      <c r="A290" s="35" t="s">
        <v>474</v>
      </c>
      <c r="B290" s="35"/>
      <c r="C290" s="36">
        <v>98180</v>
      </c>
      <c r="D290" s="36"/>
    </row>
    <row r="291" spans="1:4" s="1" customFormat="1" ht="18.95" customHeight="1" outlineLevel="2" x14ac:dyDescent="0.2">
      <c r="A291" s="35" t="s">
        <v>475</v>
      </c>
      <c r="B291" s="35"/>
      <c r="C291" s="36">
        <v>98180</v>
      </c>
      <c r="D291" s="36"/>
    </row>
    <row r="292" spans="1:4" s="1" customFormat="1" ht="18.95" customHeight="1" outlineLevel="2" x14ac:dyDescent="0.2">
      <c r="A292" s="35" t="s">
        <v>476</v>
      </c>
      <c r="B292" s="35"/>
      <c r="C292" s="36">
        <v>89510</v>
      </c>
      <c r="D292" s="36"/>
    </row>
    <row r="293" spans="1:4" s="1" customFormat="1" ht="18.95" customHeight="1" outlineLevel="2" x14ac:dyDescent="0.2">
      <c r="A293" s="35" t="s">
        <v>477</v>
      </c>
      <c r="B293" s="35"/>
      <c r="C293" s="36">
        <v>88920</v>
      </c>
      <c r="D293" s="36"/>
    </row>
    <row r="294" spans="1:4" s="1" customFormat="1" ht="18.95" customHeight="1" outlineLevel="2" x14ac:dyDescent="0.2">
      <c r="A294" s="35" t="s">
        <v>478</v>
      </c>
      <c r="B294" s="35"/>
      <c r="C294" s="36">
        <v>88920</v>
      </c>
      <c r="D294" s="36"/>
    </row>
    <row r="295" spans="1:4" s="1" customFormat="1" ht="18.95" customHeight="1" outlineLevel="2" x14ac:dyDescent="0.2">
      <c r="A295" s="35" t="s">
        <v>479</v>
      </c>
      <c r="B295" s="35"/>
      <c r="C295" s="36">
        <v>88920</v>
      </c>
      <c r="D295" s="36"/>
    </row>
    <row r="296" spans="1:4" s="1" customFormat="1" ht="18.95" customHeight="1" outlineLevel="2" x14ac:dyDescent="0.2">
      <c r="A296" s="35" t="s">
        <v>480</v>
      </c>
      <c r="B296" s="35"/>
      <c r="C296" s="36">
        <v>88920</v>
      </c>
      <c r="D296" s="36"/>
    </row>
    <row r="297" spans="1:4" s="1" customFormat="1" ht="18.95" customHeight="1" outlineLevel="2" x14ac:dyDescent="0.2">
      <c r="A297" s="35" t="s">
        <v>481</v>
      </c>
      <c r="B297" s="35"/>
      <c r="C297" s="36">
        <v>88920</v>
      </c>
      <c r="D297" s="36"/>
    </row>
    <row r="298" spans="1:4" s="1" customFormat="1" ht="18.95" customHeight="1" outlineLevel="2" x14ac:dyDescent="0.2">
      <c r="A298" s="35" t="s">
        <v>482</v>
      </c>
      <c r="B298" s="35"/>
      <c r="C298" s="36">
        <v>88920</v>
      </c>
      <c r="D298" s="36"/>
    </row>
    <row r="299" spans="1:4" s="1" customFormat="1" ht="18.95" customHeight="1" outlineLevel="2" x14ac:dyDescent="0.2">
      <c r="A299" s="35" t="s">
        <v>483</v>
      </c>
      <c r="B299" s="35"/>
      <c r="C299" s="36">
        <v>88920</v>
      </c>
      <c r="D299" s="36"/>
    </row>
    <row r="300" spans="1:4" s="1" customFormat="1" ht="18.95" customHeight="1" outlineLevel="2" x14ac:dyDescent="0.2">
      <c r="A300" s="35" t="s">
        <v>484</v>
      </c>
      <c r="B300" s="35"/>
      <c r="C300" s="36">
        <v>88920</v>
      </c>
      <c r="D300" s="36"/>
    </row>
    <row r="301" spans="1:4" s="1" customFormat="1" ht="18.95" customHeight="1" outlineLevel="2" x14ac:dyDescent="0.2">
      <c r="A301" s="35" t="s">
        <v>485</v>
      </c>
      <c r="B301" s="35"/>
      <c r="C301" s="36">
        <v>88920</v>
      </c>
      <c r="D301" s="36"/>
    </row>
    <row r="302" spans="1:4" s="1" customFormat="1" ht="18.95" customHeight="1" outlineLevel="2" x14ac:dyDescent="0.2">
      <c r="A302" s="35" t="s">
        <v>486</v>
      </c>
      <c r="B302" s="35"/>
      <c r="C302" s="36">
        <v>79580</v>
      </c>
      <c r="D302" s="36"/>
    </row>
    <row r="303" spans="1:4" s="1" customFormat="1" ht="18.95" customHeight="1" outlineLevel="2" x14ac:dyDescent="0.2">
      <c r="A303" s="35" t="s">
        <v>487</v>
      </c>
      <c r="B303" s="35"/>
      <c r="C303" s="36">
        <v>86210</v>
      </c>
      <c r="D303" s="36"/>
    </row>
    <row r="304" spans="1:4" s="1" customFormat="1" ht="18.95" customHeight="1" outlineLevel="2" x14ac:dyDescent="0.2">
      <c r="A304" s="35" t="s">
        <v>488</v>
      </c>
      <c r="B304" s="35"/>
      <c r="C304" s="36">
        <v>86210</v>
      </c>
      <c r="D304" s="36"/>
    </row>
    <row r="305" spans="1:4" s="1" customFormat="1" ht="18.95" customHeight="1" outlineLevel="2" x14ac:dyDescent="0.2">
      <c r="A305" s="35" t="s">
        <v>489</v>
      </c>
      <c r="B305" s="35"/>
      <c r="C305" s="36">
        <v>86210</v>
      </c>
      <c r="D305" s="36"/>
    </row>
    <row r="306" spans="1:4" s="1" customFormat="1" ht="18.95" customHeight="1" outlineLevel="2" x14ac:dyDescent="0.2">
      <c r="A306" s="35" t="s">
        <v>490</v>
      </c>
      <c r="B306" s="35"/>
      <c r="C306" s="36">
        <v>112340</v>
      </c>
      <c r="D306" s="36"/>
    </row>
    <row r="307" spans="1:4" s="1" customFormat="1" ht="18.95" customHeight="1" outlineLevel="2" x14ac:dyDescent="0.2">
      <c r="A307" s="35" t="s">
        <v>491</v>
      </c>
      <c r="B307" s="35"/>
      <c r="C307" s="36">
        <v>112340</v>
      </c>
      <c r="D307" s="36"/>
    </row>
    <row r="308" spans="1:4" s="1" customFormat="1" ht="18.95" customHeight="1" outlineLevel="2" x14ac:dyDescent="0.2">
      <c r="A308" s="35" t="s">
        <v>492</v>
      </c>
      <c r="B308" s="35"/>
      <c r="C308" s="36">
        <v>112340</v>
      </c>
      <c r="D308" s="36"/>
    </row>
    <row r="309" spans="1:4" s="1" customFormat="1" ht="18.95" customHeight="1" outlineLevel="2" x14ac:dyDescent="0.2">
      <c r="A309" s="35" t="s">
        <v>493</v>
      </c>
      <c r="B309" s="35"/>
      <c r="C309" s="36">
        <v>86210</v>
      </c>
      <c r="D309" s="36"/>
    </row>
    <row r="310" spans="1:4" s="1" customFormat="1" ht="18.95" customHeight="1" outlineLevel="2" x14ac:dyDescent="0.2">
      <c r="A310" s="35" t="s">
        <v>494</v>
      </c>
      <c r="B310" s="35"/>
      <c r="C310" s="36">
        <v>86210</v>
      </c>
      <c r="D310" s="36"/>
    </row>
    <row r="311" spans="1:4" s="1" customFormat="1" ht="18.95" customHeight="1" outlineLevel="2" x14ac:dyDescent="0.2">
      <c r="A311" s="35" t="s">
        <v>495</v>
      </c>
      <c r="B311" s="35"/>
      <c r="C311" s="36">
        <v>86210</v>
      </c>
      <c r="D311" s="36"/>
    </row>
    <row r="312" spans="1:4" s="1" customFormat="1" ht="18.95" customHeight="1" outlineLevel="2" x14ac:dyDescent="0.2">
      <c r="A312" s="35" t="s">
        <v>496</v>
      </c>
      <c r="B312" s="35"/>
      <c r="C312" s="36">
        <v>91880</v>
      </c>
      <c r="D312" s="36"/>
    </row>
    <row r="313" spans="1:4" s="1" customFormat="1" ht="18.95" customHeight="1" outlineLevel="2" x14ac:dyDescent="0.2">
      <c r="A313" s="35" t="s">
        <v>497</v>
      </c>
      <c r="B313" s="35"/>
      <c r="C313" s="36">
        <v>91880</v>
      </c>
      <c r="D313" s="36"/>
    </row>
    <row r="314" spans="1:4" s="1" customFormat="1" ht="18.95" customHeight="1" outlineLevel="2" x14ac:dyDescent="0.2">
      <c r="A314" s="35" t="s">
        <v>498</v>
      </c>
      <c r="B314" s="35"/>
      <c r="C314" s="36">
        <v>93530</v>
      </c>
      <c r="D314" s="36"/>
    </row>
    <row r="315" spans="1:4" s="1" customFormat="1" ht="18.95" customHeight="1" outlineLevel="2" x14ac:dyDescent="0.2">
      <c r="A315" s="35" t="s">
        <v>499</v>
      </c>
      <c r="B315" s="35"/>
      <c r="C315" s="36">
        <v>93530</v>
      </c>
      <c r="D315" s="36"/>
    </row>
    <row r="316" spans="1:4" s="1" customFormat="1" ht="18.95" customHeight="1" outlineLevel="2" x14ac:dyDescent="0.2">
      <c r="A316" s="35" t="s">
        <v>500</v>
      </c>
      <c r="B316" s="35"/>
      <c r="C316" s="36">
        <v>79750</v>
      </c>
      <c r="D316" s="36"/>
    </row>
    <row r="317" spans="1:4" s="1" customFormat="1" ht="18.95" customHeight="1" outlineLevel="2" x14ac:dyDescent="0.2">
      <c r="A317" s="35" t="s">
        <v>501</v>
      </c>
      <c r="B317" s="35"/>
      <c r="C317" s="36">
        <v>86210</v>
      </c>
      <c r="D317" s="36"/>
    </row>
    <row r="318" spans="1:4" s="1" customFormat="1" ht="18.95" customHeight="1" outlineLevel="2" x14ac:dyDescent="0.2">
      <c r="A318" s="35" t="s">
        <v>502</v>
      </c>
      <c r="B318" s="35"/>
      <c r="C318" s="36">
        <v>86210</v>
      </c>
      <c r="D318" s="36"/>
    </row>
    <row r="319" spans="1:4" s="1" customFormat="1" ht="18.95" customHeight="1" outlineLevel="2" x14ac:dyDescent="0.2">
      <c r="A319" s="35" t="s">
        <v>503</v>
      </c>
      <c r="B319" s="35"/>
      <c r="C319" s="36">
        <v>86210</v>
      </c>
      <c r="D319" s="36"/>
    </row>
    <row r="320" spans="1:4" s="1" customFormat="1" ht="18.95" customHeight="1" outlineLevel="2" x14ac:dyDescent="0.2">
      <c r="A320" s="35" t="s">
        <v>504</v>
      </c>
      <c r="B320" s="35"/>
      <c r="C320" s="36">
        <v>91880</v>
      </c>
      <c r="D320" s="36"/>
    </row>
    <row r="321" spans="1:4" s="1" customFormat="1" ht="18.95" customHeight="1" outlineLevel="2" x14ac:dyDescent="0.2">
      <c r="A321" s="35" t="s">
        <v>505</v>
      </c>
      <c r="B321" s="35"/>
      <c r="C321" s="36">
        <v>91880</v>
      </c>
      <c r="D321" s="36"/>
    </row>
    <row r="322" spans="1:4" s="1" customFormat="1" ht="18.95" customHeight="1" outlineLevel="2" x14ac:dyDescent="0.2">
      <c r="A322" s="35" t="s">
        <v>506</v>
      </c>
      <c r="B322" s="35"/>
      <c r="C322" s="36">
        <v>93530</v>
      </c>
      <c r="D322" s="36"/>
    </row>
    <row r="323" spans="1:4" s="1" customFormat="1" ht="18.95" customHeight="1" outlineLevel="2" x14ac:dyDescent="0.2">
      <c r="A323" s="35" t="s">
        <v>507</v>
      </c>
      <c r="B323" s="35"/>
      <c r="C323" s="36">
        <v>93530</v>
      </c>
      <c r="D323" s="36"/>
    </row>
    <row r="324" spans="1:4" s="1" customFormat="1" ht="18.95" customHeight="1" outlineLevel="2" x14ac:dyDescent="0.2">
      <c r="A324" s="35" t="s">
        <v>508</v>
      </c>
      <c r="B324" s="35"/>
      <c r="C324" s="36">
        <v>93530</v>
      </c>
      <c r="D324" s="36"/>
    </row>
    <row r="325" spans="1:4" s="1" customFormat="1" ht="18.95" customHeight="1" outlineLevel="2" x14ac:dyDescent="0.2">
      <c r="A325" s="35" t="s">
        <v>509</v>
      </c>
      <c r="B325" s="35"/>
      <c r="C325" s="36">
        <v>86210</v>
      </c>
      <c r="D325" s="36"/>
    </row>
    <row r="326" spans="1:4" s="1" customFormat="1" ht="18.95" customHeight="1" outlineLevel="2" x14ac:dyDescent="0.2">
      <c r="A326" s="35" t="s">
        <v>510</v>
      </c>
      <c r="B326" s="35"/>
      <c r="C326" s="36">
        <v>86210</v>
      </c>
      <c r="D326" s="36"/>
    </row>
    <row r="327" spans="1:4" s="1" customFormat="1" ht="18.95" customHeight="1" outlineLevel="2" x14ac:dyDescent="0.2">
      <c r="A327" s="35" t="s">
        <v>511</v>
      </c>
      <c r="B327" s="35"/>
      <c r="C327" s="36">
        <v>86210</v>
      </c>
      <c r="D327" s="36"/>
    </row>
    <row r="328" spans="1:4" s="1" customFormat="1" ht="18.95" customHeight="1" outlineLevel="2" x14ac:dyDescent="0.2">
      <c r="A328" s="35" t="s">
        <v>512</v>
      </c>
      <c r="B328" s="35"/>
      <c r="C328" s="36">
        <v>88730</v>
      </c>
      <c r="D328" s="36"/>
    </row>
    <row r="329" spans="1:4" s="1" customFormat="1" ht="18.95" customHeight="1" outlineLevel="2" x14ac:dyDescent="0.2">
      <c r="A329" s="35" t="s">
        <v>513</v>
      </c>
      <c r="B329" s="35"/>
      <c r="C329" s="36">
        <v>88730</v>
      </c>
      <c r="D329" s="36"/>
    </row>
    <row r="330" spans="1:4" s="1" customFormat="1" ht="18.95" customHeight="1" outlineLevel="2" x14ac:dyDescent="0.2">
      <c r="A330" s="35" t="s">
        <v>514</v>
      </c>
      <c r="B330" s="35"/>
      <c r="C330" s="36">
        <v>91440</v>
      </c>
      <c r="D330" s="36"/>
    </row>
    <row r="331" spans="1:4" s="1" customFormat="1" ht="18.95" customHeight="1" outlineLevel="2" x14ac:dyDescent="0.2">
      <c r="A331" s="35" t="s">
        <v>515</v>
      </c>
      <c r="B331" s="35"/>
      <c r="C331" s="36">
        <v>91440</v>
      </c>
      <c r="D331" s="36"/>
    </row>
    <row r="332" spans="1:4" s="1" customFormat="1" ht="18.95" customHeight="1" outlineLevel="2" x14ac:dyDescent="0.2">
      <c r="A332" s="35" t="s">
        <v>516</v>
      </c>
      <c r="B332" s="35"/>
      <c r="C332" s="36">
        <v>91440</v>
      </c>
      <c r="D332" s="36"/>
    </row>
    <row r="333" spans="1:4" s="1" customFormat="1" ht="18.95" customHeight="1" outlineLevel="2" x14ac:dyDescent="0.2">
      <c r="A333" s="35" t="s">
        <v>517</v>
      </c>
      <c r="B333" s="35"/>
      <c r="C333" s="36">
        <v>91440</v>
      </c>
      <c r="D333" s="36"/>
    </row>
    <row r="334" spans="1:4" s="1" customFormat="1" ht="18.95" customHeight="1" outlineLevel="2" x14ac:dyDescent="0.2">
      <c r="A334" s="35" t="s">
        <v>518</v>
      </c>
      <c r="B334" s="35"/>
      <c r="C334" s="36">
        <v>91440</v>
      </c>
      <c r="D334" s="36"/>
    </row>
    <row r="335" spans="1:4" s="1" customFormat="1" ht="18.95" customHeight="1" outlineLevel="2" x14ac:dyDescent="0.2">
      <c r="A335" s="35" t="s">
        <v>519</v>
      </c>
      <c r="B335" s="35"/>
      <c r="C335" s="36">
        <v>89870</v>
      </c>
      <c r="D335" s="36"/>
    </row>
    <row r="336" spans="1:4" s="1" customFormat="1" ht="18.95" customHeight="1" outlineLevel="2" x14ac:dyDescent="0.2">
      <c r="A336" s="35" t="s">
        <v>520</v>
      </c>
      <c r="B336" s="35"/>
      <c r="C336" s="36">
        <v>89870</v>
      </c>
      <c r="D336" s="36"/>
    </row>
    <row r="337" spans="1:4" s="1" customFormat="1" ht="18.95" customHeight="1" outlineLevel="2" x14ac:dyDescent="0.2">
      <c r="A337" s="35" t="s">
        <v>521</v>
      </c>
      <c r="B337" s="35"/>
      <c r="C337" s="36">
        <v>89870</v>
      </c>
      <c r="D337" s="36"/>
    </row>
    <row r="338" spans="1:4" s="1" customFormat="1" ht="18.95" customHeight="1" outlineLevel="2" x14ac:dyDescent="0.2">
      <c r="A338" s="35" t="s">
        <v>522</v>
      </c>
      <c r="B338" s="35"/>
      <c r="C338" s="36">
        <v>90390</v>
      </c>
      <c r="D338" s="36"/>
    </row>
    <row r="339" spans="1:4" s="1" customFormat="1" ht="18.95" customHeight="1" outlineLevel="2" x14ac:dyDescent="0.2">
      <c r="A339" s="35" t="s">
        <v>523</v>
      </c>
      <c r="B339" s="35"/>
      <c r="C339" s="36">
        <v>90390</v>
      </c>
      <c r="D339" s="36"/>
    </row>
    <row r="340" spans="1:4" s="1" customFormat="1" ht="18.95" customHeight="1" outlineLevel="2" x14ac:dyDescent="0.2">
      <c r="A340" s="35" t="s">
        <v>524</v>
      </c>
      <c r="B340" s="35"/>
      <c r="C340" s="36">
        <v>87260</v>
      </c>
      <c r="D340" s="36"/>
    </row>
    <row r="341" spans="1:4" s="1" customFormat="1" ht="18.95" customHeight="1" outlineLevel="2" x14ac:dyDescent="0.2">
      <c r="A341" s="35" t="s">
        <v>525</v>
      </c>
      <c r="B341" s="35"/>
      <c r="C341" s="36">
        <v>87260</v>
      </c>
      <c r="D341" s="36"/>
    </row>
    <row r="342" spans="1:4" s="1" customFormat="1" ht="18.95" customHeight="1" outlineLevel="2" x14ac:dyDescent="0.2">
      <c r="A342" s="35" t="s">
        <v>526</v>
      </c>
      <c r="B342" s="35"/>
      <c r="C342" s="36">
        <v>87260</v>
      </c>
      <c r="D342" s="36"/>
    </row>
    <row r="343" spans="1:4" s="1" customFormat="1" ht="18.95" customHeight="1" outlineLevel="2" x14ac:dyDescent="0.2">
      <c r="A343" s="35" t="s">
        <v>527</v>
      </c>
      <c r="B343" s="35"/>
      <c r="C343" s="36">
        <v>84270</v>
      </c>
      <c r="D343" s="36"/>
    </row>
    <row r="344" spans="1:4" s="1" customFormat="1" ht="18.95" customHeight="1" outlineLevel="2" x14ac:dyDescent="0.2">
      <c r="A344" s="35" t="s">
        <v>528</v>
      </c>
      <c r="B344" s="35"/>
      <c r="C344" s="36">
        <v>84270</v>
      </c>
      <c r="D344" s="36"/>
    </row>
    <row r="345" spans="1:4" s="1" customFormat="1" ht="18.95" customHeight="1" outlineLevel="2" x14ac:dyDescent="0.2">
      <c r="A345" s="35" t="s">
        <v>529</v>
      </c>
      <c r="B345" s="35"/>
      <c r="C345" s="36">
        <v>91440</v>
      </c>
      <c r="D345" s="36"/>
    </row>
    <row r="346" spans="1:4" s="1" customFormat="1" ht="18.95" customHeight="1" outlineLevel="2" x14ac:dyDescent="0.2">
      <c r="A346" s="35" t="s">
        <v>530</v>
      </c>
      <c r="B346" s="35"/>
      <c r="C346" s="36">
        <v>91440</v>
      </c>
      <c r="D346" s="36"/>
    </row>
    <row r="347" spans="1:4" s="1" customFormat="1" ht="18.95" customHeight="1" outlineLevel="2" x14ac:dyDescent="0.2">
      <c r="A347" s="35" t="s">
        <v>531</v>
      </c>
      <c r="B347" s="35"/>
      <c r="C347" s="36">
        <v>91440</v>
      </c>
      <c r="D347" s="36"/>
    </row>
    <row r="348" spans="1:4" s="1" customFormat="1" ht="18.95" customHeight="1" outlineLevel="2" x14ac:dyDescent="0.2">
      <c r="A348" s="35" t="s">
        <v>532</v>
      </c>
      <c r="B348" s="35"/>
      <c r="C348" s="36">
        <v>91440</v>
      </c>
      <c r="D348" s="36"/>
    </row>
    <row r="349" spans="1:4" s="1" customFormat="1" ht="18.95" customHeight="1" outlineLevel="2" x14ac:dyDescent="0.2">
      <c r="A349" s="35" t="s">
        <v>533</v>
      </c>
      <c r="B349" s="35"/>
      <c r="C349" s="36">
        <v>91440</v>
      </c>
      <c r="D349" s="36"/>
    </row>
    <row r="350" spans="1:4" s="1" customFormat="1" ht="18.95" customHeight="1" outlineLevel="2" x14ac:dyDescent="0.2">
      <c r="A350" s="35" t="s">
        <v>534</v>
      </c>
      <c r="B350" s="35"/>
      <c r="C350" s="36">
        <v>98330</v>
      </c>
      <c r="D350" s="36"/>
    </row>
    <row r="351" spans="1:4" s="1" customFormat="1" ht="18.95" customHeight="1" outlineLevel="2" x14ac:dyDescent="0.2">
      <c r="A351" s="35" t="s">
        <v>535</v>
      </c>
      <c r="B351" s="35"/>
      <c r="C351" s="36">
        <v>98330</v>
      </c>
      <c r="D351" s="36"/>
    </row>
    <row r="352" spans="1:4" ht="18.95" customHeight="1" outlineLevel="1" x14ac:dyDescent="0.2">
      <c r="A352" s="4" t="s">
        <v>20</v>
      </c>
      <c r="B352" s="5"/>
      <c r="C352" s="5"/>
      <c r="D352" s="6"/>
    </row>
    <row r="353" spans="1:4" s="1" customFormat="1" ht="18.95" customHeight="1" outlineLevel="2" x14ac:dyDescent="0.2">
      <c r="A353" s="35" t="s">
        <v>536</v>
      </c>
      <c r="B353" s="35"/>
      <c r="C353" s="36">
        <v>81730</v>
      </c>
      <c r="D353" s="36"/>
    </row>
    <row r="354" spans="1:4" s="1" customFormat="1" ht="18.95" customHeight="1" outlineLevel="2" x14ac:dyDescent="0.2">
      <c r="A354" s="35" t="s">
        <v>537</v>
      </c>
      <c r="B354" s="35"/>
      <c r="C354" s="36">
        <v>75230</v>
      </c>
      <c r="D354" s="36"/>
    </row>
    <row r="355" spans="1:4" s="1" customFormat="1" ht="18.95" customHeight="1" outlineLevel="2" x14ac:dyDescent="0.2">
      <c r="A355" s="35" t="s">
        <v>538</v>
      </c>
      <c r="B355" s="35"/>
      <c r="C355" s="36">
        <v>78640</v>
      </c>
      <c r="D355" s="36"/>
    </row>
    <row r="356" spans="1:4" s="1" customFormat="1" ht="18.95" customHeight="1" outlineLevel="2" x14ac:dyDescent="0.2">
      <c r="A356" s="35" t="s">
        <v>539</v>
      </c>
      <c r="B356" s="35"/>
      <c r="C356" s="36">
        <v>78640</v>
      </c>
      <c r="D356" s="36"/>
    </row>
    <row r="357" spans="1:4" s="1" customFormat="1" ht="18.95" customHeight="1" outlineLevel="2" x14ac:dyDescent="0.2">
      <c r="A357" s="35" t="s">
        <v>540</v>
      </c>
      <c r="B357" s="35"/>
      <c r="C357" s="36">
        <v>84810</v>
      </c>
      <c r="D357" s="36"/>
    </row>
    <row r="358" spans="1:4" s="1" customFormat="1" ht="18.95" customHeight="1" outlineLevel="2" x14ac:dyDescent="0.2">
      <c r="A358" s="35" t="s">
        <v>541</v>
      </c>
      <c r="B358" s="35"/>
      <c r="C358" s="36">
        <v>82240</v>
      </c>
      <c r="D358" s="36"/>
    </row>
    <row r="359" spans="1:4" s="1" customFormat="1" ht="18.95" customHeight="1" outlineLevel="2" x14ac:dyDescent="0.2">
      <c r="A359" s="35" t="s">
        <v>542</v>
      </c>
      <c r="B359" s="35"/>
      <c r="C359" s="36">
        <v>78640</v>
      </c>
      <c r="D359" s="36"/>
    </row>
    <row r="360" spans="1:4" s="1" customFormat="1" ht="18.95" customHeight="1" outlineLevel="2" x14ac:dyDescent="0.2">
      <c r="A360" s="35" t="s">
        <v>543</v>
      </c>
      <c r="B360" s="35"/>
      <c r="C360" s="36">
        <v>78640</v>
      </c>
      <c r="D360" s="36"/>
    </row>
    <row r="361" spans="1:4" s="1" customFormat="1" ht="18.95" customHeight="1" outlineLevel="2" x14ac:dyDescent="0.2">
      <c r="A361" s="35" t="s">
        <v>544</v>
      </c>
      <c r="B361" s="35"/>
      <c r="C361" s="36">
        <v>78640</v>
      </c>
      <c r="D361" s="36"/>
    </row>
    <row r="362" spans="1:4" s="1" customFormat="1" ht="18.95" customHeight="1" outlineLevel="2" x14ac:dyDescent="0.2">
      <c r="A362" s="35" t="s">
        <v>545</v>
      </c>
      <c r="B362" s="35"/>
      <c r="C362" s="36">
        <v>84180</v>
      </c>
      <c r="D362" s="36"/>
    </row>
    <row r="363" spans="1:4" s="1" customFormat="1" ht="18.95" customHeight="1" outlineLevel="2" x14ac:dyDescent="0.2">
      <c r="A363" s="35" t="s">
        <v>546</v>
      </c>
      <c r="B363" s="35"/>
      <c r="C363" s="36">
        <v>78640</v>
      </c>
      <c r="D363" s="36"/>
    </row>
    <row r="364" spans="1:4" s="1" customFormat="1" ht="18.95" customHeight="1" outlineLevel="2" x14ac:dyDescent="0.2">
      <c r="A364" s="35" t="s">
        <v>547</v>
      </c>
      <c r="B364" s="35"/>
      <c r="C364" s="36">
        <v>78640</v>
      </c>
      <c r="D364" s="36"/>
    </row>
    <row r="365" spans="1:4" s="1" customFormat="1" ht="18.95" customHeight="1" outlineLevel="2" x14ac:dyDescent="0.2">
      <c r="A365" s="35" t="s">
        <v>548</v>
      </c>
      <c r="B365" s="35"/>
      <c r="C365" s="36">
        <v>78640</v>
      </c>
      <c r="D365" s="36"/>
    </row>
    <row r="366" spans="1:4" s="1" customFormat="1" ht="18.95" customHeight="1" outlineLevel="2" x14ac:dyDescent="0.2">
      <c r="A366" s="35" t="s">
        <v>549</v>
      </c>
      <c r="B366" s="35"/>
      <c r="C366" s="36">
        <v>84180</v>
      </c>
      <c r="D366" s="36"/>
    </row>
    <row r="367" spans="1:4" s="1" customFormat="1" ht="18.95" customHeight="1" outlineLevel="2" x14ac:dyDescent="0.2">
      <c r="A367" s="35" t="s">
        <v>550</v>
      </c>
      <c r="B367" s="35"/>
      <c r="C367" s="36">
        <v>78640</v>
      </c>
      <c r="D367" s="36"/>
    </row>
    <row r="368" spans="1:4" s="1" customFormat="1" ht="18.95" customHeight="1" outlineLevel="2" x14ac:dyDescent="0.2">
      <c r="A368" s="35" t="s">
        <v>551</v>
      </c>
      <c r="B368" s="35"/>
      <c r="C368" s="36">
        <v>78640</v>
      </c>
      <c r="D368" s="36"/>
    </row>
    <row r="369" spans="1:4" s="1" customFormat="1" ht="18.95" customHeight="1" outlineLevel="2" x14ac:dyDescent="0.2">
      <c r="A369" s="35" t="s">
        <v>552</v>
      </c>
      <c r="B369" s="35"/>
      <c r="C369" s="36">
        <v>79940</v>
      </c>
      <c r="D369" s="36"/>
    </row>
    <row r="370" spans="1:4" s="1" customFormat="1" ht="18.95" customHeight="1" outlineLevel="2" x14ac:dyDescent="0.2">
      <c r="A370" s="35" t="s">
        <v>553</v>
      </c>
      <c r="B370" s="35"/>
      <c r="C370" s="36">
        <v>79940</v>
      </c>
      <c r="D370" s="36"/>
    </row>
    <row r="371" spans="1:4" s="1" customFormat="1" ht="18.95" customHeight="1" outlineLevel="2" x14ac:dyDescent="0.2">
      <c r="A371" s="35" t="s">
        <v>554</v>
      </c>
      <c r="B371" s="35"/>
      <c r="C371" s="36">
        <v>79940</v>
      </c>
      <c r="D371" s="36"/>
    </row>
    <row r="372" spans="1:4" s="1" customFormat="1" ht="18.95" customHeight="1" outlineLevel="2" x14ac:dyDescent="0.2">
      <c r="A372" s="35" t="s">
        <v>555</v>
      </c>
      <c r="B372" s="35"/>
      <c r="C372" s="36">
        <v>88200</v>
      </c>
      <c r="D372" s="36"/>
    </row>
    <row r="373" spans="1:4" s="1" customFormat="1" ht="18.95" customHeight="1" outlineLevel="2" x14ac:dyDescent="0.2">
      <c r="A373" s="35" t="s">
        <v>556</v>
      </c>
      <c r="B373" s="35"/>
      <c r="C373" s="36">
        <v>88200</v>
      </c>
      <c r="D373" s="36"/>
    </row>
    <row r="374" spans="1:4" s="1" customFormat="1" ht="18.95" customHeight="1" outlineLevel="2" x14ac:dyDescent="0.2">
      <c r="A374" s="35" t="s">
        <v>557</v>
      </c>
      <c r="B374" s="35"/>
      <c r="C374" s="36">
        <v>88200</v>
      </c>
      <c r="D374" s="36"/>
    </row>
    <row r="375" spans="1:4" s="1" customFormat="1" ht="18.95" customHeight="1" outlineLevel="2" x14ac:dyDescent="0.2">
      <c r="A375" s="35" t="s">
        <v>558</v>
      </c>
      <c r="B375" s="35"/>
      <c r="C375" s="36">
        <v>79940</v>
      </c>
      <c r="D375" s="36"/>
    </row>
    <row r="376" spans="1:4" s="1" customFormat="1" ht="18.95" customHeight="1" outlineLevel="2" x14ac:dyDescent="0.2">
      <c r="A376" s="35" t="s">
        <v>559</v>
      </c>
      <c r="B376" s="35"/>
      <c r="C376" s="36">
        <v>79940</v>
      </c>
      <c r="D376" s="36"/>
    </row>
    <row r="377" spans="1:4" s="1" customFormat="1" ht="18.95" customHeight="1" outlineLevel="2" x14ac:dyDescent="0.2">
      <c r="A377" s="35" t="s">
        <v>560</v>
      </c>
      <c r="B377" s="35"/>
      <c r="C377" s="36">
        <v>79940</v>
      </c>
      <c r="D377" s="36"/>
    </row>
    <row r="378" spans="1:4" s="1" customFormat="1" ht="18.95" customHeight="1" outlineLevel="2" x14ac:dyDescent="0.2">
      <c r="A378" s="35" t="s">
        <v>561</v>
      </c>
      <c r="B378" s="35"/>
      <c r="C378" s="36">
        <v>88200</v>
      </c>
      <c r="D378" s="36"/>
    </row>
    <row r="379" spans="1:4" s="1" customFormat="1" ht="18.95" customHeight="1" outlineLevel="2" x14ac:dyDescent="0.2">
      <c r="A379" s="35" t="s">
        <v>562</v>
      </c>
      <c r="B379" s="35"/>
      <c r="C379" s="36">
        <v>88200</v>
      </c>
      <c r="D379" s="36"/>
    </row>
    <row r="380" spans="1:4" s="1" customFormat="1" ht="18.95" customHeight="1" outlineLevel="2" x14ac:dyDescent="0.2">
      <c r="A380" s="35" t="s">
        <v>563</v>
      </c>
      <c r="B380" s="35"/>
      <c r="C380" s="36">
        <v>88200</v>
      </c>
      <c r="D380" s="36"/>
    </row>
    <row r="381" spans="1:4" s="1" customFormat="1" ht="18.95" customHeight="1" outlineLevel="2" x14ac:dyDescent="0.2">
      <c r="A381" s="35" t="s">
        <v>564</v>
      </c>
      <c r="B381" s="35"/>
      <c r="C381" s="36">
        <v>82030</v>
      </c>
      <c r="D381" s="36"/>
    </row>
    <row r="382" spans="1:4" s="1" customFormat="1" ht="18.95" customHeight="1" outlineLevel="2" x14ac:dyDescent="0.2">
      <c r="A382" s="35" t="s">
        <v>565</v>
      </c>
      <c r="B382" s="35"/>
      <c r="C382" s="36">
        <v>82030</v>
      </c>
      <c r="D382" s="36"/>
    </row>
    <row r="383" spans="1:4" s="1" customFormat="1" ht="18.95" customHeight="1" outlineLevel="2" x14ac:dyDescent="0.2">
      <c r="A383" s="35" t="s">
        <v>566</v>
      </c>
      <c r="B383" s="35"/>
      <c r="C383" s="36">
        <v>82030</v>
      </c>
      <c r="D383" s="36"/>
    </row>
    <row r="384" spans="1:4" s="1" customFormat="1" ht="18.95" customHeight="1" outlineLevel="2" x14ac:dyDescent="0.2">
      <c r="A384" s="35" t="s">
        <v>567</v>
      </c>
      <c r="B384" s="35"/>
      <c r="C384" s="36">
        <v>82030</v>
      </c>
      <c r="D384" s="36"/>
    </row>
    <row r="385" spans="1:4" s="1" customFormat="1" ht="18.95" customHeight="1" outlineLevel="2" x14ac:dyDescent="0.2">
      <c r="A385" s="35" t="s">
        <v>568</v>
      </c>
      <c r="B385" s="35"/>
      <c r="C385" s="36">
        <v>82030</v>
      </c>
      <c r="D385" s="36"/>
    </row>
    <row r="386" spans="1:4" s="1" customFormat="1" ht="18.95" customHeight="1" outlineLevel="2" x14ac:dyDescent="0.2">
      <c r="A386" s="35" t="s">
        <v>569</v>
      </c>
      <c r="B386" s="35"/>
      <c r="C386" s="36">
        <v>82030</v>
      </c>
      <c r="D386" s="36"/>
    </row>
    <row r="387" spans="1:4" s="1" customFormat="1" ht="18.95" customHeight="1" outlineLevel="2" x14ac:dyDescent="0.2">
      <c r="A387" s="35" t="s">
        <v>570</v>
      </c>
      <c r="B387" s="35"/>
      <c r="C387" s="36">
        <v>80470</v>
      </c>
      <c r="D387" s="36"/>
    </row>
    <row r="388" spans="1:4" s="1" customFormat="1" ht="18.95" customHeight="1" outlineLevel="2" x14ac:dyDescent="0.2">
      <c r="A388" s="35" t="s">
        <v>571</v>
      </c>
      <c r="B388" s="35"/>
      <c r="C388" s="36">
        <v>80470</v>
      </c>
      <c r="D388" s="36"/>
    </row>
    <row r="389" spans="1:4" s="1" customFormat="1" ht="18.95" customHeight="1" outlineLevel="2" x14ac:dyDescent="0.2">
      <c r="A389" s="35" t="s">
        <v>572</v>
      </c>
      <c r="B389" s="35"/>
      <c r="C389" s="36">
        <v>80470</v>
      </c>
      <c r="D389" s="36"/>
    </row>
    <row r="390" spans="1:4" s="1" customFormat="1" ht="18.95" customHeight="1" outlineLevel="2" x14ac:dyDescent="0.2">
      <c r="A390" s="35" t="s">
        <v>573</v>
      </c>
      <c r="B390" s="35"/>
      <c r="C390" s="36">
        <v>80480</v>
      </c>
      <c r="D390" s="36"/>
    </row>
    <row r="391" spans="1:4" s="1" customFormat="1" ht="18.95" customHeight="1" outlineLevel="2" x14ac:dyDescent="0.2">
      <c r="A391" s="35" t="s">
        <v>574</v>
      </c>
      <c r="B391" s="35"/>
      <c r="C391" s="36">
        <v>80480</v>
      </c>
      <c r="D391" s="36"/>
    </row>
    <row r="392" spans="1:4" s="1" customFormat="1" ht="18.95" customHeight="1" outlineLevel="2" x14ac:dyDescent="0.2">
      <c r="A392" s="35" t="s">
        <v>575</v>
      </c>
      <c r="B392" s="35"/>
      <c r="C392" s="36">
        <v>80480</v>
      </c>
      <c r="D392" s="36"/>
    </row>
    <row r="393" spans="1:4" s="1" customFormat="1" ht="18.95" customHeight="1" outlineLevel="2" x14ac:dyDescent="0.2">
      <c r="A393" s="35" t="s">
        <v>576</v>
      </c>
      <c r="B393" s="35"/>
      <c r="C393" s="36">
        <v>80480</v>
      </c>
      <c r="D393" s="36"/>
    </row>
    <row r="394" spans="1:4" s="1" customFormat="1" ht="18.95" customHeight="1" outlineLevel="2" x14ac:dyDescent="0.2">
      <c r="A394" s="35" t="s">
        <v>577</v>
      </c>
      <c r="B394" s="35"/>
      <c r="C394" s="36">
        <v>80480</v>
      </c>
      <c r="D394" s="36"/>
    </row>
    <row r="395" spans="1:4" s="1" customFormat="1" ht="18.95" customHeight="1" outlineLevel="2" x14ac:dyDescent="0.2">
      <c r="A395" s="35" t="s">
        <v>578</v>
      </c>
      <c r="B395" s="35"/>
      <c r="C395" s="36">
        <v>81670</v>
      </c>
      <c r="D395" s="36"/>
    </row>
    <row r="396" spans="1:4" s="1" customFormat="1" ht="18.95" customHeight="1" outlineLevel="2" x14ac:dyDescent="0.2">
      <c r="A396" s="35" t="s">
        <v>579</v>
      </c>
      <c r="B396" s="35"/>
      <c r="C396" s="36">
        <v>81670</v>
      </c>
      <c r="D396" s="36"/>
    </row>
    <row r="397" spans="1:4" s="1" customFormat="1" ht="18.95" customHeight="1" outlineLevel="2" x14ac:dyDescent="0.2">
      <c r="A397" s="35" t="s">
        <v>580</v>
      </c>
      <c r="B397" s="35"/>
      <c r="C397" s="36">
        <v>81670</v>
      </c>
      <c r="D397" s="36"/>
    </row>
    <row r="398" spans="1:4" s="1" customFormat="1" ht="18.95" customHeight="1" outlineLevel="2" x14ac:dyDescent="0.2">
      <c r="A398" s="35" t="s">
        <v>581</v>
      </c>
      <c r="B398" s="35"/>
      <c r="C398" s="36">
        <v>82030</v>
      </c>
      <c r="D398" s="36"/>
    </row>
    <row r="399" spans="1:4" s="1" customFormat="1" ht="18.95" customHeight="1" outlineLevel="2" x14ac:dyDescent="0.2">
      <c r="A399" s="35" t="s">
        <v>582</v>
      </c>
      <c r="B399" s="35"/>
      <c r="C399" s="36">
        <v>82030</v>
      </c>
      <c r="D399" s="36"/>
    </row>
    <row r="400" spans="1:4" s="1" customFormat="1" ht="18.95" customHeight="1" outlineLevel="2" x14ac:dyDescent="0.2">
      <c r="A400" s="35" t="s">
        <v>583</v>
      </c>
      <c r="B400" s="35"/>
      <c r="C400" s="36">
        <v>82030</v>
      </c>
      <c r="D400" s="36"/>
    </row>
    <row r="401" spans="1:4" s="1" customFormat="1" ht="18.95" customHeight="1" outlineLevel="2" x14ac:dyDescent="0.2">
      <c r="A401" s="35" t="s">
        <v>584</v>
      </c>
      <c r="B401" s="35"/>
      <c r="C401" s="36">
        <v>80480</v>
      </c>
      <c r="D401" s="36"/>
    </row>
    <row r="402" spans="1:4" s="1" customFormat="1" ht="18.95" customHeight="1" outlineLevel="2" x14ac:dyDescent="0.2">
      <c r="A402" s="35" t="s">
        <v>585</v>
      </c>
      <c r="B402" s="35"/>
      <c r="C402" s="36">
        <v>80480</v>
      </c>
      <c r="D402" s="36"/>
    </row>
    <row r="403" spans="1:4" s="1" customFormat="1" ht="18.95" customHeight="1" outlineLevel="2" x14ac:dyDescent="0.2">
      <c r="A403" s="35" t="s">
        <v>586</v>
      </c>
      <c r="B403" s="35"/>
      <c r="C403" s="36">
        <v>80480</v>
      </c>
      <c r="D403" s="36"/>
    </row>
    <row r="404" spans="1:4" s="1" customFormat="1" ht="18.95" customHeight="1" outlineLevel="2" x14ac:dyDescent="0.2">
      <c r="A404" s="35" t="s">
        <v>587</v>
      </c>
      <c r="B404" s="35"/>
      <c r="C404" s="36">
        <v>80480</v>
      </c>
      <c r="D404" s="36"/>
    </row>
    <row r="405" spans="1:4" s="1" customFormat="1" ht="18.95" customHeight="1" outlineLevel="2" x14ac:dyDescent="0.2">
      <c r="A405" s="35" t="s">
        <v>588</v>
      </c>
      <c r="B405" s="35"/>
      <c r="C405" s="36">
        <v>80480</v>
      </c>
      <c r="D405" s="36"/>
    </row>
    <row r="406" spans="1:4" s="1" customFormat="1" ht="18.95" customHeight="1" outlineLevel="2" x14ac:dyDescent="0.2">
      <c r="A406" s="35" t="s">
        <v>589</v>
      </c>
      <c r="B406" s="35"/>
      <c r="C406" s="36">
        <v>80480</v>
      </c>
      <c r="D406" s="36"/>
    </row>
    <row r="407" spans="1:4" s="1" customFormat="1" ht="18.95" customHeight="1" outlineLevel="2" x14ac:dyDescent="0.2">
      <c r="A407" s="35" t="s">
        <v>590</v>
      </c>
      <c r="B407" s="35"/>
      <c r="C407" s="36">
        <v>80480</v>
      </c>
      <c r="D407" s="36"/>
    </row>
    <row r="408" spans="1:4" s="1" customFormat="1" ht="18.95" customHeight="1" outlineLevel="2" x14ac:dyDescent="0.2">
      <c r="A408" s="35" t="s">
        <v>591</v>
      </c>
      <c r="B408" s="35"/>
      <c r="C408" s="36">
        <v>80480</v>
      </c>
      <c r="D408" s="36"/>
    </row>
    <row r="409" spans="1:4" s="1" customFormat="1" ht="18.95" customHeight="1" outlineLevel="2" x14ac:dyDescent="0.2">
      <c r="A409" s="35" t="s">
        <v>592</v>
      </c>
      <c r="B409" s="35"/>
      <c r="C409" s="36">
        <v>80480</v>
      </c>
      <c r="D409" s="36"/>
    </row>
    <row r="410" spans="1:4" s="1" customFormat="1" ht="18.95" customHeight="1" outlineLevel="2" x14ac:dyDescent="0.2">
      <c r="A410" s="35" t="s">
        <v>593</v>
      </c>
      <c r="B410" s="35"/>
      <c r="C410" s="36">
        <v>80480</v>
      </c>
      <c r="D410" s="36"/>
    </row>
    <row r="411" spans="1:4" s="1" customFormat="1" ht="18.95" customHeight="1" outlineLevel="2" x14ac:dyDescent="0.2">
      <c r="A411" s="35" t="s">
        <v>594</v>
      </c>
      <c r="B411" s="35"/>
      <c r="C411" s="36">
        <v>82030</v>
      </c>
      <c r="D411" s="36"/>
    </row>
    <row r="412" spans="1:4" s="1" customFormat="1" ht="18.95" customHeight="1" outlineLevel="2" x14ac:dyDescent="0.2">
      <c r="A412" s="35" t="s">
        <v>595</v>
      </c>
      <c r="B412" s="35"/>
      <c r="C412" s="36">
        <v>82030</v>
      </c>
      <c r="D412" s="36"/>
    </row>
    <row r="413" spans="1:4" s="1" customFormat="1" ht="18.95" customHeight="1" outlineLevel="2" x14ac:dyDescent="0.2">
      <c r="A413" s="35" t="s">
        <v>596</v>
      </c>
      <c r="B413" s="35"/>
      <c r="C413" s="36">
        <v>82030</v>
      </c>
      <c r="D413" s="36"/>
    </row>
    <row r="414" spans="1:4" s="1" customFormat="1" ht="18.95" customHeight="1" outlineLevel="2" x14ac:dyDescent="0.2">
      <c r="A414" s="35" t="s">
        <v>597</v>
      </c>
      <c r="B414" s="35"/>
      <c r="C414" s="36">
        <v>86210</v>
      </c>
      <c r="D414" s="36"/>
    </row>
    <row r="415" spans="1:4" s="1" customFormat="1" ht="18.95" customHeight="1" outlineLevel="2" x14ac:dyDescent="0.2">
      <c r="A415" s="35" t="s">
        <v>598</v>
      </c>
      <c r="B415" s="35"/>
      <c r="C415" s="36">
        <v>86210</v>
      </c>
      <c r="D415" s="36"/>
    </row>
    <row r="416" spans="1:4" s="1" customFormat="1" ht="18.95" customHeight="1" outlineLevel="2" x14ac:dyDescent="0.2">
      <c r="A416" s="35" t="s">
        <v>599</v>
      </c>
      <c r="B416" s="35"/>
      <c r="C416" s="36">
        <v>86210</v>
      </c>
      <c r="D416" s="36"/>
    </row>
    <row r="417" spans="1:4" s="1" customFormat="1" ht="18.95" customHeight="1" outlineLevel="2" x14ac:dyDescent="0.2">
      <c r="A417" s="35" t="s">
        <v>600</v>
      </c>
      <c r="B417" s="35"/>
      <c r="C417" s="36">
        <v>86210</v>
      </c>
      <c r="D417" s="36"/>
    </row>
    <row r="418" spans="1:4" s="1" customFormat="1" ht="18.95" customHeight="1" outlineLevel="2" x14ac:dyDescent="0.2">
      <c r="A418" s="35" t="s">
        <v>601</v>
      </c>
      <c r="B418" s="35"/>
      <c r="C418" s="36">
        <v>86210</v>
      </c>
      <c r="D418" s="36"/>
    </row>
    <row r="419" spans="1:4" s="1" customFormat="1" ht="18.95" customHeight="1" outlineLevel="2" x14ac:dyDescent="0.2">
      <c r="A419" s="35" t="s">
        <v>602</v>
      </c>
      <c r="B419" s="35"/>
      <c r="C419" s="36">
        <v>86210</v>
      </c>
      <c r="D419" s="36"/>
    </row>
    <row r="420" spans="1:4" s="1" customFormat="1" ht="18.95" customHeight="1" outlineLevel="2" x14ac:dyDescent="0.2">
      <c r="A420" s="35" t="s">
        <v>603</v>
      </c>
      <c r="B420" s="35"/>
      <c r="C420" s="36">
        <v>85580</v>
      </c>
      <c r="D420" s="36"/>
    </row>
    <row r="421" spans="1:4" s="1" customFormat="1" ht="18.95" customHeight="1" outlineLevel="2" x14ac:dyDescent="0.2">
      <c r="A421" s="35" t="s">
        <v>604</v>
      </c>
      <c r="B421" s="35"/>
      <c r="C421" s="36">
        <v>85580</v>
      </c>
      <c r="D421" s="36"/>
    </row>
    <row r="422" spans="1:4" s="1" customFormat="1" ht="18.95" customHeight="1" outlineLevel="2" x14ac:dyDescent="0.2">
      <c r="A422" s="35" t="s">
        <v>605</v>
      </c>
      <c r="B422" s="35"/>
      <c r="C422" s="36">
        <v>85580</v>
      </c>
      <c r="D422" s="36"/>
    </row>
    <row r="423" spans="1:4" s="1" customFormat="1" ht="18.95" customHeight="1" outlineLevel="2" x14ac:dyDescent="0.2">
      <c r="A423" s="35" t="s">
        <v>606</v>
      </c>
      <c r="B423" s="35"/>
      <c r="C423" s="36">
        <v>85580</v>
      </c>
      <c r="D423" s="36"/>
    </row>
    <row r="424" spans="1:4" s="1" customFormat="1" ht="18.95" customHeight="1" outlineLevel="2" x14ac:dyDescent="0.2">
      <c r="A424" s="35" t="s">
        <v>607</v>
      </c>
      <c r="B424" s="35"/>
      <c r="C424" s="36">
        <v>85580</v>
      </c>
      <c r="D424" s="36"/>
    </row>
    <row r="425" spans="1:4" s="1" customFormat="1" ht="18.95" customHeight="1" outlineLevel="2" x14ac:dyDescent="0.2">
      <c r="A425" s="35" t="s">
        <v>608</v>
      </c>
      <c r="B425" s="35"/>
      <c r="C425" s="36">
        <v>85580</v>
      </c>
      <c r="D425" s="36"/>
    </row>
    <row r="426" spans="1:4" s="1" customFormat="1" ht="18.95" customHeight="1" outlineLevel="2" x14ac:dyDescent="0.2">
      <c r="A426" s="35" t="s">
        <v>609</v>
      </c>
      <c r="B426" s="35"/>
      <c r="C426" s="36">
        <v>87680</v>
      </c>
      <c r="D426" s="36"/>
    </row>
    <row r="427" spans="1:4" s="1" customFormat="1" ht="18.95" customHeight="1" outlineLevel="2" x14ac:dyDescent="0.2">
      <c r="A427" s="35" t="s">
        <v>610</v>
      </c>
      <c r="B427" s="35"/>
      <c r="C427" s="36">
        <v>87680</v>
      </c>
      <c r="D427" s="36"/>
    </row>
    <row r="428" spans="1:4" s="1" customFormat="1" ht="18.95" customHeight="1" outlineLevel="2" x14ac:dyDescent="0.2">
      <c r="A428" s="35" t="s">
        <v>611</v>
      </c>
      <c r="B428" s="35"/>
      <c r="C428" s="36">
        <v>87680</v>
      </c>
      <c r="D428" s="36"/>
    </row>
    <row r="429" spans="1:4" s="1" customFormat="1" ht="18.95" customHeight="1" outlineLevel="2" x14ac:dyDescent="0.2">
      <c r="A429" s="35" t="s">
        <v>612</v>
      </c>
      <c r="B429" s="35"/>
      <c r="C429" s="36">
        <v>87680</v>
      </c>
      <c r="D429" s="36"/>
    </row>
    <row r="430" spans="1:4" s="1" customFormat="1" ht="18.95" customHeight="1" outlineLevel="2" x14ac:dyDescent="0.2">
      <c r="A430" s="35" t="s">
        <v>613</v>
      </c>
      <c r="B430" s="35"/>
      <c r="C430" s="36">
        <v>87680</v>
      </c>
      <c r="D430" s="36"/>
    </row>
    <row r="431" spans="1:4" s="1" customFormat="1" ht="18.95" customHeight="1" outlineLevel="2" x14ac:dyDescent="0.2">
      <c r="A431" s="35" t="s">
        <v>614</v>
      </c>
      <c r="B431" s="35"/>
      <c r="C431" s="36">
        <v>82030</v>
      </c>
      <c r="D431" s="36"/>
    </row>
    <row r="432" spans="1:4" s="1" customFormat="1" ht="18.95" customHeight="1" outlineLevel="2" x14ac:dyDescent="0.2">
      <c r="A432" s="35" t="s">
        <v>615</v>
      </c>
      <c r="B432" s="35"/>
      <c r="C432" s="36">
        <v>82030</v>
      </c>
      <c r="D432" s="36"/>
    </row>
    <row r="433" spans="1:4" s="1" customFormat="1" ht="18.95" customHeight="1" outlineLevel="2" x14ac:dyDescent="0.2">
      <c r="A433" s="35" t="s">
        <v>616</v>
      </c>
      <c r="B433" s="35"/>
      <c r="C433" s="36">
        <v>82030</v>
      </c>
      <c r="D433" s="36"/>
    </row>
    <row r="434" spans="1:4" s="1" customFormat="1" ht="18.95" customHeight="1" outlineLevel="2" x14ac:dyDescent="0.2">
      <c r="A434" s="35" t="s">
        <v>617</v>
      </c>
      <c r="B434" s="35"/>
      <c r="C434" s="36">
        <v>86210</v>
      </c>
      <c r="D434" s="36"/>
    </row>
    <row r="435" spans="1:4" s="1" customFormat="1" ht="18.95" customHeight="1" outlineLevel="2" x14ac:dyDescent="0.2">
      <c r="A435" s="35" t="s">
        <v>618</v>
      </c>
      <c r="B435" s="35"/>
      <c r="C435" s="36">
        <v>86210</v>
      </c>
      <c r="D435" s="36"/>
    </row>
    <row r="436" spans="1:4" s="1" customFormat="1" ht="18.95" customHeight="1" outlineLevel="2" x14ac:dyDescent="0.2">
      <c r="A436" s="35" t="s">
        <v>619</v>
      </c>
      <c r="B436" s="35"/>
      <c r="C436" s="36">
        <v>86210</v>
      </c>
      <c r="D436" s="36"/>
    </row>
    <row r="437" spans="1:4" s="1" customFormat="1" ht="18.95" customHeight="1" outlineLevel="2" x14ac:dyDescent="0.2">
      <c r="A437" s="35" t="s">
        <v>620</v>
      </c>
      <c r="B437" s="35"/>
      <c r="C437" s="36">
        <v>86210</v>
      </c>
      <c r="D437" s="36"/>
    </row>
    <row r="438" spans="1:4" s="1" customFormat="1" ht="18.95" customHeight="1" outlineLevel="2" x14ac:dyDescent="0.2">
      <c r="A438" s="35" t="s">
        <v>621</v>
      </c>
      <c r="B438" s="35"/>
      <c r="C438" s="36">
        <v>86210</v>
      </c>
      <c r="D438" s="36"/>
    </row>
    <row r="439" spans="1:4" s="1" customFormat="1" ht="18.95" customHeight="1" outlineLevel="2" x14ac:dyDescent="0.2">
      <c r="A439" s="35" t="s">
        <v>622</v>
      </c>
      <c r="B439" s="35"/>
      <c r="C439" s="36">
        <v>86210</v>
      </c>
      <c r="D439" s="36"/>
    </row>
    <row r="440" spans="1:4" s="1" customFormat="1" ht="18.95" customHeight="1" outlineLevel="2" x14ac:dyDescent="0.2">
      <c r="A440" s="35" t="s">
        <v>623</v>
      </c>
      <c r="B440" s="35"/>
      <c r="C440" s="36">
        <v>88920</v>
      </c>
      <c r="D440" s="36"/>
    </row>
    <row r="441" spans="1:4" s="1" customFormat="1" ht="18.95" customHeight="1" outlineLevel="2" x14ac:dyDescent="0.2">
      <c r="A441" s="35" t="s">
        <v>624</v>
      </c>
      <c r="B441" s="35"/>
      <c r="C441" s="36">
        <v>88920</v>
      </c>
      <c r="D441" s="36"/>
    </row>
    <row r="442" spans="1:4" s="1" customFormat="1" ht="18.95" customHeight="1" outlineLevel="2" x14ac:dyDescent="0.2">
      <c r="A442" s="35" t="s">
        <v>625</v>
      </c>
      <c r="B442" s="35"/>
      <c r="C442" s="36">
        <v>88920</v>
      </c>
      <c r="D442" s="36"/>
    </row>
    <row r="443" spans="1:4" s="1" customFormat="1" ht="18.95" customHeight="1" outlineLevel="2" x14ac:dyDescent="0.2">
      <c r="A443" s="35" t="s">
        <v>626</v>
      </c>
      <c r="B443" s="35"/>
      <c r="C443" s="36">
        <v>88920</v>
      </c>
      <c r="D443" s="36"/>
    </row>
    <row r="444" spans="1:4" s="1" customFormat="1" ht="18.95" customHeight="1" outlineLevel="2" x14ac:dyDescent="0.2">
      <c r="A444" s="35" t="s">
        <v>627</v>
      </c>
      <c r="B444" s="35"/>
      <c r="C444" s="36">
        <v>88920</v>
      </c>
      <c r="D444" s="36"/>
    </row>
    <row r="445" spans="1:4" s="1" customFormat="1" ht="18.95" customHeight="1" outlineLevel="2" x14ac:dyDescent="0.2">
      <c r="A445" s="35" t="s">
        <v>628</v>
      </c>
      <c r="B445" s="35"/>
      <c r="C445" s="36">
        <v>88920</v>
      </c>
      <c r="D445" s="36"/>
    </row>
    <row r="446" spans="1:4" s="1" customFormat="1" ht="18.95" customHeight="1" outlineLevel="2" x14ac:dyDescent="0.2">
      <c r="A446" s="35" t="s">
        <v>629</v>
      </c>
      <c r="B446" s="35"/>
      <c r="C446" s="36">
        <v>88920</v>
      </c>
      <c r="D446" s="36"/>
    </row>
    <row r="447" spans="1:4" s="1" customFormat="1" ht="18.95" customHeight="1" outlineLevel="2" x14ac:dyDescent="0.2">
      <c r="A447" s="35" t="s">
        <v>630</v>
      </c>
      <c r="B447" s="35"/>
      <c r="C447" s="36">
        <v>88920</v>
      </c>
      <c r="D447" s="36"/>
    </row>
    <row r="448" spans="1:4" s="1" customFormat="1" ht="18.95" customHeight="1" outlineLevel="2" x14ac:dyDescent="0.2">
      <c r="A448" s="35" t="s">
        <v>631</v>
      </c>
      <c r="B448" s="35"/>
      <c r="C448" s="36">
        <v>88920</v>
      </c>
      <c r="D448" s="36"/>
    </row>
    <row r="449" spans="1:4" s="1" customFormat="1" ht="18.95" customHeight="1" outlineLevel="2" x14ac:dyDescent="0.2">
      <c r="A449" s="35" t="s">
        <v>632</v>
      </c>
      <c r="B449" s="35"/>
      <c r="C449" s="36">
        <v>88920</v>
      </c>
      <c r="D449" s="36"/>
    </row>
    <row r="450" spans="1:4" s="1" customFormat="1" ht="18.95" customHeight="1" outlineLevel="2" x14ac:dyDescent="0.2">
      <c r="A450" s="35" t="s">
        <v>633</v>
      </c>
      <c r="B450" s="35"/>
      <c r="C450" s="36">
        <v>88920</v>
      </c>
      <c r="D450" s="36"/>
    </row>
    <row r="451" spans="1:4" s="1" customFormat="1" ht="18.95" customHeight="1" outlineLevel="2" x14ac:dyDescent="0.2">
      <c r="A451" s="35" t="s">
        <v>634</v>
      </c>
      <c r="B451" s="35"/>
      <c r="C451" s="36">
        <v>88920</v>
      </c>
      <c r="D451" s="36"/>
    </row>
    <row r="452" spans="1:4" s="1" customFormat="1" ht="18.95" customHeight="1" outlineLevel="2" x14ac:dyDescent="0.2">
      <c r="A452" s="35" t="s">
        <v>635</v>
      </c>
      <c r="B452" s="35"/>
      <c r="C452" s="36">
        <v>87680</v>
      </c>
      <c r="D452" s="36"/>
    </row>
    <row r="453" spans="1:4" s="1" customFormat="1" ht="18.95" customHeight="1" outlineLevel="2" x14ac:dyDescent="0.2">
      <c r="A453" s="35" t="s">
        <v>636</v>
      </c>
      <c r="B453" s="35"/>
      <c r="C453" s="36">
        <v>87680</v>
      </c>
      <c r="D453" s="36"/>
    </row>
    <row r="454" spans="1:4" s="1" customFormat="1" ht="18.95" customHeight="1" outlineLevel="2" x14ac:dyDescent="0.2">
      <c r="A454" s="35" t="s">
        <v>637</v>
      </c>
      <c r="B454" s="35"/>
      <c r="C454" s="36">
        <v>87680</v>
      </c>
      <c r="D454" s="36"/>
    </row>
    <row r="455" spans="1:4" s="1" customFormat="1" ht="18.95" customHeight="1" outlineLevel="2" x14ac:dyDescent="0.2">
      <c r="A455" s="35" t="s">
        <v>638</v>
      </c>
      <c r="B455" s="35"/>
      <c r="C455" s="36">
        <v>93450</v>
      </c>
      <c r="D455" s="36"/>
    </row>
    <row r="456" spans="1:4" s="1" customFormat="1" ht="18.95" customHeight="1" outlineLevel="2" x14ac:dyDescent="0.2">
      <c r="A456" s="35" t="s">
        <v>639</v>
      </c>
      <c r="B456" s="35"/>
      <c r="C456" s="36">
        <v>93450</v>
      </c>
      <c r="D456" s="36"/>
    </row>
    <row r="457" spans="1:4" s="1" customFormat="1" ht="18.95" customHeight="1" outlineLevel="2" x14ac:dyDescent="0.2">
      <c r="A457" s="35" t="s">
        <v>640</v>
      </c>
      <c r="B457" s="35"/>
      <c r="C457" s="36">
        <v>93450</v>
      </c>
      <c r="D457" s="36"/>
    </row>
    <row r="458" spans="1:4" s="1" customFormat="1" ht="18.95" customHeight="1" outlineLevel="2" x14ac:dyDescent="0.2">
      <c r="A458" s="35" t="s">
        <v>641</v>
      </c>
      <c r="B458" s="35"/>
      <c r="C458" s="36">
        <v>93450</v>
      </c>
      <c r="D458" s="36"/>
    </row>
    <row r="459" spans="1:4" s="1" customFormat="1" ht="18.95" customHeight="1" outlineLevel="2" x14ac:dyDescent="0.2">
      <c r="A459" s="35" t="s">
        <v>642</v>
      </c>
      <c r="B459" s="35"/>
      <c r="C459" s="36">
        <v>93450</v>
      </c>
      <c r="D459" s="36"/>
    </row>
    <row r="460" spans="1:4" s="1" customFormat="1" ht="18.95" customHeight="1" outlineLevel="2" x14ac:dyDescent="0.2">
      <c r="A460" s="35" t="s">
        <v>643</v>
      </c>
      <c r="B460" s="35"/>
      <c r="C460" s="36">
        <v>93450</v>
      </c>
      <c r="D460" s="36"/>
    </row>
    <row r="461" spans="1:4" s="1" customFormat="1" ht="18.95" customHeight="1" outlineLevel="2" x14ac:dyDescent="0.2">
      <c r="A461" s="35" t="s">
        <v>644</v>
      </c>
      <c r="B461" s="35"/>
      <c r="C461" s="36">
        <v>88300</v>
      </c>
      <c r="D461" s="36"/>
    </row>
    <row r="462" spans="1:4" s="1" customFormat="1" ht="18.95" customHeight="1" outlineLevel="2" x14ac:dyDescent="0.2">
      <c r="A462" s="35" t="s">
        <v>645</v>
      </c>
      <c r="B462" s="35"/>
      <c r="C462" s="36">
        <v>88300</v>
      </c>
      <c r="D462" s="36"/>
    </row>
    <row r="463" spans="1:4" s="1" customFormat="1" ht="18.95" customHeight="1" outlineLevel="2" x14ac:dyDescent="0.2">
      <c r="A463" s="35" t="s">
        <v>646</v>
      </c>
      <c r="B463" s="35"/>
      <c r="C463" s="36">
        <v>88300</v>
      </c>
      <c r="D463" s="36"/>
    </row>
    <row r="464" spans="1:4" s="1" customFormat="1" ht="18.95" customHeight="1" outlineLevel="2" x14ac:dyDescent="0.2">
      <c r="A464" s="35" t="s">
        <v>647</v>
      </c>
      <c r="B464" s="35"/>
      <c r="C464" s="36">
        <v>91880</v>
      </c>
      <c r="D464" s="36"/>
    </row>
    <row r="465" spans="1:4" s="1" customFormat="1" ht="18.95" customHeight="1" outlineLevel="2" x14ac:dyDescent="0.2">
      <c r="A465" s="35" t="s">
        <v>648</v>
      </c>
      <c r="B465" s="35"/>
      <c r="C465" s="36">
        <v>91880</v>
      </c>
      <c r="D465" s="36"/>
    </row>
    <row r="466" spans="1:4" s="1" customFormat="1" ht="18.95" customHeight="1" outlineLevel="2" x14ac:dyDescent="0.2">
      <c r="A466" s="35" t="s">
        <v>649</v>
      </c>
      <c r="B466" s="35"/>
      <c r="C466" s="36">
        <v>91880</v>
      </c>
      <c r="D466" s="36"/>
    </row>
    <row r="467" spans="1:4" s="1" customFormat="1" ht="18.95" customHeight="1" outlineLevel="2" x14ac:dyDescent="0.2">
      <c r="A467" s="35" t="s">
        <v>650</v>
      </c>
      <c r="B467" s="35"/>
      <c r="C467" s="36">
        <v>87260</v>
      </c>
      <c r="D467" s="36"/>
    </row>
    <row r="468" spans="1:4" s="1" customFormat="1" ht="18.95" customHeight="1" outlineLevel="2" x14ac:dyDescent="0.2">
      <c r="A468" s="35" t="s">
        <v>651</v>
      </c>
      <c r="B468" s="35"/>
      <c r="C468" s="36">
        <v>87260</v>
      </c>
      <c r="D468" s="36"/>
    </row>
    <row r="469" spans="1:4" s="1" customFormat="1" ht="18.95" customHeight="1" outlineLevel="2" x14ac:dyDescent="0.2">
      <c r="A469" s="35" t="s">
        <v>652</v>
      </c>
      <c r="B469" s="35"/>
      <c r="C469" s="36">
        <v>87260</v>
      </c>
      <c r="D469" s="36"/>
    </row>
    <row r="470" spans="1:4" s="1" customFormat="1" ht="18.95" customHeight="1" outlineLevel="2" x14ac:dyDescent="0.2">
      <c r="A470" s="35" t="s">
        <v>653</v>
      </c>
      <c r="B470" s="35"/>
      <c r="C470" s="36">
        <v>87910</v>
      </c>
      <c r="D470" s="36"/>
    </row>
    <row r="471" spans="1:4" s="1" customFormat="1" ht="18.95" customHeight="1" outlineLevel="2" x14ac:dyDescent="0.2">
      <c r="A471" s="35" t="s">
        <v>654</v>
      </c>
      <c r="B471" s="35"/>
      <c r="C471" s="36">
        <v>87910</v>
      </c>
      <c r="D471" s="36"/>
    </row>
    <row r="472" spans="1:4" s="1" customFormat="1" ht="18.95" customHeight="1" outlineLevel="2" x14ac:dyDescent="0.2">
      <c r="A472" s="35" t="s">
        <v>655</v>
      </c>
      <c r="B472" s="35"/>
      <c r="C472" s="36">
        <v>87910</v>
      </c>
      <c r="D472" s="36"/>
    </row>
    <row r="473" spans="1:4" s="1" customFormat="1" ht="18.95" customHeight="1" outlineLevel="2" x14ac:dyDescent="0.2">
      <c r="A473" s="35" t="s">
        <v>656</v>
      </c>
      <c r="B473" s="35"/>
      <c r="C473" s="36">
        <v>88300</v>
      </c>
      <c r="D473" s="36"/>
    </row>
    <row r="474" spans="1:4" s="1" customFormat="1" ht="18.95" customHeight="1" outlineLevel="2" x14ac:dyDescent="0.2">
      <c r="A474" s="35" t="s">
        <v>657</v>
      </c>
      <c r="B474" s="35"/>
      <c r="C474" s="36">
        <v>88300</v>
      </c>
      <c r="D474" s="36"/>
    </row>
    <row r="475" spans="1:4" s="1" customFormat="1" ht="18.95" customHeight="1" outlineLevel="2" x14ac:dyDescent="0.2">
      <c r="A475" s="35" t="s">
        <v>658</v>
      </c>
      <c r="B475" s="35"/>
      <c r="C475" s="36">
        <v>88300</v>
      </c>
      <c r="D475" s="36"/>
    </row>
    <row r="476" spans="1:4" s="1" customFormat="1" ht="18.95" customHeight="1" outlineLevel="2" x14ac:dyDescent="0.2">
      <c r="A476" s="35" t="s">
        <v>659</v>
      </c>
      <c r="B476" s="35"/>
      <c r="C476" s="36">
        <v>95620</v>
      </c>
      <c r="D476" s="36"/>
    </row>
    <row r="477" spans="1:4" s="1" customFormat="1" ht="18.95" customHeight="1" outlineLevel="2" x14ac:dyDescent="0.2">
      <c r="A477" s="35" t="s">
        <v>660</v>
      </c>
      <c r="B477" s="35"/>
      <c r="C477" s="36">
        <v>95620</v>
      </c>
      <c r="D477" s="36"/>
    </row>
    <row r="478" spans="1:4" s="1" customFormat="1" ht="18.95" customHeight="1" outlineLevel="2" x14ac:dyDescent="0.2">
      <c r="A478" s="35" t="s">
        <v>661</v>
      </c>
      <c r="B478" s="35"/>
      <c r="C478" s="36">
        <v>95620</v>
      </c>
      <c r="D478" s="36"/>
    </row>
    <row r="479" spans="1:4" s="1" customFormat="1" ht="18.95" customHeight="1" outlineLevel="2" x14ac:dyDescent="0.2">
      <c r="A479" s="35" t="s">
        <v>662</v>
      </c>
      <c r="B479" s="35"/>
      <c r="C479" s="36">
        <v>91440</v>
      </c>
      <c r="D479" s="36"/>
    </row>
    <row r="480" spans="1:4" s="1" customFormat="1" ht="18.95" customHeight="1" outlineLevel="2" x14ac:dyDescent="0.2">
      <c r="A480" s="35" t="s">
        <v>663</v>
      </c>
      <c r="B480" s="35"/>
      <c r="C480" s="36">
        <v>91440</v>
      </c>
      <c r="D480" s="36"/>
    </row>
    <row r="481" spans="1:4" s="1" customFormat="1" ht="18.95" customHeight="1" outlineLevel="2" x14ac:dyDescent="0.2">
      <c r="A481" s="35" t="s">
        <v>664</v>
      </c>
      <c r="B481" s="35"/>
      <c r="C481" s="36">
        <v>91440</v>
      </c>
      <c r="D481" s="36"/>
    </row>
    <row r="482" spans="1:4" s="1" customFormat="1" ht="18.95" customHeight="1" outlineLevel="2" x14ac:dyDescent="0.2">
      <c r="A482" s="35" t="s">
        <v>665</v>
      </c>
      <c r="B482" s="35"/>
      <c r="C482" s="36">
        <v>95100</v>
      </c>
      <c r="D482" s="36"/>
    </row>
    <row r="483" spans="1:4" s="1" customFormat="1" ht="18.95" customHeight="1" outlineLevel="2" x14ac:dyDescent="0.2">
      <c r="A483" s="35" t="s">
        <v>666</v>
      </c>
      <c r="B483" s="35"/>
      <c r="C483" s="36">
        <v>95100</v>
      </c>
      <c r="D483" s="36"/>
    </row>
    <row r="484" spans="1:4" s="1" customFormat="1" ht="18.95" customHeight="1" outlineLevel="2" x14ac:dyDescent="0.2">
      <c r="A484" s="35" t="s">
        <v>667</v>
      </c>
      <c r="B484" s="35"/>
      <c r="C484" s="36">
        <v>95100</v>
      </c>
      <c r="D484" s="36"/>
    </row>
    <row r="485" spans="1:4" s="1" customFormat="1" ht="18.95" customHeight="1" outlineLevel="2" x14ac:dyDescent="0.2">
      <c r="A485" s="35" t="s">
        <v>668</v>
      </c>
      <c r="B485" s="35"/>
      <c r="C485" s="36">
        <v>95100</v>
      </c>
      <c r="D485" s="36"/>
    </row>
    <row r="486" spans="1:4" s="1" customFormat="1" ht="18.95" customHeight="1" outlineLevel="2" x14ac:dyDescent="0.2">
      <c r="A486" s="35" t="s">
        <v>669</v>
      </c>
      <c r="B486" s="35"/>
      <c r="C486" s="36">
        <v>95100</v>
      </c>
      <c r="D486" s="36"/>
    </row>
    <row r="487" spans="1:4" s="1" customFormat="1" ht="18.95" customHeight="1" outlineLevel="2" x14ac:dyDescent="0.2">
      <c r="A487" s="35" t="s">
        <v>670</v>
      </c>
      <c r="B487" s="35"/>
      <c r="C487" s="36">
        <v>95100</v>
      </c>
      <c r="D487" s="36"/>
    </row>
    <row r="488" spans="1:4" s="1" customFormat="1" ht="18.95" customHeight="1" outlineLevel="2" x14ac:dyDescent="0.2">
      <c r="A488" s="35" t="s">
        <v>671</v>
      </c>
      <c r="B488" s="35"/>
      <c r="C488" s="36">
        <v>88670</v>
      </c>
      <c r="D488" s="36"/>
    </row>
    <row r="489" spans="1:4" s="1" customFormat="1" ht="18.95" customHeight="1" outlineLevel="2" x14ac:dyDescent="0.2">
      <c r="A489" s="35" t="s">
        <v>672</v>
      </c>
      <c r="B489" s="35"/>
      <c r="C489" s="36">
        <v>88670</v>
      </c>
      <c r="D489" s="36"/>
    </row>
    <row r="490" spans="1:4" s="1" customFormat="1" ht="18.95" customHeight="1" outlineLevel="2" x14ac:dyDescent="0.2">
      <c r="A490" s="35" t="s">
        <v>673</v>
      </c>
      <c r="B490" s="35"/>
      <c r="C490" s="36">
        <v>88670</v>
      </c>
      <c r="D490" s="36"/>
    </row>
    <row r="491" spans="1:4" s="1" customFormat="1" ht="18.95" customHeight="1" outlineLevel="2" x14ac:dyDescent="0.2">
      <c r="A491" s="35" t="s">
        <v>674</v>
      </c>
      <c r="B491" s="35"/>
      <c r="C491" s="36">
        <v>93530</v>
      </c>
      <c r="D491" s="36"/>
    </row>
    <row r="492" spans="1:4" s="1" customFormat="1" ht="18.95" customHeight="1" outlineLevel="2" x14ac:dyDescent="0.2">
      <c r="A492" s="35" t="s">
        <v>675</v>
      </c>
      <c r="B492" s="35"/>
      <c r="C492" s="36">
        <v>93530</v>
      </c>
      <c r="D492" s="36"/>
    </row>
    <row r="493" spans="1:4" s="1" customFormat="1" ht="18.95" customHeight="1" outlineLevel="2" x14ac:dyDescent="0.2">
      <c r="A493" s="35" t="s">
        <v>676</v>
      </c>
      <c r="B493" s="35"/>
      <c r="C493" s="36">
        <v>93530</v>
      </c>
      <c r="D493" s="36"/>
    </row>
    <row r="494" spans="1:4" s="1" customFormat="1" ht="18.95" customHeight="1" outlineLevel="2" x14ac:dyDescent="0.2">
      <c r="A494" s="35" t="s">
        <v>677</v>
      </c>
      <c r="B494" s="35"/>
      <c r="C494" s="36">
        <v>93530</v>
      </c>
      <c r="D494" s="36"/>
    </row>
    <row r="495" spans="1:4" s="1" customFormat="1" ht="18.95" customHeight="1" outlineLevel="2" x14ac:dyDescent="0.2">
      <c r="A495" s="35" t="s">
        <v>678</v>
      </c>
      <c r="B495" s="35"/>
      <c r="C495" s="36">
        <v>93980</v>
      </c>
      <c r="D495" s="36"/>
    </row>
    <row r="496" spans="1:4" s="1" customFormat="1" ht="18.95" customHeight="1" outlineLevel="2" x14ac:dyDescent="0.2">
      <c r="A496" s="35" t="s">
        <v>679</v>
      </c>
      <c r="B496" s="35"/>
      <c r="C496" s="36">
        <v>85730</v>
      </c>
      <c r="D496" s="36"/>
    </row>
    <row r="497" spans="1:4" s="1" customFormat="1" ht="18.95" customHeight="1" outlineLevel="2" x14ac:dyDescent="0.2">
      <c r="A497" s="35" t="s">
        <v>680</v>
      </c>
      <c r="B497" s="35"/>
      <c r="C497" s="36">
        <v>85730</v>
      </c>
      <c r="D497" s="36"/>
    </row>
    <row r="498" spans="1:4" s="1" customFormat="1" ht="18.95" customHeight="1" outlineLevel="2" x14ac:dyDescent="0.2">
      <c r="A498" s="35" t="s">
        <v>681</v>
      </c>
      <c r="B498" s="35"/>
      <c r="C498" s="36">
        <v>85730</v>
      </c>
      <c r="D498" s="36"/>
    </row>
    <row r="499" spans="1:4" s="1" customFormat="1" ht="18.95" customHeight="1" outlineLevel="2" x14ac:dyDescent="0.2">
      <c r="A499" s="35" t="s">
        <v>682</v>
      </c>
      <c r="B499" s="35"/>
      <c r="C499" s="36">
        <v>93980</v>
      </c>
      <c r="D499" s="36"/>
    </row>
    <row r="500" spans="1:4" s="1" customFormat="1" ht="18.95" customHeight="1" outlineLevel="2" x14ac:dyDescent="0.2">
      <c r="A500" s="35" t="s">
        <v>683</v>
      </c>
      <c r="B500" s="35"/>
      <c r="C500" s="36">
        <v>93980</v>
      </c>
      <c r="D500" s="36"/>
    </row>
    <row r="501" spans="1:4" s="1" customFormat="1" ht="18.95" customHeight="1" outlineLevel="2" x14ac:dyDescent="0.2">
      <c r="A501" s="35" t="s">
        <v>684</v>
      </c>
      <c r="B501" s="35"/>
      <c r="C501" s="36">
        <v>93980</v>
      </c>
      <c r="D501" s="36"/>
    </row>
    <row r="502" spans="1:4" s="1" customFormat="1" ht="18.95" customHeight="1" outlineLevel="2" x14ac:dyDescent="0.2">
      <c r="A502" s="35" t="s">
        <v>685</v>
      </c>
      <c r="B502" s="35"/>
      <c r="C502" s="36">
        <v>93980</v>
      </c>
      <c r="D502" s="36"/>
    </row>
    <row r="503" spans="1:4" s="1" customFormat="1" ht="18.95" customHeight="1" outlineLevel="2" x14ac:dyDescent="0.2">
      <c r="A503" s="35" t="s">
        <v>686</v>
      </c>
      <c r="B503" s="35"/>
      <c r="C503" s="36">
        <v>91440</v>
      </c>
      <c r="D503" s="36"/>
    </row>
    <row r="504" spans="1:4" s="1" customFormat="1" ht="18.95" customHeight="1" outlineLevel="2" x14ac:dyDescent="0.2">
      <c r="A504" s="35" t="s">
        <v>687</v>
      </c>
      <c r="B504" s="35"/>
      <c r="C504" s="36">
        <v>91440</v>
      </c>
      <c r="D504" s="36"/>
    </row>
    <row r="505" spans="1:4" s="1" customFormat="1" ht="18.95" customHeight="1" outlineLevel="2" x14ac:dyDescent="0.2">
      <c r="A505" s="35" t="s">
        <v>688</v>
      </c>
      <c r="B505" s="35"/>
      <c r="C505" s="36">
        <v>91440</v>
      </c>
      <c r="D505" s="36"/>
    </row>
    <row r="506" spans="1:4" s="1" customFormat="1" ht="18.95" customHeight="1" outlineLevel="2" x14ac:dyDescent="0.2">
      <c r="A506" s="35" t="s">
        <v>689</v>
      </c>
      <c r="B506" s="35"/>
      <c r="C506" s="36">
        <v>95100</v>
      </c>
      <c r="D506" s="36"/>
    </row>
    <row r="507" spans="1:4" s="1" customFormat="1" ht="18.95" customHeight="1" outlineLevel="2" x14ac:dyDescent="0.2">
      <c r="A507" s="35" t="s">
        <v>690</v>
      </c>
      <c r="B507" s="35"/>
      <c r="C507" s="36">
        <v>95100</v>
      </c>
      <c r="D507" s="36"/>
    </row>
    <row r="508" spans="1:4" s="1" customFormat="1" ht="18.95" customHeight="1" outlineLevel="2" x14ac:dyDescent="0.2">
      <c r="A508" s="35" t="s">
        <v>691</v>
      </c>
      <c r="B508" s="35"/>
      <c r="C508" s="36">
        <v>95100</v>
      </c>
      <c r="D508" s="36"/>
    </row>
    <row r="509" spans="1:4" s="1" customFormat="1" ht="18.95" customHeight="1" outlineLevel="2" x14ac:dyDescent="0.2">
      <c r="A509" s="35" t="s">
        <v>692</v>
      </c>
      <c r="B509" s="35"/>
      <c r="C509" s="36">
        <v>95100</v>
      </c>
      <c r="D509" s="36"/>
    </row>
    <row r="510" spans="1:4" s="1" customFormat="1" ht="18.95" customHeight="1" outlineLevel="2" x14ac:dyDescent="0.2">
      <c r="A510" s="35" t="s">
        <v>693</v>
      </c>
      <c r="B510" s="35"/>
      <c r="C510" s="36">
        <v>95100</v>
      </c>
      <c r="D510" s="36"/>
    </row>
    <row r="511" spans="1:4" s="1" customFormat="1" ht="18.95" customHeight="1" outlineLevel="2" x14ac:dyDescent="0.2">
      <c r="A511" s="35" t="s">
        <v>694</v>
      </c>
      <c r="B511" s="35"/>
      <c r="C511" s="36">
        <v>95100</v>
      </c>
      <c r="D511" s="36"/>
    </row>
    <row r="512" spans="1:4" ht="11.1" customHeight="1" x14ac:dyDescent="0.2">
      <c r="A512" s="25" t="s">
        <v>26</v>
      </c>
      <c r="B512" s="25"/>
      <c r="C512" s="27" t="s">
        <v>27</v>
      </c>
      <c r="D512" s="27"/>
    </row>
    <row r="513" spans="1:4" ht="11.1" customHeight="1" x14ac:dyDescent="0.2">
      <c r="A513" s="26"/>
      <c r="B513" s="26"/>
      <c r="C513" s="26"/>
      <c r="D513" s="26"/>
    </row>
    <row r="514" spans="1:4" ht="11.1" customHeight="1" x14ac:dyDescent="0.2">
      <c r="A514" s="26"/>
      <c r="B514" s="26"/>
      <c r="C514" s="26"/>
      <c r="D514" s="26"/>
    </row>
    <row r="515" spans="1:4" ht="12.95" customHeight="1" x14ac:dyDescent="0.2">
      <c r="A515" s="28" t="s">
        <v>28</v>
      </c>
      <c r="B515" s="28"/>
      <c r="C515" s="28"/>
      <c r="D515" s="7"/>
    </row>
    <row r="516" spans="1:4" ht="12.95" customHeight="1" x14ac:dyDescent="0.2">
      <c r="A516" s="7"/>
      <c r="B516" s="7"/>
      <c r="C516" s="7"/>
      <c r="D516" s="7"/>
    </row>
    <row r="517" spans="1:4" ht="12.95" customHeight="1" x14ac:dyDescent="0.2">
      <c r="A517" s="29"/>
      <c r="B517" s="29"/>
      <c r="C517" s="7"/>
      <c r="D517" s="30"/>
    </row>
    <row r="518" spans="1:4" ht="12.95" customHeight="1" x14ac:dyDescent="0.2">
      <c r="A518" s="29"/>
      <c r="B518" s="29"/>
      <c r="C518" s="7"/>
      <c r="D518" s="31"/>
    </row>
    <row r="519" spans="1:4" ht="12.95" customHeight="1" x14ac:dyDescent="0.2">
      <c r="A519" s="32"/>
      <c r="B519" s="32"/>
      <c r="C519" s="8"/>
      <c r="D519" s="31"/>
    </row>
    <row r="520" spans="1:4" ht="12.95" customHeight="1" x14ac:dyDescent="0.2">
      <c r="A520" s="8"/>
      <c r="B520" s="8"/>
      <c r="C520" s="8"/>
      <c r="D520" s="31"/>
    </row>
    <row r="521" spans="1:4" ht="12.95" customHeight="1" x14ac:dyDescent="0.2">
      <c r="A521" s="8"/>
      <c r="B521" s="8"/>
      <c r="C521" s="8"/>
      <c r="D521" s="31"/>
    </row>
    <row r="522" spans="1:4" ht="12.95" customHeight="1" x14ac:dyDescent="0.2">
      <c r="A522" s="8"/>
      <c r="B522" s="8"/>
      <c r="C522" s="8"/>
      <c r="D522" s="31"/>
    </row>
  </sheetData>
  <mergeCells count="983">
    <mergeCell ref="A511:B511"/>
    <mergeCell ref="C511:D511"/>
    <mergeCell ref="A512:B514"/>
    <mergeCell ref="C512:D514"/>
    <mergeCell ref="A515:C515"/>
    <mergeCell ref="A517:B517"/>
    <mergeCell ref="D517:D522"/>
    <mergeCell ref="A518:B518"/>
    <mergeCell ref="A519:B519"/>
    <mergeCell ref="A506:B506"/>
    <mergeCell ref="C506:D506"/>
    <mergeCell ref="A507:B507"/>
    <mergeCell ref="C507:D507"/>
    <mergeCell ref="A508:B508"/>
    <mergeCell ref="C508:D508"/>
    <mergeCell ref="A509:B509"/>
    <mergeCell ref="C509:D509"/>
    <mergeCell ref="A510:B510"/>
    <mergeCell ref="C510:D510"/>
    <mergeCell ref="A501:B501"/>
    <mergeCell ref="C501:D501"/>
    <mergeCell ref="A502:B502"/>
    <mergeCell ref="C502:D502"/>
    <mergeCell ref="A503:B503"/>
    <mergeCell ref="C503:D503"/>
    <mergeCell ref="A504:B504"/>
    <mergeCell ref="C504:D504"/>
    <mergeCell ref="A505:B505"/>
    <mergeCell ref="C505:D505"/>
    <mergeCell ref="A496:B496"/>
    <mergeCell ref="C496:D496"/>
    <mergeCell ref="A497:B497"/>
    <mergeCell ref="C497:D497"/>
    <mergeCell ref="A498:B498"/>
    <mergeCell ref="C498:D498"/>
    <mergeCell ref="A499:B499"/>
    <mergeCell ref="C499:D499"/>
    <mergeCell ref="A500:B500"/>
    <mergeCell ref="C500:D500"/>
    <mergeCell ref="A491:B491"/>
    <mergeCell ref="C491:D491"/>
    <mergeCell ref="A492:B492"/>
    <mergeCell ref="C492:D492"/>
    <mergeCell ref="A493:B493"/>
    <mergeCell ref="C493:D493"/>
    <mergeCell ref="A494:B494"/>
    <mergeCell ref="C494:D494"/>
    <mergeCell ref="A495:B495"/>
    <mergeCell ref="C495:D495"/>
    <mergeCell ref="A486:B486"/>
    <mergeCell ref="C486:D486"/>
    <mergeCell ref="A487:B487"/>
    <mergeCell ref="C487:D487"/>
    <mergeCell ref="A488:B488"/>
    <mergeCell ref="C488:D488"/>
    <mergeCell ref="A489:B489"/>
    <mergeCell ref="C489:D489"/>
    <mergeCell ref="A490:B490"/>
    <mergeCell ref="C490:D490"/>
    <mergeCell ref="A481:B481"/>
    <mergeCell ref="C481:D481"/>
    <mergeCell ref="A482:B482"/>
    <mergeCell ref="C482:D482"/>
    <mergeCell ref="A483:B483"/>
    <mergeCell ref="C483:D483"/>
    <mergeCell ref="A484:B484"/>
    <mergeCell ref="C484:D484"/>
    <mergeCell ref="A485:B485"/>
    <mergeCell ref="C485:D485"/>
    <mergeCell ref="A476:B476"/>
    <mergeCell ref="C476:D476"/>
    <mergeCell ref="A477:B477"/>
    <mergeCell ref="C477:D477"/>
    <mergeCell ref="A478:B478"/>
    <mergeCell ref="C478:D478"/>
    <mergeCell ref="A479:B479"/>
    <mergeCell ref="C479:D479"/>
    <mergeCell ref="A480:B480"/>
    <mergeCell ref="C480:D480"/>
    <mergeCell ref="A471:B471"/>
    <mergeCell ref="C471:D471"/>
    <mergeCell ref="A472:B472"/>
    <mergeCell ref="C472:D472"/>
    <mergeCell ref="A473:B473"/>
    <mergeCell ref="C473:D473"/>
    <mergeCell ref="A474:B474"/>
    <mergeCell ref="C474:D474"/>
    <mergeCell ref="A475:B475"/>
    <mergeCell ref="C475:D475"/>
    <mergeCell ref="A466:B466"/>
    <mergeCell ref="C466:D466"/>
    <mergeCell ref="A467:B467"/>
    <mergeCell ref="C467:D467"/>
    <mergeCell ref="A468:B468"/>
    <mergeCell ref="C468:D468"/>
    <mergeCell ref="A469:B469"/>
    <mergeCell ref="C469:D469"/>
    <mergeCell ref="A470:B470"/>
    <mergeCell ref="C470:D470"/>
    <mergeCell ref="A461:B461"/>
    <mergeCell ref="C461:D461"/>
    <mergeCell ref="A462:B462"/>
    <mergeCell ref="C462:D462"/>
    <mergeCell ref="A463:B463"/>
    <mergeCell ref="C463:D463"/>
    <mergeCell ref="A464:B464"/>
    <mergeCell ref="C464:D464"/>
    <mergeCell ref="A465:B465"/>
    <mergeCell ref="C465:D465"/>
    <mergeCell ref="A456:B456"/>
    <mergeCell ref="C456:D456"/>
    <mergeCell ref="A457:B457"/>
    <mergeCell ref="C457:D457"/>
    <mergeCell ref="A458:B458"/>
    <mergeCell ref="C458:D458"/>
    <mergeCell ref="A459:B459"/>
    <mergeCell ref="C459:D459"/>
    <mergeCell ref="A460:B460"/>
    <mergeCell ref="C460:D460"/>
    <mergeCell ref="A451:B451"/>
    <mergeCell ref="C451:D451"/>
    <mergeCell ref="A452:B452"/>
    <mergeCell ref="C452:D452"/>
    <mergeCell ref="A453:B453"/>
    <mergeCell ref="C453:D453"/>
    <mergeCell ref="A454:B454"/>
    <mergeCell ref="C454:D454"/>
    <mergeCell ref="A455:B455"/>
    <mergeCell ref="C455:D455"/>
    <mergeCell ref="A446:B446"/>
    <mergeCell ref="C446:D446"/>
    <mergeCell ref="A447:B447"/>
    <mergeCell ref="C447:D447"/>
    <mergeCell ref="A448:B448"/>
    <mergeCell ref="C448:D448"/>
    <mergeCell ref="A449:B449"/>
    <mergeCell ref="C449:D449"/>
    <mergeCell ref="A450:B450"/>
    <mergeCell ref="C450:D450"/>
    <mergeCell ref="A441:B441"/>
    <mergeCell ref="C441:D441"/>
    <mergeCell ref="A442:B442"/>
    <mergeCell ref="C442:D442"/>
    <mergeCell ref="A443:B443"/>
    <mergeCell ref="C443:D443"/>
    <mergeCell ref="A444:B444"/>
    <mergeCell ref="C444:D444"/>
    <mergeCell ref="A445:B445"/>
    <mergeCell ref="C445:D445"/>
    <mergeCell ref="A436:B436"/>
    <mergeCell ref="C436:D436"/>
    <mergeCell ref="A437:B437"/>
    <mergeCell ref="C437:D437"/>
    <mergeCell ref="A438:B438"/>
    <mergeCell ref="C438:D438"/>
    <mergeCell ref="A439:B439"/>
    <mergeCell ref="C439:D439"/>
    <mergeCell ref="A440:B440"/>
    <mergeCell ref="C440:D440"/>
    <mergeCell ref="A431:B431"/>
    <mergeCell ref="C431:D431"/>
    <mergeCell ref="A432:B432"/>
    <mergeCell ref="C432:D432"/>
    <mergeCell ref="A433:B433"/>
    <mergeCell ref="C433:D433"/>
    <mergeCell ref="A434:B434"/>
    <mergeCell ref="C434:D434"/>
    <mergeCell ref="A435:B435"/>
    <mergeCell ref="C435:D435"/>
    <mergeCell ref="A426:B426"/>
    <mergeCell ref="C426:D426"/>
    <mergeCell ref="A427:B427"/>
    <mergeCell ref="C427:D427"/>
    <mergeCell ref="A428:B428"/>
    <mergeCell ref="C428:D428"/>
    <mergeCell ref="A429:B429"/>
    <mergeCell ref="C429:D429"/>
    <mergeCell ref="A430:B430"/>
    <mergeCell ref="C430:D430"/>
    <mergeCell ref="A421:B421"/>
    <mergeCell ref="C421:D421"/>
    <mergeCell ref="A422:B422"/>
    <mergeCell ref="C422:D422"/>
    <mergeCell ref="A423:B423"/>
    <mergeCell ref="C423:D423"/>
    <mergeCell ref="A424:B424"/>
    <mergeCell ref="C424:D424"/>
    <mergeCell ref="A425:B425"/>
    <mergeCell ref="C425:D425"/>
    <mergeCell ref="A416:B416"/>
    <mergeCell ref="C416:D416"/>
    <mergeCell ref="A417:B417"/>
    <mergeCell ref="C417:D417"/>
    <mergeCell ref="A418:B418"/>
    <mergeCell ref="C418:D418"/>
    <mergeCell ref="A419:B419"/>
    <mergeCell ref="C419:D419"/>
    <mergeCell ref="A420:B420"/>
    <mergeCell ref="C420:D420"/>
    <mergeCell ref="A411:B411"/>
    <mergeCell ref="C411:D411"/>
    <mergeCell ref="A412:B412"/>
    <mergeCell ref="C412:D412"/>
    <mergeCell ref="A413:B413"/>
    <mergeCell ref="C413:D413"/>
    <mergeCell ref="A414:B414"/>
    <mergeCell ref="C414:D414"/>
    <mergeCell ref="A415:B415"/>
    <mergeCell ref="C415:D415"/>
    <mergeCell ref="A406:B406"/>
    <mergeCell ref="C406:D406"/>
    <mergeCell ref="A407:B407"/>
    <mergeCell ref="C407:D407"/>
    <mergeCell ref="A408:B408"/>
    <mergeCell ref="C408:D408"/>
    <mergeCell ref="A409:B409"/>
    <mergeCell ref="C409:D409"/>
    <mergeCell ref="A410:B410"/>
    <mergeCell ref="C410:D410"/>
    <mergeCell ref="A401:B401"/>
    <mergeCell ref="C401:D401"/>
    <mergeCell ref="A402:B402"/>
    <mergeCell ref="C402:D402"/>
    <mergeCell ref="A403:B403"/>
    <mergeCell ref="C403:D403"/>
    <mergeCell ref="A404:B404"/>
    <mergeCell ref="C404:D404"/>
    <mergeCell ref="A405:B405"/>
    <mergeCell ref="C405:D405"/>
    <mergeCell ref="A396:B396"/>
    <mergeCell ref="C396:D396"/>
    <mergeCell ref="A397:B397"/>
    <mergeCell ref="C397:D397"/>
    <mergeCell ref="A398:B398"/>
    <mergeCell ref="C398:D398"/>
    <mergeCell ref="A399:B399"/>
    <mergeCell ref="C399:D399"/>
    <mergeCell ref="A400:B400"/>
    <mergeCell ref="C400:D400"/>
    <mergeCell ref="A391:B391"/>
    <mergeCell ref="C391:D391"/>
    <mergeCell ref="A392:B392"/>
    <mergeCell ref="C392:D392"/>
    <mergeCell ref="A393:B393"/>
    <mergeCell ref="C393:D393"/>
    <mergeCell ref="A394:B394"/>
    <mergeCell ref="C394:D394"/>
    <mergeCell ref="A395:B395"/>
    <mergeCell ref="C395:D395"/>
    <mergeCell ref="A386:B386"/>
    <mergeCell ref="C386:D386"/>
    <mergeCell ref="A387:B387"/>
    <mergeCell ref="C387:D387"/>
    <mergeCell ref="A388:B388"/>
    <mergeCell ref="C388:D388"/>
    <mergeCell ref="A389:B389"/>
    <mergeCell ref="C389:D389"/>
    <mergeCell ref="A390:B390"/>
    <mergeCell ref="C390:D390"/>
    <mergeCell ref="A381:B381"/>
    <mergeCell ref="C381:D381"/>
    <mergeCell ref="A382:B382"/>
    <mergeCell ref="C382:D382"/>
    <mergeCell ref="A383:B383"/>
    <mergeCell ref="C383:D383"/>
    <mergeCell ref="A384:B384"/>
    <mergeCell ref="C384:D384"/>
    <mergeCell ref="A385:B385"/>
    <mergeCell ref="C385:D385"/>
    <mergeCell ref="A376:B376"/>
    <mergeCell ref="C376:D376"/>
    <mergeCell ref="A377:B377"/>
    <mergeCell ref="C377:D377"/>
    <mergeCell ref="A378:B378"/>
    <mergeCell ref="C378:D378"/>
    <mergeCell ref="A379:B379"/>
    <mergeCell ref="C379:D379"/>
    <mergeCell ref="A380:B380"/>
    <mergeCell ref="C380:D380"/>
    <mergeCell ref="A371:B371"/>
    <mergeCell ref="C371:D371"/>
    <mergeCell ref="A372:B372"/>
    <mergeCell ref="C372:D372"/>
    <mergeCell ref="A373:B373"/>
    <mergeCell ref="C373:D373"/>
    <mergeCell ref="A374:B374"/>
    <mergeCell ref="C374:D374"/>
    <mergeCell ref="A375:B375"/>
    <mergeCell ref="C375:D375"/>
    <mergeCell ref="A366:B366"/>
    <mergeCell ref="C366:D366"/>
    <mergeCell ref="A367:B367"/>
    <mergeCell ref="C367:D367"/>
    <mergeCell ref="A368:B368"/>
    <mergeCell ref="C368:D368"/>
    <mergeCell ref="A369:B369"/>
    <mergeCell ref="C369:D369"/>
    <mergeCell ref="A370:B370"/>
    <mergeCell ref="C370:D370"/>
    <mergeCell ref="A361:B361"/>
    <mergeCell ref="C361:D361"/>
    <mergeCell ref="A362:B362"/>
    <mergeCell ref="C362:D362"/>
    <mergeCell ref="A363:B363"/>
    <mergeCell ref="C363:D363"/>
    <mergeCell ref="A364:B364"/>
    <mergeCell ref="C364:D364"/>
    <mergeCell ref="A365:B365"/>
    <mergeCell ref="C365:D365"/>
    <mergeCell ref="A356:B356"/>
    <mergeCell ref="C356:D356"/>
    <mergeCell ref="A357:B357"/>
    <mergeCell ref="C357:D357"/>
    <mergeCell ref="A358:B358"/>
    <mergeCell ref="C358:D358"/>
    <mergeCell ref="A359:B359"/>
    <mergeCell ref="C359:D359"/>
    <mergeCell ref="A360:B360"/>
    <mergeCell ref="C360:D360"/>
    <mergeCell ref="A350:B350"/>
    <mergeCell ref="C350:D350"/>
    <mergeCell ref="A351:B351"/>
    <mergeCell ref="C351:D351"/>
    <mergeCell ref="A353:B353"/>
    <mergeCell ref="C353:D353"/>
    <mergeCell ref="A354:B354"/>
    <mergeCell ref="C354:D354"/>
    <mergeCell ref="A355:B355"/>
    <mergeCell ref="C355:D355"/>
    <mergeCell ref="A345:B345"/>
    <mergeCell ref="C345:D345"/>
    <mergeCell ref="A346:B346"/>
    <mergeCell ref="C346:D346"/>
    <mergeCell ref="A347:B347"/>
    <mergeCell ref="C347:D347"/>
    <mergeCell ref="A348:B348"/>
    <mergeCell ref="C348:D348"/>
    <mergeCell ref="A349:B349"/>
    <mergeCell ref="C349:D349"/>
    <mergeCell ref="A340:B340"/>
    <mergeCell ref="C340:D340"/>
    <mergeCell ref="A341:B341"/>
    <mergeCell ref="C341:D341"/>
    <mergeCell ref="A342:B342"/>
    <mergeCell ref="C342:D342"/>
    <mergeCell ref="A343:B343"/>
    <mergeCell ref="C343:D343"/>
    <mergeCell ref="A344:B344"/>
    <mergeCell ref="C344:D344"/>
    <mergeCell ref="A335:B335"/>
    <mergeCell ref="C335:D335"/>
    <mergeCell ref="A336:B336"/>
    <mergeCell ref="C336:D336"/>
    <mergeCell ref="A337:B337"/>
    <mergeCell ref="C337:D337"/>
    <mergeCell ref="A338:B338"/>
    <mergeCell ref="C338:D338"/>
    <mergeCell ref="A339:B339"/>
    <mergeCell ref="C339:D339"/>
    <mergeCell ref="A330:B330"/>
    <mergeCell ref="C330:D330"/>
    <mergeCell ref="A331:B331"/>
    <mergeCell ref="C331:D331"/>
    <mergeCell ref="A332:B332"/>
    <mergeCell ref="C332:D332"/>
    <mergeCell ref="A333:B333"/>
    <mergeCell ref="C333:D333"/>
    <mergeCell ref="A334:B334"/>
    <mergeCell ref="C334:D334"/>
    <mergeCell ref="A325:B325"/>
    <mergeCell ref="C325:D325"/>
    <mergeCell ref="A326:B326"/>
    <mergeCell ref="C326:D326"/>
    <mergeCell ref="A327:B327"/>
    <mergeCell ref="C327:D327"/>
    <mergeCell ref="A328:B328"/>
    <mergeCell ref="C328:D328"/>
    <mergeCell ref="A329:B329"/>
    <mergeCell ref="C329:D329"/>
    <mergeCell ref="A320:B320"/>
    <mergeCell ref="C320:D320"/>
    <mergeCell ref="A321:B321"/>
    <mergeCell ref="C321:D321"/>
    <mergeCell ref="A322:B322"/>
    <mergeCell ref="C322:D322"/>
    <mergeCell ref="A323:B323"/>
    <mergeCell ref="C323:D323"/>
    <mergeCell ref="A324:B324"/>
    <mergeCell ref="C324:D324"/>
    <mergeCell ref="A315:B315"/>
    <mergeCell ref="C315:D315"/>
    <mergeCell ref="A316:B316"/>
    <mergeCell ref="C316:D316"/>
    <mergeCell ref="A317:B317"/>
    <mergeCell ref="C317:D317"/>
    <mergeCell ref="A318:B318"/>
    <mergeCell ref="C318:D318"/>
    <mergeCell ref="A319:B319"/>
    <mergeCell ref="C319:D319"/>
    <mergeCell ref="A310:B310"/>
    <mergeCell ref="C310:D310"/>
    <mergeCell ref="A311:B311"/>
    <mergeCell ref="C311:D311"/>
    <mergeCell ref="A312:B312"/>
    <mergeCell ref="C312:D312"/>
    <mergeCell ref="A313:B313"/>
    <mergeCell ref="C313:D313"/>
    <mergeCell ref="A314:B314"/>
    <mergeCell ref="C314:D314"/>
    <mergeCell ref="A305:B305"/>
    <mergeCell ref="C305:D305"/>
    <mergeCell ref="A306:B306"/>
    <mergeCell ref="C306:D306"/>
    <mergeCell ref="A307:B307"/>
    <mergeCell ref="C307:D307"/>
    <mergeCell ref="A308:B308"/>
    <mergeCell ref="C308:D308"/>
    <mergeCell ref="A309:B309"/>
    <mergeCell ref="C309:D309"/>
    <mergeCell ref="A300:B300"/>
    <mergeCell ref="C300:D300"/>
    <mergeCell ref="A301:B301"/>
    <mergeCell ref="C301:D301"/>
    <mergeCell ref="A302:B302"/>
    <mergeCell ref="C302:D302"/>
    <mergeCell ref="A303:B303"/>
    <mergeCell ref="C303:D303"/>
    <mergeCell ref="A304:B304"/>
    <mergeCell ref="C304:D304"/>
    <mergeCell ref="A295:B295"/>
    <mergeCell ref="C295:D295"/>
    <mergeCell ref="A296:B296"/>
    <mergeCell ref="C296:D296"/>
    <mergeCell ref="A297:B297"/>
    <mergeCell ref="C297:D297"/>
    <mergeCell ref="A298:B298"/>
    <mergeCell ref="C298:D298"/>
    <mergeCell ref="A299:B299"/>
    <mergeCell ref="C299:D299"/>
    <mergeCell ref="A290:B290"/>
    <mergeCell ref="C290:D290"/>
    <mergeCell ref="A291:B291"/>
    <mergeCell ref="C291:D291"/>
    <mergeCell ref="A292:B292"/>
    <mergeCell ref="C292:D292"/>
    <mergeCell ref="A293:B293"/>
    <mergeCell ref="C293:D293"/>
    <mergeCell ref="A294:B294"/>
    <mergeCell ref="C294:D294"/>
    <mergeCell ref="A285:B285"/>
    <mergeCell ref="C285:D285"/>
    <mergeCell ref="A286:B286"/>
    <mergeCell ref="C286:D286"/>
    <mergeCell ref="A287:B287"/>
    <mergeCell ref="C287:D287"/>
    <mergeCell ref="A288:B288"/>
    <mergeCell ref="C288:D288"/>
    <mergeCell ref="A289:B289"/>
    <mergeCell ref="C289:D289"/>
    <mergeCell ref="A280:B280"/>
    <mergeCell ref="C280:D280"/>
    <mergeCell ref="A281:B281"/>
    <mergeCell ref="C281:D281"/>
    <mergeCell ref="A282:B282"/>
    <mergeCell ref="C282:D282"/>
    <mergeCell ref="A283:B283"/>
    <mergeCell ref="C283:D283"/>
    <mergeCell ref="A284:B284"/>
    <mergeCell ref="C284:D284"/>
    <mergeCell ref="A275:B275"/>
    <mergeCell ref="C275:D275"/>
    <mergeCell ref="A276:B276"/>
    <mergeCell ref="C276:D276"/>
    <mergeCell ref="A277:B277"/>
    <mergeCell ref="C277:D277"/>
    <mergeCell ref="A278:B278"/>
    <mergeCell ref="C278:D278"/>
    <mergeCell ref="A279:B279"/>
    <mergeCell ref="C279:D279"/>
    <mergeCell ref="A270:B270"/>
    <mergeCell ref="C270:D270"/>
    <mergeCell ref="A271:B271"/>
    <mergeCell ref="C271:D271"/>
    <mergeCell ref="A272:B272"/>
    <mergeCell ref="C272:D272"/>
    <mergeCell ref="A273:B273"/>
    <mergeCell ref="C273:D273"/>
    <mergeCell ref="A274:B274"/>
    <mergeCell ref="C274:D274"/>
    <mergeCell ref="A265:B265"/>
    <mergeCell ref="C265:D265"/>
    <mergeCell ref="A266:B266"/>
    <mergeCell ref="C266:D266"/>
    <mergeCell ref="A267:B267"/>
    <mergeCell ref="C267:D267"/>
    <mergeCell ref="A268:B268"/>
    <mergeCell ref="C268:D268"/>
    <mergeCell ref="A269:B269"/>
    <mergeCell ref="C269:D269"/>
    <mergeCell ref="A260:B260"/>
    <mergeCell ref="C260:D260"/>
    <mergeCell ref="A261:B261"/>
    <mergeCell ref="C261:D261"/>
    <mergeCell ref="A262:B262"/>
    <mergeCell ref="C262:D262"/>
    <mergeCell ref="A263:B263"/>
    <mergeCell ref="C263:D263"/>
    <mergeCell ref="A264:B264"/>
    <mergeCell ref="C264:D264"/>
    <mergeCell ref="A255:B255"/>
    <mergeCell ref="C255:D255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50:B250"/>
    <mergeCell ref="C250:D250"/>
    <mergeCell ref="A251:B251"/>
    <mergeCell ref="C251:D251"/>
    <mergeCell ref="A252:B252"/>
    <mergeCell ref="C252:D252"/>
    <mergeCell ref="A253:B253"/>
    <mergeCell ref="C253:D253"/>
    <mergeCell ref="A254:B254"/>
    <mergeCell ref="C254:D25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49:B249"/>
    <mergeCell ref="C249:D249"/>
    <mergeCell ref="A240:B240"/>
    <mergeCell ref="C240:D240"/>
    <mergeCell ref="A241:B241"/>
    <mergeCell ref="C241:D241"/>
    <mergeCell ref="A242:B242"/>
    <mergeCell ref="C242:D242"/>
    <mergeCell ref="A243:B243"/>
    <mergeCell ref="C243:D243"/>
    <mergeCell ref="A244:B244"/>
    <mergeCell ref="C244:D244"/>
    <mergeCell ref="A234:B234"/>
    <mergeCell ref="C234:D234"/>
    <mergeCell ref="A236:B236"/>
    <mergeCell ref="C236:D236"/>
    <mergeCell ref="A237:B237"/>
    <mergeCell ref="C237:D237"/>
    <mergeCell ref="A238:B238"/>
    <mergeCell ref="C238:D238"/>
    <mergeCell ref="A239:B239"/>
    <mergeCell ref="C239:D239"/>
    <mergeCell ref="A229:B229"/>
    <mergeCell ref="C229:D229"/>
    <mergeCell ref="A230:B230"/>
    <mergeCell ref="C230:D230"/>
    <mergeCell ref="A231:B231"/>
    <mergeCell ref="C231:D231"/>
    <mergeCell ref="A232:B232"/>
    <mergeCell ref="C232:D232"/>
    <mergeCell ref="A233:B233"/>
    <mergeCell ref="C233:D233"/>
    <mergeCell ref="A224:B224"/>
    <mergeCell ref="C224:D224"/>
    <mergeCell ref="A225:B225"/>
    <mergeCell ref="C225:D225"/>
    <mergeCell ref="A226:B226"/>
    <mergeCell ref="C226:D226"/>
    <mergeCell ref="A227:B227"/>
    <mergeCell ref="C227:D227"/>
    <mergeCell ref="A228:B228"/>
    <mergeCell ref="C228:D228"/>
    <mergeCell ref="A219:B219"/>
    <mergeCell ref="C219:D219"/>
    <mergeCell ref="A220:B220"/>
    <mergeCell ref="C220:D220"/>
    <mergeCell ref="A221:B221"/>
    <mergeCell ref="C221:D221"/>
    <mergeCell ref="A222:B222"/>
    <mergeCell ref="C222:D222"/>
    <mergeCell ref="A223:B223"/>
    <mergeCell ref="C223:D223"/>
    <mergeCell ref="A214:B214"/>
    <mergeCell ref="C214:D214"/>
    <mergeCell ref="A215:B215"/>
    <mergeCell ref="C215:D215"/>
    <mergeCell ref="A216:B216"/>
    <mergeCell ref="C216:D216"/>
    <mergeCell ref="A217:B217"/>
    <mergeCell ref="C217:D217"/>
    <mergeCell ref="A218:B218"/>
    <mergeCell ref="C218:D218"/>
    <mergeCell ref="A209:B209"/>
    <mergeCell ref="C209:D209"/>
    <mergeCell ref="A210:B210"/>
    <mergeCell ref="C210:D210"/>
    <mergeCell ref="A211:B211"/>
    <mergeCell ref="C211:D211"/>
    <mergeCell ref="A212:B212"/>
    <mergeCell ref="C212:D212"/>
    <mergeCell ref="A213:B213"/>
    <mergeCell ref="C213:D213"/>
    <mergeCell ref="A204:B204"/>
    <mergeCell ref="C204:D204"/>
    <mergeCell ref="A205:B205"/>
    <mergeCell ref="C205:D205"/>
    <mergeCell ref="A206:B206"/>
    <mergeCell ref="C206:D206"/>
    <mergeCell ref="A207:B207"/>
    <mergeCell ref="C207:D207"/>
    <mergeCell ref="A208:B208"/>
    <mergeCell ref="C208:D208"/>
    <mergeCell ref="A199:B199"/>
    <mergeCell ref="C199:D199"/>
    <mergeCell ref="A200:B200"/>
    <mergeCell ref="C200:D200"/>
    <mergeCell ref="A201:B201"/>
    <mergeCell ref="C201:D201"/>
    <mergeCell ref="A202:B202"/>
    <mergeCell ref="C202:D202"/>
    <mergeCell ref="A203:B203"/>
    <mergeCell ref="C203:D203"/>
    <mergeCell ref="A194:B194"/>
    <mergeCell ref="C194:D194"/>
    <mergeCell ref="A195:B195"/>
    <mergeCell ref="C195:D195"/>
    <mergeCell ref="A196:B196"/>
    <mergeCell ref="C196:D196"/>
    <mergeCell ref="A197:B197"/>
    <mergeCell ref="C197:D197"/>
    <mergeCell ref="A198:B198"/>
    <mergeCell ref="C198:D198"/>
    <mergeCell ref="A189:B189"/>
    <mergeCell ref="C189:D189"/>
    <mergeCell ref="A190:B190"/>
    <mergeCell ref="C190:D190"/>
    <mergeCell ref="A191:B191"/>
    <mergeCell ref="C191:D191"/>
    <mergeCell ref="A192:B192"/>
    <mergeCell ref="C192:D192"/>
    <mergeCell ref="A193:B193"/>
    <mergeCell ref="C193:D193"/>
    <mergeCell ref="A184:B184"/>
    <mergeCell ref="C184:D184"/>
    <mergeCell ref="A185:B185"/>
    <mergeCell ref="C185:D185"/>
    <mergeCell ref="A186:B186"/>
    <mergeCell ref="C186:D186"/>
    <mergeCell ref="A187:B187"/>
    <mergeCell ref="C187:D187"/>
    <mergeCell ref="A188:B188"/>
    <mergeCell ref="C188:D188"/>
    <mergeCell ref="A179:B179"/>
    <mergeCell ref="C179:D179"/>
    <mergeCell ref="A180:B180"/>
    <mergeCell ref="C180:D180"/>
    <mergeCell ref="A181:B181"/>
    <mergeCell ref="C181:D181"/>
    <mergeCell ref="A182:B182"/>
    <mergeCell ref="C182:D182"/>
    <mergeCell ref="A183:B183"/>
    <mergeCell ref="C183:D183"/>
    <mergeCell ref="A174:B174"/>
    <mergeCell ref="C174:D174"/>
    <mergeCell ref="A175:B175"/>
    <mergeCell ref="C175:D175"/>
    <mergeCell ref="A176:B176"/>
    <mergeCell ref="C176:D176"/>
    <mergeCell ref="A177:B177"/>
    <mergeCell ref="C177:D177"/>
    <mergeCell ref="A178:B178"/>
    <mergeCell ref="C178:D178"/>
    <mergeCell ref="A169:B169"/>
    <mergeCell ref="C169:D169"/>
    <mergeCell ref="A170:B170"/>
    <mergeCell ref="C170:D170"/>
    <mergeCell ref="A171:B171"/>
    <mergeCell ref="C171:D171"/>
    <mergeCell ref="A172:B172"/>
    <mergeCell ref="C172:D172"/>
    <mergeCell ref="A173:B173"/>
    <mergeCell ref="C173:D173"/>
    <mergeCell ref="A164:B164"/>
    <mergeCell ref="C164:D164"/>
    <mergeCell ref="A165:B165"/>
    <mergeCell ref="C165:D165"/>
    <mergeCell ref="A166:B166"/>
    <mergeCell ref="C166:D166"/>
    <mergeCell ref="A167:B167"/>
    <mergeCell ref="C167:D167"/>
    <mergeCell ref="A168:B168"/>
    <mergeCell ref="C168:D168"/>
    <mergeCell ref="A159:B159"/>
    <mergeCell ref="C159:D159"/>
    <mergeCell ref="A160:B160"/>
    <mergeCell ref="C160:D160"/>
    <mergeCell ref="A161:B161"/>
    <mergeCell ref="C161:D161"/>
    <mergeCell ref="A162:B162"/>
    <mergeCell ref="C162:D162"/>
    <mergeCell ref="A163:B163"/>
    <mergeCell ref="C163:D163"/>
    <mergeCell ref="A154:B154"/>
    <mergeCell ref="C154:D154"/>
    <mergeCell ref="A155:B155"/>
    <mergeCell ref="C155:D155"/>
    <mergeCell ref="A156:B156"/>
    <mergeCell ref="C156:D156"/>
    <mergeCell ref="A157:B157"/>
    <mergeCell ref="C157:D157"/>
    <mergeCell ref="A158:B158"/>
    <mergeCell ref="C158:D158"/>
    <mergeCell ref="A149:B149"/>
    <mergeCell ref="C149:D149"/>
    <mergeCell ref="A150:B150"/>
    <mergeCell ref="C150:D150"/>
    <mergeCell ref="A151:B151"/>
    <mergeCell ref="C151:D151"/>
    <mergeCell ref="A152:B152"/>
    <mergeCell ref="C152:D152"/>
    <mergeCell ref="A153:B153"/>
    <mergeCell ref="C153:D153"/>
    <mergeCell ref="A144:B144"/>
    <mergeCell ref="C144:D144"/>
    <mergeCell ref="A145:B145"/>
    <mergeCell ref="C145:D145"/>
    <mergeCell ref="A146:B146"/>
    <mergeCell ref="C146:D146"/>
    <mergeCell ref="A147:B147"/>
    <mergeCell ref="C147:D147"/>
    <mergeCell ref="A148:B148"/>
    <mergeCell ref="C148:D148"/>
    <mergeCell ref="A139:B139"/>
    <mergeCell ref="C139:D139"/>
    <mergeCell ref="A140:B140"/>
    <mergeCell ref="C140:D140"/>
    <mergeCell ref="A141:B141"/>
    <mergeCell ref="C141:D141"/>
    <mergeCell ref="A142:B142"/>
    <mergeCell ref="C142:D142"/>
    <mergeCell ref="A143:B143"/>
    <mergeCell ref="C143:D143"/>
    <mergeCell ref="A134:B134"/>
    <mergeCell ref="C134:D134"/>
    <mergeCell ref="A135:B135"/>
    <mergeCell ref="C135:D135"/>
    <mergeCell ref="A136:B136"/>
    <mergeCell ref="C136:D136"/>
    <mergeCell ref="A137:B137"/>
    <mergeCell ref="C137:D137"/>
    <mergeCell ref="A138:B138"/>
    <mergeCell ref="C138:D138"/>
    <mergeCell ref="A129:B129"/>
    <mergeCell ref="C129:D129"/>
    <mergeCell ref="A130:B130"/>
    <mergeCell ref="C130:D130"/>
    <mergeCell ref="A131:B131"/>
    <mergeCell ref="C131:D131"/>
    <mergeCell ref="A132:B132"/>
    <mergeCell ref="C132:D132"/>
    <mergeCell ref="A133:B133"/>
    <mergeCell ref="C133:D133"/>
    <mergeCell ref="A124:B124"/>
    <mergeCell ref="C124:D124"/>
    <mergeCell ref="A125:B125"/>
    <mergeCell ref="C125:D125"/>
    <mergeCell ref="A126:B126"/>
    <mergeCell ref="C126:D126"/>
    <mergeCell ref="A127:B127"/>
    <mergeCell ref="C127:D127"/>
    <mergeCell ref="A128:B128"/>
    <mergeCell ref="C128:D128"/>
    <mergeCell ref="A119:B119"/>
    <mergeCell ref="C119:D119"/>
    <mergeCell ref="A120:B120"/>
    <mergeCell ref="C120:D120"/>
    <mergeCell ref="A121:B121"/>
    <mergeCell ref="C121:D121"/>
    <mergeCell ref="A122:B122"/>
    <mergeCell ref="C122:D122"/>
    <mergeCell ref="A123:B123"/>
    <mergeCell ref="C123:D123"/>
    <mergeCell ref="A114:B114"/>
    <mergeCell ref="C114:D114"/>
    <mergeCell ref="A115:B115"/>
    <mergeCell ref="C115:D115"/>
    <mergeCell ref="A116:B116"/>
    <mergeCell ref="C116:D116"/>
    <mergeCell ref="A117:B117"/>
    <mergeCell ref="C117:D117"/>
    <mergeCell ref="A118:B118"/>
    <mergeCell ref="C118:D118"/>
    <mergeCell ref="A109:B109"/>
    <mergeCell ref="C109:D109"/>
    <mergeCell ref="A110:B110"/>
    <mergeCell ref="C110:D110"/>
    <mergeCell ref="A111:B111"/>
    <mergeCell ref="C111:D111"/>
    <mergeCell ref="A112:B112"/>
    <mergeCell ref="C112:D112"/>
    <mergeCell ref="A113:B113"/>
    <mergeCell ref="C113:D113"/>
    <mergeCell ref="A104:B104"/>
    <mergeCell ref="C104:D104"/>
    <mergeCell ref="A105:B105"/>
    <mergeCell ref="C105:D105"/>
    <mergeCell ref="A106:B106"/>
    <mergeCell ref="C106:D106"/>
    <mergeCell ref="A107:B107"/>
    <mergeCell ref="C107:D107"/>
    <mergeCell ref="A108:B108"/>
    <mergeCell ref="C108:D10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A94:B94"/>
    <mergeCell ref="C94:D94"/>
    <mergeCell ref="A95:B95"/>
    <mergeCell ref="C95:D95"/>
    <mergeCell ref="A96:B96"/>
    <mergeCell ref="C96:D96"/>
    <mergeCell ref="A97:B97"/>
    <mergeCell ref="C97:D97"/>
    <mergeCell ref="A98:B98"/>
    <mergeCell ref="C98:D98"/>
    <mergeCell ref="A89:B89"/>
    <mergeCell ref="C89:D89"/>
    <mergeCell ref="A90:B90"/>
    <mergeCell ref="C90:D90"/>
    <mergeCell ref="A91:B91"/>
    <mergeCell ref="C91:D91"/>
    <mergeCell ref="A92:B92"/>
    <mergeCell ref="C92:D92"/>
    <mergeCell ref="A93:B93"/>
    <mergeCell ref="C93:D9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  <mergeCell ref="A79:B79"/>
    <mergeCell ref="C79:D79"/>
    <mergeCell ref="A80:B80"/>
    <mergeCell ref="C80:D80"/>
    <mergeCell ref="A81:B81"/>
    <mergeCell ref="C81:D81"/>
    <mergeCell ref="A82:B82"/>
    <mergeCell ref="C82:D82"/>
    <mergeCell ref="A83:B83"/>
    <mergeCell ref="C83:D8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47:B47"/>
    <mergeCell ref="C47:D47"/>
    <mergeCell ref="A48:B48"/>
    <mergeCell ref="C48:D48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37:B37"/>
    <mergeCell ref="C37:D37"/>
    <mergeCell ref="A38:B38"/>
    <mergeCell ref="C38:D38"/>
    <mergeCell ref="A39:B39"/>
    <mergeCell ref="C39:D39"/>
    <mergeCell ref="A40:B40"/>
    <mergeCell ref="C40:D40"/>
    <mergeCell ref="A41:B41"/>
    <mergeCell ref="C41:D4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:B7"/>
    <mergeCell ref="C3:D16"/>
    <mergeCell ref="A8:B16"/>
    <mergeCell ref="A17:D17"/>
    <mergeCell ref="C18:D18"/>
    <mergeCell ref="A21:B23"/>
    <mergeCell ref="C21:D23"/>
    <mergeCell ref="A24:D24"/>
    <mergeCell ref="A26:B26"/>
    <mergeCell ref="C26:D26"/>
  </mergeCells>
  <pageMargins left="0.75" right="1" top="0.75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D726"/>
  <sheetViews>
    <sheetView workbookViewId="0">
      <selection activeCell="C18" sqref="C18:D18"/>
    </sheetView>
  </sheetViews>
  <sheetFormatPr defaultColWidth="10.5" defaultRowHeight="11.45" customHeight="1" outlineLevelRow="2" x14ac:dyDescent="0.2"/>
  <cols>
    <col min="1" max="1" width="57.33203125" style="1" customWidth="1"/>
    <col min="2" max="2" width="20.5" style="1" customWidth="1"/>
    <col min="3" max="3" width="28.6640625" style="1" customWidth="1"/>
    <col min="4" max="4" width="28.5" style="1" customWidth="1"/>
  </cols>
  <sheetData>
    <row r="1" spans="1:4" ht="11.1" customHeight="1" x14ac:dyDescent="0.2">
      <c r="A1" s="2"/>
      <c r="B1" s="2"/>
      <c r="C1" s="2"/>
      <c r="D1" s="2"/>
    </row>
    <row r="2" spans="1:4" ht="11.1" customHeight="1" x14ac:dyDescent="0.2">
      <c r="A2" s="2"/>
      <c r="B2" s="2"/>
      <c r="C2" s="2"/>
      <c r="D2" s="2"/>
    </row>
    <row r="3" spans="1:4" ht="11.1" customHeight="1" x14ac:dyDescent="0.2">
      <c r="A3" s="10"/>
      <c r="B3" s="10"/>
      <c r="C3" s="11" t="s">
        <v>0</v>
      </c>
      <c r="D3" s="11"/>
    </row>
    <row r="4" spans="1:4" ht="11.1" customHeight="1" x14ac:dyDescent="0.2">
      <c r="A4" s="10"/>
      <c r="B4" s="10"/>
      <c r="C4" s="11"/>
      <c r="D4" s="11"/>
    </row>
    <row r="5" spans="1:4" ht="11.1" customHeight="1" x14ac:dyDescent="0.2">
      <c r="A5" s="10"/>
      <c r="B5" s="10"/>
      <c r="C5" s="11"/>
      <c r="D5" s="11"/>
    </row>
    <row r="6" spans="1:4" ht="11.1" customHeight="1" x14ac:dyDescent="0.2">
      <c r="A6" s="10"/>
      <c r="B6" s="10"/>
      <c r="C6" s="11"/>
      <c r="D6" s="11"/>
    </row>
    <row r="7" spans="1:4" ht="11.1" customHeight="1" x14ac:dyDescent="0.2">
      <c r="A7" s="10"/>
      <c r="B7" s="10"/>
      <c r="C7" s="11"/>
      <c r="D7" s="11"/>
    </row>
    <row r="8" spans="1:4" ht="11.1" customHeight="1" x14ac:dyDescent="0.2">
      <c r="A8" s="11" t="s">
        <v>1</v>
      </c>
      <c r="B8" s="11"/>
      <c r="C8" s="11"/>
      <c r="D8" s="11"/>
    </row>
    <row r="9" spans="1:4" ht="11.1" customHeight="1" x14ac:dyDescent="0.2">
      <c r="A9" s="11"/>
      <c r="B9" s="11"/>
      <c r="C9" s="11"/>
      <c r="D9" s="11"/>
    </row>
    <row r="10" spans="1:4" ht="11.1" customHeight="1" x14ac:dyDescent="0.2">
      <c r="A10" s="11"/>
      <c r="B10" s="11"/>
      <c r="C10" s="11"/>
      <c r="D10" s="11"/>
    </row>
    <row r="11" spans="1:4" ht="11.1" customHeight="1" x14ac:dyDescent="0.2">
      <c r="A11" s="11"/>
      <c r="B11" s="11"/>
      <c r="C11" s="11"/>
      <c r="D11" s="11"/>
    </row>
    <row r="12" spans="1:4" ht="11.1" customHeight="1" x14ac:dyDescent="0.2">
      <c r="A12" s="11"/>
      <c r="B12" s="11"/>
      <c r="C12" s="11"/>
      <c r="D12" s="11"/>
    </row>
    <row r="13" spans="1:4" ht="11.1" customHeight="1" x14ac:dyDescent="0.2">
      <c r="A13" s="11"/>
      <c r="B13" s="11"/>
      <c r="C13" s="11"/>
      <c r="D13" s="11"/>
    </row>
    <row r="14" spans="1:4" ht="11.1" customHeight="1" x14ac:dyDescent="0.2">
      <c r="A14" s="11"/>
      <c r="B14" s="11"/>
      <c r="C14" s="11"/>
      <c r="D14" s="11"/>
    </row>
    <row r="15" spans="1:4" ht="11.1" customHeight="1" x14ac:dyDescent="0.2">
      <c r="A15" s="11"/>
      <c r="B15" s="11"/>
      <c r="C15" s="11"/>
      <c r="D15" s="11"/>
    </row>
    <row r="16" spans="1:4" ht="11.1" customHeight="1" x14ac:dyDescent="0.2">
      <c r="A16" s="11"/>
      <c r="B16" s="11"/>
      <c r="C16" s="11"/>
      <c r="D16" s="11"/>
    </row>
    <row r="17" spans="1:4" ht="27.95" customHeight="1" x14ac:dyDescent="0.4">
      <c r="A17" s="12" t="s">
        <v>2</v>
      </c>
      <c r="B17" s="12"/>
      <c r="C17" s="12"/>
      <c r="D17" s="12"/>
    </row>
    <row r="18" spans="1:4" ht="21.95" customHeight="1" x14ac:dyDescent="0.35">
      <c r="C18" s="33" t="str">
        <f>HYPERLINK("[Прайс-лист МИ Екатеринбург от 18.06.2024.xlsx]Оглавление!R1C1", "К оглавлению прайс-листа")</f>
        <v>К оглавлению прайс-листа</v>
      </c>
      <c r="D18" s="34"/>
    </row>
    <row r="19" spans="1:4" ht="15.95" customHeight="1" x14ac:dyDescent="0.25">
      <c r="A19" s="3" t="s">
        <v>3</v>
      </c>
      <c r="D19" s="3" t="s">
        <v>4</v>
      </c>
    </row>
    <row r="20" spans="1:4" ht="11.1" customHeight="1" x14ac:dyDescent="0.2"/>
    <row r="21" spans="1:4" ht="11.1" customHeight="1" x14ac:dyDescent="0.2">
      <c r="A21" s="13" t="s">
        <v>5</v>
      </c>
      <c r="B21" s="13"/>
      <c r="C21" s="18" t="s">
        <v>6</v>
      </c>
      <c r="D21" s="18"/>
    </row>
    <row r="22" spans="1:4" ht="11.1" customHeight="1" x14ac:dyDescent="0.2">
      <c r="A22" s="14"/>
      <c r="B22" s="15"/>
      <c r="C22" s="19"/>
      <c r="D22" s="20"/>
    </row>
    <row r="23" spans="1:4" ht="11.1" customHeight="1" x14ac:dyDescent="0.2">
      <c r="A23" s="16"/>
      <c r="B23" s="17"/>
      <c r="C23" s="21"/>
      <c r="D23" s="22"/>
    </row>
    <row r="24" spans="1:4" ht="21.95" customHeight="1" x14ac:dyDescent="0.2">
      <c r="A24" s="24" t="s">
        <v>21</v>
      </c>
      <c r="B24" s="24"/>
      <c r="C24" s="24"/>
      <c r="D24" s="24"/>
    </row>
    <row r="25" spans="1:4" ht="18.95" customHeight="1" outlineLevel="1" x14ac:dyDescent="0.2">
      <c r="A25" s="4" t="s">
        <v>22</v>
      </c>
      <c r="B25" s="5"/>
      <c r="C25" s="5"/>
      <c r="D25" s="6"/>
    </row>
    <row r="26" spans="1:4" s="1" customFormat="1" ht="18.95" customHeight="1" outlineLevel="2" x14ac:dyDescent="0.2">
      <c r="A26" s="35" t="s">
        <v>695</v>
      </c>
      <c r="B26" s="35"/>
      <c r="C26" s="36">
        <v>124480</v>
      </c>
      <c r="D26" s="36"/>
    </row>
    <row r="27" spans="1:4" s="1" customFormat="1" ht="18.95" customHeight="1" outlineLevel="2" x14ac:dyDescent="0.2">
      <c r="A27" s="35" t="s">
        <v>696</v>
      </c>
      <c r="B27" s="35"/>
      <c r="C27" s="36">
        <v>124480</v>
      </c>
      <c r="D27" s="36"/>
    </row>
    <row r="28" spans="1:4" s="1" customFormat="1" ht="18.95" customHeight="1" outlineLevel="2" x14ac:dyDescent="0.2">
      <c r="A28" s="35" t="s">
        <v>697</v>
      </c>
      <c r="B28" s="35"/>
      <c r="C28" s="36">
        <v>124480</v>
      </c>
      <c r="D28" s="36"/>
    </row>
    <row r="29" spans="1:4" s="1" customFormat="1" ht="18.95" customHeight="1" outlineLevel="2" x14ac:dyDescent="0.2">
      <c r="A29" s="35" t="s">
        <v>698</v>
      </c>
      <c r="B29" s="35"/>
      <c r="C29" s="36">
        <v>124480</v>
      </c>
      <c r="D29" s="36"/>
    </row>
    <row r="30" spans="1:4" s="1" customFormat="1" ht="18.95" customHeight="1" outlineLevel="2" x14ac:dyDescent="0.2">
      <c r="A30" s="35" t="s">
        <v>699</v>
      </c>
      <c r="B30" s="35"/>
      <c r="C30" s="36">
        <v>120290</v>
      </c>
      <c r="D30" s="36"/>
    </row>
    <row r="31" spans="1:4" s="1" customFormat="1" ht="18.95" customHeight="1" outlineLevel="2" x14ac:dyDescent="0.2">
      <c r="A31" s="35" t="s">
        <v>700</v>
      </c>
      <c r="B31" s="35"/>
      <c r="C31" s="36">
        <v>120290</v>
      </c>
      <c r="D31" s="36"/>
    </row>
    <row r="32" spans="1:4" s="1" customFormat="1" ht="18.95" customHeight="1" outlineLevel="2" x14ac:dyDescent="0.2">
      <c r="A32" s="35" t="s">
        <v>701</v>
      </c>
      <c r="B32" s="35"/>
      <c r="C32" s="36">
        <v>120290</v>
      </c>
      <c r="D32" s="36"/>
    </row>
    <row r="33" spans="1:4" s="1" customFormat="1" ht="18.95" customHeight="1" outlineLevel="2" x14ac:dyDescent="0.2">
      <c r="A33" s="35" t="s">
        <v>702</v>
      </c>
      <c r="B33" s="35"/>
      <c r="C33" s="36">
        <v>120290</v>
      </c>
      <c r="D33" s="36"/>
    </row>
    <row r="34" spans="1:4" s="1" customFormat="1" ht="18.95" customHeight="1" outlineLevel="2" x14ac:dyDescent="0.2">
      <c r="A34" s="35" t="s">
        <v>703</v>
      </c>
      <c r="B34" s="35"/>
      <c r="C34" s="36">
        <v>120290</v>
      </c>
      <c r="D34" s="36"/>
    </row>
    <row r="35" spans="1:4" s="1" customFormat="1" ht="18.95" customHeight="1" outlineLevel="2" x14ac:dyDescent="0.2">
      <c r="A35" s="35" t="s">
        <v>704</v>
      </c>
      <c r="B35" s="35"/>
      <c r="C35" s="36">
        <v>120290</v>
      </c>
      <c r="D35" s="36"/>
    </row>
    <row r="36" spans="1:4" s="1" customFormat="1" ht="18.95" customHeight="1" outlineLevel="2" x14ac:dyDescent="0.2">
      <c r="A36" s="35" t="s">
        <v>705</v>
      </c>
      <c r="B36" s="35"/>
      <c r="C36" s="36">
        <v>120290</v>
      </c>
      <c r="D36" s="36"/>
    </row>
    <row r="37" spans="1:4" s="1" customFormat="1" ht="18.95" customHeight="1" outlineLevel="2" x14ac:dyDescent="0.2">
      <c r="A37" s="35" t="s">
        <v>706</v>
      </c>
      <c r="B37" s="35"/>
      <c r="C37" s="36">
        <v>120290</v>
      </c>
      <c r="D37" s="36"/>
    </row>
    <row r="38" spans="1:4" s="1" customFormat="1" ht="18.95" customHeight="1" outlineLevel="2" x14ac:dyDescent="0.2">
      <c r="A38" s="35" t="s">
        <v>707</v>
      </c>
      <c r="B38" s="35"/>
      <c r="C38" s="36">
        <v>131080</v>
      </c>
      <c r="D38" s="36"/>
    </row>
    <row r="39" spans="1:4" s="1" customFormat="1" ht="18.95" customHeight="1" outlineLevel="2" x14ac:dyDescent="0.2">
      <c r="A39" s="35" t="s">
        <v>708</v>
      </c>
      <c r="B39" s="35"/>
      <c r="C39" s="36">
        <v>131080</v>
      </c>
      <c r="D39" s="36"/>
    </row>
    <row r="40" spans="1:4" s="1" customFormat="1" ht="18.95" customHeight="1" outlineLevel="2" x14ac:dyDescent="0.2">
      <c r="A40" s="35" t="s">
        <v>709</v>
      </c>
      <c r="B40" s="35"/>
      <c r="C40" s="36">
        <v>111340</v>
      </c>
      <c r="D40" s="36"/>
    </row>
    <row r="41" spans="1:4" s="1" customFormat="1" ht="18.95" customHeight="1" outlineLevel="2" x14ac:dyDescent="0.2">
      <c r="A41" s="35" t="s">
        <v>710</v>
      </c>
      <c r="B41" s="35"/>
      <c r="C41" s="36">
        <v>111340</v>
      </c>
      <c r="D41" s="36"/>
    </row>
    <row r="42" spans="1:4" s="1" customFormat="1" ht="18.95" customHeight="1" outlineLevel="2" x14ac:dyDescent="0.2">
      <c r="A42" s="35" t="s">
        <v>711</v>
      </c>
      <c r="B42" s="35"/>
      <c r="C42" s="36">
        <v>105690</v>
      </c>
      <c r="D42" s="36"/>
    </row>
    <row r="43" spans="1:4" s="1" customFormat="1" ht="18.95" customHeight="1" outlineLevel="2" x14ac:dyDescent="0.2">
      <c r="A43" s="35" t="s">
        <v>712</v>
      </c>
      <c r="B43" s="35"/>
      <c r="C43" s="36">
        <v>105690</v>
      </c>
      <c r="D43" s="36"/>
    </row>
    <row r="44" spans="1:4" s="1" customFormat="1" ht="18.95" customHeight="1" outlineLevel="2" x14ac:dyDescent="0.2">
      <c r="A44" s="35" t="s">
        <v>713</v>
      </c>
      <c r="B44" s="35"/>
      <c r="C44" s="36">
        <v>105690</v>
      </c>
      <c r="D44" s="36"/>
    </row>
    <row r="45" spans="1:4" s="1" customFormat="1" ht="18.95" customHeight="1" outlineLevel="2" x14ac:dyDescent="0.2">
      <c r="A45" s="35" t="s">
        <v>714</v>
      </c>
      <c r="B45" s="35"/>
      <c r="C45" s="36">
        <v>105690</v>
      </c>
      <c r="D45" s="36"/>
    </row>
    <row r="46" spans="1:4" s="1" customFormat="1" ht="18.95" customHeight="1" outlineLevel="2" x14ac:dyDescent="0.2">
      <c r="A46" s="35" t="s">
        <v>715</v>
      </c>
      <c r="B46" s="35"/>
      <c r="C46" s="36">
        <v>100580</v>
      </c>
      <c r="D46" s="36"/>
    </row>
    <row r="47" spans="1:4" s="1" customFormat="1" ht="18.95" customHeight="1" outlineLevel="2" x14ac:dyDescent="0.2">
      <c r="A47" s="35" t="s">
        <v>716</v>
      </c>
      <c r="B47" s="35"/>
      <c r="C47" s="36">
        <v>100030</v>
      </c>
      <c r="D47" s="36"/>
    </row>
    <row r="48" spans="1:4" s="1" customFormat="1" ht="18.95" customHeight="1" outlineLevel="2" x14ac:dyDescent="0.2">
      <c r="A48" s="35" t="s">
        <v>717</v>
      </c>
      <c r="B48" s="35"/>
      <c r="C48" s="36">
        <v>100030</v>
      </c>
      <c r="D48" s="36"/>
    </row>
    <row r="49" spans="1:4" s="1" customFormat="1" ht="18.95" customHeight="1" outlineLevel="2" x14ac:dyDescent="0.2">
      <c r="A49" s="35" t="s">
        <v>718</v>
      </c>
      <c r="B49" s="35"/>
      <c r="C49" s="36">
        <v>100030</v>
      </c>
      <c r="D49" s="36"/>
    </row>
    <row r="50" spans="1:4" s="1" customFormat="1" ht="18.95" customHeight="1" outlineLevel="2" x14ac:dyDescent="0.2">
      <c r="A50" s="35" t="s">
        <v>719</v>
      </c>
      <c r="B50" s="35"/>
      <c r="C50" s="36">
        <v>100030</v>
      </c>
      <c r="D50" s="36"/>
    </row>
    <row r="51" spans="1:4" s="1" customFormat="1" ht="18.95" customHeight="1" outlineLevel="2" x14ac:dyDescent="0.2">
      <c r="A51" s="35" t="s">
        <v>720</v>
      </c>
      <c r="B51" s="35"/>
      <c r="C51" s="36">
        <v>97820</v>
      </c>
      <c r="D51" s="36"/>
    </row>
    <row r="52" spans="1:4" s="1" customFormat="1" ht="18.95" customHeight="1" outlineLevel="2" x14ac:dyDescent="0.2">
      <c r="A52" s="35" t="s">
        <v>721</v>
      </c>
      <c r="B52" s="35"/>
      <c r="C52" s="36">
        <v>97820</v>
      </c>
      <c r="D52" s="36"/>
    </row>
    <row r="53" spans="1:4" s="1" customFormat="1" ht="18.95" customHeight="1" outlineLevel="2" x14ac:dyDescent="0.2">
      <c r="A53" s="35" t="s">
        <v>722</v>
      </c>
      <c r="B53" s="35"/>
      <c r="C53" s="36">
        <v>97820</v>
      </c>
      <c r="D53" s="36"/>
    </row>
    <row r="54" spans="1:4" s="1" customFormat="1" ht="18.95" customHeight="1" outlineLevel="2" x14ac:dyDescent="0.2">
      <c r="A54" s="35" t="s">
        <v>723</v>
      </c>
      <c r="B54" s="35"/>
      <c r="C54" s="36">
        <v>97820</v>
      </c>
      <c r="D54" s="36"/>
    </row>
    <row r="55" spans="1:4" s="1" customFormat="1" ht="18.95" customHeight="1" outlineLevel="2" x14ac:dyDescent="0.2">
      <c r="A55" s="35" t="s">
        <v>724</v>
      </c>
      <c r="B55" s="35"/>
      <c r="C55" s="36">
        <v>96720</v>
      </c>
      <c r="D55" s="36"/>
    </row>
    <row r="56" spans="1:4" s="1" customFormat="1" ht="18.95" customHeight="1" outlineLevel="2" x14ac:dyDescent="0.2">
      <c r="A56" s="35" t="s">
        <v>725</v>
      </c>
      <c r="B56" s="35"/>
      <c r="C56" s="36">
        <v>96720</v>
      </c>
      <c r="D56" s="36"/>
    </row>
    <row r="57" spans="1:4" s="1" customFormat="1" ht="18.95" customHeight="1" outlineLevel="2" x14ac:dyDescent="0.2">
      <c r="A57" s="35" t="s">
        <v>726</v>
      </c>
      <c r="B57" s="35"/>
      <c r="C57" s="36">
        <v>96720</v>
      </c>
      <c r="D57" s="36"/>
    </row>
    <row r="58" spans="1:4" s="1" customFormat="1" ht="18.95" customHeight="1" outlineLevel="2" x14ac:dyDescent="0.2">
      <c r="A58" s="35" t="s">
        <v>727</v>
      </c>
      <c r="B58" s="35"/>
      <c r="C58" s="36">
        <v>96720</v>
      </c>
      <c r="D58" s="36"/>
    </row>
    <row r="59" spans="1:4" s="1" customFormat="1" ht="18.95" customHeight="1" outlineLevel="2" x14ac:dyDescent="0.2">
      <c r="A59" s="35" t="s">
        <v>728</v>
      </c>
      <c r="B59" s="35"/>
      <c r="C59" s="36">
        <v>96720</v>
      </c>
      <c r="D59" s="36"/>
    </row>
    <row r="60" spans="1:4" s="1" customFormat="1" ht="18.95" customHeight="1" outlineLevel="2" x14ac:dyDescent="0.2">
      <c r="A60" s="35" t="s">
        <v>729</v>
      </c>
      <c r="B60" s="35"/>
      <c r="C60" s="36">
        <v>96720</v>
      </c>
      <c r="D60" s="36"/>
    </row>
    <row r="61" spans="1:4" s="1" customFormat="1" ht="18.95" customHeight="1" outlineLevel="2" x14ac:dyDescent="0.2">
      <c r="A61" s="35" t="s">
        <v>730</v>
      </c>
      <c r="B61" s="35"/>
      <c r="C61" s="36">
        <v>96720</v>
      </c>
      <c r="D61" s="36"/>
    </row>
    <row r="62" spans="1:4" s="1" customFormat="1" ht="18.95" customHeight="1" outlineLevel="2" x14ac:dyDescent="0.2">
      <c r="A62" s="35" t="s">
        <v>731</v>
      </c>
      <c r="B62" s="35"/>
      <c r="C62" s="36">
        <v>96720</v>
      </c>
      <c r="D62" s="36"/>
    </row>
    <row r="63" spans="1:4" s="1" customFormat="1" ht="18.95" customHeight="1" outlineLevel="2" x14ac:dyDescent="0.2">
      <c r="A63" s="35" t="s">
        <v>732</v>
      </c>
      <c r="B63" s="35"/>
      <c r="C63" s="36">
        <v>96720</v>
      </c>
      <c r="D63" s="36"/>
    </row>
    <row r="64" spans="1:4" s="1" customFormat="1" ht="18.95" customHeight="1" outlineLevel="2" x14ac:dyDescent="0.2">
      <c r="A64" s="35" t="s">
        <v>733</v>
      </c>
      <c r="B64" s="35"/>
      <c r="C64" s="36">
        <v>96720</v>
      </c>
      <c r="D64" s="36"/>
    </row>
    <row r="65" spans="1:4" s="1" customFormat="1" ht="18.95" customHeight="1" outlineLevel="2" x14ac:dyDescent="0.2">
      <c r="A65" s="35" t="s">
        <v>734</v>
      </c>
      <c r="B65" s="35"/>
      <c r="C65" s="36">
        <v>96720</v>
      </c>
      <c r="D65" s="36"/>
    </row>
    <row r="66" spans="1:4" s="1" customFormat="1" ht="18.95" customHeight="1" outlineLevel="2" x14ac:dyDescent="0.2">
      <c r="A66" s="35" t="s">
        <v>735</v>
      </c>
      <c r="B66" s="35"/>
      <c r="C66" s="36">
        <v>96720</v>
      </c>
      <c r="D66" s="36"/>
    </row>
    <row r="67" spans="1:4" s="1" customFormat="1" ht="18.95" customHeight="1" outlineLevel="2" x14ac:dyDescent="0.2">
      <c r="A67" s="35" t="s">
        <v>736</v>
      </c>
      <c r="B67" s="35"/>
      <c r="C67" s="36">
        <v>96720</v>
      </c>
      <c r="D67" s="36"/>
    </row>
    <row r="68" spans="1:4" s="1" customFormat="1" ht="18.95" customHeight="1" outlineLevel="2" x14ac:dyDescent="0.2">
      <c r="A68" s="35" t="s">
        <v>737</v>
      </c>
      <c r="B68" s="35"/>
      <c r="C68" s="36">
        <v>96720</v>
      </c>
      <c r="D68" s="36"/>
    </row>
    <row r="69" spans="1:4" s="1" customFormat="1" ht="18.95" customHeight="1" outlineLevel="2" x14ac:dyDescent="0.2">
      <c r="A69" s="35" t="s">
        <v>738</v>
      </c>
      <c r="B69" s="35"/>
      <c r="C69" s="36">
        <v>96720</v>
      </c>
      <c r="D69" s="36"/>
    </row>
    <row r="70" spans="1:4" s="1" customFormat="1" ht="18.95" customHeight="1" outlineLevel="2" x14ac:dyDescent="0.2">
      <c r="A70" s="35" t="s">
        <v>739</v>
      </c>
      <c r="B70" s="35"/>
      <c r="C70" s="36">
        <v>96720</v>
      </c>
      <c r="D70" s="36"/>
    </row>
    <row r="71" spans="1:4" s="1" customFormat="1" ht="18.95" customHeight="1" outlineLevel="2" x14ac:dyDescent="0.2">
      <c r="A71" s="35" t="s">
        <v>740</v>
      </c>
      <c r="B71" s="35"/>
      <c r="C71" s="36">
        <v>93500</v>
      </c>
      <c r="D71" s="36"/>
    </row>
    <row r="72" spans="1:4" s="1" customFormat="1" ht="18.95" customHeight="1" outlineLevel="2" x14ac:dyDescent="0.2">
      <c r="A72" s="35" t="s">
        <v>741</v>
      </c>
      <c r="B72" s="35"/>
      <c r="C72" s="36">
        <v>93500</v>
      </c>
      <c r="D72" s="36"/>
    </row>
    <row r="73" spans="1:4" s="1" customFormat="1" ht="18.95" customHeight="1" outlineLevel="2" x14ac:dyDescent="0.2">
      <c r="A73" s="35" t="s">
        <v>742</v>
      </c>
      <c r="B73" s="35"/>
      <c r="C73" s="36">
        <v>94780</v>
      </c>
      <c r="D73" s="36"/>
    </row>
    <row r="74" spans="1:4" s="1" customFormat="1" ht="18.95" customHeight="1" outlineLevel="2" x14ac:dyDescent="0.2">
      <c r="A74" s="35" t="s">
        <v>743</v>
      </c>
      <c r="B74" s="35"/>
      <c r="C74" s="36">
        <v>94780</v>
      </c>
      <c r="D74" s="36"/>
    </row>
    <row r="75" spans="1:4" s="1" customFormat="1" ht="18.95" customHeight="1" outlineLevel="2" x14ac:dyDescent="0.2">
      <c r="A75" s="35" t="s">
        <v>744</v>
      </c>
      <c r="B75" s="35"/>
      <c r="C75" s="36">
        <v>100170</v>
      </c>
      <c r="D75" s="36"/>
    </row>
    <row r="76" spans="1:4" s="1" customFormat="1" ht="18.95" customHeight="1" outlineLevel="2" x14ac:dyDescent="0.2">
      <c r="A76" s="35" t="s">
        <v>745</v>
      </c>
      <c r="B76" s="35"/>
      <c r="C76" s="36">
        <v>100170</v>
      </c>
      <c r="D76" s="36"/>
    </row>
    <row r="77" spans="1:4" s="1" customFormat="1" ht="18.95" customHeight="1" outlineLevel="2" x14ac:dyDescent="0.2">
      <c r="A77" s="35" t="s">
        <v>746</v>
      </c>
      <c r="B77" s="35"/>
      <c r="C77" s="36">
        <v>100580</v>
      </c>
      <c r="D77" s="36"/>
    </row>
    <row r="78" spans="1:4" s="1" customFormat="1" ht="18.95" customHeight="1" outlineLevel="2" x14ac:dyDescent="0.2">
      <c r="A78" s="35" t="s">
        <v>747</v>
      </c>
      <c r="B78" s="35"/>
      <c r="C78" s="36">
        <v>100580</v>
      </c>
      <c r="D78" s="36"/>
    </row>
    <row r="79" spans="1:4" s="1" customFormat="1" ht="18.95" customHeight="1" outlineLevel="2" x14ac:dyDescent="0.2">
      <c r="A79" s="35" t="s">
        <v>748</v>
      </c>
      <c r="B79" s="35"/>
      <c r="C79" s="36">
        <v>100580</v>
      </c>
      <c r="D79" s="36"/>
    </row>
    <row r="80" spans="1:4" s="1" customFormat="1" ht="18.95" customHeight="1" outlineLevel="2" x14ac:dyDescent="0.2">
      <c r="A80" s="35" t="s">
        <v>749</v>
      </c>
      <c r="B80" s="35"/>
      <c r="C80" s="36">
        <v>100580</v>
      </c>
      <c r="D80" s="36"/>
    </row>
    <row r="81" spans="1:4" s="1" customFormat="1" ht="18.95" customHeight="1" outlineLevel="2" x14ac:dyDescent="0.2">
      <c r="A81" s="35" t="s">
        <v>750</v>
      </c>
      <c r="B81" s="35"/>
      <c r="C81" s="36">
        <v>97820</v>
      </c>
      <c r="D81" s="36"/>
    </row>
    <row r="82" spans="1:4" s="1" customFormat="1" ht="18.95" customHeight="1" outlineLevel="2" x14ac:dyDescent="0.2">
      <c r="A82" s="35" t="s">
        <v>751</v>
      </c>
      <c r="B82" s="35"/>
      <c r="C82" s="36">
        <v>97820</v>
      </c>
      <c r="D82" s="36"/>
    </row>
    <row r="83" spans="1:4" s="1" customFormat="1" ht="18.95" customHeight="1" outlineLevel="2" x14ac:dyDescent="0.2">
      <c r="A83" s="35" t="s">
        <v>752</v>
      </c>
      <c r="B83" s="35"/>
      <c r="C83" s="36">
        <v>97820</v>
      </c>
      <c r="D83" s="36"/>
    </row>
    <row r="84" spans="1:4" s="1" customFormat="1" ht="18.95" customHeight="1" outlineLevel="2" x14ac:dyDescent="0.2">
      <c r="A84" s="35" t="s">
        <v>753</v>
      </c>
      <c r="B84" s="35"/>
      <c r="C84" s="36">
        <v>97820</v>
      </c>
      <c r="D84" s="36"/>
    </row>
    <row r="85" spans="1:4" s="1" customFormat="1" ht="18.95" customHeight="1" outlineLevel="2" x14ac:dyDescent="0.2">
      <c r="A85" s="35" t="s">
        <v>754</v>
      </c>
      <c r="B85" s="35"/>
      <c r="C85" s="36">
        <v>97820</v>
      </c>
      <c r="D85" s="36"/>
    </row>
    <row r="86" spans="1:4" s="1" customFormat="1" ht="18.95" customHeight="1" outlineLevel="2" x14ac:dyDescent="0.2">
      <c r="A86" s="35" t="s">
        <v>755</v>
      </c>
      <c r="B86" s="35"/>
      <c r="C86" s="36">
        <v>97820</v>
      </c>
      <c r="D86" s="36"/>
    </row>
    <row r="87" spans="1:4" s="1" customFormat="1" ht="18.95" customHeight="1" outlineLevel="2" x14ac:dyDescent="0.2">
      <c r="A87" s="35" t="s">
        <v>756</v>
      </c>
      <c r="B87" s="35"/>
      <c r="C87" s="36">
        <v>97820</v>
      </c>
      <c r="D87" s="36"/>
    </row>
    <row r="88" spans="1:4" s="1" customFormat="1" ht="18.95" customHeight="1" outlineLevel="2" x14ac:dyDescent="0.2">
      <c r="A88" s="35" t="s">
        <v>757</v>
      </c>
      <c r="B88" s="35"/>
      <c r="C88" s="36">
        <v>97820</v>
      </c>
      <c r="D88" s="36"/>
    </row>
    <row r="89" spans="1:4" s="1" customFormat="1" ht="18.95" customHeight="1" outlineLevel="2" x14ac:dyDescent="0.2">
      <c r="A89" s="35" t="s">
        <v>758</v>
      </c>
      <c r="B89" s="35"/>
      <c r="C89" s="36">
        <v>97820</v>
      </c>
      <c r="D89" s="36"/>
    </row>
    <row r="90" spans="1:4" s="1" customFormat="1" ht="18.95" customHeight="1" outlineLevel="2" x14ac:dyDescent="0.2">
      <c r="A90" s="35" t="s">
        <v>759</v>
      </c>
      <c r="B90" s="35"/>
      <c r="C90" s="36">
        <v>97820</v>
      </c>
      <c r="D90" s="36"/>
    </row>
    <row r="91" spans="1:4" s="1" customFormat="1" ht="18.95" customHeight="1" outlineLevel="2" x14ac:dyDescent="0.2">
      <c r="A91" s="35" t="s">
        <v>760</v>
      </c>
      <c r="B91" s="35"/>
      <c r="C91" s="36">
        <v>97820</v>
      </c>
      <c r="D91" s="36"/>
    </row>
    <row r="92" spans="1:4" s="1" customFormat="1" ht="18.95" customHeight="1" outlineLevel="2" x14ac:dyDescent="0.2">
      <c r="A92" s="35" t="s">
        <v>761</v>
      </c>
      <c r="B92" s="35"/>
      <c r="C92" s="36">
        <v>93570</v>
      </c>
      <c r="D92" s="36"/>
    </row>
    <row r="93" spans="1:4" s="1" customFormat="1" ht="18.95" customHeight="1" outlineLevel="2" x14ac:dyDescent="0.2">
      <c r="A93" s="35" t="s">
        <v>762</v>
      </c>
      <c r="B93" s="35"/>
      <c r="C93" s="36">
        <v>93570</v>
      </c>
      <c r="D93" s="36"/>
    </row>
    <row r="94" spans="1:4" s="1" customFormat="1" ht="18.95" customHeight="1" outlineLevel="2" x14ac:dyDescent="0.2">
      <c r="A94" s="35" t="s">
        <v>763</v>
      </c>
      <c r="B94" s="35"/>
      <c r="C94" s="36">
        <v>98710</v>
      </c>
      <c r="D94" s="36"/>
    </row>
    <row r="95" spans="1:4" s="1" customFormat="1" ht="18.95" customHeight="1" outlineLevel="2" x14ac:dyDescent="0.2">
      <c r="A95" s="35" t="s">
        <v>764</v>
      </c>
      <c r="B95" s="35"/>
      <c r="C95" s="36">
        <v>98710</v>
      </c>
      <c r="D95" s="36"/>
    </row>
    <row r="96" spans="1:4" s="1" customFormat="1" ht="18.95" customHeight="1" outlineLevel="2" x14ac:dyDescent="0.2">
      <c r="A96" s="35" t="s">
        <v>765</v>
      </c>
      <c r="B96" s="35"/>
      <c r="C96" s="36">
        <v>112440</v>
      </c>
      <c r="D96" s="36"/>
    </row>
    <row r="97" spans="1:4" s="1" customFormat="1" ht="18.95" customHeight="1" outlineLevel="2" x14ac:dyDescent="0.2">
      <c r="A97" s="35" t="s">
        <v>766</v>
      </c>
      <c r="B97" s="35"/>
      <c r="C97" s="36">
        <v>112440</v>
      </c>
      <c r="D97" s="36"/>
    </row>
    <row r="98" spans="1:4" s="1" customFormat="1" ht="18.95" customHeight="1" outlineLevel="2" x14ac:dyDescent="0.2">
      <c r="A98" s="35" t="s">
        <v>767</v>
      </c>
      <c r="B98" s="35"/>
      <c r="C98" s="36">
        <v>114030</v>
      </c>
      <c r="D98" s="36"/>
    </row>
    <row r="99" spans="1:4" s="1" customFormat="1" ht="18.95" customHeight="1" outlineLevel="2" x14ac:dyDescent="0.2">
      <c r="A99" s="35" t="s">
        <v>768</v>
      </c>
      <c r="B99" s="35"/>
      <c r="C99" s="36">
        <v>114030</v>
      </c>
      <c r="D99" s="36"/>
    </row>
    <row r="100" spans="1:4" s="1" customFormat="1" ht="18.95" customHeight="1" outlineLevel="2" x14ac:dyDescent="0.2">
      <c r="A100" s="35" t="s">
        <v>769</v>
      </c>
      <c r="B100" s="35"/>
      <c r="C100" s="36">
        <v>119210</v>
      </c>
      <c r="D100" s="36"/>
    </row>
    <row r="101" spans="1:4" s="1" customFormat="1" ht="18.95" customHeight="1" outlineLevel="2" x14ac:dyDescent="0.2">
      <c r="A101" s="35" t="s">
        <v>770</v>
      </c>
      <c r="B101" s="35"/>
      <c r="C101" s="36">
        <v>119210</v>
      </c>
      <c r="D101" s="36"/>
    </row>
    <row r="102" spans="1:4" s="1" customFormat="1" ht="18.95" customHeight="1" outlineLevel="2" x14ac:dyDescent="0.2">
      <c r="A102" s="35" t="s">
        <v>771</v>
      </c>
      <c r="B102" s="35"/>
      <c r="C102" s="36">
        <v>119210</v>
      </c>
      <c r="D102" s="36"/>
    </row>
    <row r="103" spans="1:4" s="1" customFormat="1" ht="18.95" customHeight="1" outlineLevel="2" x14ac:dyDescent="0.2">
      <c r="A103" s="35" t="s">
        <v>772</v>
      </c>
      <c r="B103" s="35"/>
      <c r="C103" s="36">
        <v>119210</v>
      </c>
      <c r="D103" s="36"/>
    </row>
    <row r="104" spans="1:4" s="1" customFormat="1" ht="18.95" customHeight="1" outlineLevel="2" x14ac:dyDescent="0.2">
      <c r="A104" s="35" t="s">
        <v>773</v>
      </c>
      <c r="B104" s="35"/>
      <c r="C104" s="36">
        <v>119210</v>
      </c>
      <c r="D104" s="36"/>
    </row>
    <row r="105" spans="1:4" s="1" customFormat="1" ht="18.95" customHeight="1" outlineLevel="2" x14ac:dyDescent="0.2">
      <c r="A105" s="35" t="s">
        <v>774</v>
      </c>
      <c r="B105" s="35"/>
      <c r="C105" s="36">
        <v>119210</v>
      </c>
      <c r="D105" s="36"/>
    </row>
    <row r="106" spans="1:4" s="1" customFormat="1" ht="18.95" customHeight="1" outlineLevel="2" x14ac:dyDescent="0.2">
      <c r="A106" s="35" t="s">
        <v>775</v>
      </c>
      <c r="B106" s="35"/>
      <c r="C106" s="36">
        <v>101130</v>
      </c>
      <c r="D106" s="36"/>
    </row>
    <row r="107" spans="1:4" s="1" customFormat="1" ht="18.95" customHeight="1" outlineLevel="2" x14ac:dyDescent="0.2">
      <c r="A107" s="35" t="s">
        <v>776</v>
      </c>
      <c r="B107" s="35"/>
      <c r="C107" s="36">
        <v>101130</v>
      </c>
      <c r="D107" s="36"/>
    </row>
    <row r="108" spans="1:4" s="1" customFormat="1" ht="18.95" customHeight="1" outlineLevel="2" x14ac:dyDescent="0.2">
      <c r="A108" s="35" t="s">
        <v>777</v>
      </c>
      <c r="B108" s="35"/>
      <c r="C108" s="36">
        <v>100030</v>
      </c>
      <c r="D108" s="36"/>
    </row>
    <row r="109" spans="1:4" s="1" customFormat="1" ht="18.95" customHeight="1" outlineLevel="2" x14ac:dyDescent="0.2">
      <c r="A109" s="35" t="s">
        <v>778</v>
      </c>
      <c r="B109" s="35"/>
      <c r="C109" s="36">
        <v>100030</v>
      </c>
      <c r="D109" s="36"/>
    </row>
    <row r="110" spans="1:4" s="1" customFormat="1" ht="18.95" customHeight="1" outlineLevel="2" x14ac:dyDescent="0.2">
      <c r="A110" s="35" t="s">
        <v>779</v>
      </c>
      <c r="B110" s="35"/>
      <c r="C110" s="36">
        <v>97820</v>
      </c>
      <c r="D110" s="36"/>
    </row>
    <row r="111" spans="1:4" s="1" customFormat="1" ht="18.95" customHeight="1" outlineLevel="2" x14ac:dyDescent="0.2">
      <c r="A111" s="35" t="s">
        <v>780</v>
      </c>
      <c r="B111" s="35"/>
      <c r="C111" s="36">
        <v>97820</v>
      </c>
      <c r="D111" s="36"/>
    </row>
    <row r="112" spans="1:4" s="1" customFormat="1" ht="18.95" customHeight="1" outlineLevel="2" x14ac:dyDescent="0.2">
      <c r="A112" s="35" t="s">
        <v>781</v>
      </c>
      <c r="B112" s="35"/>
      <c r="C112" s="36">
        <v>97820</v>
      </c>
      <c r="D112" s="36"/>
    </row>
    <row r="113" spans="1:4" s="1" customFormat="1" ht="18.95" customHeight="1" outlineLevel="2" x14ac:dyDescent="0.2">
      <c r="A113" s="35" t="s">
        <v>782</v>
      </c>
      <c r="B113" s="35"/>
      <c r="C113" s="36">
        <v>97820</v>
      </c>
      <c r="D113" s="36"/>
    </row>
    <row r="114" spans="1:4" s="1" customFormat="1" ht="18.95" customHeight="1" outlineLevel="2" x14ac:dyDescent="0.2">
      <c r="A114" s="35" t="s">
        <v>783</v>
      </c>
      <c r="B114" s="35"/>
      <c r="C114" s="36">
        <v>97820</v>
      </c>
      <c r="D114" s="36"/>
    </row>
    <row r="115" spans="1:4" s="1" customFormat="1" ht="18.95" customHeight="1" outlineLevel="2" x14ac:dyDescent="0.2">
      <c r="A115" s="35" t="s">
        <v>784</v>
      </c>
      <c r="B115" s="35"/>
      <c r="C115" s="36">
        <v>97820</v>
      </c>
      <c r="D115" s="36"/>
    </row>
    <row r="116" spans="1:4" s="1" customFormat="1" ht="18.95" customHeight="1" outlineLevel="2" x14ac:dyDescent="0.2">
      <c r="A116" s="35" t="s">
        <v>785</v>
      </c>
      <c r="B116" s="35"/>
      <c r="C116" s="36">
        <v>97820</v>
      </c>
      <c r="D116" s="36"/>
    </row>
    <row r="117" spans="1:4" s="1" customFormat="1" ht="18.95" customHeight="1" outlineLevel="2" x14ac:dyDescent="0.2">
      <c r="A117" s="35" t="s">
        <v>786</v>
      </c>
      <c r="B117" s="35"/>
      <c r="C117" s="36">
        <v>97820</v>
      </c>
      <c r="D117" s="36"/>
    </row>
    <row r="118" spans="1:4" s="1" customFormat="1" ht="18.95" customHeight="1" outlineLevel="2" x14ac:dyDescent="0.2">
      <c r="A118" s="35" t="s">
        <v>787</v>
      </c>
      <c r="B118" s="35"/>
      <c r="C118" s="36">
        <v>97820</v>
      </c>
      <c r="D118" s="36"/>
    </row>
    <row r="119" spans="1:4" s="1" customFormat="1" ht="18.95" customHeight="1" outlineLevel="2" x14ac:dyDescent="0.2">
      <c r="A119" s="35" t="s">
        <v>788</v>
      </c>
      <c r="B119" s="35"/>
      <c r="C119" s="36">
        <v>92510</v>
      </c>
      <c r="D119" s="36"/>
    </row>
    <row r="120" spans="1:4" s="1" customFormat="1" ht="18.95" customHeight="1" outlineLevel="2" x14ac:dyDescent="0.2">
      <c r="A120" s="35" t="s">
        <v>789</v>
      </c>
      <c r="B120" s="35"/>
      <c r="C120" s="36">
        <v>92510</v>
      </c>
      <c r="D120" s="36"/>
    </row>
    <row r="121" spans="1:4" s="1" customFormat="1" ht="18.95" customHeight="1" outlineLevel="2" x14ac:dyDescent="0.2">
      <c r="A121" s="35" t="s">
        <v>790</v>
      </c>
      <c r="B121" s="35"/>
      <c r="C121" s="36">
        <v>92510</v>
      </c>
      <c r="D121" s="36"/>
    </row>
    <row r="122" spans="1:4" s="1" customFormat="1" ht="18.95" customHeight="1" outlineLevel="2" x14ac:dyDescent="0.2">
      <c r="A122" s="35" t="s">
        <v>791</v>
      </c>
      <c r="B122" s="35"/>
      <c r="C122" s="36">
        <v>92510</v>
      </c>
      <c r="D122" s="36"/>
    </row>
    <row r="123" spans="1:4" s="1" customFormat="1" ht="18.95" customHeight="1" outlineLevel="2" x14ac:dyDescent="0.2">
      <c r="A123" s="35" t="s">
        <v>792</v>
      </c>
      <c r="B123" s="35"/>
      <c r="C123" s="36">
        <v>92510</v>
      </c>
      <c r="D123" s="36"/>
    </row>
    <row r="124" spans="1:4" s="1" customFormat="1" ht="18.95" customHeight="1" outlineLevel="2" x14ac:dyDescent="0.2">
      <c r="A124" s="35" t="s">
        <v>793</v>
      </c>
      <c r="B124" s="35"/>
      <c r="C124" s="36">
        <v>102240</v>
      </c>
      <c r="D124" s="36"/>
    </row>
    <row r="125" spans="1:4" s="1" customFormat="1" ht="18.95" customHeight="1" outlineLevel="2" x14ac:dyDescent="0.2">
      <c r="A125" s="35" t="s">
        <v>794</v>
      </c>
      <c r="B125" s="35"/>
      <c r="C125" s="36">
        <v>102240</v>
      </c>
      <c r="D125" s="36"/>
    </row>
    <row r="126" spans="1:4" s="1" customFormat="1" ht="18.95" customHeight="1" outlineLevel="2" x14ac:dyDescent="0.2">
      <c r="A126" s="35" t="s">
        <v>795</v>
      </c>
      <c r="B126" s="35"/>
      <c r="C126" s="36">
        <v>96720</v>
      </c>
      <c r="D126" s="36"/>
    </row>
    <row r="127" spans="1:4" s="1" customFormat="1" ht="18.95" customHeight="1" outlineLevel="2" x14ac:dyDescent="0.2">
      <c r="A127" s="35" t="s">
        <v>796</v>
      </c>
      <c r="B127" s="35"/>
      <c r="C127" s="36">
        <v>96720</v>
      </c>
      <c r="D127" s="36"/>
    </row>
    <row r="128" spans="1:4" s="1" customFormat="1" ht="18.95" customHeight="1" outlineLevel="2" x14ac:dyDescent="0.2">
      <c r="A128" s="35" t="s">
        <v>797</v>
      </c>
      <c r="B128" s="35"/>
      <c r="C128" s="36">
        <v>102100</v>
      </c>
      <c r="D128" s="36"/>
    </row>
    <row r="129" spans="1:4" s="1" customFormat="1" ht="18.95" customHeight="1" outlineLevel="2" x14ac:dyDescent="0.2">
      <c r="A129" s="35" t="s">
        <v>798</v>
      </c>
      <c r="B129" s="35"/>
      <c r="C129" s="36">
        <v>102100</v>
      </c>
      <c r="D129" s="36"/>
    </row>
    <row r="130" spans="1:4" s="1" customFormat="1" ht="18.95" customHeight="1" outlineLevel="2" x14ac:dyDescent="0.2">
      <c r="A130" s="35" t="s">
        <v>799</v>
      </c>
      <c r="B130" s="35"/>
      <c r="C130" s="36">
        <v>102100</v>
      </c>
      <c r="D130" s="36"/>
    </row>
    <row r="131" spans="1:4" s="1" customFormat="1" ht="18.95" customHeight="1" outlineLevel="2" x14ac:dyDescent="0.2">
      <c r="A131" s="35" t="s">
        <v>800</v>
      </c>
      <c r="B131" s="35"/>
      <c r="C131" s="36">
        <v>102100</v>
      </c>
      <c r="D131" s="36"/>
    </row>
    <row r="132" spans="1:4" s="1" customFormat="1" ht="18.95" customHeight="1" outlineLevel="2" x14ac:dyDescent="0.2">
      <c r="A132" s="35" t="s">
        <v>801</v>
      </c>
      <c r="B132" s="35"/>
      <c r="C132" s="36">
        <v>102100</v>
      </c>
      <c r="D132" s="36"/>
    </row>
    <row r="133" spans="1:4" s="1" customFormat="1" ht="18.95" customHeight="1" outlineLevel="2" x14ac:dyDescent="0.2">
      <c r="A133" s="35" t="s">
        <v>802</v>
      </c>
      <c r="B133" s="35"/>
      <c r="C133" s="36">
        <v>102100</v>
      </c>
      <c r="D133" s="36"/>
    </row>
    <row r="134" spans="1:4" s="1" customFormat="1" ht="18.95" customHeight="1" outlineLevel="2" x14ac:dyDescent="0.2">
      <c r="A134" s="35" t="s">
        <v>803</v>
      </c>
      <c r="B134" s="35"/>
      <c r="C134" s="36">
        <v>110380</v>
      </c>
      <c r="D134" s="36"/>
    </row>
    <row r="135" spans="1:4" s="1" customFormat="1" ht="18.95" customHeight="1" outlineLevel="2" x14ac:dyDescent="0.2">
      <c r="A135" s="35" t="s">
        <v>804</v>
      </c>
      <c r="B135" s="35"/>
      <c r="C135" s="36">
        <v>110380</v>
      </c>
      <c r="D135" s="36"/>
    </row>
    <row r="136" spans="1:4" s="1" customFormat="1" ht="18.95" customHeight="1" outlineLevel="2" x14ac:dyDescent="0.2">
      <c r="A136" s="35" t="s">
        <v>805</v>
      </c>
      <c r="B136" s="35"/>
      <c r="C136" s="36">
        <v>111900</v>
      </c>
      <c r="D136" s="36"/>
    </row>
    <row r="137" spans="1:4" s="1" customFormat="1" ht="18.95" customHeight="1" outlineLevel="2" x14ac:dyDescent="0.2">
      <c r="A137" s="35" t="s">
        <v>806</v>
      </c>
      <c r="B137" s="35"/>
      <c r="C137" s="36">
        <v>111900</v>
      </c>
      <c r="D137" s="36"/>
    </row>
    <row r="138" spans="1:4" s="1" customFormat="1" ht="18.95" customHeight="1" outlineLevel="2" x14ac:dyDescent="0.2">
      <c r="A138" s="35" t="s">
        <v>807</v>
      </c>
      <c r="B138" s="35"/>
      <c r="C138" s="36">
        <v>111900</v>
      </c>
      <c r="D138" s="36"/>
    </row>
    <row r="139" spans="1:4" s="1" customFormat="1" ht="18.95" customHeight="1" outlineLevel="2" x14ac:dyDescent="0.2">
      <c r="A139" s="35" t="s">
        <v>808</v>
      </c>
      <c r="B139" s="35"/>
      <c r="C139" s="36">
        <v>111900</v>
      </c>
      <c r="D139" s="36"/>
    </row>
    <row r="140" spans="1:4" s="1" customFormat="1" ht="18.95" customHeight="1" outlineLevel="2" x14ac:dyDescent="0.2">
      <c r="A140" s="35" t="s">
        <v>809</v>
      </c>
      <c r="B140" s="35"/>
      <c r="C140" s="36">
        <v>111900</v>
      </c>
      <c r="D140" s="36"/>
    </row>
    <row r="141" spans="1:4" s="1" customFormat="1" ht="18.95" customHeight="1" outlineLevel="2" x14ac:dyDescent="0.2">
      <c r="A141" s="35" t="s">
        <v>810</v>
      </c>
      <c r="B141" s="35"/>
      <c r="C141" s="36">
        <v>111900</v>
      </c>
      <c r="D141" s="36"/>
    </row>
    <row r="142" spans="1:4" s="1" customFormat="1" ht="18.95" customHeight="1" outlineLevel="2" x14ac:dyDescent="0.2">
      <c r="A142" s="35" t="s">
        <v>811</v>
      </c>
      <c r="B142" s="35"/>
      <c r="C142" s="36">
        <v>108860</v>
      </c>
      <c r="D142" s="36"/>
    </row>
    <row r="143" spans="1:4" s="1" customFormat="1" ht="18.95" customHeight="1" outlineLevel="2" x14ac:dyDescent="0.2">
      <c r="A143" s="35" t="s">
        <v>812</v>
      </c>
      <c r="B143" s="35"/>
      <c r="C143" s="36">
        <v>108860</v>
      </c>
      <c r="D143" s="36"/>
    </row>
    <row r="144" spans="1:4" s="1" customFormat="1" ht="18.95" customHeight="1" outlineLevel="2" x14ac:dyDescent="0.2">
      <c r="A144" s="35" t="s">
        <v>813</v>
      </c>
      <c r="B144" s="35"/>
      <c r="C144" s="36">
        <v>110520</v>
      </c>
      <c r="D144" s="36"/>
    </row>
    <row r="145" spans="1:4" s="1" customFormat="1" ht="18.95" customHeight="1" outlineLevel="2" x14ac:dyDescent="0.2">
      <c r="A145" s="35" t="s">
        <v>814</v>
      </c>
      <c r="B145" s="35"/>
      <c r="C145" s="36">
        <v>110520</v>
      </c>
      <c r="D145" s="36"/>
    </row>
    <row r="146" spans="1:4" s="1" customFormat="1" ht="18.95" customHeight="1" outlineLevel="2" x14ac:dyDescent="0.2">
      <c r="A146" s="35" t="s">
        <v>815</v>
      </c>
      <c r="B146" s="35"/>
      <c r="C146" s="36">
        <v>110930</v>
      </c>
      <c r="D146" s="36"/>
    </row>
    <row r="147" spans="1:4" s="1" customFormat="1" ht="18.95" customHeight="1" outlineLevel="2" x14ac:dyDescent="0.2">
      <c r="A147" s="35" t="s">
        <v>816</v>
      </c>
      <c r="B147" s="35"/>
      <c r="C147" s="36">
        <v>110930</v>
      </c>
      <c r="D147" s="36"/>
    </row>
    <row r="148" spans="1:4" s="1" customFormat="1" ht="18.95" customHeight="1" outlineLevel="2" x14ac:dyDescent="0.2">
      <c r="A148" s="35" t="s">
        <v>817</v>
      </c>
      <c r="B148" s="35"/>
      <c r="C148" s="36">
        <v>110930</v>
      </c>
      <c r="D148" s="36"/>
    </row>
    <row r="149" spans="1:4" s="1" customFormat="1" ht="18.95" customHeight="1" outlineLevel="2" x14ac:dyDescent="0.2">
      <c r="A149" s="35" t="s">
        <v>818</v>
      </c>
      <c r="B149" s="35"/>
      <c r="C149" s="36">
        <v>110930</v>
      </c>
      <c r="D149" s="36"/>
    </row>
    <row r="150" spans="1:4" s="1" customFormat="1" ht="18.95" customHeight="1" outlineLevel="2" x14ac:dyDescent="0.2">
      <c r="A150" s="35" t="s">
        <v>819</v>
      </c>
      <c r="B150" s="35"/>
      <c r="C150" s="36">
        <v>110930</v>
      </c>
      <c r="D150" s="36"/>
    </row>
    <row r="151" spans="1:4" s="1" customFormat="1" ht="18.95" customHeight="1" outlineLevel="2" x14ac:dyDescent="0.2">
      <c r="A151" s="35" t="s">
        <v>820</v>
      </c>
      <c r="B151" s="35"/>
      <c r="C151" s="36">
        <v>110930</v>
      </c>
      <c r="D151" s="36"/>
    </row>
    <row r="152" spans="1:4" s="1" customFormat="1" ht="18.95" customHeight="1" outlineLevel="2" x14ac:dyDescent="0.2">
      <c r="A152" s="35" t="s">
        <v>821</v>
      </c>
      <c r="B152" s="35"/>
      <c r="C152" s="36">
        <v>144740</v>
      </c>
      <c r="D152" s="36"/>
    </row>
    <row r="153" spans="1:4" s="1" customFormat="1" ht="18.95" customHeight="1" outlineLevel="2" x14ac:dyDescent="0.2">
      <c r="A153" s="35" t="s">
        <v>822</v>
      </c>
      <c r="B153" s="35"/>
      <c r="C153" s="36">
        <v>144740</v>
      </c>
      <c r="D153" s="36"/>
    </row>
    <row r="154" spans="1:4" s="1" customFormat="1" ht="18.95" customHeight="1" outlineLevel="2" x14ac:dyDescent="0.2">
      <c r="A154" s="35" t="s">
        <v>823</v>
      </c>
      <c r="B154" s="35"/>
      <c r="C154" s="36">
        <v>146670</v>
      </c>
      <c r="D154" s="36"/>
    </row>
    <row r="155" spans="1:4" s="1" customFormat="1" ht="18.95" customHeight="1" outlineLevel="2" x14ac:dyDescent="0.2">
      <c r="A155" s="35" t="s">
        <v>824</v>
      </c>
      <c r="B155" s="35"/>
      <c r="C155" s="36">
        <v>146670</v>
      </c>
      <c r="D155" s="36"/>
    </row>
    <row r="156" spans="1:4" s="1" customFormat="1" ht="18.95" customHeight="1" outlineLevel="2" x14ac:dyDescent="0.2">
      <c r="A156" s="35" t="s">
        <v>825</v>
      </c>
      <c r="B156" s="35"/>
      <c r="C156" s="36">
        <v>144600</v>
      </c>
      <c r="D156" s="36"/>
    </row>
    <row r="157" spans="1:4" s="1" customFormat="1" ht="18.95" customHeight="1" outlineLevel="2" x14ac:dyDescent="0.2">
      <c r="A157" s="35" t="s">
        <v>826</v>
      </c>
      <c r="B157" s="35"/>
      <c r="C157" s="36">
        <v>144600</v>
      </c>
      <c r="D157" s="36"/>
    </row>
    <row r="158" spans="1:4" s="1" customFormat="1" ht="18.95" customHeight="1" outlineLevel="2" x14ac:dyDescent="0.2">
      <c r="A158" s="35" t="s">
        <v>827</v>
      </c>
      <c r="B158" s="35"/>
      <c r="C158" s="36">
        <v>145570</v>
      </c>
      <c r="D158" s="36"/>
    </row>
    <row r="159" spans="1:4" s="1" customFormat="1" ht="18.95" customHeight="1" outlineLevel="2" x14ac:dyDescent="0.2">
      <c r="A159" s="35" t="s">
        <v>828</v>
      </c>
      <c r="B159" s="35"/>
      <c r="C159" s="36">
        <v>145570</v>
      </c>
      <c r="D159" s="36"/>
    </row>
    <row r="160" spans="1:4" s="1" customFormat="1" ht="18.95" customHeight="1" outlineLevel="2" x14ac:dyDescent="0.2">
      <c r="A160" s="35" t="s">
        <v>829</v>
      </c>
      <c r="B160" s="35"/>
      <c r="C160" s="36">
        <v>131880</v>
      </c>
      <c r="D160" s="36"/>
    </row>
    <row r="161" spans="1:4" s="1" customFormat="1" ht="18.95" customHeight="1" outlineLevel="2" x14ac:dyDescent="0.2">
      <c r="A161" s="35" t="s">
        <v>830</v>
      </c>
      <c r="B161" s="35"/>
      <c r="C161" s="36">
        <v>131880</v>
      </c>
      <c r="D161" s="36"/>
    </row>
    <row r="162" spans="1:4" s="1" customFormat="1" ht="18.95" customHeight="1" outlineLevel="2" x14ac:dyDescent="0.2">
      <c r="A162" s="35" t="s">
        <v>831</v>
      </c>
      <c r="B162" s="35"/>
      <c r="C162" s="36">
        <v>131880</v>
      </c>
      <c r="D162" s="36"/>
    </row>
    <row r="163" spans="1:4" s="1" customFormat="1" ht="18.95" customHeight="1" outlineLevel="2" x14ac:dyDescent="0.2">
      <c r="A163" s="35" t="s">
        <v>832</v>
      </c>
      <c r="B163" s="35"/>
      <c r="C163" s="36">
        <v>127640</v>
      </c>
      <c r="D163" s="36"/>
    </row>
    <row r="164" spans="1:4" s="1" customFormat="1" ht="18.95" customHeight="1" outlineLevel="2" x14ac:dyDescent="0.2">
      <c r="A164" s="35" t="s">
        <v>833</v>
      </c>
      <c r="B164" s="35"/>
      <c r="C164" s="36">
        <v>127640</v>
      </c>
      <c r="D164" s="36"/>
    </row>
    <row r="165" spans="1:4" s="1" customFormat="1" ht="18.95" customHeight="1" outlineLevel="2" x14ac:dyDescent="0.2">
      <c r="A165" s="35" t="s">
        <v>834</v>
      </c>
      <c r="B165" s="35"/>
      <c r="C165" s="36">
        <v>127640</v>
      </c>
      <c r="D165" s="36"/>
    </row>
    <row r="166" spans="1:4" s="1" customFormat="1" ht="18.95" customHeight="1" outlineLevel="2" x14ac:dyDescent="0.2">
      <c r="A166" s="35" t="s">
        <v>835</v>
      </c>
      <c r="B166" s="35"/>
      <c r="C166" s="36">
        <v>127640</v>
      </c>
      <c r="D166" s="36"/>
    </row>
    <row r="167" spans="1:4" s="1" customFormat="1" ht="18.95" customHeight="1" outlineLevel="2" x14ac:dyDescent="0.2">
      <c r="A167" s="35" t="s">
        <v>836</v>
      </c>
      <c r="B167" s="35"/>
      <c r="C167" s="36">
        <v>127640</v>
      </c>
      <c r="D167" s="36"/>
    </row>
    <row r="168" spans="1:4" s="1" customFormat="1" ht="18.95" customHeight="1" outlineLevel="2" x14ac:dyDescent="0.2">
      <c r="A168" s="35" t="s">
        <v>837</v>
      </c>
      <c r="B168" s="35"/>
      <c r="C168" s="36">
        <v>127640</v>
      </c>
      <c r="D168" s="36"/>
    </row>
    <row r="169" spans="1:4" s="1" customFormat="1" ht="18.95" customHeight="1" outlineLevel="2" x14ac:dyDescent="0.2">
      <c r="A169" s="35" t="s">
        <v>838</v>
      </c>
      <c r="B169" s="35"/>
      <c r="C169" s="36">
        <v>127640</v>
      </c>
      <c r="D169" s="36"/>
    </row>
    <row r="170" spans="1:4" s="1" customFormat="1" ht="18.95" customHeight="1" outlineLevel="2" x14ac:dyDescent="0.2">
      <c r="A170" s="35" t="s">
        <v>839</v>
      </c>
      <c r="B170" s="35"/>
      <c r="C170" s="36">
        <v>127640</v>
      </c>
      <c r="D170" s="36"/>
    </row>
    <row r="171" spans="1:4" s="1" customFormat="1" ht="18.95" customHeight="1" outlineLevel="2" x14ac:dyDescent="0.2">
      <c r="A171" s="35" t="s">
        <v>840</v>
      </c>
      <c r="B171" s="35"/>
      <c r="C171" s="36">
        <v>122870</v>
      </c>
      <c r="D171" s="36"/>
    </row>
    <row r="172" spans="1:4" s="1" customFormat="1" ht="18.95" customHeight="1" outlineLevel="2" x14ac:dyDescent="0.2">
      <c r="A172" s="35" t="s">
        <v>841</v>
      </c>
      <c r="B172" s="35"/>
      <c r="C172" s="36">
        <v>122870</v>
      </c>
      <c r="D172" s="36"/>
    </row>
    <row r="173" spans="1:4" s="1" customFormat="1" ht="18.95" customHeight="1" outlineLevel="2" x14ac:dyDescent="0.2">
      <c r="A173" s="35" t="s">
        <v>842</v>
      </c>
      <c r="B173" s="35"/>
      <c r="C173" s="36">
        <v>117830</v>
      </c>
      <c r="D173" s="36"/>
    </row>
    <row r="174" spans="1:4" s="1" customFormat="1" ht="18.95" customHeight="1" outlineLevel="2" x14ac:dyDescent="0.2">
      <c r="A174" s="35" t="s">
        <v>843</v>
      </c>
      <c r="B174" s="35"/>
      <c r="C174" s="36">
        <v>117830</v>
      </c>
      <c r="D174" s="36"/>
    </row>
    <row r="175" spans="1:4" s="1" customFormat="1" ht="18.95" customHeight="1" outlineLevel="2" x14ac:dyDescent="0.2">
      <c r="A175" s="35" t="s">
        <v>844</v>
      </c>
      <c r="B175" s="35"/>
      <c r="C175" s="36">
        <v>112030</v>
      </c>
      <c r="D175" s="36"/>
    </row>
    <row r="176" spans="1:4" s="1" customFormat="1" ht="18.95" customHeight="1" outlineLevel="2" x14ac:dyDescent="0.2">
      <c r="A176" s="35" t="s">
        <v>845</v>
      </c>
      <c r="B176" s="35"/>
      <c r="C176" s="36">
        <v>112030</v>
      </c>
      <c r="D176" s="36"/>
    </row>
    <row r="177" spans="1:4" s="1" customFormat="1" ht="18.95" customHeight="1" outlineLevel="2" x14ac:dyDescent="0.2">
      <c r="A177" s="35" t="s">
        <v>846</v>
      </c>
      <c r="B177" s="35"/>
      <c r="C177" s="36">
        <v>112030</v>
      </c>
      <c r="D177" s="36"/>
    </row>
    <row r="178" spans="1:4" s="1" customFormat="1" ht="18.95" customHeight="1" outlineLevel="2" x14ac:dyDescent="0.2">
      <c r="A178" s="35" t="s">
        <v>847</v>
      </c>
      <c r="B178" s="35"/>
      <c r="C178" s="36">
        <v>112030</v>
      </c>
      <c r="D178" s="36"/>
    </row>
    <row r="179" spans="1:4" s="1" customFormat="1" ht="18.95" customHeight="1" outlineLevel="2" x14ac:dyDescent="0.2">
      <c r="A179" s="35" t="s">
        <v>848</v>
      </c>
      <c r="B179" s="35"/>
      <c r="C179" s="36">
        <v>106930</v>
      </c>
      <c r="D179" s="36"/>
    </row>
    <row r="180" spans="1:4" s="1" customFormat="1" ht="18.95" customHeight="1" outlineLevel="2" x14ac:dyDescent="0.2">
      <c r="A180" s="35" t="s">
        <v>849</v>
      </c>
      <c r="B180" s="35"/>
      <c r="C180" s="36">
        <v>106930</v>
      </c>
      <c r="D180" s="36"/>
    </row>
    <row r="181" spans="1:4" s="1" customFormat="1" ht="18.95" customHeight="1" outlineLevel="2" x14ac:dyDescent="0.2">
      <c r="A181" s="35" t="s">
        <v>850</v>
      </c>
      <c r="B181" s="35"/>
      <c r="C181" s="36">
        <v>106930</v>
      </c>
      <c r="D181" s="36"/>
    </row>
    <row r="182" spans="1:4" s="1" customFormat="1" ht="18.95" customHeight="1" outlineLevel="2" x14ac:dyDescent="0.2">
      <c r="A182" s="35" t="s">
        <v>851</v>
      </c>
      <c r="B182" s="35"/>
      <c r="C182" s="36">
        <v>106930</v>
      </c>
      <c r="D182" s="36"/>
    </row>
    <row r="183" spans="1:4" s="1" customFormat="1" ht="18.95" customHeight="1" outlineLevel="2" x14ac:dyDescent="0.2">
      <c r="A183" s="35" t="s">
        <v>852</v>
      </c>
      <c r="B183" s="35"/>
      <c r="C183" s="36">
        <v>106930</v>
      </c>
      <c r="D183" s="36"/>
    </row>
    <row r="184" spans="1:4" s="1" customFormat="1" ht="18.95" customHeight="1" outlineLevel="2" x14ac:dyDescent="0.2">
      <c r="A184" s="35" t="s">
        <v>853</v>
      </c>
      <c r="B184" s="35"/>
      <c r="C184" s="36">
        <v>106380</v>
      </c>
      <c r="D184" s="36"/>
    </row>
    <row r="185" spans="1:4" s="1" customFormat="1" ht="18.95" customHeight="1" outlineLevel="2" x14ac:dyDescent="0.2">
      <c r="A185" s="35" t="s">
        <v>854</v>
      </c>
      <c r="B185" s="35"/>
      <c r="C185" s="36">
        <v>106380</v>
      </c>
      <c r="D185" s="36"/>
    </row>
    <row r="186" spans="1:4" s="1" customFormat="1" ht="18.95" customHeight="1" outlineLevel="2" x14ac:dyDescent="0.2">
      <c r="A186" s="35" t="s">
        <v>855</v>
      </c>
      <c r="B186" s="35"/>
      <c r="C186" s="36">
        <v>106380</v>
      </c>
      <c r="D186" s="36"/>
    </row>
    <row r="187" spans="1:4" s="1" customFormat="1" ht="18.95" customHeight="1" outlineLevel="2" x14ac:dyDescent="0.2">
      <c r="A187" s="35" t="s">
        <v>856</v>
      </c>
      <c r="B187" s="35"/>
      <c r="C187" s="36">
        <v>106380</v>
      </c>
      <c r="D187" s="36"/>
    </row>
    <row r="188" spans="1:4" s="1" customFormat="1" ht="18.95" customHeight="1" outlineLevel="2" x14ac:dyDescent="0.2">
      <c r="A188" s="35" t="s">
        <v>857</v>
      </c>
      <c r="B188" s="35"/>
      <c r="C188" s="36">
        <v>104310</v>
      </c>
      <c r="D188" s="36"/>
    </row>
    <row r="189" spans="1:4" s="1" customFormat="1" ht="18.95" customHeight="1" outlineLevel="2" x14ac:dyDescent="0.2">
      <c r="A189" s="35" t="s">
        <v>858</v>
      </c>
      <c r="B189" s="35"/>
      <c r="C189" s="36">
        <v>104310</v>
      </c>
      <c r="D189" s="36"/>
    </row>
    <row r="190" spans="1:4" s="1" customFormat="1" ht="18.95" customHeight="1" outlineLevel="2" x14ac:dyDescent="0.2">
      <c r="A190" s="35" t="s">
        <v>859</v>
      </c>
      <c r="B190" s="35"/>
      <c r="C190" s="36">
        <v>104310</v>
      </c>
      <c r="D190" s="36"/>
    </row>
    <row r="191" spans="1:4" s="1" customFormat="1" ht="18.95" customHeight="1" outlineLevel="2" x14ac:dyDescent="0.2">
      <c r="A191" s="35" t="s">
        <v>860</v>
      </c>
      <c r="B191" s="35"/>
      <c r="C191" s="36">
        <v>104310</v>
      </c>
      <c r="D191" s="36"/>
    </row>
    <row r="192" spans="1:4" s="1" customFormat="1" ht="18.95" customHeight="1" outlineLevel="2" x14ac:dyDescent="0.2">
      <c r="A192" s="35" t="s">
        <v>861</v>
      </c>
      <c r="B192" s="35"/>
      <c r="C192" s="36">
        <v>103200</v>
      </c>
      <c r="D192" s="36"/>
    </row>
    <row r="193" spans="1:4" s="1" customFormat="1" ht="18.95" customHeight="1" outlineLevel="2" x14ac:dyDescent="0.2">
      <c r="A193" s="35" t="s">
        <v>862</v>
      </c>
      <c r="B193" s="35"/>
      <c r="C193" s="36">
        <v>103200</v>
      </c>
      <c r="D193" s="36"/>
    </row>
    <row r="194" spans="1:4" s="1" customFormat="1" ht="18.95" customHeight="1" outlineLevel="2" x14ac:dyDescent="0.2">
      <c r="A194" s="35" t="s">
        <v>863</v>
      </c>
      <c r="B194" s="35"/>
      <c r="C194" s="36">
        <v>103200</v>
      </c>
      <c r="D194" s="36"/>
    </row>
    <row r="195" spans="1:4" s="1" customFormat="1" ht="18.95" customHeight="1" outlineLevel="2" x14ac:dyDescent="0.2">
      <c r="A195" s="35" t="s">
        <v>864</v>
      </c>
      <c r="B195" s="35"/>
      <c r="C195" s="36">
        <v>103200</v>
      </c>
      <c r="D195" s="36"/>
    </row>
    <row r="196" spans="1:4" s="1" customFormat="1" ht="18.95" customHeight="1" outlineLevel="2" x14ac:dyDescent="0.2">
      <c r="A196" s="35" t="s">
        <v>865</v>
      </c>
      <c r="B196" s="35"/>
      <c r="C196" s="36">
        <v>103200</v>
      </c>
      <c r="D196" s="36"/>
    </row>
    <row r="197" spans="1:4" s="1" customFormat="1" ht="18.95" customHeight="1" outlineLevel="2" x14ac:dyDescent="0.2">
      <c r="A197" s="35" t="s">
        <v>866</v>
      </c>
      <c r="B197" s="35"/>
      <c r="C197" s="36">
        <v>103200</v>
      </c>
      <c r="D197" s="36"/>
    </row>
    <row r="198" spans="1:4" s="1" customFormat="1" ht="18.95" customHeight="1" outlineLevel="2" x14ac:dyDescent="0.2">
      <c r="A198" s="35" t="s">
        <v>867</v>
      </c>
      <c r="B198" s="35"/>
      <c r="C198" s="36">
        <v>103200</v>
      </c>
      <c r="D198" s="36"/>
    </row>
    <row r="199" spans="1:4" s="1" customFormat="1" ht="18.95" customHeight="1" outlineLevel="2" x14ac:dyDescent="0.2">
      <c r="A199" s="35" t="s">
        <v>868</v>
      </c>
      <c r="B199" s="35"/>
      <c r="C199" s="36">
        <v>103200</v>
      </c>
      <c r="D199" s="36"/>
    </row>
    <row r="200" spans="1:4" s="1" customFormat="1" ht="18.95" customHeight="1" outlineLevel="2" x14ac:dyDescent="0.2">
      <c r="A200" s="35" t="s">
        <v>869</v>
      </c>
      <c r="B200" s="35"/>
      <c r="C200" s="36">
        <v>103200</v>
      </c>
      <c r="D200" s="36"/>
    </row>
    <row r="201" spans="1:4" s="1" customFormat="1" ht="18.95" customHeight="1" outlineLevel="2" x14ac:dyDescent="0.2">
      <c r="A201" s="35" t="s">
        <v>870</v>
      </c>
      <c r="B201" s="35"/>
      <c r="C201" s="36">
        <v>103200</v>
      </c>
      <c r="D201" s="36"/>
    </row>
    <row r="202" spans="1:4" s="1" customFormat="1" ht="18.95" customHeight="1" outlineLevel="2" x14ac:dyDescent="0.2">
      <c r="A202" s="35" t="s">
        <v>871</v>
      </c>
      <c r="B202" s="35"/>
      <c r="C202" s="36">
        <v>103200</v>
      </c>
      <c r="D202" s="36"/>
    </row>
    <row r="203" spans="1:4" s="1" customFormat="1" ht="18.95" customHeight="1" outlineLevel="2" x14ac:dyDescent="0.2">
      <c r="A203" s="35" t="s">
        <v>872</v>
      </c>
      <c r="B203" s="35"/>
      <c r="C203" s="36">
        <v>103200</v>
      </c>
      <c r="D203" s="36"/>
    </row>
    <row r="204" spans="1:4" s="1" customFormat="1" ht="18.95" customHeight="1" outlineLevel="2" x14ac:dyDescent="0.2">
      <c r="A204" s="35" t="s">
        <v>873</v>
      </c>
      <c r="B204" s="35"/>
      <c r="C204" s="36">
        <v>103200</v>
      </c>
      <c r="D204" s="36"/>
    </row>
    <row r="205" spans="1:4" s="1" customFormat="1" ht="18.95" customHeight="1" outlineLevel="2" x14ac:dyDescent="0.2">
      <c r="A205" s="35" t="s">
        <v>874</v>
      </c>
      <c r="B205" s="35"/>
      <c r="C205" s="36">
        <v>103200</v>
      </c>
      <c r="D205" s="36"/>
    </row>
    <row r="206" spans="1:4" s="1" customFormat="1" ht="18.95" customHeight="1" outlineLevel="2" x14ac:dyDescent="0.2">
      <c r="A206" s="35" t="s">
        <v>875</v>
      </c>
      <c r="B206" s="35"/>
      <c r="C206" s="36">
        <v>101960</v>
      </c>
      <c r="D206" s="36"/>
    </row>
    <row r="207" spans="1:4" s="1" customFormat="1" ht="18.95" customHeight="1" outlineLevel="2" x14ac:dyDescent="0.2">
      <c r="A207" s="35" t="s">
        <v>876</v>
      </c>
      <c r="B207" s="35"/>
      <c r="C207" s="36">
        <v>101960</v>
      </c>
      <c r="D207" s="36"/>
    </row>
    <row r="208" spans="1:4" s="1" customFormat="1" ht="18.95" customHeight="1" outlineLevel="2" x14ac:dyDescent="0.2">
      <c r="A208" s="35" t="s">
        <v>877</v>
      </c>
      <c r="B208" s="35"/>
      <c r="C208" s="36">
        <v>108450</v>
      </c>
      <c r="D208" s="36"/>
    </row>
    <row r="209" spans="1:4" s="1" customFormat="1" ht="18.95" customHeight="1" outlineLevel="2" x14ac:dyDescent="0.2">
      <c r="A209" s="35" t="s">
        <v>878</v>
      </c>
      <c r="B209" s="35"/>
      <c r="C209" s="36">
        <v>108450</v>
      </c>
      <c r="D209" s="36"/>
    </row>
    <row r="210" spans="1:4" s="1" customFormat="1" ht="18.95" customHeight="1" outlineLevel="2" x14ac:dyDescent="0.2">
      <c r="A210" s="35" t="s">
        <v>879</v>
      </c>
      <c r="B210" s="35"/>
      <c r="C210" s="36">
        <v>101270</v>
      </c>
      <c r="D210" s="36"/>
    </row>
    <row r="211" spans="1:4" s="1" customFormat="1" ht="18.95" customHeight="1" outlineLevel="2" x14ac:dyDescent="0.2">
      <c r="A211" s="35" t="s">
        <v>880</v>
      </c>
      <c r="B211" s="35"/>
      <c r="C211" s="36">
        <v>101270</v>
      </c>
      <c r="D211" s="36"/>
    </row>
    <row r="212" spans="1:4" s="1" customFormat="1" ht="18.95" customHeight="1" outlineLevel="2" x14ac:dyDescent="0.2">
      <c r="A212" s="35" t="s">
        <v>881</v>
      </c>
      <c r="B212" s="35"/>
      <c r="C212" s="36">
        <v>106650</v>
      </c>
      <c r="D212" s="36"/>
    </row>
    <row r="213" spans="1:4" s="1" customFormat="1" ht="18.95" customHeight="1" outlineLevel="2" x14ac:dyDescent="0.2">
      <c r="A213" s="35" t="s">
        <v>882</v>
      </c>
      <c r="B213" s="35"/>
      <c r="C213" s="36">
        <v>106650</v>
      </c>
      <c r="D213" s="36"/>
    </row>
    <row r="214" spans="1:4" s="1" customFormat="1" ht="18.95" customHeight="1" outlineLevel="2" x14ac:dyDescent="0.2">
      <c r="A214" s="35" t="s">
        <v>883</v>
      </c>
      <c r="B214" s="35"/>
      <c r="C214" s="36">
        <v>106930</v>
      </c>
      <c r="D214" s="36"/>
    </row>
    <row r="215" spans="1:4" s="1" customFormat="1" ht="18.95" customHeight="1" outlineLevel="2" x14ac:dyDescent="0.2">
      <c r="A215" s="35" t="s">
        <v>884</v>
      </c>
      <c r="B215" s="35"/>
      <c r="C215" s="36">
        <v>106930</v>
      </c>
      <c r="D215" s="36"/>
    </row>
    <row r="216" spans="1:4" s="1" customFormat="1" ht="18.95" customHeight="1" outlineLevel="2" x14ac:dyDescent="0.2">
      <c r="A216" s="35" t="s">
        <v>885</v>
      </c>
      <c r="B216" s="35"/>
      <c r="C216" s="36">
        <v>106930</v>
      </c>
      <c r="D216" s="36"/>
    </row>
    <row r="217" spans="1:4" s="1" customFormat="1" ht="18.95" customHeight="1" outlineLevel="2" x14ac:dyDescent="0.2">
      <c r="A217" s="35" t="s">
        <v>886</v>
      </c>
      <c r="B217" s="35"/>
      <c r="C217" s="36">
        <v>106930</v>
      </c>
      <c r="D217" s="36"/>
    </row>
    <row r="218" spans="1:4" s="1" customFormat="1" ht="18.95" customHeight="1" outlineLevel="2" x14ac:dyDescent="0.2">
      <c r="A218" s="35" t="s">
        <v>887</v>
      </c>
      <c r="B218" s="35"/>
      <c r="C218" s="36">
        <v>104310</v>
      </c>
      <c r="D218" s="36"/>
    </row>
    <row r="219" spans="1:4" s="1" customFormat="1" ht="18.95" customHeight="1" outlineLevel="2" x14ac:dyDescent="0.2">
      <c r="A219" s="35" t="s">
        <v>888</v>
      </c>
      <c r="B219" s="35"/>
      <c r="C219" s="36">
        <v>104310</v>
      </c>
      <c r="D219" s="36"/>
    </row>
    <row r="220" spans="1:4" s="1" customFormat="1" ht="18.95" customHeight="1" outlineLevel="2" x14ac:dyDescent="0.2">
      <c r="A220" s="35" t="s">
        <v>889</v>
      </c>
      <c r="B220" s="35"/>
      <c r="C220" s="36">
        <v>104310</v>
      </c>
      <c r="D220" s="36"/>
    </row>
    <row r="221" spans="1:4" s="1" customFormat="1" ht="18.95" customHeight="1" outlineLevel="2" x14ac:dyDescent="0.2">
      <c r="A221" s="35" t="s">
        <v>890</v>
      </c>
      <c r="B221" s="35"/>
      <c r="C221" s="36">
        <v>104310</v>
      </c>
      <c r="D221" s="36"/>
    </row>
    <row r="222" spans="1:4" s="1" customFormat="1" ht="18.95" customHeight="1" outlineLevel="2" x14ac:dyDescent="0.2">
      <c r="A222" s="35" t="s">
        <v>891</v>
      </c>
      <c r="B222" s="35"/>
      <c r="C222" s="36">
        <v>104310</v>
      </c>
      <c r="D222" s="36"/>
    </row>
    <row r="223" spans="1:4" s="1" customFormat="1" ht="18.95" customHeight="1" outlineLevel="2" x14ac:dyDescent="0.2">
      <c r="A223" s="35" t="s">
        <v>892</v>
      </c>
      <c r="B223" s="35"/>
      <c r="C223" s="36">
        <v>104310</v>
      </c>
      <c r="D223" s="36"/>
    </row>
    <row r="224" spans="1:4" s="1" customFormat="1" ht="18.95" customHeight="1" outlineLevel="2" x14ac:dyDescent="0.2">
      <c r="A224" s="35" t="s">
        <v>893</v>
      </c>
      <c r="B224" s="35"/>
      <c r="C224" s="36">
        <v>104310</v>
      </c>
      <c r="D224" s="36"/>
    </row>
    <row r="225" spans="1:4" s="1" customFormat="1" ht="18.95" customHeight="1" outlineLevel="2" x14ac:dyDescent="0.2">
      <c r="A225" s="35" t="s">
        <v>894</v>
      </c>
      <c r="B225" s="35"/>
      <c r="C225" s="36">
        <v>104310</v>
      </c>
      <c r="D225" s="36"/>
    </row>
    <row r="226" spans="1:4" s="1" customFormat="1" ht="18.95" customHeight="1" outlineLevel="2" x14ac:dyDescent="0.2">
      <c r="A226" s="35" t="s">
        <v>895</v>
      </c>
      <c r="B226" s="35"/>
      <c r="C226" s="36">
        <v>104310</v>
      </c>
      <c r="D226" s="36"/>
    </row>
    <row r="227" spans="1:4" s="1" customFormat="1" ht="18.95" customHeight="1" outlineLevel="2" x14ac:dyDescent="0.2">
      <c r="A227" s="35" t="s">
        <v>896</v>
      </c>
      <c r="B227" s="35"/>
      <c r="C227" s="36">
        <v>97820</v>
      </c>
      <c r="D227" s="36"/>
    </row>
    <row r="228" spans="1:4" s="1" customFormat="1" ht="18.95" customHeight="1" outlineLevel="2" x14ac:dyDescent="0.2">
      <c r="A228" s="35" t="s">
        <v>897</v>
      </c>
      <c r="B228" s="35"/>
      <c r="C228" s="36">
        <v>104310</v>
      </c>
      <c r="D228" s="36"/>
    </row>
    <row r="229" spans="1:4" s="1" customFormat="1" ht="18.95" customHeight="1" outlineLevel="2" x14ac:dyDescent="0.2">
      <c r="A229" s="35" t="s">
        <v>898</v>
      </c>
      <c r="B229" s="35"/>
      <c r="C229" s="36">
        <v>104310</v>
      </c>
      <c r="D229" s="36"/>
    </row>
    <row r="230" spans="1:4" s="1" customFormat="1" ht="18.95" customHeight="1" outlineLevel="2" x14ac:dyDescent="0.2">
      <c r="A230" s="35" t="s">
        <v>899</v>
      </c>
      <c r="B230" s="35"/>
      <c r="C230" s="36">
        <v>104310</v>
      </c>
      <c r="D230" s="36"/>
    </row>
    <row r="231" spans="1:4" s="1" customFormat="1" ht="18.95" customHeight="1" outlineLevel="2" x14ac:dyDescent="0.2">
      <c r="A231" s="35" t="s">
        <v>900</v>
      </c>
      <c r="B231" s="35"/>
      <c r="C231" s="36">
        <v>104310</v>
      </c>
      <c r="D231" s="36"/>
    </row>
    <row r="232" spans="1:4" s="1" customFormat="1" ht="18.95" customHeight="1" outlineLevel="2" x14ac:dyDescent="0.2">
      <c r="A232" s="35" t="s">
        <v>901</v>
      </c>
      <c r="B232" s="35"/>
      <c r="C232" s="36">
        <v>104310</v>
      </c>
      <c r="D232" s="36"/>
    </row>
    <row r="233" spans="1:4" s="1" customFormat="1" ht="18.95" customHeight="1" outlineLevel="2" x14ac:dyDescent="0.2">
      <c r="A233" s="35" t="s">
        <v>902</v>
      </c>
      <c r="B233" s="35"/>
      <c r="C233" s="36">
        <v>99770</v>
      </c>
      <c r="D233" s="36"/>
    </row>
    <row r="234" spans="1:4" s="1" customFormat="1" ht="18.95" customHeight="1" outlineLevel="2" x14ac:dyDescent="0.2">
      <c r="A234" s="35" t="s">
        <v>903</v>
      </c>
      <c r="B234" s="35"/>
      <c r="C234" s="36">
        <v>99770</v>
      </c>
      <c r="D234" s="36"/>
    </row>
    <row r="235" spans="1:4" s="1" customFormat="1" ht="18.95" customHeight="1" outlineLevel="2" x14ac:dyDescent="0.2">
      <c r="A235" s="35" t="s">
        <v>903</v>
      </c>
      <c r="B235" s="35"/>
      <c r="C235" s="36">
        <v>104790</v>
      </c>
      <c r="D235" s="36"/>
    </row>
    <row r="236" spans="1:4" s="1" customFormat="1" ht="18.95" customHeight="1" outlineLevel="2" x14ac:dyDescent="0.2">
      <c r="A236" s="35" t="s">
        <v>904</v>
      </c>
      <c r="B236" s="35"/>
      <c r="C236" s="36">
        <v>104790</v>
      </c>
      <c r="D236" s="36"/>
    </row>
    <row r="237" spans="1:4" s="1" customFormat="1" ht="18.95" customHeight="1" outlineLevel="2" x14ac:dyDescent="0.2">
      <c r="A237" s="35" t="s">
        <v>905</v>
      </c>
      <c r="B237" s="35"/>
      <c r="C237" s="36">
        <v>118650</v>
      </c>
      <c r="D237" s="36"/>
    </row>
    <row r="238" spans="1:4" s="1" customFormat="1" ht="18.95" customHeight="1" outlineLevel="2" x14ac:dyDescent="0.2">
      <c r="A238" s="35" t="s">
        <v>906</v>
      </c>
      <c r="B238" s="35"/>
      <c r="C238" s="36">
        <v>118650</v>
      </c>
      <c r="D238" s="36"/>
    </row>
    <row r="239" spans="1:4" s="1" customFormat="1" ht="18.95" customHeight="1" outlineLevel="2" x14ac:dyDescent="0.2">
      <c r="A239" s="35" t="s">
        <v>907</v>
      </c>
      <c r="B239" s="35"/>
      <c r="C239" s="36">
        <v>120100</v>
      </c>
      <c r="D239" s="36"/>
    </row>
    <row r="240" spans="1:4" s="1" customFormat="1" ht="18.95" customHeight="1" outlineLevel="2" x14ac:dyDescent="0.2">
      <c r="A240" s="35" t="s">
        <v>908</v>
      </c>
      <c r="B240" s="35"/>
      <c r="C240" s="36">
        <v>120100</v>
      </c>
      <c r="D240" s="36"/>
    </row>
    <row r="241" spans="1:4" s="1" customFormat="1" ht="18.95" customHeight="1" outlineLevel="2" x14ac:dyDescent="0.2">
      <c r="A241" s="35" t="s">
        <v>909</v>
      </c>
      <c r="B241" s="35"/>
      <c r="C241" s="36">
        <v>125560</v>
      </c>
      <c r="D241" s="36"/>
    </row>
    <row r="242" spans="1:4" s="1" customFormat="1" ht="18.95" customHeight="1" outlineLevel="2" x14ac:dyDescent="0.2">
      <c r="A242" s="35" t="s">
        <v>910</v>
      </c>
      <c r="B242" s="35"/>
      <c r="C242" s="36">
        <v>125560</v>
      </c>
      <c r="D242" s="36"/>
    </row>
    <row r="243" spans="1:4" s="1" customFormat="1" ht="18.95" customHeight="1" outlineLevel="2" x14ac:dyDescent="0.2">
      <c r="A243" s="35" t="s">
        <v>911</v>
      </c>
      <c r="B243" s="35"/>
      <c r="C243" s="36">
        <v>125560</v>
      </c>
      <c r="D243" s="36"/>
    </row>
    <row r="244" spans="1:4" s="1" customFormat="1" ht="18.95" customHeight="1" outlineLevel="2" x14ac:dyDescent="0.2">
      <c r="A244" s="35" t="s">
        <v>912</v>
      </c>
      <c r="B244" s="35"/>
      <c r="C244" s="36">
        <v>125560</v>
      </c>
      <c r="D244" s="36"/>
    </row>
    <row r="245" spans="1:4" s="1" customFormat="1" ht="18.95" customHeight="1" outlineLevel="2" x14ac:dyDescent="0.2">
      <c r="A245" s="35" t="s">
        <v>913</v>
      </c>
      <c r="B245" s="35"/>
      <c r="C245" s="36">
        <v>125560</v>
      </c>
      <c r="D245" s="36"/>
    </row>
    <row r="246" spans="1:4" s="1" customFormat="1" ht="18.95" customHeight="1" outlineLevel="2" x14ac:dyDescent="0.2">
      <c r="A246" s="35" t="s">
        <v>914</v>
      </c>
      <c r="B246" s="35"/>
      <c r="C246" s="36">
        <v>125560</v>
      </c>
      <c r="D246" s="36"/>
    </row>
    <row r="247" spans="1:4" s="1" customFormat="1" ht="18.95" customHeight="1" outlineLevel="2" x14ac:dyDescent="0.2">
      <c r="A247" s="35" t="s">
        <v>915</v>
      </c>
      <c r="B247" s="35"/>
      <c r="C247" s="36">
        <v>107480</v>
      </c>
      <c r="D247" s="36"/>
    </row>
    <row r="248" spans="1:4" s="1" customFormat="1" ht="18.95" customHeight="1" outlineLevel="2" x14ac:dyDescent="0.2">
      <c r="A248" s="35" t="s">
        <v>916</v>
      </c>
      <c r="B248" s="35"/>
      <c r="C248" s="36">
        <v>107480</v>
      </c>
      <c r="D248" s="36"/>
    </row>
    <row r="249" spans="1:4" s="1" customFormat="1" ht="18.95" customHeight="1" outlineLevel="2" x14ac:dyDescent="0.2">
      <c r="A249" s="35" t="s">
        <v>917</v>
      </c>
      <c r="B249" s="35"/>
      <c r="C249" s="36">
        <v>106380</v>
      </c>
      <c r="D249" s="36"/>
    </row>
    <row r="250" spans="1:4" s="1" customFormat="1" ht="18.95" customHeight="1" outlineLevel="2" x14ac:dyDescent="0.2">
      <c r="A250" s="35" t="s">
        <v>918</v>
      </c>
      <c r="B250" s="35"/>
      <c r="C250" s="36">
        <v>106380</v>
      </c>
      <c r="D250" s="36"/>
    </row>
    <row r="251" spans="1:4" s="1" customFormat="1" ht="18.95" customHeight="1" outlineLevel="2" x14ac:dyDescent="0.2">
      <c r="A251" s="35" t="s">
        <v>919</v>
      </c>
      <c r="B251" s="35"/>
      <c r="C251" s="36">
        <v>104310</v>
      </c>
      <c r="D251" s="36"/>
    </row>
    <row r="252" spans="1:4" s="1" customFormat="1" ht="18.95" customHeight="1" outlineLevel="2" x14ac:dyDescent="0.2">
      <c r="A252" s="35" t="s">
        <v>920</v>
      </c>
      <c r="B252" s="35"/>
      <c r="C252" s="36">
        <v>104310</v>
      </c>
      <c r="D252" s="36"/>
    </row>
    <row r="253" spans="1:4" s="1" customFormat="1" ht="18.95" customHeight="1" outlineLevel="2" x14ac:dyDescent="0.2">
      <c r="A253" s="35" t="s">
        <v>921</v>
      </c>
      <c r="B253" s="35"/>
      <c r="C253" s="36">
        <v>104310</v>
      </c>
      <c r="D253" s="36"/>
    </row>
    <row r="254" spans="1:4" s="1" customFormat="1" ht="18.95" customHeight="1" outlineLevel="2" x14ac:dyDescent="0.2">
      <c r="A254" s="35" t="s">
        <v>922</v>
      </c>
      <c r="B254" s="35"/>
      <c r="C254" s="36">
        <v>104310</v>
      </c>
      <c r="D254" s="36"/>
    </row>
    <row r="255" spans="1:4" s="1" customFormat="1" ht="18.95" customHeight="1" outlineLevel="2" x14ac:dyDescent="0.2">
      <c r="A255" s="35" t="s">
        <v>923</v>
      </c>
      <c r="B255" s="35"/>
      <c r="C255" s="36">
        <v>104310</v>
      </c>
      <c r="D255" s="36"/>
    </row>
    <row r="256" spans="1:4" s="1" customFormat="1" ht="18.95" customHeight="1" outlineLevel="2" x14ac:dyDescent="0.2">
      <c r="A256" s="35" t="s">
        <v>924</v>
      </c>
      <c r="B256" s="35"/>
      <c r="C256" s="36">
        <v>104310</v>
      </c>
      <c r="D256" s="36"/>
    </row>
    <row r="257" spans="1:4" s="1" customFormat="1" ht="18.95" customHeight="1" outlineLevel="2" x14ac:dyDescent="0.2">
      <c r="A257" s="35" t="s">
        <v>925</v>
      </c>
      <c r="B257" s="35"/>
      <c r="C257" s="36">
        <v>104310</v>
      </c>
      <c r="D257" s="36"/>
    </row>
    <row r="258" spans="1:4" s="1" customFormat="1" ht="18.95" customHeight="1" outlineLevel="2" x14ac:dyDescent="0.2">
      <c r="A258" s="35" t="s">
        <v>926</v>
      </c>
      <c r="B258" s="35"/>
      <c r="C258" s="36">
        <v>104310</v>
      </c>
      <c r="D258" s="36"/>
    </row>
    <row r="259" spans="1:4" s="1" customFormat="1" ht="18.95" customHeight="1" outlineLevel="2" x14ac:dyDescent="0.2">
      <c r="A259" s="35" t="s">
        <v>927</v>
      </c>
      <c r="B259" s="35"/>
      <c r="C259" s="36">
        <v>98710</v>
      </c>
      <c r="D259" s="36"/>
    </row>
    <row r="260" spans="1:4" s="1" customFormat="1" ht="18.95" customHeight="1" outlineLevel="2" x14ac:dyDescent="0.2">
      <c r="A260" s="35" t="s">
        <v>928</v>
      </c>
      <c r="B260" s="35"/>
      <c r="C260" s="36">
        <v>98710</v>
      </c>
      <c r="D260" s="36"/>
    </row>
    <row r="261" spans="1:4" s="1" customFormat="1" ht="18.95" customHeight="1" outlineLevel="2" x14ac:dyDescent="0.2">
      <c r="A261" s="35" t="s">
        <v>929</v>
      </c>
      <c r="B261" s="35"/>
      <c r="C261" s="36">
        <v>98710</v>
      </c>
      <c r="D261" s="36"/>
    </row>
    <row r="262" spans="1:4" s="1" customFormat="1" ht="18.95" customHeight="1" outlineLevel="2" x14ac:dyDescent="0.2">
      <c r="A262" s="35" t="s">
        <v>930</v>
      </c>
      <c r="B262" s="35"/>
      <c r="C262" s="36">
        <v>98710</v>
      </c>
      <c r="D262" s="36"/>
    </row>
    <row r="263" spans="1:4" s="1" customFormat="1" ht="18.95" customHeight="1" outlineLevel="2" x14ac:dyDescent="0.2">
      <c r="A263" s="35" t="s">
        <v>931</v>
      </c>
      <c r="B263" s="35"/>
      <c r="C263" s="36">
        <v>98710</v>
      </c>
      <c r="D263" s="36"/>
    </row>
    <row r="264" spans="1:4" s="1" customFormat="1" ht="18.95" customHeight="1" outlineLevel="2" x14ac:dyDescent="0.2">
      <c r="A264" s="35" t="s">
        <v>932</v>
      </c>
      <c r="B264" s="35"/>
      <c r="C264" s="36">
        <v>108580</v>
      </c>
      <c r="D264" s="36"/>
    </row>
    <row r="265" spans="1:4" s="1" customFormat="1" ht="18.95" customHeight="1" outlineLevel="2" x14ac:dyDescent="0.2">
      <c r="A265" s="35" t="s">
        <v>933</v>
      </c>
      <c r="B265" s="35"/>
      <c r="C265" s="36">
        <v>108580</v>
      </c>
      <c r="D265" s="36"/>
    </row>
    <row r="266" spans="1:4" s="1" customFormat="1" ht="18.95" customHeight="1" outlineLevel="2" x14ac:dyDescent="0.2">
      <c r="A266" s="35" t="s">
        <v>934</v>
      </c>
      <c r="B266" s="35"/>
      <c r="C266" s="36">
        <v>103200</v>
      </c>
      <c r="D266" s="36"/>
    </row>
    <row r="267" spans="1:4" s="1" customFormat="1" ht="18.95" customHeight="1" outlineLevel="2" x14ac:dyDescent="0.2">
      <c r="A267" s="35" t="s">
        <v>935</v>
      </c>
      <c r="B267" s="35"/>
      <c r="C267" s="36">
        <v>103200</v>
      </c>
      <c r="D267" s="36"/>
    </row>
    <row r="268" spans="1:4" s="1" customFormat="1" ht="18.95" customHeight="1" outlineLevel="2" x14ac:dyDescent="0.2">
      <c r="A268" s="35" t="s">
        <v>936</v>
      </c>
      <c r="B268" s="35"/>
      <c r="C268" s="36">
        <v>108450</v>
      </c>
      <c r="D268" s="36"/>
    </row>
    <row r="269" spans="1:4" s="1" customFormat="1" ht="18.95" customHeight="1" outlineLevel="2" x14ac:dyDescent="0.2">
      <c r="A269" s="35" t="s">
        <v>937</v>
      </c>
      <c r="B269" s="35"/>
      <c r="C269" s="36">
        <v>108450</v>
      </c>
      <c r="D269" s="36"/>
    </row>
    <row r="270" spans="1:4" s="1" customFormat="1" ht="18.95" customHeight="1" outlineLevel="2" x14ac:dyDescent="0.2">
      <c r="A270" s="35" t="s">
        <v>938</v>
      </c>
      <c r="B270" s="35"/>
      <c r="C270" s="36">
        <v>108450</v>
      </c>
      <c r="D270" s="36"/>
    </row>
    <row r="271" spans="1:4" s="1" customFormat="1" ht="18.95" customHeight="1" outlineLevel="2" x14ac:dyDescent="0.2">
      <c r="A271" s="35" t="s">
        <v>939</v>
      </c>
      <c r="B271" s="35"/>
      <c r="C271" s="36">
        <v>108450</v>
      </c>
      <c r="D271" s="36"/>
    </row>
    <row r="272" spans="1:4" s="1" customFormat="1" ht="18.95" customHeight="1" outlineLevel="2" x14ac:dyDescent="0.2">
      <c r="A272" s="35" t="s">
        <v>940</v>
      </c>
      <c r="B272" s="35"/>
      <c r="C272" s="36">
        <v>108450</v>
      </c>
      <c r="D272" s="36"/>
    </row>
    <row r="273" spans="1:4" s="1" customFormat="1" ht="18.95" customHeight="1" outlineLevel="2" x14ac:dyDescent="0.2">
      <c r="A273" s="35" t="s">
        <v>941</v>
      </c>
      <c r="B273" s="35"/>
      <c r="C273" s="36">
        <v>108450</v>
      </c>
      <c r="D273" s="36"/>
    </row>
    <row r="274" spans="1:4" s="1" customFormat="1" ht="18.95" customHeight="1" outlineLevel="2" x14ac:dyDescent="0.2">
      <c r="A274" s="35" t="s">
        <v>942</v>
      </c>
      <c r="B274" s="35"/>
      <c r="C274" s="36">
        <v>116860</v>
      </c>
      <c r="D274" s="36"/>
    </row>
    <row r="275" spans="1:4" s="1" customFormat="1" ht="18.95" customHeight="1" outlineLevel="2" x14ac:dyDescent="0.2">
      <c r="A275" s="35" t="s">
        <v>943</v>
      </c>
      <c r="B275" s="35"/>
      <c r="C275" s="36">
        <v>118380</v>
      </c>
      <c r="D275" s="36"/>
    </row>
    <row r="276" spans="1:4" s="1" customFormat="1" ht="18.95" customHeight="1" outlineLevel="2" x14ac:dyDescent="0.2">
      <c r="A276" s="35" t="s">
        <v>944</v>
      </c>
      <c r="B276" s="35"/>
      <c r="C276" s="36">
        <v>118380</v>
      </c>
      <c r="D276" s="36"/>
    </row>
    <row r="277" spans="1:4" s="1" customFormat="1" ht="18.95" customHeight="1" outlineLevel="2" x14ac:dyDescent="0.2">
      <c r="A277" s="35" t="s">
        <v>945</v>
      </c>
      <c r="B277" s="35"/>
      <c r="C277" s="36">
        <v>118380</v>
      </c>
      <c r="D277" s="36"/>
    </row>
    <row r="278" spans="1:4" s="1" customFormat="1" ht="18.95" customHeight="1" outlineLevel="2" x14ac:dyDescent="0.2">
      <c r="A278" s="35" t="s">
        <v>946</v>
      </c>
      <c r="B278" s="35"/>
      <c r="C278" s="36">
        <v>118380</v>
      </c>
      <c r="D278" s="36"/>
    </row>
    <row r="279" spans="1:4" s="1" customFormat="1" ht="18.95" customHeight="1" outlineLevel="2" x14ac:dyDescent="0.2">
      <c r="A279" s="35" t="s">
        <v>947</v>
      </c>
      <c r="B279" s="35"/>
      <c r="C279" s="36">
        <v>118380</v>
      </c>
      <c r="D279" s="36"/>
    </row>
    <row r="280" spans="1:4" s="1" customFormat="1" ht="18.95" customHeight="1" outlineLevel="2" x14ac:dyDescent="0.2">
      <c r="A280" s="35" t="s">
        <v>948</v>
      </c>
      <c r="B280" s="35"/>
      <c r="C280" s="36">
        <v>118380</v>
      </c>
      <c r="D280" s="36"/>
    </row>
    <row r="281" spans="1:4" s="1" customFormat="1" ht="18.95" customHeight="1" outlineLevel="2" x14ac:dyDescent="0.2">
      <c r="A281" s="35" t="s">
        <v>949</v>
      </c>
      <c r="B281" s="35"/>
      <c r="C281" s="36">
        <v>115350</v>
      </c>
      <c r="D281" s="36"/>
    </row>
    <row r="282" spans="1:4" s="1" customFormat="1" ht="18.95" customHeight="1" outlineLevel="2" x14ac:dyDescent="0.2">
      <c r="A282" s="35" t="s">
        <v>950</v>
      </c>
      <c r="B282" s="35"/>
      <c r="C282" s="36">
        <v>117000</v>
      </c>
      <c r="D282" s="36"/>
    </row>
    <row r="283" spans="1:4" s="1" customFormat="1" ht="18.95" customHeight="1" outlineLevel="2" x14ac:dyDescent="0.2">
      <c r="A283" s="35" t="s">
        <v>951</v>
      </c>
      <c r="B283" s="35"/>
      <c r="C283" s="36">
        <v>117000</v>
      </c>
      <c r="D283" s="36"/>
    </row>
    <row r="284" spans="1:4" s="1" customFormat="1" ht="18.95" customHeight="1" outlineLevel="2" x14ac:dyDescent="0.2">
      <c r="A284" s="35" t="s">
        <v>952</v>
      </c>
      <c r="B284" s="35"/>
      <c r="C284" s="36">
        <v>117420</v>
      </c>
      <c r="D284" s="36"/>
    </row>
    <row r="285" spans="1:4" s="1" customFormat="1" ht="18.95" customHeight="1" outlineLevel="2" x14ac:dyDescent="0.2">
      <c r="A285" s="35" t="s">
        <v>953</v>
      </c>
      <c r="B285" s="35"/>
      <c r="C285" s="36">
        <v>117420</v>
      </c>
      <c r="D285" s="36"/>
    </row>
    <row r="286" spans="1:4" s="1" customFormat="1" ht="18.95" customHeight="1" outlineLevel="2" x14ac:dyDescent="0.2">
      <c r="A286" s="35" t="s">
        <v>954</v>
      </c>
      <c r="B286" s="35"/>
      <c r="C286" s="36">
        <v>117420</v>
      </c>
      <c r="D286" s="36"/>
    </row>
    <row r="287" spans="1:4" s="1" customFormat="1" ht="18.95" customHeight="1" outlineLevel="2" x14ac:dyDescent="0.2">
      <c r="A287" s="35" t="s">
        <v>955</v>
      </c>
      <c r="B287" s="35"/>
      <c r="C287" s="36">
        <v>117420</v>
      </c>
      <c r="D287" s="36"/>
    </row>
    <row r="288" spans="1:4" s="1" customFormat="1" ht="18.95" customHeight="1" outlineLevel="2" x14ac:dyDescent="0.2">
      <c r="A288" s="35" t="s">
        <v>956</v>
      </c>
      <c r="B288" s="35"/>
      <c r="C288" s="36">
        <v>117420</v>
      </c>
      <c r="D288" s="36"/>
    </row>
    <row r="289" spans="1:4" s="1" customFormat="1" ht="18.95" customHeight="1" outlineLevel="2" x14ac:dyDescent="0.2">
      <c r="A289" s="35" t="s">
        <v>957</v>
      </c>
      <c r="B289" s="35"/>
      <c r="C289" s="36">
        <v>117420</v>
      </c>
      <c r="D289" s="36"/>
    </row>
    <row r="290" spans="1:4" s="1" customFormat="1" ht="18.95" customHeight="1" outlineLevel="2" x14ac:dyDescent="0.2">
      <c r="A290" s="35" t="s">
        <v>958</v>
      </c>
      <c r="B290" s="35"/>
      <c r="C290" s="36">
        <v>152740</v>
      </c>
      <c r="D290" s="36"/>
    </row>
    <row r="291" spans="1:4" s="1" customFormat="1" ht="18.95" customHeight="1" outlineLevel="2" x14ac:dyDescent="0.2">
      <c r="A291" s="35" t="s">
        <v>959</v>
      </c>
      <c r="B291" s="35"/>
      <c r="C291" s="36">
        <v>152740</v>
      </c>
      <c r="D291" s="36"/>
    </row>
    <row r="292" spans="1:4" s="1" customFormat="1" ht="18.95" customHeight="1" outlineLevel="2" x14ac:dyDescent="0.2">
      <c r="A292" s="35" t="s">
        <v>960</v>
      </c>
      <c r="B292" s="35"/>
      <c r="C292" s="36">
        <v>154680</v>
      </c>
      <c r="D292" s="36"/>
    </row>
    <row r="293" spans="1:4" s="1" customFormat="1" ht="18.95" customHeight="1" outlineLevel="2" x14ac:dyDescent="0.2">
      <c r="A293" s="35" t="s">
        <v>961</v>
      </c>
      <c r="B293" s="35"/>
      <c r="C293" s="36">
        <v>154680</v>
      </c>
      <c r="D293" s="36"/>
    </row>
    <row r="294" spans="1:4" s="1" customFormat="1" ht="18.95" customHeight="1" outlineLevel="2" x14ac:dyDescent="0.2">
      <c r="A294" s="35" t="s">
        <v>962</v>
      </c>
      <c r="B294" s="35"/>
      <c r="C294" s="36">
        <v>152610</v>
      </c>
      <c r="D294" s="36"/>
    </row>
    <row r="295" spans="1:4" s="1" customFormat="1" ht="18.95" customHeight="1" outlineLevel="2" x14ac:dyDescent="0.2">
      <c r="A295" s="35" t="s">
        <v>963</v>
      </c>
      <c r="B295" s="35"/>
      <c r="C295" s="36">
        <v>152610</v>
      </c>
      <c r="D295" s="36"/>
    </row>
    <row r="296" spans="1:4" s="1" customFormat="1" ht="18.95" customHeight="1" outlineLevel="2" x14ac:dyDescent="0.2">
      <c r="A296" s="35" t="s">
        <v>964</v>
      </c>
      <c r="B296" s="35"/>
      <c r="C296" s="36">
        <v>153570</v>
      </c>
      <c r="D296" s="36"/>
    </row>
    <row r="297" spans="1:4" s="1" customFormat="1" ht="18.95" customHeight="1" outlineLevel="2" x14ac:dyDescent="0.2">
      <c r="A297" s="35" t="s">
        <v>965</v>
      </c>
      <c r="B297" s="35"/>
      <c r="C297" s="36">
        <v>153570</v>
      </c>
      <c r="D297" s="36"/>
    </row>
    <row r="298" spans="1:4" ht="18.95" customHeight="1" outlineLevel="1" x14ac:dyDescent="0.2">
      <c r="A298" s="4" t="s">
        <v>23</v>
      </c>
      <c r="B298" s="5"/>
      <c r="C298" s="5"/>
      <c r="D298" s="6"/>
    </row>
    <row r="299" spans="1:4" s="1" customFormat="1" ht="18.95" customHeight="1" outlineLevel="2" x14ac:dyDescent="0.2">
      <c r="A299" s="35" t="s">
        <v>966</v>
      </c>
      <c r="B299" s="35"/>
      <c r="C299" s="36">
        <v>78930</v>
      </c>
      <c r="D299" s="36"/>
    </row>
    <row r="300" spans="1:4" s="1" customFormat="1" ht="18.95" customHeight="1" outlineLevel="2" x14ac:dyDescent="0.2">
      <c r="A300" s="35" t="s">
        <v>967</v>
      </c>
      <c r="B300" s="35"/>
      <c r="C300" s="36">
        <v>78930</v>
      </c>
      <c r="D300" s="36"/>
    </row>
    <row r="301" spans="1:4" s="1" customFormat="1" ht="18.95" customHeight="1" outlineLevel="2" x14ac:dyDescent="0.2">
      <c r="A301" s="35" t="s">
        <v>968</v>
      </c>
      <c r="B301" s="35"/>
      <c r="C301" s="36">
        <v>78930</v>
      </c>
      <c r="D301" s="36"/>
    </row>
    <row r="302" spans="1:4" s="1" customFormat="1" ht="18.95" customHeight="1" outlineLevel="2" x14ac:dyDescent="0.2">
      <c r="A302" s="35" t="s">
        <v>969</v>
      </c>
      <c r="B302" s="35"/>
      <c r="C302" s="36">
        <v>78930</v>
      </c>
      <c r="D302" s="36"/>
    </row>
    <row r="303" spans="1:4" s="1" customFormat="1" ht="18.95" customHeight="1" outlineLevel="2" x14ac:dyDescent="0.2">
      <c r="A303" s="35" t="s">
        <v>970</v>
      </c>
      <c r="B303" s="35"/>
      <c r="C303" s="36">
        <v>78930</v>
      </c>
      <c r="D303" s="36"/>
    </row>
    <row r="304" spans="1:4" s="1" customFormat="1" ht="18.95" customHeight="1" outlineLevel="2" x14ac:dyDescent="0.2">
      <c r="A304" s="35" t="s">
        <v>971</v>
      </c>
      <c r="B304" s="35"/>
      <c r="C304" s="36">
        <v>78930</v>
      </c>
      <c r="D304" s="36"/>
    </row>
    <row r="305" spans="1:4" s="1" customFormat="1" ht="18.95" customHeight="1" outlineLevel="2" x14ac:dyDescent="0.2">
      <c r="A305" s="35" t="s">
        <v>972</v>
      </c>
      <c r="B305" s="35"/>
      <c r="C305" s="36">
        <v>78930</v>
      </c>
      <c r="D305" s="36"/>
    </row>
    <row r="306" spans="1:4" s="1" customFormat="1" ht="18.95" customHeight="1" outlineLevel="2" x14ac:dyDescent="0.2">
      <c r="A306" s="35" t="s">
        <v>973</v>
      </c>
      <c r="B306" s="35"/>
      <c r="C306" s="36">
        <v>72620</v>
      </c>
      <c r="D306" s="36"/>
    </row>
    <row r="307" spans="1:4" s="1" customFormat="1" ht="18.95" customHeight="1" outlineLevel="2" x14ac:dyDescent="0.2">
      <c r="A307" s="35" t="s">
        <v>974</v>
      </c>
      <c r="B307" s="35"/>
      <c r="C307" s="36">
        <v>72620</v>
      </c>
      <c r="D307" s="36"/>
    </row>
    <row r="308" spans="1:4" s="1" customFormat="1" ht="18.95" customHeight="1" outlineLevel="2" x14ac:dyDescent="0.2">
      <c r="A308" s="35" t="s">
        <v>975</v>
      </c>
      <c r="B308" s="35"/>
      <c r="C308" s="36">
        <v>72620</v>
      </c>
      <c r="D308" s="36"/>
    </row>
    <row r="309" spans="1:4" s="1" customFormat="1" ht="18.95" customHeight="1" outlineLevel="2" x14ac:dyDescent="0.2">
      <c r="A309" s="35" t="s">
        <v>976</v>
      </c>
      <c r="B309" s="35"/>
      <c r="C309" s="36">
        <v>72620</v>
      </c>
      <c r="D309" s="36"/>
    </row>
    <row r="310" spans="1:4" s="1" customFormat="1" ht="18.95" customHeight="1" outlineLevel="2" x14ac:dyDescent="0.2">
      <c r="A310" s="35" t="s">
        <v>977</v>
      </c>
      <c r="B310" s="35"/>
      <c r="C310" s="36">
        <v>72620</v>
      </c>
      <c r="D310" s="36"/>
    </row>
    <row r="311" spans="1:4" s="1" customFormat="1" ht="18.95" customHeight="1" outlineLevel="2" x14ac:dyDescent="0.2">
      <c r="A311" s="35" t="s">
        <v>978</v>
      </c>
      <c r="B311" s="35"/>
      <c r="C311" s="36">
        <v>72620</v>
      </c>
      <c r="D311" s="36"/>
    </row>
    <row r="312" spans="1:4" s="1" customFormat="1" ht="18.95" customHeight="1" outlineLevel="2" x14ac:dyDescent="0.2">
      <c r="A312" s="35" t="s">
        <v>979</v>
      </c>
      <c r="B312" s="35"/>
      <c r="C312" s="36">
        <v>72620</v>
      </c>
      <c r="D312" s="36"/>
    </row>
    <row r="313" spans="1:4" s="1" customFormat="1" ht="18.95" customHeight="1" outlineLevel="2" x14ac:dyDescent="0.2">
      <c r="A313" s="35" t="s">
        <v>980</v>
      </c>
      <c r="B313" s="35"/>
      <c r="C313" s="36">
        <v>72620</v>
      </c>
      <c r="D313" s="36"/>
    </row>
    <row r="314" spans="1:4" s="1" customFormat="1" ht="18.95" customHeight="1" outlineLevel="2" x14ac:dyDescent="0.2">
      <c r="A314" s="35" t="s">
        <v>981</v>
      </c>
      <c r="B314" s="35"/>
      <c r="C314" s="36">
        <v>72620</v>
      </c>
      <c r="D314" s="36"/>
    </row>
    <row r="315" spans="1:4" s="1" customFormat="1" ht="18.95" customHeight="1" outlineLevel="2" x14ac:dyDescent="0.2">
      <c r="A315" s="35" t="s">
        <v>982</v>
      </c>
      <c r="B315" s="35"/>
      <c r="C315" s="36">
        <v>72620</v>
      </c>
      <c r="D315" s="36"/>
    </row>
    <row r="316" spans="1:4" s="1" customFormat="1" ht="18.95" customHeight="1" outlineLevel="2" x14ac:dyDescent="0.2">
      <c r="A316" s="35" t="s">
        <v>983</v>
      </c>
      <c r="B316" s="35"/>
      <c r="C316" s="36">
        <v>72620</v>
      </c>
      <c r="D316" s="36"/>
    </row>
    <row r="317" spans="1:4" s="1" customFormat="1" ht="18.95" customHeight="1" outlineLevel="2" x14ac:dyDescent="0.2">
      <c r="A317" s="35" t="s">
        <v>984</v>
      </c>
      <c r="B317" s="35"/>
      <c r="C317" s="36">
        <v>72620</v>
      </c>
      <c r="D317" s="36"/>
    </row>
    <row r="318" spans="1:4" s="1" customFormat="1" ht="18.95" customHeight="1" outlineLevel="2" x14ac:dyDescent="0.2">
      <c r="A318" s="35" t="s">
        <v>985</v>
      </c>
      <c r="B318" s="35"/>
      <c r="C318" s="36">
        <v>72620</v>
      </c>
      <c r="D318" s="36"/>
    </row>
    <row r="319" spans="1:4" s="1" customFormat="1" ht="18.95" customHeight="1" outlineLevel="2" x14ac:dyDescent="0.2">
      <c r="A319" s="35" t="s">
        <v>986</v>
      </c>
      <c r="B319" s="35"/>
      <c r="C319" s="36">
        <v>79980</v>
      </c>
      <c r="D319" s="36"/>
    </row>
    <row r="320" spans="1:4" s="1" customFormat="1" ht="18.95" customHeight="1" outlineLevel="2" x14ac:dyDescent="0.2">
      <c r="A320" s="35" t="s">
        <v>987</v>
      </c>
      <c r="B320" s="35"/>
      <c r="C320" s="36">
        <v>79980</v>
      </c>
      <c r="D320" s="36"/>
    </row>
    <row r="321" spans="1:4" s="1" customFormat="1" ht="18.95" customHeight="1" outlineLevel="2" x14ac:dyDescent="0.2">
      <c r="A321" s="35" t="s">
        <v>988</v>
      </c>
      <c r="B321" s="35"/>
      <c r="C321" s="36">
        <v>79980</v>
      </c>
      <c r="D321" s="36"/>
    </row>
    <row r="322" spans="1:4" s="1" customFormat="1" ht="18.95" customHeight="1" outlineLevel="2" x14ac:dyDescent="0.2">
      <c r="A322" s="35" t="s">
        <v>989</v>
      </c>
      <c r="B322" s="35"/>
      <c r="C322" s="36">
        <v>79980</v>
      </c>
      <c r="D322" s="36"/>
    </row>
    <row r="323" spans="1:4" s="1" customFormat="1" ht="18.95" customHeight="1" outlineLevel="2" x14ac:dyDescent="0.2">
      <c r="A323" s="35" t="s">
        <v>990</v>
      </c>
      <c r="B323" s="35"/>
      <c r="C323" s="36">
        <v>77880</v>
      </c>
      <c r="D323" s="36"/>
    </row>
    <row r="324" spans="1:4" s="1" customFormat="1" ht="18.95" customHeight="1" outlineLevel="2" x14ac:dyDescent="0.2">
      <c r="A324" s="35" t="s">
        <v>991</v>
      </c>
      <c r="B324" s="35"/>
      <c r="C324" s="36">
        <v>77880</v>
      </c>
      <c r="D324" s="36"/>
    </row>
    <row r="325" spans="1:4" s="1" customFormat="1" ht="18.95" customHeight="1" outlineLevel="2" x14ac:dyDescent="0.2">
      <c r="A325" s="35" t="s">
        <v>992</v>
      </c>
      <c r="B325" s="35"/>
      <c r="C325" s="36">
        <v>77880</v>
      </c>
      <c r="D325" s="36"/>
    </row>
    <row r="326" spans="1:4" s="1" customFormat="1" ht="18.95" customHeight="1" outlineLevel="2" x14ac:dyDescent="0.2">
      <c r="A326" s="35" t="s">
        <v>993</v>
      </c>
      <c r="B326" s="35"/>
      <c r="C326" s="36">
        <v>77880</v>
      </c>
      <c r="D326" s="36"/>
    </row>
    <row r="327" spans="1:4" s="1" customFormat="1" ht="18.95" customHeight="1" outlineLevel="2" x14ac:dyDescent="0.2">
      <c r="A327" s="35" t="s">
        <v>994</v>
      </c>
      <c r="B327" s="35"/>
      <c r="C327" s="36">
        <v>77880</v>
      </c>
      <c r="D327" s="36"/>
    </row>
    <row r="328" spans="1:4" s="1" customFormat="1" ht="18.95" customHeight="1" outlineLevel="2" x14ac:dyDescent="0.2">
      <c r="A328" s="35" t="s">
        <v>995</v>
      </c>
      <c r="B328" s="35"/>
      <c r="C328" s="36">
        <v>77880</v>
      </c>
      <c r="D328" s="36"/>
    </row>
    <row r="329" spans="1:4" s="1" customFormat="1" ht="18.95" customHeight="1" outlineLevel="2" x14ac:dyDescent="0.2">
      <c r="A329" s="35" t="s">
        <v>996</v>
      </c>
      <c r="B329" s="35"/>
      <c r="C329" s="36">
        <v>79980</v>
      </c>
      <c r="D329" s="36"/>
    </row>
    <row r="330" spans="1:4" s="1" customFormat="1" ht="18.95" customHeight="1" outlineLevel="2" x14ac:dyDescent="0.2">
      <c r="A330" s="35" t="s">
        <v>997</v>
      </c>
      <c r="B330" s="35"/>
      <c r="C330" s="36">
        <v>79980</v>
      </c>
      <c r="D330" s="36"/>
    </row>
    <row r="331" spans="1:4" s="1" customFormat="1" ht="18.95" customHeight="1" outlineLevel="2" x14ac:dyDescent="0.2">
      <c r="A331" s="35" t="s">
        <v>998</v>
      </c>
      <c r="B331" s="35"/>
      <c r="C331" s="36">
        <v>79980</v>
      </c>
      <c r="D331" s="36"/>
    </row>
    <row r="332" spans="1:4" s="1" customFormat="1" ht="18.95" customHeight="1" outlineLevel="2" x14ac:dyDescent="0.2">
      <c r="A332" s="35" t="s">
        <v>999</v>
      </c>
      <c r="B332" s="35"/>
      <c r="C332" s="36">
        <v>79980</v>
      </c>
      <c r="D332" s="36"/>
    </row>
    <row r="333" spans="1:4" s="1" customFormat="1" ht="18.95" customHeight="1" outlineLevel="2" x14ac:dyDescent="0.2">
      <c r="A333" s="35" t="s">
        <v>1000</v>
      </c>
      <c r="B333" s="35"/>
      <c r="C333" s="36">
        <v>77880</v>
      </c>
      <c r="D333" s="36"/>
    </row>
    <row r="334" spans="1:4" s="1" customFormat="1" ht="18.95" customHeight="1" outlineLevel="2" x14ac:dyDescent="0.2">
      <c r="A334" s="35" t="s">
        <v>1001</v>
      </c>
      <c r="B334" s="35"/>
      <c r="C334" s="36">
        <v>77880</v>
      </c>
      <c r="D334" s="36"/>
    </row>
    <row r="335" spans="1:4" s="1" customFormat="1" ht="18.95" customHeight="1" outlineLevel="2" x14ac:dyDescent="0.2">
      <c r="A335" s="35" t="s">
        <v>1002</v>
      </c>
      <c r="B335" s="35"/>
      <c r="C335" s="36">
        <v>77880</v>
      </c>
      <c r="D335" s="36"/>
    </row>
    <row r="336" spans="1:4" s="1" customFormat="1" ht="18.95" customHeight="1" outlineLevel="2" x14ac:dyDescent="0.2">
      <c r="A336" s="35" t="s">
        <v>1003</v>
      </c>
      <c r="B336" s="35"/>
      <c r="C336" s="36">
        <v>77880</v>
      </c>
      <c r="D336" s="36"/>
    </row>
    <row r="337" spans="1:4" s="1" customFormat="1" ht="18.95" customHeight="1" outlineLevel="2" x14ac:dyDescent="0.2">
      <c r="A337" s="35" t="s">
        <v>1004</v>
      </c>
      <c r="B337" s="35"/>
      <c r="C337" s="36">
        <v>77880</v>
      </c>
      <c r="D337" s="36"/>
    </row>
    <row r="338" spans="1:4" s="1" customFormat="1" ht="18.95" customHeight="1" outlineLevel="2" x14ac:dyDescent="0.2">
      <c r="A338" s="35" t="s">
        <v>1005</v>
      </c>
      <c r="B338" s="35"/>
      <c r="C338" s="36">
        <v>77880</v>
      </c>
      <c r="D338" s="36"/>
    </row>
    <row r="339" spans="1:4" s="1" customFormat="1" ht="18.95" customHeight="1" outlineLevel="2" x14ac:dyDescent="0.2">
      <c r="A339" s="35" t="s">
        <v>1006</v>
      </c>
      <c r="B339" s="35"/>
      <c r="C339" s="36">
        <v>77880</v>
      </c>
      <c r="D339" s="36"/>
    </row>
    <row r="340" spans="1:4" s="1" customFormat="1" ht="18.95" customHeight="1" outlineLevel="2" x14ac:dyDescent="0.2">
      <c r="A340" s="35" t="s">
        <v>1007</v>
      </c>
      <c r="B340" s="35"/>
      <c r="C340" s="36">
        <v>77880</v>
      </c>
      <c r="D340" s="36"/>
    </row>
    <row r="341" spans="1:4" s="1" customFormat="1" ht="18.95" customHeight="1" outlineLevel="2" x14ac:dyDescent="0.2">
      <c r="A341" s="35" t="s">
        <v>1008</v>
      </c>
      <c r="B341" s="35"/>
      <c r="C341" s="36">
        <v>77880</v>
      </c>
      <c r="D341" s="36"/>
    </row>
    <row r="342" spans="1:4" s="1" customFormat="1" ht="18.95" customHeight="1" outlineLevel="2" x14ac:dyDescent="0.2">
      <c r="A342" s="35" t="s">
        <v>1009</v>
      </c>
      <c r="B342" s="35"/>
      <c r="C342" s="36">
        <v>77880</v>
      </c>
      <c r="D342" s="36"/>
    </row>
    <row r="343" spans="1:4" s="1" customFormat="1" ht="18.95" customHeight="1" outlineLevel="2" x14ac:dyDescent="0.2">
      <c r="A343" s="35" t="s">
        <v>1010</v>
      </c>
      <c r="B343" s="35"/>
      <c r="C343" s="36">
        <v>77880</v>
      </c>
      <c r="D343" s="36"/>
    </row>
    <row r="344" spans="1:4" s="1" customFormat="1" ht="18.95" customHeight="1" outlineLevel="2" x14ac:dyDescent="0.2">
      <c r="A344" s="35" t="s">
        <v>1011</v>
      </c>
      <c r="B344" s="35"/>
      <c r="C344" s="36">
        <v>77880</v>
      </c>
      <c r="D344" s="36"/>
    </row>
    <row r="345" spans="1:4" s="1" customFormat="1" ht="18.95" customHeight="1" outlineLevel="2" x14ac:dyDescent="0.2">
      <c r="A345" s="35" t="s">
        <v>1012</v>
      </c>
      <c r="B345" s="35"/>
      <c r="C345" s="36">
        <v>77880</v>
      </c>
      <c r="D345" s="36"/>
    </row>
    <row r="346" spans="1:4" s="1" customFormat="1" ht="18.95" customHeight="1" outlineLevel="2" x14ac:dyDescent="0.2">
      <c r="A346" s="35" t="s">
        <v>1013</v>
      </c>
      <c r="B346" s="35"/>
      <c r="C346" s="36">
        <v>77880</v>
      </c>
      <c r="D346" s="36"/>
    </row>
    <row r="347" spans="1:4" s="1" customFormat="1" ht="18.95" customHeight="1" outlineLevel="2" x14ac:dyDescent="0.2">
      <c r="A347" s="35" t="s">
        <v>1014</v>
      </c>
      <c r="B347" s="35"/>
      <c r="C347" s="36">
        <v>79980</v>
      </c>
      <c r="D347" s="36"/>
    </row>
    <row r="348" spans="1:4" s="1" customFormat="1" ht="18.95" customHeight="1" outlineLevel="2" x14ac:dyDescent="0.2">
      <c r="A348" s="35" t="s">
        <v>1015</v>
      </c>
      <c r="B348" s="35"/>
      <c r="C348" s="36">
        <v>79980</v>
      </c>
      <c r="D348" s="36"/>
    </row>
    <row r="349" spans="1:4" s="1" customFormat="1" ht="18.95" customHeight="1" outlineLevel="2" x14ac:dyDescent="0.2">
      <c r="A349" s="35" t="s">
        <v>1016</v>
      </c>
      <c r="B349" s="35"/>
      <c r="C349" s="36">
        <v>79980</v>
      </c>
      <c r="D349" s="36"/>
    </row>
    <row r="350" spans="1:4" s="1" customFormat="1" ht="18.95" customHeight="1" outlineLevel="2" x14ac:dyDescent="0.2">
      <c r="A350" s="35" t="s">
        <v>1017</v>
      </c>
      <c r="B350" s="35"/>
      <c r="C350" s="36">
        <v>83130</v>
      </c>
      <c r="D350" s="36"/>
    </row>
    <row r="351" spans="1:4" s="1" customFormat="1" ht="18.95" customHeight="1" outlineLevel="2" x14ac:dyDescent="0.2">
      <c r="A351" s="35" t="s">
        <v>1018</v>
      </c>
      <c r="B351" s="35"/>
      <c r="C351" s="36">
        <v>83130</v>
      </c>
      <c r="D351" s="36"/>
    </row>
    <row r="352" spans="1:4" s="1" customFormat="1" ht="18.95" customHeight="1" outlineLevel="2" x14ac:dyDescent="0.2">
      <c r="A352" s="35" t="s">
        <v>1019</v>
      </c>
      <c r="B352" s="35"/>
      <c r="C352" s="36">
        <v>83130</v>
      </c>
      <c r="D352" s="36"/>
    </row>
    <row r="353" spans="1:4" s="1" customFormat="1" ht="18.95" customHeight="1" outlineLevel="2" x14ac:dyDescent="0.2">
      <c r="A353" s="35" t="s">
        <v>1020</v>
      </c>
      <c r="B353" s="35"/>
      <c r="C353" s="36">
        <v>83130</v>
      </c>
      <c r="D353" s="36"/>
    </row>
    <row r="354" spans="1:4" s="1" customFormat="1" ht="18.95" customHeight="1" outlineLevel="2" x14ac:dyDescent="0.2">
      <c r="A354" s="35" t="s">
        <v>1021</v>
      </c>
      <c r="B354" s="35"/>
      <c r="C354" s="36">
        <v>83130</v>
      </c>
      <c r="D354" s="36"/>
    </row>
    <row r="355" spans="1:4" s="1" customFormat="1" ht="18.95" customHeight="1" outlineLevel="2" x14ac:dyDescent="0.2">
      <c r="A355" s="35" t="s">
        <v>1022</v>
      </c>
      <c r="B355" s="35"/>
      <c r="C355" s="36">
        <v>83130</v>
      </c>
      <c r="D355" s="36"/>
    </row>
    <row r="356" spans="1:4" s="1" customFormat="1" ht="18.95" customHeight="1" outlineLevel="2" x14ac:dyDescent="0.2">
      <c r="A356" s="35" t="s">
        <v>1023</v>
      </c>
      <c r="B356" s="35"/>
      <c r="C356" s="36">
        <v>83130</v>
      </c>
      <c r="D356" s="36"/>
    </row>
    <row r="357" spans="1:4" s="1" customFormat="1" ht="18.95" customHeight="1" outlineLevel="2" x14ac:dyDescent="0.2">
      <c r="A357" s="35" t="s">
        <v>1024</v>
      </c>
      <c r="B357" s="35"/>
      <c r="C357" s="36">
        <v>83130</v>
      </c>
      <c r="D357" s="36"/>
    </row>
    <row r="358" spans="1:4" s="1" customFormat="1" ht="18.95" customHeight="1" outlineLevel="2" x14ac:dyDescent="0.2">
      <c r="A358" s="35" t="s">
        <v>1025</v>
      </c>
      <c r="B358" s="35"/>
      <c r="C358" s="36">
        <v>83130</v>
      </c>
      <c r="D358" s="36"/>
    </row>
    <row r="359" spans="1:4" s="1" customFormat="1" ht="18.95" customHeight="1" outlineLevel="2" x14ac:dyDescent="0.2">
      <c r="A359" s="35" t="s">
        <v>1026</v>
      </c>
      <c r="B359" s="35"/>
      <c r="C359" s="36">
        <v>126550</v>
      </c>
      <c r="D359" s="36"/>
    </row>
    <row r="360" spans="1:4" s="1" customFormat="1" ht="18.95" customHeight="1" outlineLevel="2" x14ac:dyDescent="0.2">
      <c r="A360" s="35" t="s">
        <v>1027</v>
      </c>
      <c r="B360" s="35"/>
      <c r="C360" s="36">
        <v>126550</v>
      </c>
      <c r="D360" s="36"/>
    </row>
    <row r="361" spans="1:4" s="1" customFormat="1" ht="18.95" customHeight="1" outlineLevel="2" x14ac:dyDescent="0.2">
      <c r="A361" s="35" t="s">
        <v>1028</v>
      </c>
      <c r="B361" s="35"/>
      <c r="C361" s="36">
        <v>126550</v>
      </c>
      <c r="D361" s="36"/>
    </row>
    <row r="362" spans="1:4" s="1" customFormat="1" ht="18.95" customHeight="1" outlineLevel="2" x14ac:dyDescent="0.2">
      <c r="A362" s="35" t="s">
        <v>1029</v>
      </c>
      <c r="B362" s="35"/>
      <c r="C362" s="36">
        <v>126550</v>
      </c>
      <c r="D362" s="36"/>
    </row>
    <row r="363" spans="1:4" s="1" customFormat="1" ht="18.95" customHeight="1" outlineLevel="2" x14ac:dyDescent="0.2">
      <c r="A363" s="35" t="s">
        <v>1030</v>
      </c>
      <c r="B363" s="35"/>
      <c r="C363" s="36">
        <v>126550</v>
      </c>
      <c r="D363" s="36"/>
    </row>
    <row r="364" spans="1:4" s="1" customFormat="1" ht="18.95" customHeight="1" outlineLevel="2" x14ac:dyDescent="0.2">
      <c r="A364" s="35" t="s">
        <v>1031</v>
      </c>
      <c r="B364" s="35"/>
      <c r="C364" s="36">
        <v>126550</v>
      </c>
      <c r="D364" s="36"/>
    </row>
    <row r="365" spans="1:4" s="1" customFormat="1" ht="18.95" customHeight="1" outlineLevel="2" x14ac:dyDescent="0.2">
      <c r="A365" s="35" t="s">
        <v>1032</v>
      </c>
      <c r="B365" s="35"/>
      <c r="C365" s="36">
        <v>128550</v>
      </c>
      <c r="D365" s="36"/>
    </row>
    <row r="366" spans="1:4" s="1" customFormat="1" ht="18.95" customHeight="1" outlineLevel="2" x14ac:dyDescent="0.2">
      <c r="A366" s="35" t="s">
        <v>1033</v>
      </c>
      <c r="B366" s="35"/>
      <c r="C366" s="36">
        <v>128550</v>
      </c>
      <c r="D366" s="36"/>
    </row>
    <row r="367" spans="1:4" s="1" customFormat="1" ht="18.95" customHeight="1" outlineLevel="2" x14ac:dyDescent="0.2">
      <c r="A367" s="35" t="s">
        <v>1034</v>
      </c>
      <c r="B367" s="35"/>
      <c r="C367" s="36">
        <v>126550</v>
      </c>
      <c r="D367" s="36"/>
    </row>
    <row r="368" spans="1:4" s="1" customFormat="1" ht="18.95" customHeight="1" outlineLevel="2" x14ac:dyDescent="0.2">
      <c r="A368" s="35" t="s">
        <v>1035</v>
      </c>
      <c r="B368" s="35"/>
      <c r="C368" s="36">
        <v>126550</v>
      </c>
      <c r="D368" s="36"/>
    </row>
    <row r="369" spans="1:4" s="1" customFormat="1" ht="18.95" customHeight="1" outlineLevel="2" x14ac:dyDescent="0.2">
      <c r="A369" s="35" t="s">
        <v>1036</v>
      </c>
      <c r="B369" s="35"/>
      <c r="C369" s="36">
        <v>126550</v>
      </c>
      <c r="D369" s="36"/>
    </row>
    <row r="370" spans="1:4" s="1" customFormat="1" ht="18.95" customHeight="1" outlineLevel="2" x14ac:dyDescent="0.2">
      <c r="A370" s="35" t="s">
        <v>1037</v>
      </c>
      <c r="B370" s="35"/>
      <c r="C370" s="36">
        <v>126550</v>
      </c>
      <c r="D370" s="36"/>
    </row>
    <row r="371" spans="1:4" s="1" customFormat="1" ht="18.95" customHeight="1" outlineLevel="2" x14ac:dyDescent="0.2">
      <c r="A371" s="35" t="s">
        <v>1038</v>
      </c>
      <c r="B371" s="35"/>
      <c r="C371" s="36">
        <v>126550</v>
      </c>
      <c r="D371" s="36"/>
    </row>
    <row r="372" spans="1:4" s="1" customFormat="1" ht="18.95" customHeight="1" outlineLevel="2" x14ac:dyDescent="0.2">
      <c r="A372" s="35" t="s">
        <v>1039</v>
      </c>
      <c r="B372" s="35"/>
      <c r="C372" s="36">
        <v>126550</v>
      </c>
      <c r="D372" s="36"/>
    </row>
    <row r="373" spans="1:4" s="1" customFormat="1" ht="18.95" customHeight="1" outlineLevel="2" x14ac:dyDescent="0.2">
      <c r="A373" s="35" t="s">
        <v>1040</v>
      </c>
      <c r="B373" s="35"/>
      <c r="C373" s="36">
        <v>126550</v>
      </c>
      <c r="D373" s="36"/>
    </row>
    <row r="374" spans="1:4" s="1" customFormat="1" ht="18.95" customHeight="1" outlineLevel="2" x14ac:dyDescent="0.2">
      <c r="A374" s="35" t="s">
        <v>1041</v>
      </c>
      <c r="B374" s="35"/>
      <c r="C374" s="36">
        <v>126550</v>
      </c>
      <c r="D374" s="36"/>
    </row>
    <row r="375" spans="1:4" s="1" customFormat="1" ht="18.95" customHeight="1" outlineLevel="2" x14ac:dyDescent="0.2">
      <c r="A375" s="35" t="s">
        <v>1042</v>
      </c>
      <c r="B375" s="35"/>
      <c r="C375" s="36">
        <v>126550</v>
      </c>
      <c r="D375" s="36"/>
    </row>
    <row r="376" spans="1:4" s="1" customFormat="1" ht="18.95" customHeight="1" outlineLevel="2" x14ac:dyDescent="0.2">
      <c r="A376" s="35" t="s">
        <v>1043</v>
      </c>
      <c r="B376" s="35"/>
      <c r="C376" s="36">
        <v>126550</v>
      </c>
      <c r="D376" s="36"/>
    </row>
    <row r="377" spans="1:4" s="1" customFormat="1" ht="18.95" customHeight="1" outlineLevel="2" x14ac:dyDescent="0.2">
      <c r="A377" s="35" t="s">
        <v>1044</v>
      </c>
      <c r="B377" s="35"/>
      <c r="C377" s="36">
        <v>129350</v>
      </c>
      <c r="D377" s="36"/>
    </row>
    <row r="378" spans="1:4" s="1" customFormat="1" ht="18.95" customHeight="1" outlineLevel="2" x14ac:dyDescent="0.2">
      <c r="A378" s="35" t="s">
        <v>1045</v>
      </c>
      <c r="B378" s="35"/>
      <c r="C378" s="36">
        <v>129350</v>
      </c>
      <c r="D378" s="36"/>
    </row>
    <row r="379" spans="1:4" s="1" customFormat="1" ht="18.95" customHeight="1" outlineLevel="2" x14ac:dyDescent="0.2">
      <c r="A379" s="35" t="s">
        <v>1046</v>
      </c>
      <c r="B379" s="35"/>
      <c r="C379" s="36">
        <v>129350</v>
      </c>
      <c r="D379" s="36"/>
    </row>
    <row r="380" spans="1:4" s="1" customFormat="1" ht="18.95" customHeight="1" outlineLevel="2" x14ac:dyDescent="0.2">
      <c r="A380" s="35" t="s">
        <v>1047</v>
      </c>
      <c r="B380" s="35"/>
      <c r="C380" s="36">
        <v>129350</v>
      </c>
      <c r="D380" s="36"/>
    </row>
    <row r="381" spans="1:4" s="1" customFormat="1" ht="18.95" customHeight="1" outlineLevel="2" x14ac:dyDescent="0.2">
      <c r="A381" s="35" t="s">
        <v>1048</v>
      </c>
      <c r="B381" s="35"/>
      <c r="C381" s="36">
        <v>126550</v>
      </c>
      <c r="D381" s="36"/>
    </row>
    <row r="382" spans="1:4" s="1" customFormat="1" ht="18.95" customHeight="1" outlineLevel="2" x14ac:dyDescent="0.2">
      <c r="A382" s="35" t="s">
        <v>1049</v>
      </c>
      <c r="B382" s="35"/>
      <c r="C382" s="36">
        <v>126550</v>
      </c>
      <c r="D382" s="36"/>
    </row>
    <row r="383" spans="1:4" s="1" customFormat="1" ht="18.95" customHeight="1" outlineLevel="2" x14ac:dyDescent="0.2">
      <c r="A383" s="35" t="s">
        <v>1050</v>
      </c>
      <c r="B383" s="35"/>
      <c r="C383" s="36">
        <v>126550</v>
      </c>
      <c r="D383" s="36"/>
    </row>
    <row r="384" spans="1:4" s="1" customFormat="1" ht="18.95" customHeight="1" outlineLevel="2" x14ac:dyDescent="0.2">
      <c r="A384" s="35" t="s">
        <v>1051</v>
      </c>
      <c r="B384" s="35"/>
      <c r="C384" s="36">
        <v>126550</v>
      </c>
      <c r="D384" s="36"/>
    </row>
    <row r="385" spans="1:4" s="1" customFormat="1" ht="18.95" customHeight="1" outlineLevel="2" x14ac:dyDescent="0.2">
      <c r="A385" s="35" t="s">
        <v>1052</v>
      </c>
      <c r="B385" s="35"/>
      <c r="C385" s="36">
        <v>126550</v>
      </c>
      <c r="D385" s="36"/>
    </row>
    <row r="386" spans="1:4" s="1" customFormat="1" ht="18.95" customHeight="1" outlineLevel="2" x14ac:dyDescent="0.2">
      <c r="A386" s="35" t="s">
        <v>1053</v>
      </c>
      <c r="B386" s="35"/>
      <c r="C386" s="36">
        <v>126550</v>
      </c>
      <c r="D386" s="36"/>
    </row>
    <row r="387" spans="1:4" s="1" customFormat="1" ht="18.95" customHeight="1" outlineLevel="2" x14ac:dyDescent="0.2">
      <c r="A387" s="35" t="s">
        <v>1054</v>
      </c>
      <c r="B387" s="35"/>
      <c r="C387" s="36">
        <v>126550</v>
      </c>
      <c r="D387" s="36"/>
    </row>
    <row r="388" spans="1:4" s="1" customFormat="1" ht="18.95" customHeight="1" outlineLevel="2" x14ac:dyDescent="0.2">
      <c r="A388" s="35" t="s">
        <v>1055</v>
      </c>
      <c r="B388" s="35"/>
      <c r="C388" s="36">
        <v>126550</v>
      </c>
      <c r="D388" s="36"/>
    </row>
    <row r="389" spans="1:4" s="1" customFormat="1" ht="18.95" customHeight="1" outlineLevel="2" x14ac:dyDescent="0.2">
      <c r="A389" s="35" t="s">
        <v>1056</v>
      </c>
      <c r="B389" s="35"/>
      <c r="C389" s="36">
        <v>126550</v>
      </c>
      <c r="D389" s="36"/>
    </row>
    <row r="390" spans="1:4" s="1" customFormat="1" ht="18.95" customHeight="1" outlineLevel="2" x14ac:dyDescent="0.2">
      <c r="A390" s="35" t="s">
        <v>1057</v>
      </c>
      <c r="B390" s="35"/>
      <c r="C390" s="36">
        <v>126550</v>
      </c>
      <c r="D390" s="36"/>
    </row>
    <row r="391" spans="1:4" s="1" customFormat="1" ht="18.95" customHeight="1" outlineLevel="2" x14ac:dyDescent="0.2">
      <c r="A391" s="35" t="s">
        <v>1058</v>
      </c>
      <c r="B391" s="35"/>
      <c r="C391" s="36">
        <v>87380</v>
      </c>
      <c r="D391" s="36"/>
    </row>
    <row r="392" spans="1:4" s="1" customFormat="1" ht="18.95" customHeight="1" outlineLevel="2" x14ac:dyDescent="0.2">
      <c r="A392" s="35" t="s">
        <v>1059</v>
      </c>
      <c r="B392" s="35"/>
      <c r="C392" s="36">
        <v>87380</v>
      </c>
      <c r="D392" s="36"/>
    </row>
    <row r="393" spans="1:4" s="1" customFormat="1" ht="18.95" customHeight="1" outlineLevel="2" x14ac:dyDescent="0.2">
      <c r="A393" s="35" t="s">
        <v>1060</v>
      </c>
      <c r="B393" s="35"/>
      <c r="C393" s="36">
        <v>87380</v>
      </c>
      <c r="D393" s="36"/>
    </row>
    <row r="394" spans="1:4" s="1" customFormat="1" ht="18.95" customHeight="1" outlineLevel="2" x14ac:dyDescent="0.2">
      <c r="A394" s="35" t="s">
        <v>1061</v>
      </c>
      <c r="B394" s="35"/>
      <c r="C394" s="36">
        <v>87380</v>
      </c>
      <c r="D394" s="36"/>
    </row>
    <row r="395" spans="1:4" s="1" customFormat="1" ht="18.95" customHeight="1" outlineLevel="2" x14ac:dyDescent="0.2">
      <c r="A395" s="35" t="s">
        <v>1062</v>
      </c>
      <c r="B395" s="35"/>
      <c r="C395" s="36">
        <v>87380</v>
      </c>
      <c r="D395" s="36"/>
    </row>
    <row r="396" spans="1:4" s="1" customFormat="1" ht="18.95" customHeight="1" outlineLevel="2" x14ac:dyDescent="0.2">
      <c r="A396" s="35" t="s">
        <v>1063</v>
      </c>
      <c r="B396" s="35"/>
      <c r="C396" s="36">
        <v>87380</v>
      </c>
      <c r="D396" s="36"/>
    </row>
    <row r="397" spans="1:4" s="1" customFormat="1" ht="18.95" customHeight="1" outlineLevel="2" x14ac:dyDescent="0.2">
      <c r="A397" s="35" t="s">
        <v>1064</v>
      </c>
      <c r="B397" s="35"/>
      <c r="C397" s="36">
        <v>73170</v>
      </c>
      <c r="D397" s="36"/>
    </row>
    <row r="398" spans="1:4" s="1" customFormat="1" ht="18.95" customHeight="1" outlineLevel="2" x14ac:dyDescent="0.2">
      <c r="A398" s="35" t="s">
        <v>1065</v>
      </c>
      <c r="B398" s="35"/>
      <c r="C398" s="36">
        <v>81040</v>
      </c>
      <c r="D398" s="36"/>
    </row>
    <row r="399" spans="1:4" s="1" customFormat="1" ht="18.95" customHeight="1" outlineLevel="2" x14ac:dyDescent="0.2">
      <c r="A399" s="35" t="s">
        <v>1066</v>
      </c>
      <c r="B399" s="35"/>
      <c r="C399" s="36">
        <v>81040</v>
      </c>
      <c r="D399" s="36"/>
    </row>
    <row r="400" spans="1:4" s="1" customFormat="1" ht="18.95" customHeight="1" outlineLevel="2" x14ac:dyDescent="0.2">
      <c r="A400" s="35" t="s">
        <v>1067</v>
      </c>
      <c r="B400" s="35"/>
      <c r="C400" s="36">
        <v>81040</v>
      </c>
      <c r="D400" s="36"/>
    </row>
    <row r="401" spans="1:4" s="1" customFormat="1" ht="18.95" customHeight="1" outlineLevel="2" x14ac:dyDescent="0.2">
      <c r="A401" s="35" t="s">
        <v>1068</v>
      </c>
      <c r="B401" s="35"/>
      <c r="C401" s="36">
        <v>81040</v>
      </c>
      <c r="D401" s="36"/>
    </row>
    <row r="402" spans="1:4" s="1" customFormat="1" ht="18.95" customHeight="1" outlineLevel="2" x14ac:dyDescent="0.2">
      <c r="A402" s="35" t="s">
        <v>1069</v>
      </c>
      <c r="B402" s="35"/>
      <c r="C402" s="36">
        <v>81040</v>
      </c>
      <c r="D402" s="36"/>
    </row>
    <row r="403" spans="1:4" s="1" customFormat="1" ht="18.95" customHeight="1" outlineLevel="2" x14ac:dyDescent="0.2">
      <c r="A403" s="35" t="s">
        <v>1070</v>
      </c>
      <c r="B403" s="35"/>
      <c r="C403" s="36">
        <v>81040</v>
      </c>
      <c r="D403" s="36"/>
    </row>
    <row r="404" spans="1:4" s="1" customFormat="1" ht="18.95" customHeight="1" outlineLevel="2" x14ac:dyDescent="0.2">
      <c r="A404" s="35" t="s">
        <v>1071</v>
      </c>
      <c r="B404" s="35"/>
      <c r="C404" s="36">
        <v>81040</v>
      </c>
      <c r="D404" s="36"/>
    </row>
    <row r="405" spans="1:4" s="1" customFormat="1" ht="18.95" customHeight="1" outlineLevel="2" x14ac:dyDescent="0.2">
      <c r="A405" s="35" t="s">
        <v>1072</v>
      </c>
      <c r="B405" s="35"/>
      <c r="C405" s="36">
        <v>73170</v>
      </c>
      <c r="D405" s="36"/>
    </row>
    <row r="406" spans="1:4" s="1" customFormat="1" ht="18.95" customHeight="1" outlineLevel="2" x14ac:dyDescent="0.2">
      <c r="A406" s="35" t="s">
        <v>1073</v>
      </c>
      <c r="B406" s="35"/>
      <c r="C406" s="36">
        <v>81040</v>
      </c>
      <c r="D406" s="36"/>
    </row>
    <row r="407" spans="1:4" s="1" customFormat="1" ht="18.95" customHeight="1" outlineLevel="2" x14ac:dyDescent="0.2">
      <c r="A407" s="35" t="s">
        <v>1074</v>
      </c>
      <c r="B407" s="35"/>
      <c r="C407" s="36">
        <v>81040</v>
      </c>
      <c r="D407" s="36"/>
    </row>
    <row r="408" spans="1:4" s="1" customFormat="1" ht="18.95" customHeight="1" outlineLevel="2" x14ac:dyDescent="0.2">
      <c r="A408" s="35" t="s">
        <v>1075</v>
      </c>
      <c r="B408" s="35"/>
      <c r="C408" s="36">
        <v>81040</v>
      </c>
      <c r="D408" s="36"/>
    </row>
    <row r="409" spans="1:4" s="1" customFormat="1" ht="18.95" customHeight="1" outlineLevel="2" x14ac:dyDescent="0.2">
      <c r="A409" s="35" t="s">
        <v>1076</v>
      </c>
      <c r="B409" s="35"/>
      <c r="C409" s="36">
        <v>88390</v>
      </c>
      <c r="D409" s="36"/>
    </row>
    <row r="410" spans="1:4" s="1" customFormat="1" ht="18.95" customHeight="1" outlineLevel="2" x14ac:dyDescent="0.2">
      <c r="A410" s="35" t="s">
        <v>1077</v>
      </c>
      <c r="B410" s="35"/>
      <c r="C410" s="36">
        <v>88390</v>
      </c>
      <c r="D410" s="36"/>
    </row>
    <row r="411" spans="1:4" s="1" customFormat="1" ht="18.95" customHeight="1" outlineLevel="2" x14ac:dyDescent="0.2">
      <c r="A411" s="35" t="s">
        <v>1078</v>
      </c>
      <c r="B411" s="35"/>
      <c r="C411" s="36">
        <v>88390</v>
      </c>
      <c r="D411" s="36"/>
    </row>
    <row r="412" spans="1:4" s="1" customFormat="1" ht="18.95" customHeight="1" outlineLevel="2" x14ac:dyDescent="0.2">
      <c r="A412" s="35" t="s">
        <v>1079</v>
      </c>
      <c r="B412" s="35"/>
      <c r="C412" s="36">
        <v>88390</v>
      </c>
      <c r="D412" s="36"/>
    </row>
    <row r="413" spans="1:4" s="1" customFormat="1" ht="18.95" customHeight="1" outlineLevel="2" x14ac:dyDescent="0.2">
      <c r="A413" s="35" t="s">
        <v>1080</v>
      </c>
      <c r="B413" s="35"/>
      <c r="C413" s="36">
        <v>86300</v>
      </c>
      <c r="D413" s="36"/>
    </row>
    <row r="414" spans="1:4" s="1" customFormat="1" ht="18.95" customHeight="1" outlineLevel="2" x14ac:dyDescent="0.2">
      <c r="A414" s="35" t="s">
        <v>1081</v>
      </c>
      <c r="B414" s="35"/>
      <c r="C414" s="36">
        <v>86300</v>
      </c>
      <c r="D414" s="36"/>
    </row>
    <row r="415" spans="1:4" s="1" customFormat="1" ht="18.95" customHeight="1" outlineLevel="2" x14ac:dyDescent="0.2">
      <c r="A415" s="35" t="s">
        <v>1082</v>
      </c>
      <c r="B415" s="35"/>
      <c r="C415" s="36">
        <v>86300</v>
      </c>
      <c r="D415" s="36"/>
    </row>
    <row r="416" spans="1:4" s="1" customFormat="1" ht="18.95" customHeight="1" outlineLevel="2" x14ac:dyDescent="0.2">
      <c r="A416" s="35" t="s">
        <v>1083</v>
      </c>
      <c r="B416" s="35"/>
      <c r="C416" s="36">
        <v>86300</v>
      </c>
      <c r="D416" s="36"/>
    </row>
    <row r="417" spans="1:4" s="1" customFormat="1" ht="18.95" customHeight="1" outlineLevel="2" x14ac:dyDescent="0.2">
      <c r="A417" s="35" t="s">
        <v>1084</v>
      </c>
      <c r="B417" s="35"/>
      <c r="C417" s="36">
        <v>86300</v>
      </c>
      <c r="D417" s="36"/>
    </row>
    <row r="418" spans="1:4" s="1" customFormat="1" ht="18.95" customHeight="1" outlineLevel="2" x14ac:dyDescent="0.2">
      <c r="A418" s="35" t="s">
        <v>1085</v>
      </c>
      <c r="B418" s="35"/>
      <c r="C418" s="36">
        <v>86300</v>
      </c>
      <c r="D418" s="36"/>
    </row>
    <row r="419" spans="1:4" s="1" customFormat="1" ht="18.95" customHeight="1" outlineLevel="2" x14ac:dyDescent="0.2">
      <c r="A419" s="35" t="s">
        <v>1086</v>
      </c>
      <c r="B419" s="35"/>
      <c r="C419" s="36">
        <v>88390</v>
      </c>
      <c r="D419" s="36"/>
    </row>
    <row r="420" spans="1:4" s="1" customFormat="1" ht="18.95" customHeight="1" outlineLevel="2" x14ac:dyDescent="0.2">
      <c r="A420" s="35" t="s">
        <v>1087</v>
      </c>
      <c r="B420" s="35"/>
      <c r="C420" s="36">
        <v>88390</v>
      </c>
      <c r="D420" s="36"/>
    </row>
    <row r="421" spans="1:4" s="1" customFormat="1" ht="18.95" customHeight="1" outlineLevel="2" x14ac:dyDescent="0.2">
      <c r="A421" s="35" t="s">
        <v>1088</v>
      </c>
      <c r="B421" s="35"/>
      <c r="C421" s="36">
        <v>88390</v>
      </c>
      <c r="D421" s="36"/>
    </row>
    <row r="422" spans="1:4" s="1" customFormat="1" ht="18.95" customHeight="1" outlineLevel="2" x14ac:dyDescent="0.2">
      <c r="A422" s="35" t="s">
        <v>1089</v>
      </c>
      <c r="B422" s="35"/>
      <c r="C422" s="36">
        <v>88390</v>
      </c>
      <c r="D422" s="36"/>
    </row>
    <row r="423" spans="1:4" s="1" customFormat="1" ht="18.95" customHeight="1" outlineLevel="2" x14ac:dyDescent="0.2">
      <c r="A423" s="35" t="s">
        <v>1090</v>
      </c>
      <c r="B423" s="35"/>
      <c r="C423" s="36">
        <v>86300</v>
      </c>
      <c r="D423" s="36"/>
    </row>
    <row r="424" spans="1:4" s="1" customFormat="1" ht="18.95" customHeight="1" outlineLevel="2" x14ac:dyDescent="0.2">
      <c r="A424" s="35" t="s">
        <v>1091</v>
      </c>
      <c r="B424" s="35"/>
      <c r="C424" s="36">
        <v>86300</v>
      </c>
      <c r="D424" s="36"/>
    </row>
    <row r="425" spans="1:4" s="1" customFormat="1" ht="18.95" customHeight="1" outlineLevel="2" x14ac:dyDescent="0.2">
      <c r="A425" s="35" t="s">
        <v>1092</v>
      </c>
      <c r="B425" s="35"/>
      <c r="C425" s="36">
        <v>86300</v>
      </c>
      <c r="D425" s="36"/>
    </row>
    <row r="426" spans="1:4" s="1" customFormat="1" ht="18.95" customHeight="1" outlineLevel="2" x14ac:dyDescent="0.2">
      <c r="A426" s="35" t="s">
        <v>1093</v>
      </c>
      <c r="B426" s="35"/>
      <c r="C426" s="36">
        <v>86300</v>
      </c>
      <c r="D426" s="36"/>
    </row>
    <row r="427" spans="1:4" s="1" customFormat="1" ht="18.95" customHeight="1" outlineLevel="2" x14ac:dyDescent="0.2">
      <c r="A427" s="35" t="s">
        <v>1094</v>
      </c>
      <c r="B427" s="35"/>
      <c r="C427" s="36">
        <v>86300</v>
      </c>
      <c r="D427" s="36"/>
    </row>
    <row r="428" spans="1:4" s="1" customFormat="1" ht="18.95" customHeight="1" outlineLevel="2" x14ac:dyDescent="0.2">
      <c r="A428" s="35" t="s">
        <v>1095</v>
      </c>
      <c r="B428" s="35"/>
      <c r="C428" s="36">
        <v>86300</v>
      </c>
      <c r="D428" s="36"/>
    </row>
    <row r="429" spans="1:4" s="1" customFormat="1" ht="18.95" customHeight="1" outlineLevel="2" x14ac:dyDescent="0.2">
      <c r="A429" s="35" t="s">
        <v>1096</v>
      </c>
      <c r="B429" s="35"/>
      <c r="C429" s="36">
        <v>86300</v>
      </c>
      <c r="D429" s="36"/>
    </row>
    <row r="430" spans="1:4" s="1" customFormat="1" ht="18.95" customHeight="1" outlineLevel="2" x14ac:dyDescent="0.2">
      <c r="A430" s="35" t="s">
        <v>1097</v>
      </c>
      <c r="B430" s="35"/>
      <c r="C430" s="36">
        <v>77880</v>
      </c>
      <c r="D430" s="36"/>
    </row>
    <row r="431" spans="1:4" s="1" customFormat="1" ht="18.95" customHeight="1" outlineLevel="2" x14ac:dyDescent="0.2">
      <c r="A431" s="35" t="s">
        <v>1098</v>
      </c>
      <c r="B431" s="35"/>
      <c r="C431" s="36">
        <v>77880</v>
      </c>
      <c r="D431" s="36"/>
    </row>
    <row r="432" spans="1:4" s="1" customFormat="1" ht="18.95" customHeight="1" outlineLevel="2" x14ac:dyDescent="0.2">
      <c r="A432" s="35" t="s">
        <v>1099</v>
      </c>
      <c r="B432" s="35"/>
      <c r="C432" s="36">
        <v>86300</v>
      </c>
      <c r="D432" s="36"/>
    </row>
    <row r="433" spans="1:4" s="1" customFormat="1" ht="18.95" customHeight="1" outlineLevel="2" x14ac:dyDescent="0.2">
      <c r="A433" s="35" t="s">
        <v>1100</v>
      </c>
      <c r="B433" s="35"/>
      <c r="C433" s="36">
        <v>86300</v>
      </c>
      <c r="D433" s="36"/>
    </row>
    <row r="434" spans="1:4" s="1" customFormat="1" ht="18.95" customHeight="1" outlineLevel="2" x14ac:dyDescent="0.2">
      <c r="A434" s="35" t="s">
        <v>1101</v>
      </c>
      <c r="B434" s="35"/>
      <c r="C434" s="36">
        <v>86300</v>
      </c>
      <c r="D434" s="36"/>
    </row>
    <row r="435" spans="1:4" s="1" customFormat="1" ht="18.95" customHeight="1" outlineLevel="2" x14ac:dyDescent="0.2">
      <c r="A435" s="35" t="s">
        <v>1102</v>
      </c>
      <c r="B435" s="35"/>
      <c r="C435" s="36">
        <v>86300</v>
      </c>
      <c r="D435" s="36"/>
    </row>
    <row r="436" spans="1:4" s="1" customFormat="1" ht="18.95" customHeight="1" outlineLevel="2" x14ac:dyDescent="0.2">
      <c r="A436" s="35" t="s">
        <v>1103</v>
      </c>
      <c r="B436" s="35"/>
      <c r="C436" s="36">
        <v>86300</v>
      </c>
      <c r="D436" s="36"/>
    </row>
    <row r="437" spans="1:4" s="1" customFormat="1" ht="18.95" customHeight="1" outlineLevel="2" x14ac:dyDescent="0.2">
      <c r="A437" s="35" t="s">
        <v>1104</v>
      </c>
      <c r="B437" s="35"/>
      <c r="C437" s="36">
        <v>86300</v>
      </c>
      <c r="D437" s="36"/>
    </row>
    <row r="438" spans="1:4" s="1" customFormat="1" ht="18.95" customHeight="1" outlineLevel="2" x14ac:dyDescent="0.2">
      <c r="A438" s="35" t="s">
        <v>1105</v>
      </c>
      <c r="B438" s="35"/>
      <c r="C438" s="36">
        <v>86300</v>
      </c>
      <c r="D438" s="36"/>
    </row>
    <row r="439" spans="1:4" s="1" customFormat="1" ht="18.95" customHeight="1" outlineLevel="2" x14ac:dyDescent="0.2">
      <c r="A439" s="35" t="s">
        <v>1106</v>
      </c>
      <c r="B439" s="35"/>
      <c r="C439" s="36">
        <v>88390</v>
      </c>
      <c r="D439" s="36"/>
    </row>
    <row r="440" spans="1:4" s="1" customFormat="1" ht="18.95" customHeight="1" outlineLevel="2" x14ac:dyDescent="0.2">
      <c r="A440" s="35" t="s">
        <v>1107</v>
      </c>
      <c r="B440" s="35"/>
      <c r="C440" s="36">
        <v>88390</v>
      </c>
      <c r="D440" s="36"/>
    </row>
    <row r="441" spans="1:4" s="1" customFormat="1" ht="18.95" customHeight="1" outlineLevel="2" x14ac:dyDescent="0.2">
      <c r="A441" s="35" t="s">
        <v>1108</v>
      </c>
      <c r="B441" s="35"/>
      <c r="C441" s="36">
        <v>91540</v>
      </c>
      <c r="D441" s="36"/>
    </row>
    <row r="442" spans="1:4" s="1" customFormat="1" ht="18.95" customHeight="1" outlineLevel="2" x14ac:dyDescent="0.2">
      <c r="A442" s="35" t="s">
        <v>1109</v>
      </c>
      <c r="B442" s="35"/>
      <c r="C442" s="36">
        <v>91540</v>
      </c>
      <c r="D442" s="36"/>
    </row>
    <row r="443" spans="1:4" s="1" customFormat="1" ht="18.95" customHeight="1" outlineLevel="2" x14ac:dyDescent="0.2">
      <c r="A443" s="35" t="s">
        <v>1110</v>
      </c>
      <c r="B443" s="35"/>
      <c r="C443" s="36">
        <v>91540</v>
      </c>
      <c r="D443" s="36"/>
    </row>
    <row r="444" spans="1:4" s="1" customFormat="1" ht="18.95" customHeight="1" outlineLevel="2" x14ac:dyDescent="0.2">
      <c r="A444" s="35" t="s">
        <v>1111</v>
      </c>
      <c r="B444" s="35"/>
      <c r="C444" s="36">
        <v>91540</v>
      </c>
      <c r="D444" s="36"/>
    </row>
    <row r="445" spans="1:4" s="1" customFormat="1" ht="18.95" customHeight="1" outlineLevel="2" x14ac:dyDescent="0.2">
      <c r="A445" s="35" t="s">
        <v>1112</v>
      </c>
      <c r="B445" s="35"/>
      <c r="C445" s="36">
        <v>91540</v>
      </c>
      <c r="D445" s="36"/>
    </row>
    <row r="446" spans="1:4" s="1" customFormat="1" ht="18.95" customHeight="1" outlineLevel="2" x14ac:dyDescent="0.2">
      <c r="A446" s="35" t="s">
        <v>1113</v>
      </c>
      <c r="B446" s="35"/>
      <c r="C446" s="36">
        <v>91540</v>
      </c>
      <c r="D446" s="36"/>
    </row>
    <row r="447" spans="1:4" s="1" customFormat="1" ht="18.95" customHeight="1" outlineLevel="2" x14ac:dyDescent="0.2">
      <c r="A447" s="35" t="s">
        <v>1114</v>
      </c>
      <c r="B447" s="35"/>
      <c r="C447" s="36">
        <v>135100</v>
      </c>
      <c r="D447" s="36"/>
    </row>
    <row r="448" spans="1:4" s="1" customFormat="1" ht="18.95" customHeight="1" outlineLevel="2" x14ac:dyDescent="0.2">
      <c r="A448" s="35" t="s">
        <v>1115</v>
      </c>
      <c r="B448" s="35"/>
      <c r="C448" s="36">
        <v>135100</v>
      </c>
      <c r="D448" s="36"/>
    </row>
    <row r="449" spans="1:4" s="1" customFormat="1" ht="18.95" customHeight="1" outlineLevel="2" x14ac:dyDescent="0.2">
      <c r="A449" s="35" t="s">
        <v>1116</v>
      </c>
      <c r="B449" s="35"/>
      <c r="C449" s="36">
        <v>135100</v>
      </c>
      <c r="D449" s="36"/>
    </row>
    <row r="450" spans="1:4" s="1" customFormat="1" ht="18.95" customHeight="1" outlineLevel="2" x14ac:dyDescent="0.2">
      <c r="A450" s="35" t="s">
        <v>1117</v>
      </c>
      <c r="B450" s="35"/>
      <c r="C450" s="36">
        <v>135100</v>
      </c>
      <c r="D450" s="36"/>
    </row>
    <row r="451" spans="1:4" s="1" customFormat="1" ht="18.95" customHeight="1" outlineLevel="2" x14ac:dyDescent="0.2">
      <c r="A451" s="35" t="s">
        <v>1118</v>
      </c>
      <c r="B451" s="35"/>
      <c r="C451" s="36">
        <v>135100</v>
      </c>
      <c r="D451" s="36"/>
    </row>
    <row r="452" spans="1:4" s="1" customFormat="1" ht="18.95" customHeight="1" outlineLevel="2" x14ac:dyDescent="0.2">
      <c r="A452" s="35" t="s">
        <v>1119</v>
      </c>
      <c r="B452" s="35"/>
      <c r="C452" s="36">
        <v>135100</v>
      </c>
      <c r="D452" s="36"/>
    </row>
    <row r="453" spans="1:4" s="1" customFormat="1" ht="18.95" customHeight="1" outlineLevel="2" x14ac:dyDescent="0.2">
      <c r="A453" s="35" t="s">
        <v>1120</v>
      </c>
      <c r="B453" s="35"/>
      <c r="C453" s="36">
        <v>135100</v>
      </c>
      <c r="D453" s="36"/>
    </row>
    <row r="454" spans="1:4" s="1" customFormat="1" ht="18.95" customHeight="1" outlineLevel="2" x14ac:dyDescent="0.2">
      <c r="A454" s="35" t="s">
        <v>1121</v>
      </c>
      <c r="B454" s="35"/>
      <c r="C454" s="36">
        <v>135100</v>
      </c>
      <c r="D454" s="36"/>
    </row>
    <row r="455" spans="1:4" s="1" customFormat="1" ht="18.95" customHeight="1" outlineLevel="2" x14ac:dyDescent="0.2">
      <c r="A455" s="35" t="s">
        <v>1122</v>
      </c>
      <c r="B455" s="35"/>
      <c r="C455" s="36">
        <v>135100</v>
      </c>
      <c r="D455" s="36"/>
    </row>
    <row r="456" spans="1:4" s="1" customFormat="1" ht="18.95" customHeight="1" outlineLevel="2" x14ac:dyDescent="0.2">
      <c r="A456" s="35" t="s">
        <v>1123</v>
      </c>
      <c r="B456" s="35"/>
      <c r="C456" s="36">
        <v>135100</v>
      </c>
      <c r="D456" s="36"/>
    </row>
    <row r="457" spans="1:4" s="1" customFormat="1" ht="18.95" customHeight="1" outlineLevel="2" x14ac:dyDescent="0.2">
      <c r="A457" s="35" t="s">
        <v>1124</v>
      </c>
      <c r="B457" s="35"/>
      <c r="C457" s="36">
        <v>135100</v>
      </c>
      <c r="D457" s="36"/>
    </row>
    <row r="458" spans="1:4" s="1" customFormat="1" ht="18.95" customHeight="1" outlineLevel="2" x14ac:dyDescent="0.2">
      <c r="A458" s="35" t="s">
        <v>1125</v>
      </c>
      <c r="B458" s="35"/>
      <c r="C458" s="36">
        <v>126550</v>
      </c>
      <c r="D458" s="36"/>
    </row>
    <row r="459" spans="1:4" s="1" customFormat="1" ht="18.95" customHeight="1" outlineLevel="2" x14ac:dyDescent="0.2">
      <c r="A459" s="35" t="s">
        <v>1126</v>
      </c>
      <c r="B459" s="35"/>
      <c r="C459" s="36">
        <v>135100</v>
      </c>
      <c r="D459" s="36"/>
    </row>
    <row r="460" spans="1:4" s="1" customFormat="1" ht="18.95" customHeight="1" outlineLevel="2" x14ac:dyDescent="0.2">
      <c r="A460" s="35" t="s">
        <v>1127</v>
      </c>
      <c r="B460" s="35"/>
      <c r="C460" s="36">
        <v>135100</v>
      </c>
      <c r="D460" s="36"/>
    </row>
    <row r="461" spans="1:4" s="1" customFormat="1" ht="18.95" customHeight="1" outlineLevel="2" x14ac:dyDescent="0.2">
      <c r="A461" s="35" t="s">
        <v>1128</v>
      </c>
      <c r="B461" s="35"/>
      <c r="C461" s="36">
        <v>135100</v>
      </c>
      <c r="D461" s="36"/>
    </row>
    <row r="462" spans="1:4" s="1" customFormat="1" ht="18.95" customHeight="1" outlineLevel="2" x14ac:dyDescent="0.2">
      <c r="A462" s="35" t="s">
        <v>1129</v>
      </c>
      <c r="B462" s="35"/>
      <c r="C462" s="36">
        <v>135100</v>
      </c>
      <c r="D462" s="36"/>
    </row>
    <row r="463" spans="1:4" s="1" customFormat="1" ht="18.95" customHeight="1" outlineLevel="2" x14ac:dyDescent="0.2">
      <c r="A463" s="35" t="s">
        <v>1130</v>
      </c>
      <c r="B463" s="35"/>
      <c r="C463" s="36">
        <v>135100</v>
      </c>
      <c r="D463" s="36"/>
    </row>
    <row r="464" spans="1:4" s="1" customFormat="1" ht="18.95" customHeight="1" outlineLevel="2" x14ac:dyDescent="0.2">
      <c r="A464" s="35" t="s">
        <v>1131</v>
      </c>
      <c r="B464" s="35"/>
      <c r="C464" s="36">
        <v>137900</v>
      </c>
      <c r="D464" s="36"/>
    </row>
    <row r="465" spans="1:4" s="1" customFormat="1" ht="18.95" customHeight="1" outlineLevel="2" x14ac:dyDescent="0.2">
      <c r="A465" s="35" t="s">
        <v>1132</v>
      </c>
      <c r="B465" s="35"/>
      <c r="C465" s="36">
        <v>137900</v>
      </c>
      <c r="D465" s="36"/>
    </row>
    <row r="466" spans="1:4" s="1" customFormat="1" ht="18.95" customHeight="1" outlineLevel="2" x14ac:dyDescent="0.2">
      <c r="A466" s="35" t="s">
        <v>1133</v>
      </c>
      <c r="B466" s="35"/>
      <c r="C466" s="36">
        <v>137900</v>
      </c>
      <c r="D466" s="36"/>
    </row>
    <row r="467" spans="1:4" s="1" customFormat="1" ht="18.95" customHeight="1" outlineLevel="2" x14ac:dyDescent="0.2">
      <c r="A467" s="35" t="s">
        <v>1134</v>
      </c>
      <c r="B467" s="35"/>
      <c r="C467" s="36">
        <v>137900</v>
      </c>
      <c r="D467" s="36"/>
    </row>
    <row r="468" spans="1:4" s="1" customFormat="1" ht="18.95" customHeight="1" outlineLevel="2" x14ac:dyDescent="0.2">
      <c r="A468" s="35" t="s">
        <v>1135</v>
      </c>
      <c r="B468" s="35"/>
      <c r="C468" s="36">
        <v>135100</v>
      </c>
      <c r="D468" s="36"/>
    </row>
    <row r="469" spans="1:4" s="1" customFormat="1" ht="18.95" customHeight="1" outlineLevel="2" x14ac:dyDescent="0.2">
      <c r="A469" s="35" t="s">
        <v>1136</v>
      </c>
      <c r="B469" s="35"/>
      <c r="C469" s="36">
        <v>135100</v>
      </c>
      <c r="D469" s="36"/>
    </row>
    <row r="470" spans="1:4" s="1" customFormat="1" ht="18.95" customHeight="1" outlineLevel="2" x14ac:dyDescent="0.2">
      <c r="A470" s="35" t="s">
        <v>1137</v>
      </c>
      <c r="B470" s="35"/>
      <c r="C470" s="36">
        <v>135100</v>
      </c>
      <c r="D470" s="36"/>
    </row>
    <row r="471" spans="1:4" s="1" customFormat="1" ht="18.95" customHeight="1" outlineLevel="2" x14ac:dyDescent="0.2">
      <c r="A471" s="35" t="s">
        <v>1138</v>
      </c>
      <c r="B471" s="35"/>
      <c r="C471" s="36">
        <v>135100</v>
      </c>
      <c r="D471" s="36"/>
    </row>
    <row r="472" spans="1:4" s="1" customFormat="1" ht="18.95" customHeight="1" outlineLevel="2" x14ac:dyDescent="0.2">
      <c r="A472" s="35" t="s">
        <v>1139</v>
      </c>
      <c r="B472" s="35"/>
      <c r="C472" s="36">
        <v>135100</v>
      </c>
      <c r="D472" s="36"/>
    </row>
    <row r="473" spans="1:4" s="1" customFormat="1" ht="18.95" customHeight="1" outlineLevel="2" x14ac:dyDescent="0.2">
      <c r="A473" s="35" t="s">
        <v>1140</v>
      </c>
      <c r="B473" s="35"/>
      <c r="C473" s="36">
        <v>135100</v>
      </c>
      <c r="D473" s="36"/>
    </row>
    <row r="474" spans="1:4" s="1" customFormat="1" ht="18.95" customHeight="1" outlineLevel="2" x14ac:dyDescent="0.2">
      <c r="A474" s="35" t="s">
        <v>1141</v>
      </c>
      <c r="B474" s="35"/>
      <c r="C474" s="36">
        <v>135100</v>
      </c>
      <c r="D474" s="36"/>
    </row>
    <row r="475" spans="1:4" s="1" customFormat="1" ht="18.95" customHeight="1" outlineLevel="2" x14ac:dyDescent="0.2">
      <c r="A475" s="35" t="s">
        <v>1142</v>
      </c>
      <c r="B475" s="35"/>
      <c r="C475" s="36">
        <v>135100</v>
      </c>
      <c r="D475" s="36"/>
    </row>
    <row r="476" spans="1:4" s="1" customFormat="1" ht="18.95" customHeight="1" outlineLevel="2" x14ac:dyDescent="0.2">
      <c r="A476" s="35" t="s">
        <v>1143</v>
      </c>
      <c r="B476" s="35"/>
      <c r="C476" s="36">
        <v>135100</v>
      </c>
      <c r="D476" s="36"/>
    </row>
    <row r="477" spans="1:4" ht="18.95" customHeight="1" outlineLevel="1" x14ac:dyDescent="0.2">
      <c r="A477" s="4" t="s">
        <v>24</v>
      </c>
      <c r="B477" s="5"/>
      <c r="C477" s="5"/>
      <c r="D477" s="6"/>
    </row>
    <row r="478" spans="1:4" s="1" customFormat="1" ht="18.95" customHeight="1" outlineLevel="2" x14ac:dyDescent="0.2">
      <c r="A478" s="35" t="s">
        <v>1144</v>
      </c>
      <c r="B478" s="35"/>
      <c r="C478" s="36">
        <v>80340</v>
      </c>
      <c r="D478" s="36"/>
    </row>
    <row r="479" spans="1:4" s="1" customFormat="1" ht="18.95" customHeight="1" outlineLevel="2" x14ac:dyDescent="0.2">
      <c r="A479" s="35" t="s">
        <v>1145</v>
      </c>
      <c r="B479" s="35"/>
      <c r="C479" s="36">
        <v>82440</v>
      </c>
      <c r="D479" s="36"/>
    </row>
    <row r="480" spans="1:4" s="1" customFormat="1" ht="18.95" customHeight="1" outlineLevel="2" x14ac:dyDescent="0.2">
      <c r="A480" s="35" t="s">
        <v>1146</v>
      </c>
      <c r="B480" s="35"/>
      <c r="C480" s="36">
        <v>82440</v>
      </c>
      <c r="D480" s="36"/>
    </row>
    <row r="481" spans="1:4" s="1" customFormat="1" ht="18.95" customHeight="1" outlineLevel="2" x14ac:dyDescent="0.2">
      <c r="A481" s="35" t="s">
        <v>1147</v>
      </c>
      <c r="B481" s="35"/>
      <c r="C481" s="36">
        <v>82420</v>
      </c>
      <c r="D481" s="36"/>
    </row>
    <row r="482" spans="1:4" s="1" customFormat="1" ht="18.95" customHeight="1" outlineLevel="2" x14ac:dyDescent="0.2">
      <c r="A482" s="35" t="s">
        <v>1148</v>
      </c>
      <c r="B482" s="35"/>
      <c r="C482" s="36">
        <v>82440</v>
      </c>
      <c r="D482" s="36"/>
    </row>
    <row r="483" spans="1:4" s="1" customFormat="1" ht="18.95" customHeight="1" outlineLevel="2" x14ac:dyDescent="0.2">
      <c r="A483" s="35" t="s">
        <v>1149</v>
      </c>
      <c r="B483" s="35"/>
      <c r="C483" s="36">
        <v>82440</v>
      </c>
      <c r="D483" s="36"/>
    </row>
    <row r="484" spans="1:4" s="1" customFormat="1" ht="18.95" customHeight="1" outlineLevel="2" x14ac:dyDescent="0.2">
      <c r="A484" s="35" t="s">
        <v>1150</v>
      </c>
      <c r="B484" s="35"/>
      <c r="C484" s="36">
        <v>82420</v>
      </c>
      <c r="D484" s="36"/>
    </row>
    <row r="485" spans="1:4" s="1" customFormat="1" ht="18.95" customHeight="1" outlineLevel="2" x14ac:dyDescent="0.2">
      <c r="A485" s="35" t="s">
        <v>1151</v>
      </c>
      <c r="B485" s="35"/>
      <c r="C485" s="36">
        <v>88700</v>
      </c>
      <c r="D485" s="36"/>
    </row>
    <row r="486" spans="1:4" s="1" customFormat="1" ht="18.95" customHeight="1" outlineLevel="2" x14ac:dyDescent="0.2">
      <c r="A486" s="35" t="s">
        <v>1152</v>
      </c>
      <c r="B486" s="35"/>
      <c r="C486" s="36">
        <v>88700</v>
      </c>
      <c r="D486" s="36"/>
    </row>
    <row r="487" spans="1:4" s="1" customFormat="1" ht="18.95" customHeight="1" outlineLevel="2" x14ac:dyDescent="0.2">
      <c r="A487" s="35" t="s">
        <v>1153</v>
      </c>
      <c r="B487" s="35"/>
      <c r="C487" s="36">
        <v>88670</v>
      </c>
      <c r="D487" s="36"/>
    </row>
    <row r="488" spans="1:4" s="1" customFormat="1" ht="18.95" customHeight="1" outlineLevel="2" x14ac:dyDescent="0.2">
      <c r="A488" s="35" t="s">
        <v>1154</v>
      </c>
      <c r="B488" s="35"/>
      <c r="C488" s="36">
        <v>88670</v>
      </c>
      <c r="D488" s="36"/>
    </row>
    <row r="489" spans="1:4" s="1" customFormat="1" ht="18.95" customHeight="1" outlineLevel="2" x14ac:dyDescent="0.2">
      <c r="A489" s="35" t="s">
        <v>1155</v>
      </c>
      <c r="B489" s="35"/>
      <c r="C489" s="36">
        <v>88700</v>
      </c>
      <c r="D489" s="36"/>
    </row>
    <row r="490" spans="1:4" s="1" customFormat="1" ht="18.95" customHeight="1" outlineLevel="2" x14ac:dyDescent="0.2">
      <c r="A490" s="35" t="s">
        <v>1156</v>
      </c>
      <c r="B490" s="35"/>
      <c r="C490" s="36">
        <v>88700</v>
      </c>
      <c r="D490" s="36"/>
    </row>
    <row r="491" spans="1:4" s="1" customFormat="1" ht="18.95" customHeight="1" outlineLevel="2" x14ac:dyDescent="0.2">
      <c r="A491" s="35" t="s">
        <v>1157</v>
      </c>
      <c r="B491" s="35"/>
      <c r="C491" s="36">
        <v>88670</v>
      </c>
      <c r="D491" s="36"/>
    </row>
    <row r="492" spans="1:4" s="1" customFormat="1" ht="18.95" customHeight="1" outlineLevel="2" x14ac:dyDescent="0.2">
      <c r="A492" s="35" t="s">
        <v>1158</v>
      </c>
      <c r="B492" s="35"/>
      <c r="C492" s="36">
        <v>88670</v>
      </c>
      <c r="D492" s="36"/>
    </row>
    <row r="493" spans="1:4" s="1" customFormat="1" ht="18.95" customHeight="1" outlineLevel="2" x14ac:dyDescent="0.2">
      <c r="A493" s="35" t="s">
        <v>1159</v>
      </c>
      <c r="B493" s="35"/>
      <c r="C493" s="36">
        <v>88700</v>
      </c>
      <c r="D493" s="36"/>
    </row>
    <row r="494" spans="1:4" s="1" customFormat="1" ht="18.95" customHeight="1" outlineLevel="2" x14ac:dyDescent="0.2">
      <c r="A494" s="35" t="s">
        <v>1160</v>
      </c>
      <c r="B494" s="35"/>
      <c r="C494" s="36">
        <v>88700</v>
      </c>
      <c r="D494" s="36"/>
    </row>
    <row r="495" spans="1:4" s="1" customFormat="1" ht="18.95" customHeight="1" outlineLevel="2" x14ac:dyDescent="0.2">
      <c r="A495" s="35" t="s">
        <v>1161</v>
      </c>
      <c r="B495" s="35"/>
      <c r="C495" s="36">
        <v>88670</v>
      </c>
      <c r="D495" s="36"/>
    </row>
    <row r="496" spans="1:4" s="1" customFormat="1" ht="18.95" customHeight="1" outlineLevel="2" x14ac:dyDescent="0.2">
      <c r="A496" s="35" t="s">
        <v>1162</v>
      </c>
      <c r="B496" s="35"/>
      <c r="C496" s="36">
        <v>88670</v>
      </c>
      <c r="D496" s="36"/>
    </row>
    <row r="497" spans="1:4" s="1" customFormat="1" ht="18.95" customHeight="1" outlineLevel="2" x14ac:dyDescent="0.2">
      <c r="A497" s="35" t="s">
        <v>1163</v>
      </c>
      <c r="B497" s="35"/>
      <c r="C497" s="36">
        <v>90760</v>
      </c>
      <c r="D497" s="36"/>
    </row>
    <row r="498" spans="1:4" s="1" customFormat="1" ht="18.95" customHeight="1" outlineLevel="2" x14ac:dyDescent="0.2">
      <c r="A498" s="35" t="s">
        <v>1164</v>
      </c>
      <c r="B498" s="35"/>
      <c r="C498" s="36">
        <v>90760</v>
      </c>
      <c r="D498" s="36"/>
    </row>
    <row r="499" spans="1:4" s="1" customFormat="1" ht="18.95" customHeight="1" outlineLevel="2" x14ac:dyDescent="0.2">
      <c r="A499" s="35" t="s">
        <v>1165</v>
      </c>
      <c r="B499" s="35"/>
      <c r="C499" s="36">
        <v>90760</v>
      </c>
      <c r="D499" s="36"/>
    </row>
    <row r="500" spans="1:4" s="1" customFormat="1" ht="18.95" customHeight="1" outlineLevel="2" x14ac:dyDescent="0.2">
      <c r="A500" s="35" t="s">
        <v>1166</v>
      </c>
      <c r="B500" s="35"/>
      <c r="C500" s="36">
        <v>90760</v>
      </c>
      <c r="D500" s="36"/>
    </row>
    <row r="501" spans="1:4" s="1" customFormat="1" ht="18.95" customHeight="1" outlineLevel="2" x14ac:dyDescent="0.2">
      <c r="A501" s="35" t="s">
        <v>1167</v>
      </c>
      <c r="B501" s="35"/>
      <c r="C501" s="36">
        <v>118360</v>
      </c>
      <c r="D501" s="36"/>
    </row>
    <row r="502" spans="1:4" s="1" customFormat="1" ht="18.95" customHeight="1" outlineLevel="2" x14ac:dyDescent="0.2">
      <c r="A502" s="35" t="s">
        <v>1168</v>
      </c>
      <c r="B502" s="35"/>
      <c r="C502" s="36">
        <v>118360</v>
      </c>
      <c r="D502" s="36"/>
    </row>
    <row r="503" spans="1:4" s="1" customFormat="1" ht="18.95" customHeight="1" outlineLevel="2" x14ac:dyDescent="0.2">
      <c r="A503" s="35" t="s">
        <v>1169</v>
      </c>
      <c r="B503" s="35"/>
      <c r="C503" s="36">
        <v>119950</v>
      </c>
      <c r="D503" s="36"/>
    </row>
    <row r="504" spans="1:4" s="1" customFormat="1" ht="18.95" customHeight="1" outlineLevel="2" x14ac:dyDescent="0.2">
      <c r="A504" s="35" t="s">
        <v>1170</v>
      </c>
      <c r="B504" s="35"/>
      <c r="C504" s="36">
        <v>119950</v>
      </c>
      <c r="D504" s="36"/>
    </row>
    <row r="505" spans="1:4" s="1" customFormat="1" ht="18.95" customHeight="1" outlineLevel="2" x14ac:dyDescent="0.2">
      <c r="A505" s="35" t="s">
        <v>1171</v>
      </c>
      <c r="B505" s="35"/>
      <c r="C505" s="36">
        <v>119950</v>
      </c>
      <c r="D505" s="36"/>
    </row>
    <row r="506" spans="1:4" s="1" customFormat="1" ht="18.95" customHeight="1" outlineLevel="2" x14ac:dyDescent="0.2">
      <c r="A506" s="35" t="s">
        <v>1172</v>
      </c>
      <c r="B506" s="35"/>
      <c r="C506" s="36">
        <v>119950</v>
      </c>
      <c r="D506" s="36"/>
    </row>
    <row r="507" spans="1:4" s="1" customFormat="1" ht="18.95" customHeight="1" outlineLevel="2" x14ac:dyDescent="0.2">
      <c r="A507" s="35" t="s">
        <v>1173</v>
      </c>
      <c r="B507" s="35"/>
      <c r="C507" s="36">
        <v>119950</v>
      </c>
      <c r="D507" s="36"/>
    </row>
    <row r="508" spans="1:4" s="1" customFormat="1" ht="18.95" customHeight="1" outlineLevel="2" x14ac:dyDescent="0.2">
      <c r="A508" s="35" t="s">
        <v>1174</v>
      </c>
      <c r="B508" s="35"/>
      <c r="C508" s="36">
        <v>119950</v>
      </c>
      <c r="D508" s="36"/>
    </row>
    <row r="509" spans="1:4" s="1" customFormat="1" ht="18.95" customHeight="1" outlineLevel="2" x14ac:dyDescent="0.2">
      <c r="A509" s="35" t="s">
        <v>1175</v>
      </c>
      <c r="B509" s="35"/>
      <c r="C509" s="36">
        <v>119950</v>
      </c>
      <c r="D509" s="36"/>
    </row>
    <row r="510" spans="1:4" s="1" customFormat="1" ht="18.95" customHeight="1" outlineLevel="2" x14ac:dyDescent="0.2">
      <c r="A510" s="35" t="s">
        <v>1176</v>
      </c>
      <c r="B510" s="35"/>
      <c r="C510" s="36">
        <v>119950</v>
      </c>
      <c r="D510" s="36"/>
    </row>
    <row r="511" spans="1:4" s="1" customFormat="1" ht="18.95" customHeight="1" outlineLevel="2" x14ac:dyDescent="0.2">
      <c r="A511" s="35" t="s">
        <v>1177</v>
      </c>
      <c r="B511" s="35"/>
      <c r="C511" s="36">
        <v>119950</v>
      </c>
      <c r="D511" s="36"/>
    </row>
    <row r="512" spans="1:4" s="1" customFormat="1" ht="18.95" customHeight="1" outlineLevel="2" x14ac:dyDescent="0.2">
      <c r="A512" s="35" t="s">
        <v>1178</v>
      </c>
      <c r="B512" s="35"/>
      <c r="C512" s="36">
        <v>131650</v>
      </c>
      <c r="D512" s="36"/>
    </row>
    <row r="513" spans="1:4" s="1" customFormat="1" ht="18.95" customHeight="1" outlineLevel="2" x14ac:dyDescent="0.2">
      <c r="A513" s="35" t="s">
        <v>1179</v>
      </c>
      <c r="B513" s="35"/>
      <c r="C513" s="36">
        <v>131650</v>
      </c>
      <c r="D513" s="36"/>
    </row>
    <row r="514" spans="1:4" s="1" customFormat="1" ht="18.95" customHeight="1" outlineLevel="2" x14ac:dyDescent="0.2">
      <c r="A514" s="35" t="s">
        <v>1180</v>
      </c>
      <c r="B514" s="35"/>
      <c r="C514" s="36">
        <v>131650</v>
      </c>
      <c r="D514" s="36"/>
    </row>
    <row r="515" spans="1:4" s="1" customFormat="1" ht="18.95" customHeight="1" outlineLevel="2" x14ac:dyDescent="0.2">
      <c r="A515" s="35" t="s">
        <v>1181</v>
      </c>
      <c r="B515" s="35"/>
      <c r="C515" s="36">
        <v>131650</v>
      </c>
      <c r="D515" s="36"/>
    </row>
    <row r="516" spans="1:4" s="1" customFormat="1" ht="18.95" customHeight="1" outlineLevel="2" x14ac:dyDescent="0.2">
      <c r="A516" s="35" t="s">
        <v>1182</v>
      </c>
      <c r="B516" s="35"/>
      <c r="C516" s="36">
        <v>131650</v>
      </c>
      <c r="D516" s="36"/>
    </row>
    <row r="517" spans="1:4" s="1" customFormat="1" ht="18.95" customHeight="1" outlineLevel="2" x14ac:dyDescent="0.2">
      <c r="A517" s="35" t="s">
        <v>1183</v>
      </c>
      <c r="B517" s="35"/>
      <c r="C517" s="36">
        <v>131650</v>
      </c>
      <c r="D517" s="36"/>
    </row>
    <row r="518" spans="1:4" s="1" customFormat="1" ht="18.95" customHeight="1" outlineLevel="2" x14ac:dyDescent="0.2">
      <c r="A518" s="35" t="s">
        <v>1184</v>
      </c>
      <c r="B518" s="35"/>
      <c r="C518" s="36">
        <v>131650</v>
      </c>
      <c r="D518" s="36"/>
    </row>
    <row r="519" spans="1:4" s="1" customFormat="1" ht="18.95" customHeight="1" outlineLevel="2" x14ac:dyDescent="0.2">
      <c r="A519" s="35" t="s">
        <v>1185</v>
      </c>
      <c r="B519" s="35"/>
      <c r="C519" s="36">
        <v>131650</v>
      </c>
      <c r="D519" s="36"/>
    </row>
    <row r="520" spans="1:4" s="1" customFormat="1" ht="18.95" customHeight="1" outlineLevel="2" x14ac:dyDescent="0.2">
      <c r="A520" s="35" t="s">
        <v>1186</v>
      </c>
      <c r="B520" s="35"/>
      <c r="C520" s="36">
        <v>88680</v>
      </c>
      <c r="D520" s="36"/>
    </row>
    <row r="521" spans="1:4" s="1" customFormat="1" ht="18.95" customHeight="1" outlineLevel="2" x14ac:dyDescent="0.2">
      <c r="A521" s="35" t="s">
        <v>1187</v>
      </c>
      <c r="B521" s="35"/>
      <c r="C521" s="36">
        <v>90760</v>
      </c>
      <c r="D521" s="36"/>
    </row>
    <row r="522" spans="1:4" s="1" customFormat="1" ht="18.95" customHeight="1" outlineLevel="2" x14ac:dyDescent="0.2">
      <c r="A522" s="35" t="s">
        <v>1188</v>
      </c>
      <c r="B522" s="35"/>
      <c r="C522" s="36">
        <v>90760</v>
      </c>
      <c r="D522" s="36"/>
    </row>
    <row r="523" spans="1:4" s="1" customFormat="1" ht="18.95" customHeight="1" outlineLevel="2" x14ac:dyDescent="0.2">
      <c r="A523" s="35" t="s">
        <v>1189</v>
      </c>
      <c r="B523" s="35"/>
      <c r="C523" s="36">
        <v>90760</v>
      </c>
      <c r="D523" s="36"/>
    </row>
    <row r="524" spans="1:4" s="1" customFormat="1" ht="18.95" customHeight="1" outlineLevel="2" x14ac:dyDescent="0.2">
      <c r="A524" s="35" t="s">
        <v>1190</v>
      </c>
      <c r="B524" s="35"/>
      <c r="C524" s="36">
        <v>90760</v>
      </c>
      <c r="D524" s="36"/>
    </row>
    <row r="525" spans="1:4" s="1" customFormat="1" ht="18.95" customHeight="1" outlineLevel="2" x14ac:dyDescent="0.2">
      <c r="A525" s="35" t="s">
        <v>1191</v>
      </c>
      <c r="B525" s="35"/>
      <c r="C525" s="36">
        <v>90760</v>
      </c>
      <c r="D525" s="36"/>
    </row>
    <row r="526" spans="1:4" s="1" customFormat="1" ht="18.95" customHeight="1" outlineLevel="2" x14ac:dyDescent="0.2">
      <c r="A526" s="35" t="s">
        <v>1192</v>
      </c>
      <c r="B526" s="35"/>
      <c r="C526" s="36">
        <v>90760</v>
      </c>
      <c r="D526" s="36"/>
    </row>
    <row r="527" spans="1:4" s="1" customFormat="1" ht="18.95" customHeight="1" outlineLevel="2" x14ac:dyDescent="0.2">
      <c r="A527" s="35" t="s">
        <v>1193</v>
      </c>
      <c r="B527" s="35"/>
      <c r="C527" s="36">
        <v>90760</v>
      </c>
      <c r="D527" s="36"/>
    </row>
    <row r="528" spans="1:4" s="1" customFormat="1" ht="18.95" customHeight="1" outlineLevel="2" x14ac:dyDescent="0.2">
      <c r="A528" s="35" t="s">
        <v>1194</v>
      </c>
      <c r="B528" s="35"/>
      <c r="C528" s="36">
        <v>97010</v>
      </c>
      <c r="D528" s="36"/>
    </row>
    <row r="529" spans="1:4" s="1" customFormat="1" ht="18.95" customHeight="1" outlineLevel="2" x14ac:dyDescent="0.2">
      <c r="A529" s="35" t="s">
        <v>1195</v>
      </c>
      <c r="B529" s="35"/>
      <c r="C529" s="36">
        <v>97010</v>
      </c>
      <c r="D529" s="36"/>
    </row>
    <row r="530" spans="1:4" s="1" customFormat="1" ht="18.95" customHeight="1" outlineLevel="2" x14ac:dyDescent="0.2">
      <c r="A530" s="35" t="s">
        <v>1196</v>
      </c>
      <c r="B530" s="35"/>
      <c r="C530" s="36">
        <v>97010</v>
      </c>
      <c r="D530" s="36"/>
    </row>
    <row r="531" spans="1:4" s="1" customFormat="1" ht="18.95" customHeight="1" outlineLevel="2" x14ac:dyDescent="0.2">
      <c r="A531" s="35" t="s">
        <v>1197</v>
      </c>
      <c r="B531" s="35"/>
      <c r="C531" s="36">
        <v>97010</v>
      </c>
      <c r="D531" s="36"/>
    </row>
    <row r="532" spans="1:4" s="1" customFormat="1" ht="18.95" customHeight="1" outlineLevel="2" x14ac:dyDescent="0.2">
      <c r="A532" s="35" t="s">
        <v>1198</v>
      </c>
      <c r="B532" s="35"/>
      <c r="C532" s="36">
        <v>97010</v>
      </c>
      <c r="D532" s="36"/>
    </row>
    <row r="533" spans="1:4" s="1" customFormat="1" ht="18.95" customHeight="1" outlineLevel="2" x14ac:dyDescent="0.2">
      <c r="A533" s="35" t="s">
        <v>1199</v>
      </c>
      <c r="B533" s="35"/>
      <c r="C533" s="36">
        <v>97010</v>
      </c>
      <c r="D533" s="36"/>
    </row>
    <row r="534" spans="1:4" s="1" customFormat="1" ht="18.95" customHeight="1" outlineLevel="2" x14ac:dyDescent="0.2">
      <c r="A534" s="35" t="s">
        <v>1200</v>
      </c>
      <c r="B534" s="35"/>
      <c r="C534" s="36">
        <v>97010</v>
      </c>
      <c r="D534" s="36"/>
    </row>
    <row r="535" spans="1:4" s="1" customFormat="1" ht="18.95" customHeight="1" outlineLevel="2" x14ac:dyDescent="0.2">
      <c r="A535" s="35" t="s">
        <v>1201</v>
      </c>
      <c r="B535" s="35"/>
      <c r="C535" s="36">
        <v>97010</v>
      </c>
      <c r="D535" s="36"/>
    </row>
    <row r="536" spans="1:4" s="1" customFormat="1" ht="18.95" customHeight="1" outlineLevel="2" x14ac:dyDescent="0.2">
      <c r="A536" s="35" t="s">
        <v>1202</v>
      </c>
      <c r="B536" s="35"/>
      <c r="C536" s="36">
        <v>97010</v>
      </c>
      <c r="D536" s="36"/>
    </row>
    <row r="537" spans="1:4" s="1" customFormat="1" ht="18.95" customHeight="1" outlineLevel="2" x14ac:dyDescent="0.2">
      <c r="A537" s="35" t="s">
        <v>1203</v>
      </c>
      <c r="B537" s="35"/>
      <c r="C537" s="36">
        <v>97010</v>
      </c>
      <c r="D537" s="36"/>
    </row>
    <row r="538" spans="1:4" s="1" customFormat="1" ht="18.95" customHeight="1" outlineLevel="2" x14ac:dyDescent="0.2">
      <c r="A538" s="35" t="s">
        <v>1204</v>
      </c>
      <c r="B538" s="35"/>
      <c r="C538" s="36">
        <v>97010</v>
      </c>
      <c r="D538" s="36"/>
    </row>
    <row r="539" spans="1:4" s="1" customFormat="1" ht="18.95" customHeight="1" outlineLevel="2" x14ac:dyDescent="0.2">
      <c r="A539" s="35" t="s">
        <v>1205</v>
      </c>
      <c r="B539" s="35"/>
      <c r="C539" s="36">
        <v>99140</v>
      </c>
      <c r="D539" s="36"/>
    </row>
    <row r="540" spans="1:4" s="1" customFormat="1" ht="18.95" customHeight="1" outlineLevel="2" x14ac:dyDescent="0.2">
      <c r="A540" s="35" t="s">
        <v>1206</v>
      </c>
      <c r="B540" s="35"/>
      <c r="C540" s="36">
        <v>99140</v>
      </c>
      <c r="D540" s="36"/>
    </row>
    <row r="541" spans="1:4" s="1" customFormat="1" ht="18.95" customHeight="1" outlineLevel="2" x14ac:dyDescent="0.2">
      <c r="A541" s="35" t="s">
        <v>1207</v>
      </c>
      <c r="B541" s="35"/>
      <c r="C541" s="36">
        <v>99100</v>
      </c>
      <c r="D541" s="36"/>
    </row>
    <row r="542" spans="1:4" s="1" customFormat="1" ht="18.95" customHeight="1" outlineLevel="2" x14ac:dyDescent="0.2">
      <c r="A542" s="35" t="s">
        <v>1208</v>
      </c>
      <c r="B542" s="35"/>
      <c r="C542" s="36">
        <v>99100</v>
      </c>
      <c r="D542" s="36"/>
    </row>
    <row r="543" spans="1:4" s="1" customFormat="1" ht="18.95" customHeight="1" outlineLevel="2" x14ac:dyDescent="0.2">
      <c r="A543" s="35" t="s">
        <v>1209</v>
      </c>
      <c r="B543" s="35"/>
      <c r="C543" s="36">
        <v>126760</v>
      </c>
      <c r="D543" s="36"/>
    </row>
    <row r="544" spans="1:4" s="1" customFormat="1" ht="18.95" customHeight="1" outlineLevel="2" x14ac:dyDescent="0.2">
      <c r="A544" s="35" t="s">
        <v>1210</v>
      </c>
      <c r="B544" s="35"/>
      <c r="C544" s="36">
        <v>126760</v>
      </c>
      <c r="D544" s="36"/>
    </row>
    <row r="545" spans="1:4" s="1" customFormat="1" ht="18.95" customHeight="1" outlineLevel="2" x14ac:dyDescent="0.2">
      <c r="A545" s="35" t="s">
        <v>1211</v>
      </c>
      <c r="B545" s="35"/>
      <c r="C545" s="36">
        <v>128450</v>
      </c>
      <c r="D545" s="36"/>
    </row>
    <row r="546" spans="1:4" s="1" customFormat="1" ht="18.95" customHeight="1" outlineLevel="2" x14ac:dyDescent="0.2">
      <c r="A546" s="35" t="s">
        <v>1212</v>
      </c>
      <c r="B546" s="35"/>
      <c r="C546" s="36">
        <v>128450</v>
      </c>
      <c r="D546" s="36"/>
    </row>
    <row r="547" spans="1:4" s="1" customFormat="1" ht="18.95" customHeight="1" outlineLevel="2" x14ac:dyDescent="0.2">
      <c r="A547" s="35" t="s">
        <v>1213</v>
      </c>
      <c r="B547" s="35"/>
      <c r="C547" s="36">
        <v>128450</v>
      </c>
      <c r="D547" s="36"/>
    </row>
    <row r="548" spans="1:4" s="1" customFormat="1" ht="18.95" customHeight="1" outlineLevel="2" x14ac:dyDescent="0.2">
      <c r="A548" s="35" t="s">
        <v>1214</v>
      </c>
      <c r="B548" s="35"/>
      <c r="C548" s="36">
        <v>119950</v>
      </c>
      <c r="D548" s="36"/>
    </row>
    <row r="549" spans="1:4" s="1" customFormat="1" ht="18.95" customHeight="1" outlineLevel="2" x14ac:dyDescent="0.2">
      <c r="A549" s="35" t="s">
        <v>1215</v>
      </c>
      <c r="B549" s="35"/>
      <c r="C549" s="36">
        <v>128450</v>
      </c>
      <c r="D549" s="36"/>
    </row>
    <row r="550" spans="1:4" s="1" customFormat="1" ht="18.95" customHeight="1" outlineLevel="2" x14ac:dyDescent="0.2">
      <c r="A550" s="35" t="s">
        <v>1216</v>
      </c>
      <c r="B550" s="35"/>
      <c r="C550" s="36">
        <v>128450</v>
      </c>
      <c r="D550" s="36"/>
    </row>
    <row r="551" spans="1:4" s="1" customFormat="1" ht="18.95" customHeight="1" outlineLevel="2" x14ac:dyDescent="0.2">
      <c r="A551" s="35" t="s">
        <v>1217</v>
      </c>
      <c r="B551" s="35"/>
      <c r="C551" s="36">
        <v>128450</v>
      </c>
      <c r="D551" s="36"/>
    </row>
    <row r="552" spans="1:4" s="1" customFormat="1" ht="18.95" customHeight="1" outlineLevel="2" x14ac:dyDescent="0.2">
      <c r="A552" s="35" t="s">
        <v>1218</v>
      </c>
      <c r="B552" s="35"/>
      <c r="C552" s="36">
        <v>128450</v>
      </c>
      <c r="D552" s="36"/>
    </row>
    <row r="553" spans="1:4" s="1" customFormat="1" ht="18.95" customHeight="1" outlineLevel="2" x14ac:dyDescent="0.2">
      <c r="A553" s="35" t="s">
        <v>1219</v>
      </c>
      <c r="B553" s="35"/>
      <c r="C553" s="36">
        <v>128450</v>
      </c>
      <c r="D553" s="36"/>
    </row>
    <row r="554" spans="1:4" s="1" customFormat="1" ht="18.95" customHeight="1" outlineLevel="2" x14ac:dyDescent="0.2">
      <c r="A554" s="35" t="s">
        <v>1220</v>
      </c>
      <c r="B554" s="35"/>
      <c r="C554" s="36">
        <v>128450</v>
      </c>
      <c r="D554" s="36"/>
    </row>
    <row r="555" spans="1:4" s="1" customFormat="1" ht="18.95" customHeight="1" outlineLevel="2" x14ac:dyDescent="0.2">
      <c r="A555" s="35" t="s">
        <v>1221</v>
      </c>
      <c r="B555" s="35"/>
      <c r="C555" s="36">
        <v>128450</v>
      </c>
      <c r="D555" s="36"/>
    </row>
    <row r="556" spans="1:4" s="1" customFormat="1" ht="18.95" customHeight="1" outlineLevel="2" x14ac:dyDescent="0.2">
      <c r="A556" s="35" t="s">
        <v>1222</v>
      </c>
      <c r="B556" s="35"/>
      <c r="C556" s="36">
        <v>140100</v>
      </c>
      <c r="D556" s="36"/>
    </row>
    <row r="557" spans="1:4" s="1" customFormat="1" ht="18.95" customHeight="1" outlineLevel="2" x14ac:dyDescent="0.2">
      <c r="A557" s="35" t="s">
        <v>1223</v>
      </c>
      <c r="B557" s="35"/>
      <c r="C557" s="36">
        <v>140100</v>
      </c>
      <c r="D557" s="36"/>
    </row>
    <row r="558" spans="1:4" s="1" customFormat="1" ht="18.95" customHeight="1" outlineLevel="2" x14ac:dyDescent="0.2">
      <c r="A558" s="35" t="s">
        <v>1224</v>
      </c>
      <c r="B558" s="35"/>
      <c r="C558" s="36">
        <v>140100</v>
      </c>
      <c r="D558" s="36"/>
    </row>
    <row r="559" spans="1:4" s="1" customFormat="1" ht="18.95" customHeight="1" outlineLevel="2" x14ac:dyDescent="0.2">
      <c r="A559" s="35" t="s">
        <v>1225</v>
      </c>
      <c r="B559" s="35"/>
      <c r="C559" s="36">
        <v>140100</v>
      </c>
      <c r="D559" s="36"/>
    </row>
    <row r="560" spans="1:4" s="1" customFormat="1" ht="18.95" customHeight="1" outlineLevel="2" x14ac:dyDescent="0.2">
      <c r="A560" s="35" t="s">
        <v>1226</v>
      </c>
      <c r="B560" s="35"/>
      <c r="C560" s="36">
        <v>140100</v>
      </c>
      <c r="D560" s="36"/>
    </row>
    <row r="561" spans="1:4" s="1" customFormat="1" ht="18.95" customHeight="1" outlineLevel="2" x14ac:dyDescent="0.2">
      <c r="A561" s="35" t="s">
        <v>1227</v>
      </c>
      <c r="B561" s="35"/>
      <c r="C561" s="36">
        <v>140100</v>
      </c>
      <c r="D561" s="36"/>
    </row>
    <row r="562" spans="1:4" s="1" customFormat="1" ht="18.95" customHeight="1" outlineLevel="2" x14ac:dyDescent="0.2">
      <c r="A562" s="35" t="s">
        <v>1228</v>
      </c>
      <c r="B562" s="35"/>
      <c r="C562" s="36">
        <v>140100</v>
      </c>
      <c r="D562" s="36"/>
    </row>
    <row r="563" spans="1:4" s="1" customFormat="1" ht="18.95" customHeight="1" outlineLevel="2" x14ac:dyDescent="0.2">
      <c r="A563" s="35" t="s">
        <v>1229</v>
      </c>
      <c r="B563" s="35"/>
      <c r="C563" s="36">
        <v>140100</v>
      </c>
      <c r="D563" s="36"/>
    </row>
    <row r="564" spans="1:4" ht="18.95" customHeight="1" outlineLevel="1" x14ac:dyDescent="0.2">
      <c r="A564" s="4" t="s">
        <v>25</v>
      </c>
      <c r="B564" s="5"/>
      <c r="C564" s="5"/>
      <c r="D564" s="6"/>
    </row>
    <row r="565" spans="1:4" s="1" customFormat="1" ht="18.95" customHeight="1" outlineLevel="2" x14ac:dyDescent="0.2">
      <c r="A565" s="35" t="s">
        <v>1230</v>
      </c>
      <c r="B565" s="35"/>
      <c r="C565" s="36">
        <v>86640</v>
      </c>
      <c r="D565" s="36"/>
    </row>
    <row r="566" spans="1:4" s="1" customFormat="1" ht="18.95" customHeight="1" outlineLevel="2" x14ac:dyDescent="0.2">
      <c r="A566" s="35" t="s">
        <v>1231</v>
      </c>
      <c r="B566" s="35"/>
      <c r="C566" s="36">
        <v>79110</v>
      </c>
      <c r="D566" s="36"/>
    </row>
    <row r="567" spans="1:4" s="1" customFormat="1" ht="18.95" customHeight="1" outlineLevel="2" x14ac:dyDescent="0.2">
      <c r="A567" s="35" t="s">
        <v>1232</v>
      </c>
      <c r="B567" s="35"/>
      <c r="C567" s="36">
        <v>79110</v>
      </c>
      <c r="D567" s="36"/>
    </row>
    <row r="568" spans="1:4" s="1" customFormat="1" ht="18.95" customHeight="1" outlineLevel="2" x14ac:dyDescent="0.2">
      <c r="A568" s="35" t="s">
        <v>1233</v>
      </c>
      <c r="B568" s="35"/>
      <c r="C568" s="36">
        <v>79110</v>
      </c>
      <c r="D568" s="36"/>
    </row>
    <row r="569" spans="1:4" s="1" customFormat="1" ht="18.95" customHeight="1" outlineLevel="2" x14ac:dyDescent="0.2">
      <c r="A569" s="35" t="s">
        <v>1234</v>
      </c>
      <c r="B569" s="35"/>
      <c r="C569" s="36">
        <v>79110</v>
      </c>
      <c r="D569" s="36"/>
    </row>
    <row r="570" spans="1:4" s="1" customFormat="1" ht="18.95" customHeight="1" outlineLevel="2" x14ac:dyDescent="0.2">
      <c r="A570" s="35" t="s">
        <v>1235</v>
      </c>
      <c r="B570" s="35"/>
      <c r="C570" s="36">
        <v>79110</v>
      </c>
      <c r="D570" s="36"/>
    </row>
    <row r="571" spans="1:4" s="1" customFormat="1" ht="18.95" customHeight="1" outlineLevel="2" x14ac:dyDescent="0.2">
      <c r="A571" s="35" t="s">
        <v>1236</v>
      </c>
      <c r="B571" s="35"/>
      <c r="C571" s="36">
        <v>79110</v>
      </c>
      <c r="D571" s="36"/>
    </row>
    <row r="572" spans="1:4" s="1" customFormat="1" ht="18.95" customHeight="1" outlineLevel="2" x14ac:dyDescent="0.2">
      <c r="A572" s="35" t="s">
        <v>1237</v>
      </c>
      <c r="B572" s="35"/>
      <c r="C572" s="36">
        <v>79110</v>
      </c>
      <c r="D572" s="36"/>
    </row>
    <row r="573" spans="1:4" s="1" customFormat="1" ht="18.95" customHeight="1" outlineLevel="2" x14ac:dyDescent="0.2">
      <c r="A573" s="35" t="s">
        <v>1238</v>
      </c>
      <c r="B573" s="35"/>
      <c r="C573" s="36">
        <v>79110</v>
      </c>
      <c r="D573" s="36"/>
    </row>
    <row r="574" spans="1:4" s="1" customFormat="1" ht="18.95" customHeight="1" outlineLevel="2" x14ac:dyDescent="0.2">
      <c r="A574" s="35" t="s">
        <v>1239</v>
      </c>
      <c r="B574" s="35"/>
      <c r="C574" s="36">
        <v>79110</v>
      </c>
      <c r="D574" s="36"/>
    </row>
    <row r="575" spans="1:4" s="1" customFormat="1" ht="18.95" customHeight="1" outlineLevel="2" x14ac:dyDescent="0.2">
      <c r="A575" s="35" t="s">
        <v>1240</v>
      </c>
      <c r="B575" s="35"/>
      <c r="C575" s="36">
        <v>79110</v>
      </c>
      <c r="D575" s="36"/>
    </row>
    <row r="576" spans="1:4" s="1" customFormat="1" ht="18.95" customHeight="1" outlineLevel="2" x14ac:dyDescent="0.2">
      <c r="A576" s="35" t="s">
        <v>1241</v>
      </c>
      <c r="B576" s="35"/>
      <c r="C576" s="36">
        <v>79110</v>
      </c>
      <c r="D576" s="36"/>
    </row>
    <row r="577" spans="1:4" s="1" customFormat="1" ht="18.95" customHeight="1" outlineLevel="2" x14ac:dyDescent="0.2">
      <c r="A577" s="35" t="s">
        <v>1242</v>
      </c>
      <c r="B577" s="35"/>
      <c r="C577" s="36">
        <v>79110</v>
      </c>
      <c r="D577" s="36"/>
    </row>
    <row r="578" spans="1:4" s="1" customFormat="1" ht="18.95" customHeight="1" outlineLevel="2" x14ac:dyDescent="0.2">
      <c r="A578" s="35" t="s">
        <v>1243</v>
      </c>
      <c r="B578" s="35"/>
      <c r="C578" s="36">
        <v>79110</v>
      </c>
      <c r="D578" s="36"/>
    </row>
    <row r="579" spans="1:4" s="1" customFormat="1" ht="18.95" customHeight="1" outlineLevel="2" x14ac:dyDescent="0.2">
      <c r="A579" s="35" t="s">
        <v>1244</v>
      </c>
      <c r="B579" s="35"/>
      <c r="C579" s="36">
        <v>79110</v>
      </c>
      <c r="D579" s="36"/>
    </row>
    <row r="580" spans="1:4" s="1" customFormat="1" ht="18.95" customHeight="1" outlineLevel="2" x14ac:dyDescent="0.2">
      <c r="A580" s="35" t="s">
        <v>1245</v>
      </c>
      <c r="B580" s="35"/>
      <c r="C580" s="36">
        <v>79110</v>
      </c>
      <c r="D580" s="36"/>
    </row>
    <row r="581" spans="1:4" s="1" customFormat="1" ht="18.95" customHeight="1" outlineLevel="2" x14ac:dyDescent="0.2">
      <c r="A581" s="35" t="s">
        <v>1246</v>
      </c>
      <c r="B581" s="35"/>
      <c r="C581" s="36">
        <v>79110</v>
      </c>
      <c r="D581" s="36"/>
    </row>
    <row r="582" spans="1:4" s="1" customFormat="1" ht="18.95" customHeight="1" outlineLevel="2" x14ac:dyDescent="0.2">
      <c r="A582" s="35" t="s">
        <v>1247</v>
      </c>
      <c r="B582" s="35"/>
      <c r="C582" s="36">
        <v>79110</v>
      </c>
      <c r="D582" s="36"/>
    </row>
    <row r="583" spans="1:4" s="1" customFormat="1" ht="18.95" customHeight="1" outlineLevel="2" x14ac:dyDescent="0.2">
      <c r="A583" s="35" t="s">
        <v>1248</v>
      </c>
      <c r="B583" s="35"/>
      <c r="C583" s="36">
        <v>79110</v>
      </c>
      <c r="D583" s="36"/>
    </row>
    <row r="584" spans="1:4" s="1" customFormat="1" ht="18.95" customHeight="1" outlineLevel="2" x14ac:dyDescent="0.2">
      <c r="A584" s="35" t="s">
        <v>1249</v>
      </c>
      <c r="B584" s="35"/>
      <c r="C584" s="36">
        <v>79110</v>
      </c>
      <c r="D584" s="36"/>
    </row>
    <row r="585" spans="1:4" s="1" customFormat="1" ht="18.95" customHeight="1" outlineLevel="2" x14ac:dyDescent="0.2">
      <c r="A585" s="35" t="s">
        <v>1250</v>
      </c>
      <c r="B585" s="35"/>
      <c r="C585" s="36">
        <v>79110</v>
      </c>
      <c r="D585" s="36"/>
    </row>
    <row r="586" spans="1:4" s="1" customFormat="1" ht="18.95" customHeight="1" outlineLevel="2" x14ac:dyDescent="0.2">
      <c r="A586" s="35" t="s">
        <v>1251</v>
      </c>
      <c r="B586" s="35"/>
      <c r="C586" s="36">
        <v>79110</v>
      </c>
      <c r="D586" s="36"/>
    </row>
    <row r="587" spans="1:4" s="1" customFormat="1" ht="18.95" customHeight="1" outlineLevel="2" x14ac:dyDescent="0.2">
      <c r="A587" s="35" t="s">
        <v>1252</v>
      </c>
      <c r="B587" s="35"/>
      <c r="C587" s="36">
        <v>79110</v>
      </c>
      <c r="D587" s="36"/>
    </row>
    <row r="588" spans="1:4" s="1" customFormat="1" ht="18.95" customHeight="1" outlineLevel="2" x14ac:dyDescent="0.2">
      <c r="A588" s="35" t="s">
        <v>1253</v>
      </c>
      <c r="B588" s="35"/>
      <c r="C588" s="36">
        <v>79110</v>
      </c>
      <c r="D588" s="36"/>
    </row>
    <row r="589" spans="1:4" s="1" customFormat="1" ht="18.95" customHeight="1" outlineLevel="2" x14ac:dyDescent="0.2">
      <c r="A589" s="35" t="s">
        <v>1254</v>
      </c>
      <c r="B589" s="35"/>
      <c r="C589" s="36">
        <v>79110</v>
      </c>
      <c r="D589" s="36"/>
    </row>
    <row r="590" spans="1:4" s="1" customFormat="1" ht="18.95" customHeight="1" outlineLevel="2" x14ac:dyDescent="0.2">
      <c r="A590" s="35" t="s">
        <v>1255</v>
      </c>
      <c r="B590" s="35"/>
      <c r="C590" s="36">
        <v>79110</v>
      </c>
      <c r="D590" s="36"/>
    </row>
    <row r="591" spans="1:4" s="1" customFormat="1" ht="18.95" customHeight="1" outlineLevel="2" x14ac:dyDescent="0.2">
      <c r="A591" s="35" t="s">
        <v>1256</v>
      </c>
      <c r="B591" s="35"/>
      <c r="C591" s="36">
        <v>79110</v>
      </c>
      <c r="D591" s="36"/>
    </row>
    <row r="592" spans="1:4" s="1" customFormat="1" ht="18.95" customHeight="1" outlineLevel="2" x14ac:dyDescent="0.2">
      <c r="A592" s="35" t="s">
        <v>1257</v>
      </c>
      <c r="B592" s="35"/>
      <c r="C592" s="36">
        <v>79110</v>
      </c>
      <c r="D592" s="36"/>
    </row>
    <row r="593" spans="1:4" s="1" customFormat="1" ht="18.95" customHeight="1" outlineLevel="2" x14ac:dyDescent="0.2">
      <c r="A593" s="35" t="s">
        <v>1258</v>
      </c>
      <c r="B593" s="35"/>
      <c r="C593" s="36">
        <v>79110</v>
      </c>
      <c r="D593" s="36"/>
    </row>
    <row r="594" spans="1:4" s="1" customFormat="1" ht="18.95" customHeight="1" outlineLevel="2" x14ac:dyDescent="0.2">
      <c r="A594" s="35" t="s">
        <v>1259</v>
      </c>
      <c r="B594" s="35"/>
      <c r="C594" s="36">
        <v>79110</v>
      </c>
      <c r="D594" s="36"/>
    </row>
    <row r="595" spans="1:4" s="1" customFormat="1" ht="18.95" customHeight="1" outlineLevel="2" x14ac:dyDescent="0.2">
      <c r="A595" s="35" t="s">
        <v>1260</v>
      </c>
      <c r="B595" s="35"/>
      <c r="C595" s="36">
        <v>79110</v>
      </c>
      <c r="D595" s="36"/>
    </row>
    <row r="596" spans="1:4" s="1" customFormat="1" ht="18.95" customHeight="1" outlineLevel="2" x14ac:dyDescent="0.2">
      <c r="A596" s="35" t="s">
        <v>1261</v>
      </c>
      <c r="B596" s="35"/>
      <c r="C596" s="36">
        <v>79110</v>
      </c>
      <c r="D596" s="36"/>
    </row>
    <row r="597" spans="1:4" s="1" customFormat="1" ht="18.95" customHeight="1" outlineLevel="2" x14ac:dyDescent="0.2">
      <c r="A597" s="35" t="s">
        <v>1262</v>
      </c>
      <c r="B597" s="35"/>
      <c r="C597" s="36">
        <v>79110</v>
      </c>
      <c r="D597" s="36"/>
    </row>
    <row r="598" spans="1:4" s="1" customFormat="1" ht="18.95" customHeight="1" outlineLevel="2" x14ac:dyDescent="0.2">
      <c r="A598" s="35" t="s">
        <v>1263</v>
      </c>
      <c r="B598" s="35"/>
      <c r="C598" s="36">
        <v>79110</v>
      </c>
      <c r="D598" s="36"/>
    </row>
    <row r="599" spans="1:4" s="1" customFormat="1" ht="18.95" customHeight="1" outlineLevel="2" x14ac:dyDescent="0.2">
      <c r="A599" s="35" t="s">
        <v>1264</v>
      </c>
      <c r="B599" s="35"/>
      <c r="C599" s="36">
        <v>79110</v>
      </c>
      <c r="D599" s="36"/>
    </row>
    <row r="600" spans="1:4" s="1" customFormat="1" ht="18.95" customHeight="1" outlineLevel="2" x14ac:dyDescent="0.2">
      <c r="A600" s="35" t="s">
        <v>1265</v>
      </c>
      <c r="B600" s="35"/>
      <c r="C600" s="36">
        <v>79110</v>
      </c>
      <c r="D600" s="36"/>
    </row>
    <row r="601" spans="1:4" s="1" customFormat="1" ht="18.95" customHeight="1" outlineLevel="2" x14ac:dyDescent="0.2">
      <c r="A601" s="35" t="s">
        <v>1266</v>
      </c>
      <c r="B601" s="35"/>
      <c r="C601" s="36">
        <v>79110</v>
      </c>
      <c r="D601" s="36"/>
    </row>
    <row r="602" spans="1:4" s="1" customFormat="1" ht="18.95" customHeight="1" outlineLevel="2" x14ac:dyDescent="0.2">
      <c r="A602" s="35" t="s">
        <v>1267</v>
      </c>
      <c r="B602" s="35"/>
      <c r="C602" s="36">
        <v>79110</v>
      </c>
      <c r="D602" s="36"/>
    </row>
    <row r="603" spans="1:4" s="1" customFormat="1" ht="18.95" customHeight="1" outlineLevel="2" x14ac:dyDescent="0.2">
      <c r="A603" s="35" t="s">
        <v>1268</v>
      </c>
      <c r="B603" s="35"/>
      <c r="C603" s="36">
        <v>79110</v>
      </c>
      <c r="D603" s="36"/>
    </row>
    <row r="604" spans="1:4" s="1" customFormat="1" ht="18.95" customHeight="1" outlineLevel="2" x14ac:dyDescent="0.2">
      <c r="A604" s="35" t="s">
        <v>1269</v>
      </c>
      <c r="B604" s="35"/>
      <c r="C604" s="36">
        <v>79110</v>
      </c>
      <c r="D604" s="36"/>
    </row>
    <row r="605" spans="1:4" s="1" customFormat="1" ht="18.95" customHeight="1" outlineLevel="2" x14ac:dyDescent="0.2">
      <c r="A605" s="35" t="s">
        <v>1270</v>
      </c>
      <c r="B605" s="35"/>
      <c r="C605" s="36">
        <v>79110</v>
      </c>
      <c r="D605" s="36"/>
    </row>
    <row r="606" spans="1:4" s="1" customFormat="1" ht="18.95" customHeight="1" outlineLevel="2" x14ac:dyDescent="0.2">
      <c r="A606" s="35" t="s">
        <v>1271</v>
      </c>
      <c r="B606" s="35"/>
      <c r="C606" s="36">
        <v>79110</v>
      </c>
      <c r="D606" s="36"/>
    </row>
    <row r="607" spans="1:4" s="1" customFormat="1" ht="18.95" customHeight="1" outlineLevel="2" x14ac:dyDescent="0.2">
      <c r="A607" s="35" t="s">
        <v>1272</v>
      </c>
      <c r="B607" s="35"/>
      <c r="C607" s="36">
        <v>79110</v>
      </c>
      <c r="D607" s="36"/>
    </row>
    <row r="608" spans="1:4" s="1" customFormat="1" ht="18.95" customHeight="1" outlineLevel="2" x14ac:dyDescent="0.2">
      <c r="A608" s="35" t="s">
        <v>1273</v>
      </c>
      <c r="B608" s="35"/>
      <c r="C608" s="36">
        <v>79110</v>
      </c>
      <c r="D608" s="36"/>
    </row>
    <row r="609" spans="1:4" s="1" customFormat="1" ht="18.95" customHeight="1" outlineLevel="2" x14ac:dyDescent="0.2">
      <c r="A609" s="35" t="s">
        <v>1274</v>
      </c>
      <c r="B609" s="35"/>
      <c r="C609" s="36">
        <v>79110</v>
      </c>
      <c r="D609" s="36"/>
    </row>
    <row r="610" spans="1:4" s="1" customFormat="1" ht="18.95" customHeight="1" outlineLevel="2" x14ac:dyDescent="0.2">
      <c r="A610" s="35" t="s">
        <v>1275</v>
      </c>
      <c r="B610" s="35"/>
      <c r="C610" s="36">
        <v>79110</v>
      </c>
      <c r="D610" s="36"/>
    </row>
    <row r="611" spans="1:4" s="1" customFormat="1" ht="18.95" customHeight="1" outlineLevel="2" x14ac:dyDescent="0.2">
      <c r="A611" s="35" t="s">
        <v>1276</v>
      </c>
      <c r="B611" s="35"/>
      <c r="C611" s="36">
        <v>79110</v>
      </c>
      <c r="D611" s="36"/>
    </row>
    <row r="612" spans="1:4" s="1" customFormat="1" ht="18.95" customHeight="1" outlineLevel="2" x14ac:dyDescent="0.2">
      <c r="A612" s="35" t="s">
        <v>1277</v>
      </c>
      <c r="B612" s="35"/>
      <c r="C612" s="36">
        <v>79110</v>
      </c>
      <c r="D612" s="36"/>
    </row>
    <row r="613" spans="1:4" s="1" customFormat="1" ht="18.95" customHeight="1" outlineLevel="2" x14ac:dyDescent="0.2">
      <c r="A613" s="35" t="s">
        <v>1278</v>
      </c>
      <c r="B613" s="35"/>
      <c r="C613" s="36">
        <v>79110</v>
      </c>
      <c r="D613" s="36"/>
    </row>
    <row r="614" spans="1:4" s="1" customFormat="1" ht="18.95" customHeight="1" outlineLevel="2" x14ac:dyDescent="0.2">
      <c r="A614" s="35" t="s">
        <v>1279</v>
      </c>
      <c r="B614" s="35"/>
      <c r="C614" s="36">
        <v>79110</v>
      </c>
      <c r="D614" s="36"/>
    </row>
    <row r="615" spans="1:4" s="1" customFormat="1" ht="18.95" customHeight="1" outlineLevel="2" x14ac:dyDescent="0.2">
      <c r="A615" s="35" t="s">
        <v>1280</v>
      </c>
      <c r="B615" s="35"/>
      <c r="C615" s="36">
        <v>79110</v>
      </c>
      <c r="D615" s="36"/>
    </row>
    <row r="616" spans="1:4" s="1" customFormat="1" ht="18.95" customHeight="1" outlineLevel="2" x14ac:dyDescent="0.2">
      <c r="A616" s="35" t="s">
        <v>1281</v>
      </c>
      <c r="B616" s="35"/>
      <c r="C616" s="36">
        <v>79110</v>
      </c>
      <c r="D616" s="36"/>
    </row>
    <row r="617" spans="1:4" s="1" customFormat="1" ht="18.95" customHeight="1" outlineLevel="2" x14ac:dyDescent="0.2">
      <c r="A617" s="35" t="s">
        <v>1282</v>
      </c>
      <c r="B617" s="35"/>
      <c r="C617" s="36">
        <v>79110</v>
      </c>
      <c r="D617" s="36"/>
    </row>
    <row r="618" spans="1:4" s="1" customFormat="1" ht="18.95" customHeight="1" outlineLevel="2" x14ac:dyDescent="0.2">
      <c r="A618" s="35" t="s">
        <v>1283</v>
      </c>
      <c r="B618" s="35"/>
      <c r="C618" s="36">
        <v>79110</v>
      </c>
      <c r="D618" s="36"/>
    </row>
    <row r="619" spans="1:4" s="1" customFormat="1" ht="18.95" customHeight="1" outlineLevel="2" x14ac:dyDescent="0.2">
      <c r="A619" s="35" t="s">
        <v>1284</v>
      </c>
      <c r="B619" s="35"/>
      <c r="C619" s="36">
        <v>79110</v>
      </c>
      <c r="D619" s="36"/>
    </row>
    <row r="620" spans="1:4" s="1" customFormat="1" ht="18.95" customHeight="1" outlineLevel="2" x14ac:dyDescent="0.2">
      <c r="A620" s="35" t="s">
        <v>1285</v>
      </c>
      <c r="B620" s="35"/>
      <c r="C620" s="36">
        <v>79110</v>
      </c>
      <c r="D620" s="36"/>
    </row>
    <row r="621" spans="1:4" s="1" customFormat="1" ht="18.95" customHeight="1" outlineLevel="2" x14ac:dyDescent="0.2">
      <c r="A621" s="35" t="s">
        <v>1286</v>
      </c>
      <c r="B621" s="35"/>
      <c r="C621" s="36">
        <v>79110</v>
      </c>
      <c r="D621" s="36"/>
    </row>
    <row r="622" spans="1:4" s="1" customFormat="1" ht="18.95" customHeight="1" outlineLevel="2" x14ac:dyDescent="0.2">
      <c r="A622" s="35" t="s">
        <v>1287</v>
      </c>
      <c r="B622" s="35"/>
      <c r="C622" s="36">
        <v>79110</v>
      </c>
      <c r="D622" s="36"/>
    </row>
    <row r="623" spans="1:4" s="1" customFormat="1" ht="18.95" customHeight="1" outlineLevel="2" x14ac:dyDescent="0.2">
      <c r="A623" s="35" t="s">
        <v>1288</v>
      </c>
      <c r="B623" s="35"/>
      <c r="C623" s="36">
        <v>79110</v>
      </c>
      <c r="D623" s="36"/>
    </row>
    <row r="624" spans="1:4" s="1" customFormat="1" ht="18.95" customHeight="1" outlineLevel="2" x14ac:dyDescent="0.2">
      <c r="A624" s="35" t="s">
        <v>1289</v>
      </c>
      <c r="B624" s="35"/>
      <c r="C624" s="36">
        <v>79110</v>
      </c>
      <c r="D624" s="36"/>
    </row>
    <row r="625" spans="1:4" s="1" customFormat="1" ht="18.95" customHeight="1" outlineLevel="2" x14ac:dyDescent="0.2">
      <c r="A625" s="35" t="s">
        <v>1290</v>
      </c>
      <c r="B625" s="35"/>
      <c r="C625" s="36">
        <v>79110</v>
      </c>
      <c r="D625" s="36"/>
    </row>
    <row r="626" spans="1:4" s="1" customFormat="1" ht="18.95" customHeight="1" outlineLevel="2" x14ac:dyDescent="0.2">
      <c r="A626" s="35" t="s">
        <v>1291</v>
      </c>
      <c r="B626" s="35"/>
      <c r="C626" s="36">
        <v>79110</v>
      </c>
      <c r="D626" s="36"/>
    </row>
    <row r="627" spans="1:4" s="1" customFormat="1" ht="18.95" customHeight="1" outlineLevel="2" x14ac:dyDescent="0.2">
      <c r="A627" s="35" t="s">
        <v>1292</v>
      </c>
      <c r="B627" s="35"/>
      <c r="C627" s="36">
        <v>79110</v>
      </c>
      <c r="D627" s="36"/>
    </row>
    <row r="628" spans="1:4" s="1" customFormat="1" ht="18.95" customHeight="1" outlineLevel="2" x14ac:dyDescent="0.2">
      <c r="A628" s="35" t="s">
        <v>1293</v>
      </c>
      <c r="B628" s="35"/>
      <c r="C628" s="36">
        <v>79110</v>
      </c>
      <c r="D628" s="36"/>
    </row>
    <row r="629" spans="1:4" s="1" customFormat="1" ht="18.95" customHeight="1" outlineLevel="2" x14ac:dyDescent="0.2">
      <c r="A629" s="35" t="s">
        <v>1294</v>
      </c>
      <c r="B629" s="35"/>
      <c r="C629" s="36">
        <v>79110</v>
      </c>
      <c r="D629" s="36"/>
    </row>
    <row r="630" spans="1:4" s="1" customFormat="1" ht="18.95" customHeight="1" outlineLevel="2" x14ac:dyDescent="0.2">
      <c r="A630" s="35" t="s">
        <v>1295</v>
      </c>
      <c r="B630" s="35"/>
      <c r="C630" s="36">
        <v>79110</v>
      </c>
      <c r="D630" s="36"/>
    </row>
    <row r="631" spans="1:4" s="1" customFormat="1" ht="18.95" customHeight="1" outlineLevel="2" x14ac:dyDescent="0.2">
      <c r="A631" s="35" t="s">
        <v>1296</v>
      </c>
      <c r="B631" s="35"/>
      <c r="C631" s="36">
        <v>79110</v>
      </c>
      <c r="D631" s="36"/>
    </row>
    <row r="632" spans="1:4" s="1" customFormat="1" ht="18.95" customHeight="1" outlineLevel="2" x14ac:dyDescent="0.2">
      <c r="A632" s="35" t="s">
        <v>1297</v>
      </c>
      <c r="B632" s="35"/>
      <c r="C632" s="36">
        <v>79110</v>
      </c>
      <c r="D632" s="36"/>
    </row>
    <row r="633" spans="1:4" s="1" customFormat="1" ht="18.95" customHeight="1" outlineLevel="2" x14ac:dyDescent="0.2">
      <c r="A633" s="35" t="s">
        <v>1298</v>
      </c>
      <c r="B633" s="35"/>
      <c r="C633" s="36">
        <v>79110</v>
      </c>
      <c r="D633" s="36"/>
    </row>
    <row r="634" spans="1:4" s="1" customFormat="1" ht="18.95" customHeight="1" outlineLevel="2" x14ac:dyDescent="0.2">
      <c r="A634" s="35" t="s">
        <v>1299</v>
      </c>
      <c r="B634" s="35"/>
      <c r="C634" s="36">
        <v>79110</v>
      </c>
      <c r="D634" s="36"/>
    </row>
    <row r="635" spans="1:4" s="1" customFormat="1" ht="18.95" customHeight="1" outlineLevel="2" x14ac:dyDescent="0.2">
      <c r="A635" s="35" t="s">
        <v>1300</v>
      </c>
      <c r="B635" s="35"/>
      <c r="C635" s="36">
        <v>80180</v>
      </c>
      <c r="D635" s="36"/>
    </row>
    <row r="636" spans="1:4" s="1" customFormat="1" ht="18.95" customHeight="1" outlineLevel="2" x14ac:dyDescent="0.2">
      <c r="A636" s="35" t="s">
        <v>1301</v>
      </c>
      <c r="B636" s="35"/>
      <c r="C636" s="36">
        <v>80180</v>
      </c>
      <c r="D636" s="36"/>
    </row>
    <row r="637" spans="1:4" s="1" customFormat="1" ht="18.95" customHeight="1" outlineLevel="2" x14ac:dyDescent="0.2">
      <c r="A637" s="35" t="s">
        <v>1302</v>
      </c>
      <c r="B637" s="35"/>
      <c r="C637" s="36">
        <v>80180</v>
      </c>
      <c r="D637" s="36"/>
    </row>
    <row r="638" spans="1:4" s="1" customFormat="1" ht="18.95" customHeight="1" outlineLevel="2" x14ac:dyDescent="0.2">
      <c r="A638" s="35" t="s">
        <v>1303</v>
      </c>
      <c r="B638" s="35"/>
      <c r="C638" s="36">
        <v>80180</v>
      </c>
      <c r="D638" s="36"/>
    </row>
    <row r="639" spans="1:4" s="1" customFormat="1" ht="18.95" customHeight="1" outlineLevel="2" x14ac:dyDescent="0.2">
      <c r="A639" s="35" t="s">
        <v>1304</v>
      </c>
      <c r="B639" s="35"/>
      <c r="C639" s="36">
        <v>80180</v>
      </c>
      <c r="D639" s="36"/>
    </row>
    <row r="640" spans="1:4" s="1" customFormat="1" ht="18.95" customHeight="1" outlineLevel="2" x14ac:dyDescent="0.2">
      <c r="A640" s="35" t="s">
        <v>1305</v>
      </c>
      <c r="B640" s="35"/>
      <c r="C640" s="36">
        <v>80180</v>
      </c>
      <c r="D640" s="36"/>
    </row>
    <row r="641" spans="1:4" s="1" customFormat="1" ht="18.95" customHeight="1" outlineLevel="2" x14ac:dyDescent="0.2">
      <c r="A641" s="35" t="s">
        <v>1306</v>
      </c>
      <c r="B641" s="35"/>
      <c r="C641" s="36">
        <v>80180</v>
      </c>
      <c r="D641" s="36"/>
    </row>
    <row r="642" spans="1:4" s="1" customFormat="1" ht="18.95" customHeight="1" outlineLevel="2" x14ac:dyDescent="0.2">
      <c r="A642" s="35" t="s">
        <v>1307</v>
      </c>
      <c r="B642" s="35"/>
      <c r="C642" s="36">
        <v>80180</v>
      </c>
      <c r="D642" s="36"/>
    </row>
    <row r="643" spans="1:4" s="1" customFormat="1" ht="18.95" customHeight="1" outlineLevel="2" x14ac:dyDescent="0.2">
      <c r="A643" s="35" t="s">
        <v>1308</v>
      </c>
      <c r="B643" s="35"/>
      <c r="C643" s="36">
        <v>80180</v>
      </c>
      <c r="D643" s="36"/>
    </row>
    <row r="644" spans="1:4" s="1" customFormat="1" ht="18.95" customHeight="1" outlineLevel="2" x14ac:dyDescent="0.2">
      <c r="A644" s="35" t="s">
        <v>1309</v>
      </c>
      <c r="B644" s="35"/>
      <c r="C644" s="36">
        <v>80180</v>
      </c>
      <c r="D644" s="36"/>
    </row>
    <row r="645" spans="1:4" s="1" customFormat="1" ht="18.95" customHeight="1" outlineLevel="2" x14ac:dyDescent="0.2">
      <c r="A645" s="35" t="s">
        <v>1310</v>
      </c>
      <c r="B645" s="35"/>
      <c r="C645" s="36">
        <v>80180</v>
      </c>
      <c r="D645" s="36"/>
    </row>
    <row r="646" spans="1:4" s="1" customFormat="1" ht="18.95" customHeight="1" outlineLevel="2" x14ac:dyDescent="0.2">
      <c r="A646" s="35" t="s">
        <v>1311</v>
      </c>
      <c r="B646" s="35"/>
      <c r="C646" s="36">
        <v>80180</v>
      </c>
      <c r="D646" s="36"/>
    </row>
    <row r="647" spans="1:4" s="1" customFormat="1" ht="18.95" customHeight="1" outlineLevel="2" x14ac:dyDescent="0.2">
      <c r="A647" s="35" t="s">
        <v>1312</v>
      </c>
      <c r="B647" s="35"/>
      <c r="C647" s="36">
        <v>80180</v>
      </c>
      <c r="D647" s="36"/>
    </row>
    <row r="648" spans="1:4" s="1" customFormat="1" ht="18.95" customHeight="1" outlineLevel="2" x14ac:dyDescent="0.2">
      <c r="A648" s="35" t="s">
        <v>1313</v>
      </c>
      <c r="B648" s="35"/>
      <c r="C648" s="36">
        <v>80180</v>
      </c>
      <c r="D648" s="36"/>
    </row>
    <row r="649" spans="1:4" s="1" customFormat="1" ht="18.95" customHeight="1" outlineLevel="2" x14ac:dyDescent="0.2">
      <c r="A649" s="35" t="s">
        <v>1314</v>
      </c>
      <c r="B649" s="35"/>
      <c r="C649" s="36">
        <v>80180</v>
      </c>
      <c r="D649" s="36"/>
    </row>
    <row r="650" spans="1:4" s="1" customFormat="1" ht="18.95" customHeight="1" outlineLevel="2" x14ac:dyDescent="0.2">
      <c r="A650" s="35" t="s">
        <v>1315</v>
      </c>
      <c r="B650" s="35"/>
      <c r="C650" s="36">
        <v>85570</v>
      </c>
      <c r="D650" s="36"/>
    </row>
    <row r="651" spans="1:4" s="1" customFormat="1" ht="18.95" customHeight="1" outlineLevel="2" x14ac:dyDescent="0.2">
      <c r="A651" s="35" t="s">
        <v>1316</v>
      </c>
      <c r="B651" s="35"/>
      <c r="C651" s="36">
        <v>85570</v>
      </c>
      <c r="D651" s="36"/>
    </row>
    <row r="652" spans="1:4" s="1" customFormat="1" ht="18.95" customHeight="1" outlineLevel="2" x14ac:dyDescent="0.2">
      <c r="A652" s="35" t="s">
        <v>1317</v>
      </c>
      <c r="B652" s="35"/>
      <c r="C652" s="36">
        <v>85570</v>
      </c>
      <c r="D652" s="36"/>
    </row>
    <row r="653" spans="1:4" s="1" customFormat="1" ht="18.95" customHeight="1" outlineLevel="2" x14ac:dyDescent="0.2">
      <c r="A653" s="35" t="s">
        <v>1318</v>
      </c>
      <c r="B653" s="35"/>
      <c r="C653" s="36">
        <v>85570</v>
      </c>
      <c r="D653" s="36"/>
    </row>
    <row r="654" spans="1:4" s="1" customFormat="1" ht="18.95" customHeight="1" outlineLevel="2" x14ac:dyDescent="0.2">
      <c r="A654" s="35" t="s">
        <v>1319</v>
      </c>
      <c r="B654" s="35"/>
      <c r="C654" s="36">
        <v>85570</v>
      </c>
      <c r="D654" s="36"/>
    </row>
    <row r="655" spans="1:4" s="1" customFormat="1" ht="18.95" customHeight="1" outlineLevel="2" x14ac:dyDescent="0.2">
      <c r="A655" s="35" t="s">
        <v>1320</v>
      </c>
      <c r="B655" s="35"/>
      <c r="C655" s="36">
        <v>85570</v>
      </c>
      <c r="D655" s="36"/>
    </row>
    <row r="656" spans="1:4" s="1" customFormat="1" ht="18.95" customHeight="1" outlineLevel="2" x14ac:dyDescent="0.2">
      <c r="A656" s="35" t="s">
        <v>1321</v>
      </c>
      <c r="B656" s="35"/>
      <c r="C656" s="36">
        <v>85570</v>
      </c>
      <c r="D656" s="36"/>
    </row>
    <row r="657" spans="1:4" s="1" customFormat="1" ht="18.95" customHeight="1" outlineLevel="2" x14ac:dyDescent="0.2">
      <c r="A657" s="35" t="s">
        <v>1322</v>
      </c>
      <c r="B657" s="35"/>
      <c r="C657" s="36">
        <v>85570</v>
      </c>
      <c r="D657" s="36"/>
    </row>
    <row r="658" spans="1:4" s="1" customFormat="1" ht="18.95" customHeight="1" outlineLevel="2" x14ac:dyDescent="0.2">
      <c r="A658" s="35" t="s">
        <v>1323</v>
      </c>
      <c r="B658" s="35"/>
      <c r="C658" s="36">
        <v>85570</v>
      </c>
      <c r="D658" s="36"/>
    </row>
    <row r="659" spans="1:4" s="1" customFormat="1" ht="18.95" customHeight="1" outlineLevel="2" x14ac:dyDescent="0.2">
      <c r="A659" s="35" t="s">
        <v>1324</v>
      </c>
      <c r="B659" s="35"/>
      <c r="C659" s="36">
        <v>85570</v>
      </c>
      <c r="D659" s="36"/>
    </row>
    <row r="660" spans="1:4" s="1" customFormat="1" ht="18.95" customHeight="1" outlineLevel="2" x14ac:dyDescent="0.2">
      <c r="A660" s="35" t="s">
        <v>1325</v>
      </c>
      <c r="B660" s="35"/>
      <c r="C660" s="36">
        <v>85570</v>
      </c>
      <c r="D660" s="36"/>
    </row>
    <row r="661" spans="1:4" s="1" customFormat="1" ht="18.95" customHeight="1" outlineLevel="2" x14ac:dyDescent="0.2">
      <c r="A661" s="35" t="s">
        <v>1326</v>
      </c>
      <c r="B661" s="35"/>
      <c r="C661" s="36">
        <v>85570</v>
      </c>
      <c r="D661" s="36"/>
    </row>
    <row r="662" spans="1:4" s="1" customFormat="1" ht="18.95" customHeight="1" outlineLevel="2" x14ac:dyDescent="0.2">
      <c r="A662" s="35" t="s">
        <v>1327</v>
      </c>
      <c r="B662" s="35"/>
      <c r="C662" s="36">
        <v>85570</v>
      </c>
      <c r="D662" s="36"/>
    </row>
    <row r="663" spans="1:4" s="1" customFormat="1" ht="18.95" customHeight="1" outlineLevel="2" x14ac:dyDescent="0.2">
      <c r="A663" s="35" t="s">
        <v>1328</v>
      </c>
      <c r="B663" s="35"/>
      <c r="C663" s="36">
        <v>85570</v>
      </c>
      <c r="D663" s="36"/>
    </row>
    <row r="664" spans="1:4" s="1" customFormat="1" ht="18.95" customHeight="1" outlineLevel="2" x14ac:dyDescent="0.2">
      <c r="A664" s="35" t="s">
        <v>1329</v>
      </c>
      <c r="B664" s="35"/>
      <c r="C664" s="36">
        <v>85570</v>
      </c>
      <c r="D664" s="36"/>
    </row>
    <row r="665" spans="1:4" s="1" customFormat="1" ht="18.95" customHeight="1" outlineLevel="2" x14ac:dyDescent="0.2">
      <c r="A665" s="35" t="s">
        <v>1330</v>
      </c>
      <c r="B665" s="35"/>
      <c r="C665" s="36">
        <v>85570</v>
      </c>
      <c r="D665" s="36"/>
    </row>
    <row r="666" spans="1:4" s="1" customFormat="1" ht="18.95" customHeight="1" outlineLevel="2" x14ac:dyDescent="0.2">
      <c r="A666" s="35" t="s">
        <v>1331</v>
      </c>
      <c r="B666" s="35"/>
      <c r="C666" s="36">
        <v>85570</v>
      </c>
      <c r="D666" s="36"/>
    </row>
    <row r="667" spans="1:4" s="1" customFormat="1" ht="18.95" customHeight="1" outlineLevel="2" x14ac:dyDescent="0.2">
      <c r="A667" s="35" t="s">
        <v>1332</v>
      </c>
      <c r="B667" s="35"/>
      <c r="C667" s="36">
        <v>85570</v>
      </c>
      <c r="D667" s="36"/>
    </row>
    <row r="668" spans="1:4" s="1" customFormat="1" ht="18.95" customHeight="1" outlineLevel="2" x14ac:dyDescent="0.2">
      <c r="A668" s="35" t="s">
        <v>1333</v>
      </c>
      <c r="B668" s="35"/>
      <c r="C668" s="36">
        <v>85570</v>
      </c>
      <c r="D668" s="36"/>
    </row>
    <row r="669" spans="1:4" s="1" customFormat="1" ht="18.95" customHeight="1" outlineLevel="2" x14ac:dyDescent="0.2">
      <c r="A669" s="35" t="s">
        <v>1334</v>
      </c>
      <c r="B669" s="35"/>
      <c r="C669" s="36">
        <v>85570</v>
      </c>
      <c r="D669" s="36"/>
    </row>
    <row r="670" spans="1:4" s="1" customFormat="1" ht="18.95" customHeight="1" outlineLevel="2" x14ac:dyDescent="0.2">
      <c r="A670" s="35" t="s">
        <v>1335</v>
      </c>
      <c r="B670" s="35"/>
      <c r="C670" s="36">
        <v>85570</v>
      </c>
      <c r="D670" s="36"/>
    </row>
    <row r="671" spans="1:4" s="1" customFormat="1" ht="18.95" customHeight="1" outlineLevel="2" x14ac:dyDescent="0.2">
      <c r="A671" s="35" t="s">
        <v>1336</v>
      </c>
      <c r="B671" s="35"/>
      <c r="C671" s="36">
        <v>85570</v>
      </c>
      <c r="D671" s="36"/>
    </row>
    <row r="672" spans="1:4" s="1" customFormat="1" ht="18.95" customHeight="1" outlineLevel="2" x14ac:dyDescent="0.2">
      <c r="A672" s="35" t="s">
        <v>1337</v>
      </c>
      <c r="B672" s="35"/>
      <c r="C672" s="36">
        <v>85570</v>
      </c>
      <c r="D672" s="36"/>
    </row>
    <row r="673" spans="1:4" s="1" customFormat="1" ht="18.95" customHeight="1" outlineLevel="2" x14ac:dyDescent="0.2">
      <c r="A673" s="35" t="s">
        <v>1338</v>
      </c>
      <c r="B673" s="35"/>
      <c r="C673" s="36">
        <v>85570</v>
      </c>
      <c r="D673" s="36"/>
    </row>
    <row r="674" spans="1:4" s="1" customFormat="1" ht="18.95" customHeight="1" outlineLevel="2" x14ac:dyDescent="0.2">
      <c r="A674" s="35" t="s">
        <v>1339</v>
      </c>
      <c r="B674" s="35"/>
      <c r="C674" s="36">
        <v>85570</v>
      </c>
      <c r="D674" s="36"/>
    </row>
    <row r="675" spans="1:4" s="1" customFormat="1" ht="18.95" customHeight="1" outlineLevel="2" x14ac:dyDescent="0.2">
      <c r="A675" s="35" t="s">
        <v>1340</v>
      </c>
      <c r="B675" s="35"/>
      <c r="C675" s="36">
        <v>85570</v>
      </c>
      <c r="D675" s="36"/>
    </row>
    <row r="676" spans="1:4" s="1" customFormat="1" ht="18.95" customHeight="1" outlineLevel="2" x14ac:dyDescent="0.2">
      <c r="A676" s="35" t="s">
        <v>1341</v>
      </c>
      <c r="B676" s="35"/>
      <c r="C676" s="36">
        <v>85570</v>
      </c>
      <c r="D676" s="36"/>
    </row>
    <row r="677" spans="1:4" s="1" customFormat="1" ht="18.95" customHeight="1" outlineLevel="2" x14ac:dyDescent="0.2">
      <c r="A677" s="35" t="s">
        <v>1342</v>
      </c>
      <c r="B677" s="35"/>
      <c r="C677" s="36">
        <v>85570</v>
      </c>
      <c r="D677" s="36"/>
    </row>
    <row r="678" spans="1:4" s="1" customFormat="1" ht="18.95" customHeight="1" outlineLevel="2" x14ac:dyDescent="0.2">
      <c r="A678" s="35" t="s">
        <v>1343</v>
      </c>
      <c r="B678" s="35"/>
      <c r="C678" s="36">
        <v>85570</v>
      </c>
      <c r="D678" s="36"/>
    </row>
    <row r="679" spans="1:4" s="1" customFormat="1" ht="18.95" customHeight="1" outlineLevel="2" x14ac:dyDescent="0.2">
      <c r="A679" s="35" t="s">
        <v>1344</v>
      </c>
      <c r="B679" s="35"/>
      <c r="C679" s="36">
        <v>85570</v>
      </c>
      <c r="D679" s="36"/>
    </row>
    <row r="680" spans="1:4" s="1" customFormat="1" ht="18.95" customHeight="1" outlineLevel="2" x14ac:dyDescent="0.2">
      <c r="A680" s="35" t="s">
        <v>1345</v>
      </c>
      <c r="B680" s="35"/>
      <c r="C680" s="36">
        <v>85570</v>
      </c>
      <c r="D680" s="36"/>
    </row>
    <row r="681" spans="1:4" s="1" customFormat="1" ht="18.95" customHeight="1" outlineLevel="2" x14ac:dyDescent="0.2">
      <c r="A681" s="35" t="s">
        <v>1346</v>
      </c>
      <c r="B681" s="35"/>
      <c r="C681" s="36">
        <v>85570</v>
      </c>
      <c r="D681" s="36"/>
    </row>
    <row r="682" spans="1:4" s="1" customFormat="1" ht="18.95" customHeight="1" outlineLevel="2" x14ac:dyDescent="0.2">
      <c r="A682" s="35" t="s">
        <v>1347</v>
      </c>
      <c r="B682" s="35"/>
      <c r="C682" s="36">
        <v>85570</v>
      </c>
      <c r="D682" s="36"/>
    </row>
    <row r="683" spans="1:4" s="1" customFormat="1" ht="18.95" customHeight="1" outlineLevel="2" x14ac:dyDescent="0.2">
      <c r="A683" s="35" t="s">
        <v>1348</v>
      </c>
      <c r="B683" s="35"/>
      <c r="C683" s="36">
        <v>85570</v>
      </c>
      <c r="D683" s="36"/>
    </row>
    <row r="684" spans="1:4" s="1" customFormat="1" ht="18.95" customHeight="1" outlineLevel="2" x14ac:dyDescent="0.2">
      <c r="A684" s="35" t="s">
        <v>1349</v>
      </c>
      <c r="B684" s="35"/>
      <c r="C684" s="36">
        <v>85570</v>
      </c>
      <c r="D684" s="36"/>
    </row>
    <row r="685" spans="1:4" s="1" customFormat="1" ht="18.95" customHeight="1" outlineLevel="2" x14ac:dyDescent="0.2">
      <c r="A685" s="35" t="s">
        <v>1350</v>
      </c>
      <c r="B685" s="35"/>
      <c r="C685" s="36">
        <v>85570</v>
      </c>
      <c r="D685" s="36"/>
    </row>
    <row r="686" spans="1:4" s="1" customFormat="1" ht="18.95" customHeight="1" outlineLevel="2" x14ac:dyDescent="0.2">
      <c r="A686" s="35" t="s">
        <v>1351</v>
      </c>
      <c r="B686" s="35"/>
      <c r="C686" s="36">
        <v>85570</v>
      </c>
      <c r="D686" s="36"/>
    </row>
    <row r="687" spans="1:4" s="1" customFormat="1" ht="18.95" customHeight="1" outlineLevel="2" x14ac:dyDescent="0.2">
      <c r="A687" s="35" t="s">
        <v>1352</v>
      </c>
      <c r="B687" s="35"/>
      <c r="C687" s="36">
        <v>85570</v>
      </c>
      <c r="D687" s="36"/>
    </row>
    <row r="688" spans="1:4" s="1" customFormat="1" ht="18.95" customHeight="1" outlineLevel="2" x14ac:dyDescent="0.2">
      <c r="A688" s="35" t="s">
        <v>1353</v>
      </c>
      <c r="B688" s="35"/>
      <c r="C688" s="36">
        <v>85570</v>
      </c>
      <c r="D688" s="36"/>
    </row>
    <row r="689" spans="1:4" s="1" customFormat="1" ht="18.95" customHeight="1" outlineLevel="2" x14ac:dyDescent="0.2">
      <c r="A689" s="35" t="s">
        <v>1354</v>
      </c>
      <c r="B689" s="35"/>
      <c r="C689" s="36">
        <v>85570</v>
      </c>
      <c r="D689" s="36"/>
    </row>
    <row r="690" spans="1:4" s="1" customFormat="1" ht="18.95" customHeight="1" outlineLevel="2" x14ac:dyDescent="0.2">
      <c r="A690" s="35" t="s">
        <v>1355</v>
      </c>
      <c r="B690" s="35"/>
      <c r="C690" s="36">
        <v>85570</v>
      </c>
      <c r="D690" s="36"/>
    </row>
    <row r="691" spans="1:4" s="1" customFormat="1" ht="18.95" customHeight="1" outlineLevel="2" x14ac:dyDescent="0.2">
      <c r="A691" s="35" t="s">
        <v>1356</v>
      </c>
      <c r="B691" s="35"/>
      <c r="C691" s="36">
        <v>85570</v>
      </c>
      <c r="D691" s="36"/>
    </row>
    <row r="692" spans="1:4" s="1" customFormat="1" ht="18.95" customHeight="1" outlineLevel="2" x14ac:dyDescent="0.2">
      <c r="A692" s="35" t="s">
        <v>1357</v>
      </c>
      <c r="B692" s="35"/>
      <c r="C692" s="36">
        <v>85570</v>
      </c>
      <c r="D692" s="36"/>
    </row>
    <row r="693" spans="1:4" s="1" customFormat="1" ht="18.95" customHeight="1" outlineLevel="2" x14ac:dyDescent="0.2">
      <c r="A693" s="35" t="s">
        <v>1358</v>
      </c>
      <c r="B693" s="35"/>
      <c r="C693" s="36">
        <v>85570</v>
      </c>
      <c r="D693" s="36"/>
    </row>
    <row r="694" spans="1:4" s="1" customFormat="1" ht="18.95" customHeight="1" outlineLevel="2" x14ac:dyDescent="0.2">
      <c r="A694" s="35" t="s">
        <v>1359</v>
      </c>
      <c r="B694" s="35"/>
      <c r="C694" s="36">
        <v>85570</v>
      </c>
      <c r="D694" s="36"/>
    </row>
    <row r="695" spans="1:4" s="1" customFormat="1" ht="18.95" customHeight="1" outlineLevel="2" x14ac:dyDescent="0.2">
      <c r="A695" s="35" t="s">
        <v>1360</v>
      </c>
      <c r="B695" s="35"/>
      <c r="C695" s="36">
        <v>85570</v>
      </c>
      <c r="D695" s="36"/>
    </row>
    <row r="696" spans="1:4" s="1" customFormat="1" ht="18.95" customHeight="1" outlineLevel="2" x14ac:dyDescent="0.2">
      <c r="A696" s="35" t="s">
        <v>1361</v>
      </c>
      <c r="B696" s="35"/>
      <c r="C696" s="36">
        <v>85570</v>
      </c>
      <c r="D696" s="36"/>
    </row>
    <row r="697" spans="1:4" s="1" customFormat="1" ht="18.95" customHeight="1" outlineLevel="2" x14ac:dyDescent="0.2">
      <c r="A697" s="35" t="s">
        <v>1362</v>
      </c>
      <c r="B697" s="35"/>
      <c r="C697" s="36">
        <v>85570</v>
      </c>
      <c r="D697" s="36"/>
    </row>
    <row r="698" spans="1:4" s="1" customFormat="1" ht="18.95" customHeight="1" outlineLevel="2" x14ac:dyDescent="0.2">
      <c r="A698" s="35" t="s">
        <v>1363</v>
      </c>
      <c r="B698" s="35"/>
      <c r="C698" s="36">
        <v>85570</v>
      </c>
      <c r="D698" s="36"/>
    </row>
    <row r="699" spans="1:4" s="1" customFormat="1" ht="18.95" customHeight="1" outlineLevel="2" x14ac:dyDescent="0.2">
      <c r="A699" s="35" t="s">
        <v>1364</v>
      </c>
      <c r="B699" s="35"/>
      <c r="C699" s="36">
        <v>85570</v>
      </c>
      <c r="D699" s="36"/>
    </row>
    <row r="700" spans="1:4" s="1" customFormat="1" ht="18.95" customHeight="1" outlineLevel="2" x14ac:dyDescent="0.2">
      <c r="A700" s="35" t="s">
        <v>1365</v>
      </c>
      <c r="B700" s="35"/>
      <c r="C700" s="36">
        <v>85570</v>
      </c>
      <c r="D700" s="36"/>
    </row>
    <row r="701" spans="1:4" s="1" customFormat="1" ht="18.95" customHeight="1" outlineLevel="2" x14ac:dyDescent="0.2">
      <c r="A701" s="35" t="s">
        <v>1366</v>
      </c>
      <c r="B701" s="35"/>
      <c r="C701" s="36">
        <v>85570</v>
      </c>
      <c r="D701" s="36"/>
    </row>
    <row r="702" spans="1:4" s="1" customFormat="1" ht="18.95" customHeight="1" outlineLevel="2" x14ac:dyDescent="0.2">
      <c r="A702" s="35" t="s">
        <v>1367</v>
      </c>
      <c r="B702" s="35"/>
      <c r="C702" s="36">
        <v>85570</v>
      </c>
      <c r="D702" s="36"/>
    </row>
    <row r="703" spans="1:4" s="1" customFormat="1" ht="18.95" customHeight="1" outlineLevel="2" x14ac:dyDescent="0.2">
      <c r="A703" s="35" t="s">
        <v>1368</v>
      </c>
      <c r="B703" s="35"/>
      <c r="C703" s="36">
        <v>85570</v>
      </c>
      <c r="D703" s="36"/>
    </row>
    <row r="704" spans="1:4" s="1" customFormat="1" ht="18.95" customHeight="1" outlineLevel="2" x14ac:dyDescent="0.2">
      <c r="A704" s="35" t="s">
        <v>1369</v>
      </c>
      <c r="B704" s="35"/>
      <c r="C704" s="36">
        <v>85570</v>
      </c>
      <c r="D704" s="36"/>
    </row>
    <row r="705" spans="1:4" s="1" customFormat="1" ht="18.95" customHeight="1" outlineLevel="2" x14ac:dyDescent="0.2">
      <c r="A705" s="35" t="s">
        <v>1370</v>
      </c>
      <c r="B705" s="35"/>
      <c r="C705" s="36">
        <v>86640</v>
      </c>
      <c r="D705" s="36"/>
    </row>
    <row r="706" spans="1:4" s="1" customFormat="1" ht="18.95" customHeight="1" outlineLevel="2" x14ac:dyDescent="0.2">
      <c r="A706" s="35" t="s">
        <v>1371</v>
      </c>
      <c r="B706" s="35"/>
      <c r="C706" s="36">
        <v>86640</v>
      </c>
      <c r="D706" s="36"/>
    </row>
    <row r="707" spans="1:4" s="1" customFormat="1" ht="18.95" customHeight="1" outlineLevel="2" x14ac:dyDescent="0.2">
      <c r="A707" s="35" t="s">
        <v>1372</v>
      </c>
      <c r="B707" s="35"/>
      <c r="C707" s="36">
        <v>86640</v>
      </c>
      <c r="D707" s="36"/>
    </row>
    <row r="708" spans="1:4" s="1" customFormat="1" ht="18.95" customHeight="1" outlineLevel="2" x14ac:dyDescent="0.2">
      <c r="A708" s="35" t="s">
        <v>1373</v>
      </c>
      <c r="B708" s="35"/>
      <c r="C708" s="36">
        <v>86640</v>
      </c>
      <c r="D708" s="36"/>
    </row>
    <row r="709" spans="1:4" s="1" customFormat="1" ht="18.95" customHeight="1" outlineLevel="2" x14ac:dyDescent="0.2">
      <c r="A709" s="35" t="s">
        <v>1374</v>
      </c>
      <c r="B709" s="35"/>
      <c r="C709" s="36">
        <v>86640</v>
      </c>
      <c r="D709" s="36"/>
    </row>
    <row r="710" spans="1:4" s="1" customFormat="1" ht="18.95" customHeight="1" outlineLevel="2" x14ac:dyDescent="0.2">
      <c r="A710" s="35" t="s">
        <v>1375</v>
      </c>
      <c r="B710" s="35"/>
      <c r="C710" s="36">
        <v>86640</v>
      </c>
      <c r="D710" s="36"/>
    </row>
    <row r="711" spans="1:4" s="1" customFormat="1" ht="18.95" customHeight="1" outlineLevel="2" x14ac:dyDescent="0.2">
      <c r="A711" s="35" t="s">
        <v>1376</v>
      </c>
      <c r="B711" s="35"/>
      <c r="C711" s="36">
        <v>86640</v>
      </c>
      <c r="D711" s="36"/>
    </row>
    <row r="712" spans="1:4" s="1" customFormat="1" ht="18.95" customHeight="1" outlineLevel="2" x14ac:dyDescent="0.2">
      <c r="A712" s="35" t="s">
        <v>1377</v>
      </c>
      <c r="B712" s="35"/>
      <c r="C712" s="36">
        <v>86640</v>
      </c>
      <c r="D712" s="36"/>
    </row>
    <row r="713" spans="1:4" s="1" customFormat="1" ht="18.95" customHeight="1" outlineLevel="2" x14ac:dyDescent="0.2">
      <c r="A713" s="35" t="s">
        <v>1378</v>
      </c>
      <c r="B713" s="35"/>
      <c r="C713" s="36">
        <v>86640</v>
      </c>
      <c r="D713" s="36"/>
    </row>
    <row r="714" spans="1:4" s="1" customFormat="1" ht="18.95" customHeight="1" outlineLevel="2" x14ac:dyDescent="0.2">
      <c r="A714" s="35" t="s">
        <v>1379</v>
      </c>
      <c r="B714" s="35"/>
      <c r="C714" s="36">
        <v>86640</v>
      </c>
      <c r="D714" s="36"/>
    </row>
    <row r="715" spans="1:4" s="1" customFormat="1" ht="18.95" customHeight="1" outlineLevel="2" x14ac:dyDescent="0.2">
      <c r="A715" s="35" t="s">
        <v>1380</v>
      </c>
      <c r="B715" s="35"/>
      <c r="C715" s="36">
        <v>86640</v>
      </c>
      <c r="D715" s="36"/>
    </row>
    <row r="716" spans="1:4" ht="11.1" customHeight="1" x14ac:dyDescent="0.2">
      <c r="A716" s="25" t="s">
        <v>26</v>
      </c>
      <c r="B716" s="25"/>
      <c r="C716" s="27" t="s">
        <v>27</v>
      </c>
      <c r="D716" s="27"/>
    </row>
    <row r="717" spans="1:4" ht="11.1" customHeight="1" x14ac:dyDescent="0.2">
      <c r="A717" s="26"/>
      <c r="B717" s="26"/>
      <c r="C717" s="26"/>
      <c r="D717" s="26"/>
    </row>
    <row r="718" spans="1:4" ht="11.1" customHeight="1" x14ac:dyDescent="0.2">
      <c r="A718" s="26"/>
      <c r="B718" s="26"/>
      <c r="C718" s="26"/>
      <c r="D718" s="26"/>
    </row>
    <row r="719" spans="1:4" ht="12.95" customHeight="1" x14ac:dyDescent="0.2">
      <c r="A719" s="28" t="s">
        <v>28</v>
      </c>
      <c r="B719" s="28"/>
      <c r="C719" s="28"/>
      <c r="D719" s="7"/>
    </row>
    <row r="720" spans="1:4" ht="12.95" customHeight="1" x14ac:dyDescent="0.2">
      <c r="A720" s="7"/>
      <c r="B720" s="7"/>
      <c r="C720" s="7"/>
      <c r="D720" s="7"/>
    </row>
    <row r="721" spans="1:4" ht="12.95" customHeight="1" x14ac:dyDescent="0.2">
      <c r="A721" s="29"/>
      <c r="B721" s="29"/>
      <c r="C721" s="7"/>
      <c r="D721" s="30"/>
    </row>
    <row r="722" spans="1:4" ht="12.95" customHeight="1" x14ac:dyDescent="0.2">
      <c r="A722" s="29"/>
      <c r="B722" s="29"/>
      <c r="C722" s="7"/>
      <c r="D722" s="31"/>
    </row>
    <row r="723" spans="1:4" ht="12.95" customHeight="1" x14ac:dyDescent="0.2">
      <c r="A723" s="32"/>
      <c r="B723" s="32"/>
      <c r="C723" s="8"/>
      <c r="D723" s="31"/>
    </row>
    <row r="724" spans="1:4" ht="12.95" customHeight="1" x14ac:dyDescent="0.2">
      <c r="A724" s="8"/>
      <c r="B724" s="8"/>
      <c r="C724" s="8"/>
      <c r="D724" s="31"/>
    </row>
    <row r="725" spans="1:4" ht="12.95" customHeight="1" x14ac:dyDescent="0.2">
      <c r="A725" s="8"/>
      <c r="B725" s="8"/>
      <c r="C725" s="8"/>
      <c r="D725" s="31"/>
    </row>
    <row r="726" spans="1:4" ht="12.95" customHeight="1" x14ac:dyDescent="0.2">
      <c r="A726" s="8"/>
      <c r="B726" s="8"/>
      <c r="C726" s="8"/>
      <c r="D726" s="31"/>
    </row>
  </sheetData>
  <mergeCells count="1389">
    <mergeCell ref="A715:B715"/>
    <mergeCell ref="C715:D715"/>
    <mergeCell ref="A716:B718"/>
    <mergeCell ref="C716:D718"/>
    <mergeCell ref="A719:C719"/>
    <mergeCell ref="A721:B721"/>
    <mergeCell ref="D721:D726"/>
    <mergeCell ref="A722:B722"/>
    <mergeCell ref="A723:B723"/>
    <mergeCell ref="A706:B706"/>
    <mergeCell ref="C706:D706"/>
    <mergeCell ref="A707:B707"/>
    <mergeCell ref="C707:D707"/>
    <mergeCell ref="A708:B708"/>
    <mergeCell ref="C708:D708"/>
    <mergeCell ref="A709:B709"/>
    <mergeCell ref="C709:D709"/>
    <mergeCell ref="A710:B710"/>
    <mergeCell ref="C710:D710"/>
    <mergeCell ref="A711:B711"/>
    <mergeCell ref="C711:D711"/>
    <mergeCell ref="A712:B712"/>
    <mergeCell ref="C712:D712"/>
    <mergeCell ref="A713:B713"/>
    <mergeCell ref="C713:D713"/>
    <mergeCell ref="A714:B714"/>
    <mergeCell ref="C714:D714"/>
    <mergeCell ref="A697:B697"/>
    <mergeCell ref="C697:D697"/>
    <mergeCell ref="A698:B698"/>
    <mergeCell ref="C698:D698"/>
    <mergeCell ref="A699:B699"/>
    <mergeCell ref="C699:D699"/>
    <mergeCell ref="A700:B700"/>
    <mergeCell ref="C700:D700"/>
    <mergeCell ref="A701:B701"/>
    <mergeCell ref="C701:D701"/>
    <mergeCell ref="A702:B702"/>
    <mergeCell ref="C702:D702"/>
    <mergeCell ref="A703:B703"/>
    <mergeCell ref="C703:D703"/>
    <mergeCell ref="A704:B704"/>
    <mergeCell ref="C704:D704"/>
    <mergeCell ref="A705:B705"/>
    <mergeCell ref="C705:D705"/>
    <mergeCell ref="A688:B688"/>
    <mergeCell ref="C688:D688"/>
    <mergeCell ref="A689:B689"/>
    <mergeCell ref="C689:D689"/>
    <mergeCell ref="A690:B690"/>
    <mergeCell ref="C690:D690"/>
    <mergeCell ref="A691:B691"/>
    <mergeCell ref="C691:D691"/>
    <mergeCell ref="A692:B692"/>
    <mergeCell ref="C692:D692"/>
    <mergeCell ref="A693:B693"/>
    <mergeCell ref="C693:D693"/>
    <mergeCell ref="A694:B694"/>
    <mergeCell ref="C694:D694"/>
    <mergeCell ref="A695:B695"/>
    <mergeCell ref="C695:D695"/>
    <mergeCell ref="A696:B696"/>
    <mergeCell ref="C696:D696"/>
    <mergeCell ref="A679:B679"/>
    <mergeCell ref="C679:D679"/>
    <mergeCell ref="A680:B680"/>
    <mergeCell ref="C680:D680"/>
    <mergeCell ref="A681:B681"/>
    <mergeCell ref="C681:D681"/>
    <mergeCell ref="A682:B682"/>
    <mergeCell ref="C682:D682"/>
    <mergeCell ref="A683:B683"/>
    <mergeCell ref="C683:D683"/>
    <mergeCell ref="A684:B684"/>
    <mergeCell ref="C684:D684"/>
    <mergeCell ref="A685:B685"/>
    <mergeCell ref="C685:D685"/>
    <mergeCell ref="A686:B686"/>
    <mergeCell ref="C686:D686"/>
    <mergeCell ref="A687:B687"/>
    <mergeCell ref="C687:D687"/>
    <mergeCell ref="A670:B670"/>
    <mergeCell ref="C670:D670"/>
    <mergeCell ref="A671:B671"/>
    <mergeCell ref="C671:D671"/>
    <mergeCell ref="A672:B672"/>
    <mergeCell ref="C672:D672"/>
    <mergeCell ref="A673:B673"/>
    <mergeCell ref="C673:D673"/>
    <mergeCell ref="A674:B674"/>
    <mergeCell ref="C674:D674"/>
    <mergeCell ref="A675:B675"/>
    <mergeCell ref="C675:D675"/>
    <mergeCell ref="A676:B676"/>
    <mergeCell ref="C676:D676"/>
    <mergeCell ref="A677:B677"/>
    <mergeCell ref="C677:D677"/>
    <mergeCell ref="A678:B678"/>
    <mergeCell ref="C678:D678"/>
    <mergeCell ref="A661:B661"/>
    <mergeCell ref="C661:D661"/>
    <mergeCell ref="A662:B662"/>
    <mergeCell ref="C662:D662"/>
    <mergeCell ref="A663:B663"/>
    <mergeCell ref="C663:D663"/>
    <mergeCell ref="A664:B664"/>
    <mergeCell ref="C664:D664"/>
    <mergeCell ref="A665:B665"/>
    <mergeCell ref="C665:D665"/>
    <mergeCell ref="A666:B666"/>
    <mergeCell ref="C666:D666"/>
    <mergeCell ref="A667:B667"/>
    <mergeCell ref="C667:D667"/>
    <mergeCell ref="A668:B668"/>
    <mergeCell ref="C668:D668"/>
    <mergeCell ref="A669:B669"/>
    <mergeCell ref="C669:D669"/>
    <mergeCell ref="A652:B652"/>
    <mergeCell ref="C652:D652"/>
    <mergeCell ref="A653:B653"/>
    <mergeCell ref="C653:D653"/>
    <mergeCell ref="A654:B654"/>
    <mergeCell ref="C654:D654"/>
    <mergeCell ref="A655:B655"/>
    <mergeCell ref="C655:D655"/>
    <mergeCell ref="A656:B656"/>
    <mergeCell ref="C656:D656"/>
    <mergeCell ref="A657:B657"/>
    <mergeCell ref="C657:D657"/>
    <mergeCell ref="A658:B658"/>
    <mergeCell ref="C658:D658"/>
    <mergeCell ref="A659:B659"/>
    <mergeCell ref="C659:D659"/>
    <mergeCell ref="A660:B660"/>
    <mergeCell ref="C660:D660"/>
    <mergeCell ref="A643:B643"/>
    <mergeCell ref="C643:D643"/>
    <mergeCell ref="A644:B644"/>
    <mergeCell ref="C644:D644"/>
    <mergeCell ref="A645:B645"/>
    <mergeCell ref="C645:D645"/>
    <mergeCell ref="A646:B646"/>
    <mergeCell ref="C646:D646"/>
    <mergeCell ref="A647:B647"/>
    <mergeCell ref="C647:D647"/>
    <mergeCell ref="A648:B648"/>
    <mergeCell ref="C648:D648"/>
    <mergeCell ref="A649:B649"/>
    <mergeCell ref="C649:D649"/>
    <mergeCell ref="A650:B650"/>
    <mergeCell ref="C650:D650"/>
    <mergeCell ref="A651:B651"/>
    <mergeCell ref="C651:D651"/>
    <mergeCell ref="A634:B634"/>
    <mergeCell ref="C634:D634"/>
    <mergeCell ref="A635:B635"/>
    <mergeCell ref="C635:D635"/>
    <mergeCell ref="A636:B636"/>
    <mergeCell ref="C636:D636"/>
    <mergeCell ref="A637:B637"/>
    <mergeCell ref="C637:D637"/>
    <mergeCell ref="A638:B638"/>
    <mergeCell ref="C638:D638"/>
    <mergeCell ref="A639:B639"/>
    <mergeCell ref="C639:D639"/>
    <mergeCell ref="A640:B640"/>
    <mergeCell ref="C640:D640"/>
    <mergeCell ref="A641:B641"/>
    <mergeCell ref="C641:D641"/>
    <mergeCell ref="A642:B642"/>
    <mergeCell ref="C642:D642"/>
    <mergeCell ref="A625:B625"/>
    <mergeCell ref="C625:D625"/>
    <mergeCell ref="A626:B626"/>
    <mergeCell ref="C626:D626"/>
    <mergeCell ref="A627:B627"/>
    <mergeCell ref="C627:D627"/>
    <mergeCell ref="A628:B628"/>
    <mergeCell ref="C628:D628"/>
    <mergeCell ref="A629:B629"/>
    <mergeCell ref="C629:D629"/>
    <mergeCell ref="A630:B630"/>
    <mergeCell ref="C630:D630"/>
    <mergeCell ref="A631:B631"/>
    <mergeCell ref="C631:D631"/>
    <mergeCell ref="A632:B632"/>
    <mergeCell ref="C632:D632"/>
    <mergeCell ref="A633:B633"/>
    <mergeCell ref="C633:D633"/>
    <mergeCell ref="A616:B616"/>
    <mergeCell ref="C616:D616"/>
    <mergeCell ref="A617:B617"/>
    <mergeCell ref="C617:D617"/>
    <mergeCell ref="A618:B618"/>
    <mergeCell ref="C618:D618"/>
    <mergeCell ref="A619:B619"/>
    <mergeCell ref="C619:D619"/>
    <mergeCell ref="A620:B620"/>
    <mergeCell ref="C620:D620"/>
    <mergeCell ref="A621:B621"/>
    <mergeCell ref="C621:D621"/>
    <mergeCell ref="A622:B622"/>
    <mergeCell ref="C622:D622"/>
    <mergeCell ref="A623:B623"/>
    <mergeCell ref="C623:D623"/>
    <mergeCell ref="A624:B624"/>
    <mergeCell ref="C624:D624"/>
    <mergeCell ref="A607:B607"/>
    <mergeCell ref="C607:D607"/>
    <mergeCell ref="A608:B608"/>
    <mergeCell ref="C608:D608"/>
    <mergeCell ref="A609:B609"/>
    <mergeCell ref="C609:D609"/>
    <mergeCell ref="A610:B610"/>
    <mergeCell ref="C610:D610"/>
    <mergeCell ref="A611:B611"/>
    <mergeCell ref="C611:D611"/>
    <mergeCell ref="A612:B612"/>
    <mergeCell ref="C612:D612"/>
    <mergeCell ref="A613:B613"/>
    <mergeCell ref="C613:D613"/>
    <mergeCell ref="A614:B614"/>
    <mergeCell ref="C614:D614"/>
    <mergeCell ref="A615:B615"/>
    <mergeCell ref="C615:D615"/>
    <mergeCell ref="A598:B598"/>
    <mergeCell ref="C598:D598"/>
    <mergeCell ref="A599:B599"/>
    <mergeCell ref="C599:D599"/>
    <mergeCell ref="A600:B600"/>
    <mergeCell ref="C600:D600"/>
    <mergeCell ref="A601:B601"/>
    <mergeCell ref="C601:D601"/>
    <mergeCell ref="A602:B602"/>
    <mergeCell ref="C602:D602"/>
    <mergeCell ref="A603:B603"/>
    <mergeCell ref="C603:D603"/>
    <mergeCell ref="A604:B604"/>
    <mergeCell ref="C604:D604"/>
    <mergeCell ref="A605:B605"/>
    <mergeCell ref="C605:D605"/>
    <mergeCell ref="A606:B606"/>
    <mergeCell ref="C606:D606"/>
    <mergeCell ref="A589:B589"/>
    <mergeCell ref="C589:D589"/>
    <mergeCell ref="A590:B590"/>
    <mergeCell ref="C590:D590"/>
    <mergeCell ref="A591:B591"/>
    <mergeCell ref="C591:D591"/>
    <mergeCell ref="A592:B592"/>
    <mergeCell ref="C592:D592"/>
    <mergeCell ref="A593:B593"/>
    <mergeCell ref="C593:D593"/>
    <mergeCell ref="A594:B594"/>
    <mergeCell ref="C594:D594"/>
    <mergeCell ref="A595:B595"/>
    <mergeCell ref="C595:D595"/>
    <mergeCell ref="A596:B596"/>
    <mergeCell ref="C596:D596"/>
    <mergeCell ref="A597:B597"/>
    <mergeCell ref="C597:D597"/>
    <mergeCell ref="A580:B580"/>
    <mergeCell ref="C580:D580"/>
    <mergeCell ref="A581:B581"/>
    <mergeCell ref="C581:D581"/>
    <mergeCell ref="A582:B582"/>
    <mergeCell ref="C582:D582"/>
    <mergeCell ref="A583:B583"/>
    <mergeCell ref="C583:D583"/>
    <mergeCell ref="A584:B584"/>
    <mergeCell ref="C584:D584"/>
    <mergeCell ref="A585:B585"/>
    <mergeCell ref="C585:D585"/>
    <mergeCell ref="A586:B586"/>
    <mergeCell ref="C586:D586"/>
    <mergeCell ref="A587:B587"/>
    <mergeCell ref="C587:D587"/>
    <mergeCell ref="A588:B588"/>
    <mergeCell ref="C588:D588"/>
    <mergeCell ref="A571:B571"/>
    <mergeCell ref="C571:D571"/>
    <mergeCell ref="A572:B572"/>
    <mergeCell ref="C572:D572"/>
    <mergeCell ref="A573:B573"/>
    <mergeCell ref="C573:D573"/>
    <mergeCell ref="A574:B574"/>
    <mergeCell ref="C574:D574"/>
    <mergeCell ref="A575:B575"/>
    <mergeCell ref="C575:D575"/>
    <mergeCell ref="A576:B576"/>
    <mergeCell ref="C576:D576"/>
    <mergeCell ref="A577:B577"/>
    <mergeCell ref="C577:D577"/>
    <mergeCell ref="A578:B578"/>
    <mergeCell ref="C578:D578"/>
    <mergeCell ref="A579:B579"/>
    <mergeCell ref="C579:D579"/>
    <mergeCell ref="A561:B561"/>
    <mergeCell ref="C561:D561"/>
    <mergeCell ref="A562:B562"/>
    <mergeCell ref="C562:D562"/>
    <mergeCell ref="A563:B563"/>
    <mergeCell ref="C563:D563"/>
    <mergeCell ref="A565:B565"/>
    <mergeCell ref="C565:D565"/>
    <mergeCell ref="A566:B566"/>
    <mergeCell ref="C566:D566"/>
    <mergeCell ref="A567:B567"/>
    <mergeCell ref="C567:D567"/>
    <mergeCell ref="A568:B568"/>
    <mergeCell ref="C568:D568"/>
    <mergeCell ref="A569:B569"/>
    <mergeCell ref="C569:D569"/>
    <mergeCell ref="A570:B570"/>
    <mergeCell ref="C570:D570"/>
    <mergeCell ref="A552:B552"/>
    <mergeCell ref="C552:D552"/>
    <mergeCell ref="A553:B553"/>
    <mergeCell ref="C553:D553"/>
    <mergeCell ref="A554:B554"/>
    <mergeCell ref="C554:D554"/>
    <mergeCell ref="A555:B555"/>
    <mergeCell ref="C555:D555"/>
    <mergeCell ref="A556:B556"/>
    <mergeCell ref="C556:D556"/>
    <mergeCell ref="A557:B557"/>
    <mergeCell ref="C557:D557"/>
    <mergeCell ref="A558:B558"/>
    <mergeCell ref="C558:D558"/>
    <mergeCell ref="A559:B559"/>
    <mergeCell ref="C559:D559"/>
    <mergeCell ref="A560:B560"/>
    <mergeCell ref="C560:D560"/>
    <mergeCell ref="A543:B543"/>
    <mergeCell ref="C543:D543"/>
    <mergeCell ref="A544:B544"/>
    <mergeCell ref="C544:D544"/>
    <mergeCell ref="A545:B545"/>
    <mergeCell ref="C545:D545"/>
    <mergeCell ref="A546:B546"/>
    <mergeCell ref="C546:D546"/>
    <mergeCell ref="A547:B547"/>
    <mergeCell ref="C547:D547"/>
    <mergeCell ref="A548:B548"/>
    <mergeCell ref="C548:D548"/>
    <mergeCell ref="A549:B549"/>
    <mergeCell ref="C549:D549"/>
    <mergeCell ref="A550:B550"/>
    <mergeCell ref="C550:D550"/>
    <mergeCell ref="A551:B551"/>
    <mergeCell ref="C551:D551"/>
    <mergeCell ref="A534:B534"/>
    <mergeCell ref="C534:D534"/>
    <mergeCell ref="A535:B535"/>
    <mergeCell ref="C535:D535"/>
    <mergeCell ref="A536:B536"/>
    <mergeCell ref="C536:D536"/>
    <mergeCell ref="A537:B537"/>
    <mergeCell ref="C537:D537"/>
    <mergeCell ref="A538:B538"/>
    <mergeCell ref="C538:D538"/>
    <mergeCell ref="A539:B539"/>
    <mergeCell ref="C539:D539"/>
    <mergeCell ref="A540:B540"/>
    <mergeCell ref="C540:D540"/>
    <mergeCell ref="A541:B541"/>
    <mergeCell ref="C541:D541"/>
    <mergeCell ref="A542:B542"/>
    <mergeCell ref="C542:D542"/>
    <mergeCell ref="A525:B525"/>
    <mergeCell ref="C525:D525"/>
    <mergeCell ref="A526:B526"/>
    <mergeCell ref="C526:D526"/>
    <mergeCell ref="A527:B527"/>
    <mergeCell ref="C527:D527"/>
    <mergeCell ref="A528:B528"/>
    <mergeCell ref="C528:D528"/>
    <mergeCell ref="A529:B529"/>
    <mergeCell ref="C529:D529"/>
    <mergeCell ref="A530:B530"/>
    <mergeCell ref="C530:D530"/>
    <mergeCell ref="A531:B531"/>
    <mergeCell ref="C531:D531"/>
    <mergeCell ref="A532:B532"/>
    <mergeCell ref="C532:D532"/>
    <mergeCell ref="A533:B533"/>
    <mergeCell ref="C533:D533"/>
    <mergeCell ref="A516:B516"/>
    <mergeCell ref="C516:D516"/>
    <mergeCell ref="A517:B517"/>
    <mergeCell ref="C517:D517"/>
    <mergeCell ref="A518:B518"/>
    <mergeCell ref="C518:D518"/>
    <mergeCell ref="A519:B519"/>
    <mergeCell ref="C519:D519"/>
    <mergeCell ref="A520:B520"/>
    <mergeCell ref="C520:D520"/>
    <mergeCell ref="A521:B521"/>
    <mergeCell ref="C521:D521"/>
    <mergeCell ref="A522:B522"/>
    <mergeCell ref="C522:D522"/>
    <mergeCell ref="A523:B523"/>
    <mergeCell ref="C523:D523"/>
    <mergeCell ref="A524:B524"/>
    <mergeCell ref="C524:D524"/>
    <mergeCell ref="A507:B507"/>
    <mergeCell ref="C507:D507"/>
    <mergeCell ref="A508:B508"/>
    <mergeCell ref="C508:D508"/>
    <mergeCell ref="A509:B509"/>
    <mergeCell ref="C509:D509"/>
    <mergeCell ref="A510:B510"/>
    <mergeCell ref="C510:D510"/>
    <mergeCell ref="A511:B511"/>
    <mergeCell ref="C511:D511"/>
    <mergeCell ref="A512:B512"/>
    <mergeCell ref="C512:D512"/>
    <mergeCell ref="A513:B513"/>
    <mergeCell ref="C513:D513"/>
    <mergeCell ref="A514:B514"/>
    <mergeCell ref="C514:D514"/>
    <mergeCell ref="A515:B515"/>
    <mergeCell ref="C515:D515"/>
    <mergeCell ref="A498:B498"/>
    <mergeCell ref="C498:D498"/>
    <mergeCell ref="A499:B499"/>
    <mergeCell ref="C499:D499"/>
    <mergeCell ref="A500:B500"/>
    <mergeCell ref="C500:D500"/>
    <mergeCell ref="A501:B501"/>
    <mergeCell ref="C501:D501"/>
    <mergeCell ref="A502:B502"/>
    <mergeCell ref="C502:D502"/>
    <mergeCell ref="A503:B503"/>
    <mergeCell ref="C503:D503"/>
    <mergeCell ref="A504:B504"/>
    <mergeCell ref="C504:D504"/>
    <mergeCell ref="A505:B505"/>
    <mergeCell ref="C505:D505"/>
    <mergeCell ref="A506:B506"/>
    <mergeCell ref="C506:D506"/>
    <mergeCell ref="A489:B489"/>
    <mergeCell ref="C489:D489"/>
    <mergeCell ref="A490:B490"/>
    <mergeCell ref="C490:D490"/>
    <mergeCell ref="A491:B491"/>
    <mergeCell ref="C491:D491"/>
    <mergeCell ref="A492:B492"/>
    <mergeCell ref="C492:D492"/>
    <mergeCell ref="A493:B493"/>
    <mergeCell ref="C493:D493"/>
    <mergeCell ref="A494:B494"/>
    <mergeCell ref="C494:D494"/>
    <mergeCell ref="A495:B495"/>
    <mergeCell ref="C495:D495"/>
    <mergeCell ref="A496:B496"/>
    <mergeCell ref="C496:D496"/>
    <mergeCell ref="A497:B497"/>
    <mergeCell ref="C497:D497"/>
    <mergeCell ref="A480:B480"/>
    <mergeCell ref="C480:D480"/>
    <mergeCell ref="A481:B481"/>
    <mergeCell ref="C481:D481"/>
    <mergeCell ref="A482:B482"/>
    <mergeCell ref="C482:D482"/>
    <mergeCell ref="A483:B483"/>
    <mergeCell ref="C483:D483"/>
    <mergeCell ref="A484:B484"/>
    <mergeCell ref="C484:D484"/>
    <mergeCell ref="A485:B485"/>
    <mergeCell ref="C485:D485"/>
    <mergeCell ref="A486:B486"/>
    <mergeCell ref="C486:D486"/>
    <mergeCell ref="A487:B487"/>
    <mergeCell ref="C487:D487"/>
    <mergeCell ref="A488:B488"/>
    <mergeCell ref="C488:D488"/>
    <mergeCell ref="A470:B470"/>
    <mergeCell ref="C470:D470"/>
    <mergeCell ref="A471:B471"/>
    <mergeCell ref="C471:D471"/>
    <mergeCell ref="A472:B472"/>
    <mergeCell ref="C472:D472"/>
    <mergeCell ref="A473:B473"/>
    <mergeCell ref="C473:D473"/>
    <mergeCell ref="A474:B474"/>
    <mergeCell ref="C474:D474"/>
    <mergeCell ref="A475:B475"/>
    <mergeCell ref="C475:D475"/>
    <mergeCell ref="A476:B476"/>
    <mergeCell ref="C476:D476"/>
    <mergeCell ref="A478:B478"/>
    <mergeCell ref="C478:D478"/>
    <mergeCell ref="A479:B479"/>
    <mergeCell ref="C479:D479"/>
    <mergeCell ref="A461:B461"/>
    <mergeCell ref="C461:D461"/>
    <mergeCell ref="A462:B462"/>
    <mergeCell ref="C462:D462"/>
    <mergeCell ref="A463:B463"/>
    <mergeCell ref="C463:D463"/>
    <mergeCell ref="A464:B464"/>
    <mergeCell ref="C464:D464"/>
    <mergeCell ref="A465:B465"/>
    <mergeCell ref="C465:D465"/>
    <mergeCell ref="A466:B466"/>
    <mergeCell ref="C466:D466"/>
    <mergeCell ref="A467:B467"/>
    <mergeCell ref="C467:D467"/>
    <mergeCell ref="A468:B468"/>
    <mergeCell ref="C468:D468"/>
    <mergeCell ref="A469:B469"/>
    <mergeCell ref="C469:D469"/>
    <mergeCell ref="A452:B452"/>
    <mergeCell ref="C452:D452"/>
    <mergeCell ref="A453:B453"/>
    <mergeCell ref="C453:D453"/>
    <mergeCell ref="A454:B454"/>
    <mergeCell ref="C454:D454"/>
    <mergeCell ref="A455:B455"/>
    <mergeCell ref="C455:D455"/>
    <mergeCell ref="A456:B456"/>
    <mergeCell ref="C456:D456"/>
    <mergeCell ref="A457:B457"/>
    <mergeCell ref="C457:D457"/>
    <mergeCell ref="A458:B458"/>
    <mergeCell ref="C458:D458"/>
    <mergeCell ref="A459:B459"/>
    <mergeCell ref="C459:D459"/>
    <mergeCell ref="A460:B460"/>
    <mergeCell ref="C460:D460"/>
    <mergeCell ref="A443:B443"/>
    <mergeCell ref="C443:D443"/>
    <mergeCell ref="A444:B444"/>
    <mergeCell ref="C444:D444"/>
    <mergeCell ref="A445:B445"/>
    <mergeCell ref="C445:D445"/>
    <mergeCell ref="A446:B446"/>
    <mergeCell ref="C446:D446"/>
    <mergeCell ref="A447:B447"/>
    <mergeCell ref="C447:D447"/>
    <mergeCell ref="A448:B448"/>
    <mergeCell ref="C448:D448"/>
    <mergeCell ref="A449:B449"/>
    <mergeCell ref="C449:D449"/>
    <mergeCell ref="A450:B450"/>
    <mergeCell ref="C450:D450"/>
    <mergeCell ref="A451:B451"/>
    <mergeCell ref="C451:D451"/>
    <mergeCell ref="A434:B434"/>
    <mergeCell ref="C434:D434"/>
    <mergeCell ref="A435:B435"/>
    <mergeCell ref="C435:D435"/>
    <mergeCell ref="A436:B436"/>
    <mergeCell ref="C436:D436"/>
    <mergeCell ref="A437:B437"/>
    <mergeCell ref="C437:D437"/>
    <mergeCell ref="A438:B438"/>
    <mergeCell ref="C438:D438"/>
    <mergeCell ref="A439:B439"/>
    <mergeCell ref="C439:D439"/>
    <mergeCell ref="A440:B440"/>
    <mergeCell ref="C440:D440"/>
    <mergeCell ref="A441:B441"/>
    <mergeCell ref="C441:D441"/>
    <mergeCell ref="A442:B442"/>
    <mergeCell ref="C442:D442"/>
    <mergeCell ref="A425:B425"/>
    <mergeCell ref="C425:D425"/>
    <mergeCell ref="A426:B426"/>
    <mergeCell ref="C426:D426"/>
    <mergeCell ref="A427:B427"/>
    <mergeCell ref="C427:D427"/>
    <mergeCell ref="A428:B428"/>
    <mergeCell ref="C428:D428"/>
    <mergeCell ref="A429:B429"/>
    <mergeCell ref="C429:D429"/>
    <mergeCell ref="A430:B430"/>
    <mergeCell ref="C430:D430"/>
    <mergeCell ref="A431:B431"/>
    <mergeCell ref="C431:D431"/>
    <mergeCell ref="A432:B432"/>
    <mergeCell ref="C432:D432"/>
    <mergeCell ref="A433:B433"/>
    <mergeCell ref="C433:D433"/>
    <mergeCell ref="A416:B416"/>
    <mergeCell ref="C416:D416"/>
    <mergeCell ref="A417:B417"/>
    <mergeCell ref="C417:D417"/>
    <mergeCell ref="A418:B418"/>
    <mergeCell ref="C418:D418"/>
    <mergeCell ref="A419:B419"/>
    <mergeCell ref="C419:D419"/>
    <mergeCell ref="A420:B420"/>
    <mergeCell ref="C420:D420"/>
    <mergeCell ref="A421:B421"/>
    <mergeCell ref="C421:D421"/>
    <mergeCell ref="A422:B422"/>
    <mergeCell ref="C422:D422"/>
    <mergeCell ref="A423:B423"/>
    <mergeCell ref="C423:D423"/>
    <mergeCell ref="A424:B424"/>
    <mergeCell ref="C424:D424"/>
    <mergeCell ref="A407:B407"/>
    <mergeCell ref="C407:D407"/>
    <mergeCell ref="A408:B408"/>
    <mergeCell ref="C408:D408"/>
    <mergeCell ref="A409:B409"/>
    <mergeCell ref="C409:D409"/>
    <mergeCell ref="A410:B410"/>
    <mergeCell ref="C410:D410"/>
    <mergeCell ref="A411:B411"/>
    <mergeCell ref="C411:D411"/>
    <mergeCell ref="A412:B412"/>
    <mergeCell ref="C412:D412"/>
    <mergeCell ref="A413:B413"/>
    <mergeCell ref="C413:D413"/>
    <mergeCell ref="A414:B414"/>
    <mergeCell ref="C414:D414"/>
    <mergeCell ref="A415:B415"/>
    <mergeCell ref="C415:D415"/>
    <mergeCell ref="A398:B398"/>
    <mergeCell ref="C398:D398"/>
    <mergeCell ref="A399:B399"/>
    <mergeCell ref="C399:D399"/>
    <mergeCell ref="A400:B400"/>
    <mergeCell ref="C400:D400"/>
    <mergeCell ref="A401:B401"/>
    <mergeCell ref="C401:D401"/>
    <mergeCell ref="A402:B402"/>
    <mergeCell ref="C402:D402"/>
    <mergeCell ref="A403:B403"/>
    <mergeCell ref="C403:D403"/>
    <mergeCell ref="A404:B404"/>
    <mergeCell ref="C404:D404"/>
    <mergeCell ref="A405:B405"/>
    <mergeCell ref="C405:D405"/>
    <mergeCell ref="A406:B406"/>
    <mergeCell ref="C406:D406"/>
    <mergeCell ref="A389:B389"/>
    <mergeCell ref="C389:D389"/>
    <mergeCell ref="A390:B390"/>
    <mergeCell ref="C390:D390"/>
    <mergeCell ref="A391:B391"/>
    <mergeCell ref="C391:D391"/>
    <mergeCell ref="A392:B392"/>
    <mergeCell ref="C392:D392"/>
    <mergeCell ref="A393:B393"/>
    <mergeCell ref="C393:D393"/>
    <mergeCell ref="A394:B394"/>
    <mergeCell ref="C394:D394"/>
    <mergeCell ref="A395:B395"/>
    <mergeCell ref="C395:D395"/>
    <mergeCell ref="A396:B396"/>
    <mergeCell ref="C396:D396"/>
    <mergeCell ref="A397:B397"/>
    <mergeCell ref="C397:D397"/>
    <mergeCell ref="A380:B380"/>
    <mergeCell ref="C380:D380"/>
    <mergeCell ref="A381:B381"/>
    <mergeCell ref="C381:D381"/>
    <mergeCell ref="A382:B382"/>
    <mergeCell ref="C382:D382"/>
    <mergeCell ref="A383:B383"/>
    <mergeCell ref="C383:D383"/>
    <mergeCell ref="A384:B384"/>
    <mergeCell ref="C384:D384"/>
    <mergeCell ref="A385:B385"/>
    <mergeCell ref="C385:D385"/>
    <mergeCell ref="A386:B386"/>
    <mergeCell ref="C386:D386"/>
    <mergeCell ref="A387:B387"/>
    <mergeCell ref="C387:D387"/>
    <mergeCell ref="A388:B388"/>
    <mergeCell ref="C388:D388"/>
    <mergeCell ref="A371:B371"/>
    <mergeCell ref="C371:D371"/>
    <mergeCell ref="A372:B372"/>
    <mergeCell ref="C372:D372"/>
    <mergeCell ref="A373:B373"/>
    <mergeCell ref="C373:D373"/>
    <mergeCell ref="A374:B374"/>
    <mergeCell ref="C374:D374"/>
    <mergeCell ref="A375:B375"/>
    <mergeCell ref="C375:D375"/>
    <mergeCell ref="A376:B376"/>
    <mergeCell ref="C376:D376"/>
    <mergeCell ref="A377:B377"/>
    <mergeCell ref="C377:D377"/>
    <mergeCell ref="A378:B378"/>
    <mergeCell ref="C378:D378"/>
    <mergeCell ref="A379:B379"/>
    <mergeCell ref="C379:D379"/>
    <mergeCell ref="A362:B362"/>
    <mergeCell ref="C362:D362"/>
    <mergeCell ref="A363:B363"/>
    <mergeCell ref="C363:D363"/>
    <mergeCell ref="A364:B364"/>
    <mergeCell ref="C364:D364"/>
    <mergeCell ref="A365:B365"/>
    <mergeCell ref="C365:D365"/>
    <mergeCell ref="A366:B366"/>
    <mergeCell ref="C366:D366"/>
    <mergeCell ref="A367:B367"/>
    <mergeCell ref="C367:D367"/>
    <mergeCell ref="A368:B368"/>
    <mergeCell ref="C368:D368"/>
    <mergeCell ref="A369:B369"/>
    <mergeCell ref="C369:D369"/>
    <mergeCell ref="A370:B370"/>
    <mergeCell ref="C370:D370"/>
    <mergeCell ref="A353:B353"/>
    <mergeCell ref="C353:D353"/>
    <mergeCell ref="A354:B354"/>
    <mergeCell ref="C354:D354"/>
    <mergeCell ref="A355:B355"/>
    <mergeCell ref="C355:D355"/>
    <mergeCell ref="A356:B356"/>
    <mergeCell ref="C356:D356"/>
    <mergeCell ref="A357:B357"/>
    <mergeCell ref="C357:D357"/>
    <mergeCell ref="A358:B358"/>
    <mergeCell ref="C358:D358"/>
    <mergeCell ref="A359:B359"/>
    <mergeCell ref="C359:D359"/>
    <mergeCell ref="A360:B360"/>
    <mergeCell ref="C360:D360"/>
    <mergeCell ref="A361:B361"/>
    <mergeCell ref="C361:D361"/>
    <mergeCell ref="A344:B344"/>
    <mergeCell ref="C344:D344"/>
    <mergeCell ref="A345:B345"/>
    <mergeCell ref="C345:D345"/>
    <mergeCell ref="A346:B346"/>
    <mergeCell ref="C346:D346"/>
    <mergeCell ref="A347:B347"/>
    <mergeCell ref="C347:D347"/>
    <mergeCell ref="A348:B348"/>
    <mergeCell ref="C348:D348"/>
    <mergeCell ref="A349:B349"/>
    <mergeCell ref="C349:D349"/>
    <mergeCell ref="A350:B350"/>
    <mergeCell ref="C350:D350"/>
    <mergeCell ref="A351:B351"/>
    <mergeCell ref="C351:D351"/>
    <mergeCell ref="A352:B352"/>
    <mergeCell ref="C352:D352"/>
    <mergeCell ref="A335:B335"/>
    <mergeCell ref="C335:D335"/>
    <mergeCell ref="A336:B336"/>
    <mergeCell ref="C336:D336"/>
    <mergeCell ref="A337:B337"/>
    <mergeCell ref="C337:D337"/>
    <mergeCell ref="A338:B338"/>
    <mergeCell ref="C338:D338"/>
    <mergeCell ref="A339:B339"/>
    <mergeCell ref="C339:D339"/>
    <mergeCell ref="A340:B340"/>
    <mergeCell ref="C340:D340"/>
    <mergeCell ref="A341:B341"/>
    <mergeCell ref="C341:D341"/>
    <mergeCell ref="A342:B342"/>
    <mergeCell ref="C342:D342"/>
    <mergeCell ref="A343:B343"/>
    <mergeCell ref="C343:D343"/>
    <mergeCell ref="A326:B326"/>
    <mergeCell ref="C326:D326"/>
    <mergeCell ref="A327:B327"/>
    <mergeCell ref="C327:D327"/>
    <mergeCell ref="A328:B328"/>
    <mergeCell ref="C328:D328"/>
    <mergeCell ref="A329:B329"/>
    <mergeCell ref="C329:D329"/>
    <mergeCell ref="A330:B330"/>
    <mergeCell ref="C330:D330"/>
    <mergeCell ref="A331:B331"/>
    <mergeCell ref="C331:D331"/>
    <mergeCell ref="A332:B332"/>
    <mergeCell ref="C332:D332"/>
    <mergeCell ref="A333:B333"/>
    <mergeCell ref="C333:D333"/>
    <mergeCell ref="A334:B334"/>
    <mergeCell ref="C334:D334"/>
    <mergeCell ref="A317:B317"/>
    <mergeCell ref="C317:D317"/>
    <mergeCell ref="A318:B318"/>
    <mergeCell ref="C318:D318"/>
    <mergeCell ref="A319:B319"/>
    <mergeCell ref="C319:D319"/>
    <mergeCell ref="A320:B320"/>
    <mergeCell ref="C320:D320"/>
    <mergeCell ref="A321:B321"/>
    <mergeCell ref="C321:D321"/>
    <mergeCell ref="A322:B322"/>
    <mergeCell ref="C322:D322"/>
    <mergeCell ref="A323:B323"/>
    <mergeCell ref="C323:D323"/>
    <mergeCell ref="A324:B324"/>
    <mergeCell ref="C324:D324"/>
    <mergeCell ref="A325:B325"/>
    <mergeCell ref="C325:D325"/>
    <mergeCell ref="A308:B308"/>
    <mergeCell ref="C308:D308"/>
    <mergeCell ref="A309:B309"/>
    <mergeCell ref="C309:D309"/>
    <mergeCell ref="A310:B310"/>
    <mergeCell ref="C310:D310"/>
    <mergeCell ref="A311:B311"/>
    <mergeCell ref="C311:D311"/>
    <mergeCell ref="A312:B312"/>
    <mergeCell ref="C312:D312"/>
    <mergeCell ref="A313:B313"/>
    <mergeCell ref="C313:D313"/>
    <mergeCell ref="A314:B314"/>
    <mergeCell ref="C314:D314"/>
    <mergeCell ref="A315:B315"/>
    <mergeCell ref="C315:D315"/>
    <mergeCell ref="A316:B316"/>
    <mergeCell ref="C316:D316"/>
    <mergeCell ref="A299:B299"/>
    <mergeCell ref="C299:D299"/>
    <mergeCell ref="A300:B300"/>
    <mergeCell ref="C300:D300"/>
    <mergeCell ref="A301:B301"/>
    <mergeCell ref="C301:D301"/>
    <mergeCell ref="A302:B302"/>
    <mergeCell ref="C302:D302"/>
    <mergeCell ref="A303:B303"/>
    <mergeCell ref="C303:D303"/>
    <mergeCell ref="A304:B304"/>
    <mergeCell ref="C304:D304"/>
    <mergeCell ref="A305:B305"/>
    <mergeCell ref="C305:D305"/>
    <mergeCell ref="A306:B306"/>
    <mergeCell ref="C306:D306"/>
    <mergeCell ref="A307:B307"/>
    <mergeCell ref="C307:D307"/>
    <mergeCell ref="A289:B289"/>
    <mergeCell ref="C289:D289"/>
    <mergeCell ref="A290:B290"/>
    <mergeCell ref="C290:D290"/>
    <mergeCell ref="A291:B291"/>
    <mergeCell ref="C291:D291"/>
    <mergeCell ref="A292:B292"/>
    <mergeCell ref="C292:D292"/>
    <mergeCell ref="A293:B293"/>
    <mergeCell ref="C293:D293"/>
    <mergeCell ref="A294:B294"/>
    <mergeCell ref="C294:D294"/>
    <mergeCell ref="A295:B295"/>
    <mergeCell ref="C295:D295"/>
    <mergeCell ref="A296:B296"/>
    <mergeCell ref="C296:D296"/>
    <mergeCell ref="A297:B297"/>
    <mergeCell ref="C297:D297"/>
    <mergeCell ref="A280:B280"/>
    <mergeCell ref="C280:D280"/>
    <mergeCell ref="A281:B281"/>
    <mergeCell ref="C281:D281"/>
    <mergeCell ref="A282:B282"/>
    <mergeCell ref="C282:D282"/>
    <mergeCell ref="A283:B283"/>
    <mergeCell ref="C283:D283"/>
    <mergeCell ref="A284:B284"/>
    <mergeCell ref="C284:D284"/>
    <mergeCell ref="A285:B285"/>
    <mergeCell ref="C285:D285"/>
    <mergeCell ref="A286:B286"/>
    <mergeCell ref="C286:D286"/>
    <mergeCell ref="A287:B287"/>
    <mergeCell ref="C287:D287"/>
    <mergeCell ref="A288:B288"/>
    <mergeCell ref="C288:D288"/>
    <mergeCell ref="A271:B271"/>
    <mergeCell ref="C271:D271"/>
    <mergeCell ref="A272:B272"/>
    <mergeCell ref="C272:D272"/>
    <mergeCell ref="A273:B273"/>
    <mergeCell ref="C273:D273"/>
    <mergeCell ref="A274:B274"/>
    <mergeCell ref="C274:D274"/>
    <mergeCell ref="A275:B275"/>
    <mergeCell ref="C275:D275"/>
    <mergeCell ref="A276:B276"/>
    <mergeCell ref="C276:D276"/>
    <mergeCell ref="A277:B277"/>
    <mergeCell ref="C277:D277"/>
    <mergeCell ref="A278:B278"/>
    <mergeCell ref="C278:D278"/>
    <mergeCell ref="A279:B279"/>
    <mergeCell ref="C279:D279"/>
    <mergeCell ref="A262:B262"/>
    <mergeCell ref="C262:D262"/>
    <mergeCell ref="A263:B263"/>
    <mergeCell ref="C263:D263"/>
    <mergeCell ref="A264:B264"/>
    <mergeCell ref="C264:D264"/>
    <mergeCell ref="A265:B265"/>
    <mergeCell ref="C265:D265"/>
    <mergeCell ref="A266:B266"/>
    <mergeCell ref="C266:D266"/>
    <mergeCell ref="A267:B267"/>
    <mergeCell ref="C267:D267"/>
    <mergeCell ref="A268:B268"/>
    <mergeCell ref="C268:D268"/>
    <mergeCell ref="A269:B269"/>
    <mergeCell ref="C269:D269"/>
    <mergeCell ref="A270:B270"/>
    <mergeCell ref="C270:D270"/>
    <mergeCell ref="A253:B253"/>
    <mergeCell ref="C253:D253"/>
    <mergeCell ref="A254:B254"/>
    <mergeCell ref="C254:D254"/>
    <mergeCell ref="A255:B255"/>
    <mergeCell ref="C255:D255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60:B260"/>
    <mergeCell ref="C260:D260"/>
    <mergeCell ref="A261:B261"/>
    <mergeCell ref="C261:D261"/>
    <mergeCell ref="A244:B244"/>
    <mergeCell ref="C244:D24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49:B249"/>
    <mergeCell ref="C249:D249"/>
    <mergeCell ref="A250:B250"/>
    <mergeCell ref="C250:D250"/>
    <mergeCell ref="A251:B251"/>
    <mergeCell ref="C251:D251"/>
    <mergeCell ref="A252:B252"/>
    <mergeCell ref="C252:D252"/>
    <mergeCell ref="A235:B235"/>
    <mergeCell ref="C235:D235"/>
    <mergeCell ref="A236:B236"/>
    <mergeCell ref="C236:D236"/>
    <mergeCell ref="A237:B237"/>
    <mergeCell ref="C237:D237"/>
    <mergeCell ref="A238:B238"/>
    <mergeCell ref="C238:D238"/>
    <mergeCell ref="A239:B239"/>
    <mergeCell ref="C239:D239"/>
    <mergeCell ref="A240:B240"/>
    <mergeCell ref="C240:D240"/>
    <mergeCell ref="A241:B241"/>
    <mergeCell ref="C241:D241"/>
    <mergeCell ref="A242:B242"/>
    <mergeCell ref="C242:D242"/>
    <mergeCell ref="A243:B243"/>
    <mergeCell ref="C243:D243"/>
    <mergeCell ref="A226:B226"/>
    <mergeCell ref="C226:D226"/>
    <mergeCell ref="A227:B227"/>
    <mergeCell ref="C227:D227"/>
    <mergeCell ref="A228:B228"/>
    <mergeCell ref="C228:D228"/>
    <mergeCell ref="A229:B229"/>
    <mergeCell ref="C229:D229"/>
    <mergeCell ref="A230:B230"/>
    <mergeCell ref="C230:D230"/>
    <mergeCell ref="A231:B231"/>
    <mergeCell ref="C231:D231"/>
    <mergeCell ref="A232:B232"/>
    <mergeCell ref="C232:D232"/>
    <mergeCell ref="A233:B233"/>
    <mergeCell ref="C233:D233"/>
    <mergeCell ref="A234:B234"/>
    <mergeCell ref="C234:D234"/>
    <mergeCell ref="A217:B217"/>
    <mergeCell ref="C217:D217"/>
    <mergeCell ref="A218:B218"/>
    <mergeCell ref="C218:D218"/>
    <mergeCell ref="A219:B219"/>
    <mergeCell ref="C219:D219"/>
    <mergeCell ref="A220:B220"/>
    <mergeCell ref="C220:D220"/>
    <mergeCell ref="A221:B221"/>
    <mergeCell ref="C221:D221"/>
    <mergeCell ref="A222:B222"/>
    <mergeCell ref="C222:D222"/>
    <mergeCell ref="A223:B223"/>
    <mergeCell ref="C223:D223"/>
    <mergeCell ref="A224:B224"/>
    <mergeCell ref="C224:D224"/>
    <mergeCell ref="A225:B225"/>
    <mergeCell ref="C225:D225"/>
    <mergeCell ref="A208:B208"/>
    <mergeCell ref="C208:D208"/>
    <mergeCell ref="A209:B209"/>
    <mergeCell ref="C209:D209"/>
    <mergeCell ref="A210:B210"/>
    <mergeCell ref="C210:D210"/>
    <mergeCell ref="A211:B211"/>
    <mergeCell ref="C211:D211"/>
    <mergeCell ref="A212:B212"/>
    <mergeCell ref="C212:D212"/>
    <mergeCell ref="A213:B213"/>
    <mergeCell ref="C213:D213"/>
    <mergeCell ref="A214:B214"/>
    <mergeCell ref="C214:D214"/>
    <mergeCell ref="A215:B215"/>
    <mergeCell ref="C215:D215"/>
    <mergeCell ref="A216:B216"/>
    <mergeCell ref="C216:D216"/>
    <mergeCell ref="A199:B199"/>
    <mergeCell ref="C199:D199"/>
    <mergeCell ref="A200:B200"/>
    <mergeCell ref="C200:D200"/>
    <mergeCell ref="A201:B201"/>
    <mergeCell ref="C201:D201"/>
    <mergeCell ref="A202:B202"/>
    <mergeCell ref="C202:D202"/>
    <mergeCell ref="A203:B203"/>
    <mergeCell ref="C203:D203"/>
    <mergeCell ref="A204:B204"/>
    <mergeCell ref="C204:D204"/>
    <mergeCell ref="A205:B205"/>
    <mergeCell ref="C205:D205"/>
    <mergeCell ref="A206:B206"/>
    <mergeCell ref="C206:D206"/>
    <mergeCell ref="A207:B207"/>
    <mergeCell ref="C207:D207"/>
    <mergeCell ref="A190:B190"/>
    <mergeCell ref="C190:D190"/>
    <mergeCell ref="A191:B191"/>
    <mergeCell ref="C191:D191"/>
    <mergeCell ref="A192:B192"/>
    <mergeCell ref="C192:D192"/>
    <mergeCell ref="A193:B193"/>
    <mergeCell ref="C193:D193"/>
    <mergeCell ref="A194:B194"/>
    <mergeCell ref="C194:D194"/>
    <mergeCell ref="A195:B195"/>
    <mergeCell ref="C195:D195"/>
    <mergeCell ref="A196:B196"/>
    <mergeCell ref="C196:D196"/>
    <mergeCell ref="A197:B197"/>
    <mergeCell ref="C197:D197"/>
    <mergeCell ref="A198:B198"/>
    <mergeCell ref="C198:D198"/>
    <mergeCell ref="A181:B181"/>
    <mergeCell ref="C181:D181"/>
    <mergeCell ref="A182:B182"/>
    <mergeCell ref="C182:D182"/>
    <mergeCell ref="A183:B183"/>
    <mergeCell ref="C183:D183"/>
    <mergeCell ref="A184:B184"/>
    <mergeCell ref="C184:D184"/>
    <mergeCell ref="A185:B185"/>
    <mergeCell ref="C185:D185"/>
    <mergeCell ref="A186:B186"/>
    <mergeCell ref="C186:D186"/>
    <mergeCell ref="A187:B187"/>
    <mergeCell ref="C187:D187"/>
    <mergeCell ref="A188:B188"/>
    <mergeCell ref="C188:D188"/>
    <mergeCell ref="A189:B189"/>
    <mergeCell ref="C189:D189"/>
    <mergeCell ref="A172:B172"/>
    <mergeCell ref="C172:D172"/>
    <mergeCell ref="A173:B173"/>
    <mergeCell ref="C173:D173"/>
    <mergeCell ref="A174:B174"/>
    <mergeCell ref="C174:D174"/>
    <mergeCell ref="A175:B175"/>
    <mergeCell ref="C175:D175"/>
    <mergeCell ref="A176:B176"/>
    <mergeCell ref="C176:D176"/>
    <mergeCell ref="A177:B177"/>
    <mergeCell ref="C177:D177"/>
    <mergeCell ref="A178:B178"/>
    <mergeCell ref="C178:D178"/>
    <mergeCell ref="A179:B179"/>
    <mergeCell ref="C179:D179"/>
    <mergeCell ref="A180:B180"/>
    <mergeCell ref="C180:D180"/>
    <mergeCell ref="A163:B163"/>
    <mergeCell ref="C163:D163"/>
    <mergeCell ref="A164:B164"/>
    <mergeCell ref="C164:D164"/>
    <mergeCell ref="A165:B165"/>
    <mergeCell ref="C165:D165"/>
    <mergeCell ref="A166:B166"/>
    <mergeCell ref="C166:D166"/>
    <mergeCell ref="A167:B167"/>
    <mergeCell ref="C167:D167"/>
    <mergeCell ref="A168:B168"/>
    <mergeCell ref="C168:D168"/>
    <mergeCell ref="A169:B169"/>
    <mergeCell ref="C169:D169"/>
    <mergeCell ref="A170:B170"/>
    <mergeCell ref="C170:D170"/>
    <mergeCell ref="A171:B171"/>
    <mergeCell ref="C171:D171"/>
    <mergeCell ref="A154:B154"/>
    <mergeCell ref="C154:D154"/>
    <mergeCell ref="A155:B155"/>
    <mergeCell ref="C155:D155"/>
    <mergeCell ref="A156:B156"/>
    <mergeCell ref="C156:D156"/>
    <mergeCell ref="A157:B157"/>
    <mergeCell ref="C157:D157"/>
    <mergeCell ref="A158:B158"/>
    <mergeCell ref="C158:D158"/>
    <mergeCell ref="A159:B159"/>
    <mergeCell ref="C159:D159"/>
    <mergeCell ref="A160:B160"/>
    <mergeCell ref="C160:D160"/>
    <mergeCell ref="A161:B161"/>
    <mergeCell ref="C161:D161"/>
    <mergeCell ref="A162:B162"/>
    <mergeCell ref="C162:D162"/>
    <mergeCell ref="A145:B145"/>
    <mergeCell ref="C145:D145"/>
    <mergeCell ref="A146:B146"/>
    <mergeCell ref="C146:D146"/>
    <mergeCell ref="A147:B147"/>
    <mergeCell ref="C147:D147"/>
    <mergeCell ref="A148:B148"/>
    <mergeCell ref="C148:D148"/>
    <mergeCell ref="A149:B149"/>
    <mergeCell ref="C149:D149"/>
    <mergeCell ref="A150:B150"/>
    <mergeCell ref="C150:D150"/>
    <mergeCell ref="A151:B151"/>
    <mergeCell ref="C151:D151"/>
    <mergeCell ref="A152:B152"/>
    <mergeCell ref="C152:D152"/>
    <mergeCell ref="A153:B153"/>
    <mergeCell ref="C153:D153"/>
    <mergeCell ref="A136:B136"/>
    <mergeCell ref="C136:D136"/>
    <mergeCell ref="A137:B137"/>
    <mergeCell ref="C137:D137"/>
    <mergeCell ref="A138:B138"/>
    <mergeCell ref="C138:D138"/>
    <mergeCell ref="A139:B139"/>
    <mergeCell ref="C139:D139"/>
    <mergeCell ref="A140:B140"/>
    <mergeCell ref="C140:D140"/>
    <mergeCell ref="A141:B141"/>
    <mergeCell ref="C141:D141"/>
    <mergeCell ref="A142:B142"/>
    <mergeCell ref="C142:D142"/>
    <mergeCell ref="A143:B143"/>
    <mergeCell ref="C143:D143"/>
    <mergeCell ref="A144:B144"/>
    <mergeCell ref="C144:D144"/>
    <mergeCell ref="A127:B127"/>
    <mergeCell ref="C127:D127"/>
    <mergeCell ref="A128:B128"/>
    <mergeCell ref="C128:D128"/>
    <mergeCell ref="A129:B129"/>
    <mergeCell ref="C129:D129"/>
    <mergeCell ref="A130:B130"/>
    <mergeCell ref="C130:D130"/>
    <mergeCell ref="A131:B131"/>
    <mergeCell ref="C131:D131"/>
    <mergeCell ref="A132:B132"/>
    <mergeCell ref="C132:D132"/>
    <mergeCell ref="A133:B133"/>
    <mergeCell ref="C133:D133"/>
    <mergeCell ref="A134:B134"/>
    <mergeCell ref="C134:D134"/>
    <mergeCell ref="A135:B135"/>
    <mergeCell ref="C135:D135"/>
    <mergeCell ref="A118:B118"/>
    <mergeCell ref="C118:D118"/>
    <mergeCell ref="A119:B119"/>
    <mergeCell ref="C119:D119"/>
    <mergeCell ref="A120:B120"/>
    <mergeCell ref="C120:D120"/>
    <mergeCell ref="A121:B121"/>
    <mergeCell ref="C121:D121"/>
    <mergeCell ref="A122:B122"/>
    <mergeCell ref="C122:D122"/>
    <mergeCell ref="A123:B123"/>
    <mergeCell ref="C123:D123"/>
    <mergeCell ref="A124:B124"/>
    <mergeCell ref="C124:D124"/>
    <mergeCell ref="A125:B125"/>
    <mergeCell ref="C125:D125"/>
    <mergeCell ref="A126:B126"/>
    <mergeCell ref="C126:D126"/>
    <mergeCell ref="A109:B109"/>
    <mergeCell ref="C109:D109"/>
    <mergeCell ref="A110:B110"/>
    <mergeCell ref="C110:D110"/>
    <mergeCell ref="A111:B111"/>
    <mergeCell ref="C111:D111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A117:B117"/>
    <mergeCell ref="C117:D117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A104:B104"/>
    <mergeCell ref="C104:D104"/>
    <mergeCell ref="A105:B105"/>
    <mergeCell ref="C105:D105"/>
    <mergeCell ref="A106:B106"/>
    <mergeCell ref="C106:D106"/>
    <mergeCell ref="A107:B107"/>
    <mergeCell ref="C107:D107"/>
    <mergeCell ref="A108:B108"/>
    <mergeCell ref="C108:D108"/>
    <mergeCell ref="A91:B91"/>
    <mergeCell ref="C91:D91"/>
    <mergeCell ref="A92:B92"/>
    <mergeCell ref="C92:D92"/>
    <mergeCell ref="A93:B93"/>
    <mergeCell ref="C93:D93"/>
    <mergeCell ref="A94:B94"/>
    <mergeCell ref="C94:D94"/>
    <mergeCell ref="A95:B95"/>
    <mergeCell ref="C95:D95"/>
    <mergeCell ref="A96:B96"/>
    <mergeCell ref="C96:D96"/>
    <mergeCell ref="A97:B97"/>
    <mergeCell ref="C97:D97"/>
    <mergeCell ref="A98:B98"/>
    <mergeCell ref="C98:D98"/>
    <mergeCell ref="A99:B99"/>
    <mergeCell ref="C99:D99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88:B88"/>
    <mergeCell ref="C88:D88"/>
    <mergeCell ref="A89:B89"/>
    <mergeCell ref="C89:D89"/>
    <mergeCell ref="A90:B90"/>
    <mergeCell ref="C90:D90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40:B40"/>
    <mergeCell ref="C40:D40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3:B7"/>
    <mergeCell ref="C3:D16"/>
    <mergeCell ref="A8:B16"/>
    <mergeCell ref="A17:D17"/>
    <mergeCell ref="C18:D18"/>
    <mergeCell ref="A21:B23"/>
    <mergeCell ref="C21:D23"/>
    <mergeCell ref="A24:D24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</mergeCells>
  <pageMargins left="0.75" right="1" top="0.75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Оглавление</vt:lpstr>
      <vt:lpstr>ЖД прокат</vt:lpstr>
      <vt:lpstr>Листовой прокат</vt:lpstr>
      <vt:lpstr>Сортовой прокат</vt:lpstr>
      <vt:lpstr>Трубный прокат</vt:lpstr>
      <vt:lpstr>Фасонный прокат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Кочнева Ирина Владимировна</cp:lastModifiedBy>
  <dcterms:modified xsi:type="dcterms:W3CDTF">2024-06-18T06:25:37Z</dcterms:modified>
</cp:coreProperties>
</file>