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er/Documents/GitHub/Split-flap-display/"/>
    </mc:Choice>
  </mc:AlternateContent>
  <xr:revisionPtr revIDLastSave="0" documentId="13_ncr:1_{B3C35411-6DDB-324A-B2D2-FE2C015D3B47}" xr6:coauthVersionLast="40" xr6:coauthVersionMax="40" xr10:uidLastSave="{00000000-0000-0000-0000-000000000000}"/>
  <bookViews>
    <workbookView xWindow="7780" yWindow="7860" windowWidth="28240" windowHeight="17560" xr2:uid="{06292142-01F6-6F46-85E5-F17A49ACAEDE}"/>
  </bookViews>
  <sheets>
    <sheet name="BOM_unit" sheetId="1" r:id="rId1"/>
    <sheet name="BOM_maste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2" l="1"/>
  <c r="F29" i="1"/>
</calcChain>
</file>

<file path=xl/sharedStrings.xml><?xml version="1.0" encoding="utf-8"?>
<sst xmlns="http://schemas.openxmlformats.org/spreadsheetml/2006/main" count="194" uniqueCount="130">
  <si>
    <t>Part</t>
  </si>
  <si>
    <t>Part-No.</t>
  </si>
  <si>
    <t>Amount</t>
  </si>
  <si>
    <t>Price</t>
  </si>
  <si>
    <t>Reseller</t>
  </si>
  <si>
    <t>Purpose of part</t>
  </si>
  <si>
    <t>Step motor</t>
  </si>
  <si>
    <t>28BYJ48 12V</t>
  </si>
  <si>
    <t>https://www.aliexpress.com/item/28BYJ-48-DC-12V-Reduction-Step-Gear-Stepper-Motor-4-Phase-28byj-28byj48-for-arduino-Diy/32959155187.html?spm=2114.search0104.3.9.6c1a7b4bSkHv9x&amp;ws_ab_test=searchweb0_0,searchweb201602_5_10065_10068_10547_319_317_10548_10696_10084_453_10083_454_10618_10304_10307_10820_10821_537_10302_536_10902_10843_10059_10884_10887_321_322_10103,searchweb201603_59,ppcSwitch_0&amp;algo_expid=326ddbd9-972f-449b-9154-51910b906b6a-1&amp;algo_pvid=326ddbd9-972f-449b-9154-51910b906b6a&amp;transAbTest=ae803_4</t>
  </si>
  <si>
    <t>Rotate the revolver</t>
  </si>
  <si>
    <t>Microcontroller</t>
  </si>
  <si>
    <t>Manufacturer</t>
  </si>
  <si>
    <t>-</t>
  </si>
  <si>
    <t>https://www.aliexpress.com/item/Mini-USB-Nano-V3-0-ATmega328P-CH340G-5V-16M-Micro-controller-board-for-arduino-NANO-328P/32951657212.html?spm=2114.search0104.3.33.66472b20yw1vIt&amp;ws_ab_test=searchweb0_0,searchweb201602_5_10065_10068_10547_319_317_10548_10696_10084_453_10083_454_10618_10304_10307_10820_10821_537_10302_536_10902_10843_10059_10884_10887_321_322_10103,searchweb201603_59,ppcSwitch_0&amp;algo_expid=981e2767-edec-439f-b6b6-86654213d9f2-7&amp;algo_pvid=981e2767-edec-439f-b6b6-86654213d9f2&amp;transAbTest=ae803_4</t>
  </si>
  <si>
    <t>Controller for one module/unit</t>
  </si>
  <si>
    <t>ATMEL</t>
  </si>
  <si>
    <t>ATmega328P</t>
  </si>
  <si>
    <t>ULN2003A</t>
  </si>
  <si>
    <t>Darlington Array</t>
  </si>
  <si>
    <t>ST</t>
  </si>
  <si>
    <t>https://www.reichelt.de/darlington-arrays-konstantstromregler-dip-16-uln-2003a-p22069.html?&amp;trstct=pos_7</t>
  </si>
  <si>
    <t>Driver for stepmotor</t>
  </si>
  <si>
    <t>DC-DC 5V</t>
  </si>
  <si>
    <t>L7805CV-DG STM</t>
  </si>
  <si>
    <t>Hottech</t>
  </si>
  <si>
    <t>https://www.reichelt.de/spannungsregler-fest-4-8-5-2-v-to-220-a-7805-p23443.html?&amp;trstct=pos_1</t>
  </si>
  <si>
    <t>JST PH2P BU</t>
  </si>
  <si>
    <t>JST</t>
  </si>
  <si>
    <t>https://www.reichelt.de/jst-buchsengehaeuse-1x2-polig-ph-jst-ph2p-bu-p185041.html?&amp;trstct=pos_0</t>
  </si>
  <si>
    <t>Connector to I2C</t>
  </si>
  <si>
    <t>JST PH3P ST</t>
  </si>
  <si>
    <t>Connector female</t>
  </si>
  <si>
    <t>Connector male</t>
  </si>
  <si>
    <t>https://www.reichelt.de/jst-stiftleiste-gerade-1x2-polig-ph-jst-ph2p-st-p185049.html?&amp;trstct=pos_0</t>
  </si>
  <si>
    <t>JST PH2P ST</t>
  </si>
  <si>
    <t>https://www.reichelt.de/jst-stiftleiste-gerade-1x3-polig-ph-jst-ph3p-st-p185050.html?&amp;trstct=pos_0</t>
  </si>
  <si>
    <t>Connector Hall-Sensor</t>
  </si>
  <si>
    <t>https://www.reichelt.de/jst-buchsengehaeuse-1x3-polig-ph-jst-ph3p-bu-p185042.html?&amp;trstct=pos_5</t>
  </si>
  <si>
    <t>JST PH3P BU</t>
  </si>
  <si>
    <t>Connector Stepmotor</t>
  </si>
  <si>
    <t>https://www.reichelt.de/jst-stiftleiste-gerade-1x5-polig-xh-jst-xh5p-st-p185076.html?&amp;trstct=pos_0</t>
  </si>
  <si>
    <t>JST XH5P ST</t>
  </si>
  <si>
    <t>Connector 12V male</t>
  </si>
  <si>
    <t>Connector 12V female</t>
  </si>
  <si>
    <t>https://www.reichelt.de/wannenstecker-fuer-akl-249-2-pol-rm5-08-akl-230-02-p36701.html?</t>
  </si>
  <si>
    <t>AKL</t>
  </si>
  <si>
    <t>AKL 230-02</t>
  </si>
  <si>
    <t>https://www.reichelt.de/anschlussklemmensystem-2-pol-rm5-08-akl-249-02-p36686.html?&amp;trstct=pos_0</t>
  </si>
  <si>
    <t>AKL 249-02</t>
  </si>
  <si>
    <t>Screw PT K25, 10</t>
  </si>
  <si>
    <t>https://www.online-schraubenhandel.de/price.php?group_id=71</t>
  </si>
  <si>
    <t>Front-Panel</t>
  </si>
  <si>
    <t>Motorblock</t>
  </si>
  <si>
    <t>front_panel.gcode</t>
  </si>
  <si>
    <t>Left-Panel</t>
  </si>
  <si>
    <t>Right-Panel</t>
  </si>
  <si>
    <t>Revolver Left</t>
  </si>
  <si>
    <t>Revolver Right</t>
  </si>
  <si>
    <t>left_panel.gcode</t>
  </si>
  <si>
    <t>right_panel.gcode</t>
  </si>
  <si>
    <t>motorblock.gcode</t>
  </si>
  <si>
    <t>revolver_left.gcode</t>
  </si>
  <si>
    <t>revolver_right.gcode</t>
  </si>
  <si>
    <t>PT</t>
  </si>
  <si>
    <t>Flaps</t>
  </si>
  <si>
    <t>https://www.amazon.de/ELEGOO-Filament-Drucker-Printer-Toleranz/dp/B07K1MCSCQ/ref=sr_1_2_sspa?ie=UTF8&amp;qid=1551117769&amp;sr=8-2-spons&amp;keywords=pla+schwarz&amp;psc=1</t>
  </si>
  <si>
    <t>https://www.amazon.de/ELEGOO-Filament-Drucker-Printer-Toleranz/dp/B07K1MCSCQ/ref=sr_1_2_sspa?ie=UTF8&amp;qid=1551117769&amp;sr=8-2-spons&amp;keywords=pla+schwarz&amp;psc=2</t>
  </si>
  <si>
    <t>https://www.amazon.de/ELEGOO-Filament-Drucker-Printer-Toleranz/dp/B07K1MCSCQ/ref=sr_1_2_sspa?ie=UTF8&amp;qid=1551117769&amp;sr=8-2-spons&amp;keywords=pla+schwarz&amp;psc=3</t>
  </si>
  <si>
    <t>https://www.amazon.de/ELEGOO-Filament-Drucker-Printer-Toleranz/dp/B07K1MCSCQ/ref=sr_1_2_sspa?ie=UTF8&amp;qid=1551117769&amp;sr=8-2-spons&amp;keywords=pla+schwarz&amp;psc=4</t>
  </si>
  <si>
    <t>https://www.amazon.de/ELEGOO-Filament-Drucker-Printer-Toleranz/dp/B07K1MCSCQ/ref=sr_1_2_sspa?ie=UTF8&amp;qid=1551117769&amp;sr=8-2-spons&amp;keywords=pla+schwarz&amp;psc=5</t>
  </si>
  <si>
    <t>https://www.amazon.de/ELEGOO-Filament-Drucker-Printer-Toleranz/dp/B07K1MCSCQ/ref=sr_1_2_sspa?ie=UTF8&amp;qid=1551117769&amp;sr=8-2-spons&amp;keywords=pla+schwarz&amp;psc=6</t>
  </si>
  <si>
    <t>https://www.amazon.de/ELEGOO-Filament-Drucker-Printer-Toleranz/dp/B07K1MCSCQ/ref=sr_1_2_sspa?ie=UTF8&amp;qid=1551117769&amp;sr=8-2-spons&amp;keywords=pla+schwarz&amp;psc=7</t>
  </si>
  <si>
    <t>Hall-Sensor-Module</t>
  </si>
  <si>
    <t>Angle calibration</t>
  </si>
  <si>
    <t>KY-003</t>
  </si>
  <si>
    <t>https://www.aliexpress.com/item/Free-shipping-1pcs-lot-Standard-Hall-Magnetic-Sensor-Module-for-Arduino-AVR-PIC-Good-KY-003/32661635775.html?spm=2114.search0104.3.1.576223aaMb7hF1&amp;ws_ab_test=searchweb0_0,searchweb201602_5_10065_10068_10547_319_317_10548_10696_10084_453_10083_454_10618_10304_10307_10820_10821_537_10302_536_10902_10843_10059_10884_10887_321_322_10103,searchweb201603_59,ppcSwitch_0&amp;algo_expid=f539c538-2f23-4070-a17f-0cc9abed2f23-0&amp;algo_pvid=f539c538-2f23-4070-a17f-0cc9abed2f23&amp;transAbTest=ae803_4</t>
  </si>
  <si>
    <t>Eichip</t>
  </si>
  <si>
    <t>https://www.amazon.de/dp/B007JTKHR6/ref=pe_3044161_189395811_TE_SCE_dp_2</t>
  </si>
  <si>
    <t>Neodym Magnet 2mmx 1mm</t>
  </si>
  <si>
    <t>F321-50 N42</t>
  </si>
  <si>
    <t>First4magnets</t>
  </si>
  <si>
    <t>Crimp for PH</t>
  </si>
  <si>
    <t>JST PH CKB</t>
  </si>
  <si>
    <t>https://www.reichelt.de/jst-crimpkontakt-buchse-ph-jst-ph-ckb-p185071.html?&amp;trstct=pos_0</t>
  </si>
  <si>
    <t>Crimp for Connectors</t>
  </si>
  <si>
    <t>Connector to Stepmotor</t>
  </si>
  <si>
    <t>Connector to 12V</t>
  </si>
  <si>
    <t>Screws for housing and motorblock</t>
  </si>
  <si>
    <t xml:space="preserve">Plastic parts printed via e.g. Anycubic i3 </t>
  </si>
  <si>
    <t>Polypropylene 1mm plate, printed both sides; Lasercutted</t>
  </si>
  <si>
    <t>flaps.pdf, flaps.svg</t>
  </si>
  <si>
    <t>http://xlprint24.de</t>
  </si>
  <si>
    <t>Total costs per unit</t>
  </si>
  <si>
    <t>PCB</t>
  </si>
  <si>
    <t>unit_pcb.zip</t>
  </si>
  <si>
    <t>https://www.elecrow.com</t>
  </si>
  <si>
    <t>PCB for unit</t>
  </si>
  <si>
    <t>https://www.ebay.de/itm/25-PT-Schrauben-f-Kunststoffe-Linsenkopf-Torx-A2-2-5X6-Thermoplaste-rostfrei/401004178857?hash=item5d5db62da9:g:TlIAAOSwAOxbrfNt:rk:3:pf:0</t>
  </si>
  <si>
    <t>Screw PT K25, 6</t>
  </si>
  <si>
    <t>PCBA Screws, Torx, raised head</t>
  </si>
  <si>
    <t>Housing Screws, Torx, counter sunk</t>
  </si>
  <si>
    <t>DC-DC 3,3V</t>
  </si>
  <si>
    <t>LM3940</t>
  </si>
  <si>
    <t>TI</t>
  </si>
  <si>
    <t>https://www.reichelt.de/ldo-regler-fest-3-3-v-to-220-lm-3940-it3-3-p39464.html?</t>
  </si>
  <si>
    <t>3,3V for ESP8266</t>
  </si>
  <si>
    <t>MOSFET</t>
  </si>
  <si>
    <t>2N7000</t>
  </si>
  <si>
    <t>UTC</t>
  </si>
  <si>
    <t>https://www.reichelt.de/mosfet-n-ch-60v-0-115a-0-4w-to-92-2n-7000-p41141.html?</t>
  </si>
  <si>
    <t>Part of the 5V/3,3V bidirectional level shifter</t>
  </si>
  <si>
    <t>Resistor 4,7k 0207</t>
  </si>
  <si>
    <t>4k7, 0207</t>
  </si>
  <si>
    <t>https://www.reichelt.de/widerstand-metallschicht-4-75-kohm-0207-0-6-w-1-metall-4-75k-p11786.html?</t>
  </si>
  <si>
    <t>Part of the 5V/3,3V bidirectional level shifter; Pull-up for I2C</t>
  </si>
  <si>
    <t>Resistor 10k 0207</t>
  </si>
  <si>
    <t>10k, 0207</t>
  </si>
  <si>
    <t>https://www.reichelt.de/widerstand-metallschicht-10-0-kohm-0207-0-6-w-1-metall-10-0k-p11449.html?</t>
  </si>
  <si>
    <t>Wifi-Module</t>
  </si>
  <si>
    <t>ESP8266 ESP01</t>
  </si>
  <si>
    <t>Espressif</t>
  </si>
  <si>
    <t>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</t>
  </si>
  <si>
    <t>Wifi-module</t>
  </si>
  <si>
    <t>Controller for master</t>
  </si>
  <si>
    <t>PCB for master</t>
  </si>
  <si>
    <t>master_pcb.zip</t>
  </si>
  <si>
    <t>5V for Arduino and for DC-DC 3,3V</t>
  </si>
  <si>
    <t>Rear-Panel</t>
  </si>
  <si>
    <t>rear_panel.gcode</t>
  </si>
  <si>
    <t>Screws to fix the PCBA on the rear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</si>
</sst>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4" formatCode="_-* #,##0.00\ &quot;€&quot;_-;\-* #,##0.00\ &quot;€&quot;_-;_-* &quot;-&quot;??\ &quot;€&quot;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44" fontId="3" fillId="0" borderId="0" xfId="1" applyFont="1"/>
    <xf numFmtId="0" fontId="0" fillId="0" borderId="1" xfId="0" applyBorder="1"/>
    <xf numFmtId="8" fontId="0" fillId="0" borderId="1" xfId="0" applyNumberFormat="1" applyBorder="1"/>
    <xf numFmtId="0" fontId="2" fillId="2" borderId="1" xfId="0" applyFont="1" applyFill="1" applyBorder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xlprint24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DE7C7-D703-DB46-A918-9C8216A7323C}">
  <dimension ref="B2:H29"/>
  <sheetViews>
    <sheetView tabSelected="1" workbookViewId="0">
      <selection activeCell="C36" sqref="C36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6</v>
      </c>
      <c r="C3" s="3" t="s">
        <v>7</v>
      </c>
      <c r="D3" s="3" t="s">
        <v>12</v>
      </c>
      <c r="E3" s="3">
        <v>1</v>
      </c>
      <c r="F3" s="4">
        <v>1.19</v>
      </c>
      <c r="G3" s="3" t="s">
        <v>8</v>
      </c>
      <c r="H3" s="3" t="s">
        <v>9</v>
      </c>
    </row>
    <row r="4" spans="2:8" x14ac:dyDescent="0.2">
      <c r="B4" s="3" t="s">
        <v>10</v>
      </c>
      <c r="C4" s="3" t="s">
        <v>16</v>
      </c>
      <c r="D4" s="3" t="s">
        <v>15</v>
      </c>
      <c r="E4" s="3">
        <v>1</v>
      </c>
      <c r="F4" s="4">
        <v>1.73</v>
      </c>
      <c r="G4" s="3" t="s">
        <v>13</v>
      </c>
      <c r="H4" s="3" t="s">
        <v>14</v>
      </c>
    </row>
    <row r="5" spans="2:8" x14ac:dyDescent="0.2">
      <c r="B5" s="3" t="s">
        <v>93</v>
      </c>
      <c r="C5" s="3" t="s">
        <v>94</v>
      </c>
      <c r="D5" s="3" t="s">
        <v>12</v>
      </c>
      <c r="E5" s="3">
        <v>1</v>
      </c>
      <c r="F5" s="4">
        <v>0.5</v>
      </c>
      <c r="G5" s="3" t="s">
        <v>95</v>
      </c>
      <c r="H5" s="3" t="s">
        <v>96</v>
      </c>
    </row>
    <row r="6" spans="2:8" x14ac:dyDescent="0.2">
      <c r="B6" s="3" t="s">
        <v>18</v>
      </c>
      <c r="C6" s="3" t="s">
        <v>17</v>
      </c>
      <c r="D6" s="3" t="s">
        <v>19</v>
      </c>
      <c r="E6" s="3">
        <v>1</v>
      </c>
      <c r="F6" s="4">
        <v>0.3</v>
      </c>
      <c r="G6" s="3" t="s">
        <v>20</v>
      </c>
      <c r="H6" s="3" t="s">
        <v>21</v>
      </c>
    </row>
    <row r="7" spans="2:8" x14ac:dyDescent="0.2">
      <c r="B7" s="3" t="s">
        <v>72</v>
      </c>
      <c r="C7" s="3" t="s">
        <v>74</v>
      </c>
      <c r="D7" s="3" t="s">
        <v>76</v>
      </c>
      <c r="E7" s="3">
        <v>1</v>
      </c>
      <c r="F7" s="4">
        <v>0.16700000000000001</v>
      </c>
      <c r="G7" s="3" t="s">
        <v>75</v>
      </c>
      <c r="H7" s="3" t="s">
        <v>73</v>
      </c>
    </row>
    <row r="8" spans="2:8" x14ac:dyDescent="0.2">
      <c r="B8" s="3" t="s">
        <v>78</v>
      </c>
      <c r="C8" s="3" t="s">
        <v>79</v>
      </c>
      <c r="D8" s="3" t="s">
        <v>80</v>
      </c>
      <c r="E8" s="3">
        <v>1</v>
      </c>
      <c r="F8" s="4">
        <v>0.13</v>
      </c>
      <c r="G8" s="3" t="s">
        <v>77</v>
      </c>
      <c r="H8" s="3"/>
    </row>
    <row r="9" spans="2:8" x14ac:dyDescent="0.2">
      <c r="B9" s="3" t="s">
        <v>22</v>
      </c>
      <c r="C9" s="3" t="s">
        <v>23</v>
      </c>
      <c r="D9" s="3" t="s">
        <v>24</v>
      </c>
      <c r="E9" s="3">
        <v>1</v>
      </c>
      <c r="F9" s="4">
        <v>0.27</v>
      </c>
      <c r="G9" s="3" t="s">
        <v>25</v>
      </c>
      <c r="H9" s="3"/>
    </row>
    <row r="10" spans="2:8" x14ac:dyDescent="0.2">
      <c r="B10" s="3" t="s">
        <v>31</v>
      </c>
      <c r="C10" s="3" t="s">
        <v>26</v>
      </c>
      <c r="D10" s="3" t="s">
        <v>27</v>
      </c>
      <c r="E10" s="3">
        <v>2</v>
      </c>
      <c r="F10" s="4">
        <v>0.05</v>
      </c>
      <c r="G10" s="3" t="s">
        <v>28</v>
      </c>
      <c r="H10" s="3" t="s">
        <v>29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2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31</v>
      </c>
      <c r="C12" s="3" t="s">
        <v>38</v>
      </c>
      <c r="D12" s="3" t="s">
        <v>27</v>
      </c>
      <c r="E12" s="3">
        <v>1</v>
      </c>
      <c r="F12" s="4">
        <v>0.05</v>
      </c>
      <c r="G12" s="3" t="s">
        <v>37</v>
      </c>
      <c r="H12" s="3" t="s">
        <v>36</v>
      </c>
    </row>
    <row r="13" spans="2:8" x14ac:dyDescent="0.2">
      <c r="B13" s="3" t="s">
        <v>32</v>
      </c>
      <c r="C13" s="3" t="s">
        <v>30</v>
      </c>
      <c r="D13" s="3" t="s">
        <v>27</v>
      </c>
      <c r="E13" s="3">
        <v>1</v>
      </c>
      <c r="F13" s="4">
        <v>0.13</v>
      </c>
      <c r="G13" s="3" t="s">
        <v>35</v>
      </c>
      <c r="H13" s="3" t="s">
        <v>36</v>
      </c>
    </row>
    <row r="14" spans="2:8" x14ac:dyDescent="0.2">
      <c r="B14" s="3" t="s">
        <v>81</v>
      </c>
      <c r="C14" s="3" t="s">
        <v>82</v>
      </c>
      <c r="D14" s="3" t="s">
        <v>27</v>
      </c>
      <c r="E14" s="3">
        <v>7</v>
      </c>
      <c r="F14" s="4">
        <v>0.06</v>
      </c>
      <c r="G14" s="3" t="s">
        <v>83</v>
      </c>
      <c r="H14" s="3" t="s">
        <v>84</v>
      </c>
    </row>
    <row r="15" spans="2:8" x14ac:dyDescent="0.2">
      <c r="B15" s="3" t="s">
        <v>39</v>
      </c>
      <c r="C15" s="3" t="s">
        <v>41</v>
      </c>
      <c r="D15" s="3" t="s">
        <v>27</v>
      </c>
      <c r="E15" s="3">
        <v>1</v>
      </c>
      <c r="F15" s="4">
        <v>0.22</v>
      </c>
      <c r="G15" s="3" t="s">
        <v>40</v>
      </c>
      <c r="H15" s="3" t="s">
        <v>85</v>
      </c>
    </row>
    <row r="16" spans="2:8" x14ac:dyDescent="0.2">
      <c r="B16" s="3" t="s">
        <v>42</v>
      </c>
      <c r="C16" s="3" t="s">
        <v>46</v>
      </c>
      <c r="D16" s="3" t="s">
        <v>45</v>
      </c>
      <c r="E16" s="3">
        <v>1</v>
      </c>
      <c r="F16" s="4">
        <v>0.28000000000000003</v>
      </c>
      <c r="G16" s="3" t="s">
        <v>44</v>
      </c>
      <c r="H16" s="3" t="s">
        <v>86</v>
      </c>
    </row>
    <row r="17" spans="2:8" x14ac:dyDescent="0.2">
      <c r="B17" s="3" t="s">
        <v>43</v>
      </c>
      <c r="C17" s="3" t="s">
        <v>48</v>
      </c>
      <c r="D17" s="3" t="s">
        <v>45</v>
      </c>
      <c r="E17" s="3">
        <v>1</v>
      </c>
      <c r="F17" s="4">
        <v>0.56999999999999995</v>
      </c>
      <c r="G17" s="3" t="s">
        <v>47</v>
      </c>
      <c r="H17" s="3" t="s">
        <v>86</v>
      </c>
    </row>
    <row r="18" spans="2:8" x14ac:dyDescent="0.2">
      <c r="B18" s="3" t="s">
        <v>100</v>
      </c>
      <c r="C18" s="3" t="s">
        <v>49</v>
      </c>
      <c r="D18" s="3" t="s">
        <v>63</v>
      </c>
      <c r="E18" s="3">
        <v>15</v>
      </c>
      <c r="F18" s="4">
        <v>5.6000000000000001E-2</v>
      </c>
      <c r="G18" s="3" t="s">
        <v>50</v>
      </c>
      <c r="H18" s="3" t="s">
        <v>87</v>
      </c>
    </row>
    <row r="19" spans="2:8" x14ac:dyDescent="0.2">
      <c r="B19" s="3" t="s">
        <v>99</v>
      </c>
      <c r="C19" s="3" t="s">
        <v>98</v>
      </c>
      <c r="D19" s="3" t="s">
        <v>63</v>
      </c>
      <c r="E19" s="3">
        <v>4</v>
      </c>
      <c r="F19" s="4">
        <v>0.14000000000000001</v>
      </c>
      <c r="G19" s="3" t="s">
        <v>97</v>
      </c>
      <c r="H19" s="3" t="s">
        <v>129</v>
      </c>
    </row>
    <row r="20" spans="2:8" x14ac:dyDescent="0.2">
      <c r="B20" s="3" t="s">
        <v>51</v>
      </c>
      <c r="C20" s="3" t="s">
        <v>53</v>
      </c>
      <c r="D20" s="3" t="s">
        <v>12</v>
      </c>
      <c r="E20" s="3">
        <v>1</v>
      </c>
      <c r="F20" s="4">
        <v>0.17</v>
      </c>
      <c r="G20" s="3" t="s">
        <v>65</v>
      </c>
      <c r="H20" s="3" t="s">
        <v>88</v>
      </c>
    </row>
    <row r="21" spans="2:8" x14ac:dyDescent="0.2">
      <c r="B21" s="3" t="s">
        <v>127</v>
      </c>
      <c r="C21" s="3" t="s">
        <v>128</v>
      </c>
      <c r="D21" s="3" t="s">
        <v>12</v>
      </c>
      <c r="E21" s="3">
        <v>1</v>
      </c>
      <c r="F21" s="4">
        <v>0.19</v>
      </c>
      <c r="G21" s="3" t="s">
        <v>66</v>
      </c>
      <c r="H21" s="3" t="s">
        <v>88</v>
      </c>
    </row>
    <row r="22" spans="2:8" x14ac:dyDescent="0.2">
      <c r="B22" s="3" t="s">
        <v>54</v>
      </c>
      <c r="C22" s="3" t="s">
        <v>58</v>
      </c>
      <c r="D22" s="3" t="s">
        <v>12</v>
      </c>
      <c r="E22" s="3">
        <v>1</v>
      </c>
      <c r="F22" s="4">
        <v>0.34</v>
      </c>
      <c r="G22" s="3" t="s">
        <v>67</v>
      </c>
      <c r="H22" s="3" t="s">
        <v>88</v>
      </c>
    </row>
    <row r="23" spans="2:8" x14ac:dyDescent="0.2">
      <c r="B23" s="3" t="s">
        <v>55</v>
      </c>
      <c r="C23" s="3" t="s">
        <v>59</v>
      </c>
      <c r="D23" s="3" t="s">
        <v>12</v>
      </c>
      <c r="E23" s="3">
        <v>1</v>
      </c>
      <c r="F23" s="4">
        <v>0.32</v>
      </c>
      <c r="G23" s="3" t="s">
        <v>68</v>
      </c>
      <c r="H23" s="3" t="s">
        <v>88</v>
      </c>
    </row>
    <row r="24" spans="2:8" x14ac:dyDescent="0.2">
      <c r="B24" s="3" t="s">
        <v>52</v>
      </c>
      <c r="C24" s="3" t="s">
        <v>60</v>
      </c>
      <c r="D24" s="3" t="s">
        <v>12</v>
      </c>
      <c r="E24" s="3">
        <v>1</v>
      </c>
      <c r="F24" s="4">
        <v>0.22</v>
      </c>
      <c r="G24" s="3" t="s">
        <v>69</v>
      </c>
      <c r="H24" s="3" t="s">
        <v>88</v>
      </c>
    </row>
    <row r="25" spans="2:8" x14ac:dyDescent="0.2">
      <c r="B25" s="3" t="s">
        <v>56</v>
      </c>
      <c r="C25" s="3" t="s">
        <v>61</v>
      </c>
      <c r="D25" s="3" t="s">
        <v>12</v>
      </c>
      <c r="E25" s="3">
        <v>1</v>
      </c>
      <c r="F25" s="4">
        <v>0.27</v>
      </c>
      <c r="G25" s="3" t="s">
        <v>70</v>
      </c>
      <c r="H25" s="3" t="s">
        <v>88</v>
      </c>
    </row>
    <row r="26" spans="2:8" x14ac:dyDescent="0.2">
      <c r="B26" s="3" t="s">
        <v>57</v>
      </c>
      <c r="C26" s="3" t="s">
        <v>62</v>
      </c>
      <c r="D26" s="3" t="s">
        <v>12</v>
      </c>
      <c r="E26" s="3">
        <v>1</v>
      </c>
      <c r="F26" s="4">
        <v>0.51</v>
      </c>
      <c r="G26" s="3" t="s">
        <v>71</v>
      </c>
      <c r="H26" s="3" t="s">
        <v>88</v>
      </c>
    </row>
    <row r="27" spans="2:8" x14ac:dyDescent="0.2">
      <c r="B27" s="3" t="s">
        <v>64</v>
      </c>
      <c r="C27" s="3" t="s">
        <v>90</v>
      </c>
      <c r="D27" s="3" t="s">
        <v>12</v>
      </c>
      <c r="E27" s="3">
        <v>45</v>
      </c>
      <c r="F27" s="4">
        <v>0.1</v>
      </c>
      <c r="G27" s="3" t="s">
        <v>91</v>
      </c>
      <c r="H27" s="3" t="s">
        <v>89</v>
      </c>
    </row>
    <row r="29" spans="2:8" x14ac:dyDescent="0.2">
      <c r="D29" s="1" t="s">
        <v>92</v>
      </c>
      <c r="F29" s="2">
        <f>SUMPRODUCT(E3:E27,F3:F27)</f>
        <v>14.176999999999998</v>
      </c>
    </row>
  </sheetData>
  <hyperlinks>
    <hyperlink ref="G27" r:id="rId1" xr:uid="{B90CE649-AEE8-724E-A625-540E6C2BC182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D0F2-35AD-8045-B5D6-F9E321AAFA30}">
  <dimension ref="B2:H15"/>
  <sheetViews>
    <sheetView workbookViewId="0">
      <selection activeCell="H7" sqref="H7"/>
    </sheetView>
  </sheetViews>
  <sheetFormatPr baseColWidth="10" defaultRowHeight="16" x14ac:dyDescent="0.2"/>
  <cols>
    <col min="2" max="2" width="30.33203125" bestFit="1" customWidth="1"/>
    <col min="3" max="3" width="18" bestFit="1" customWidth="1"/>
    <col min="6" max="6" width="8.33203125" bestFit="1" customWidth="1"/>
    <col min="7" max="7" width="23.5" customWidth="1"/>
    <col min="8" max="8" width="107.5" customWidth="1"/>
  </cols>
  <sheetData>
    <row r="2" spans="2:8" x14ac:dyDescent="0.2">
      <c r="B2" s="5" t="s">
        <v>0</v>
      </c>
      <c r="C2" s="5" t="s">
        <v>1</v>
      </c>
      <c r="D2" s="5" t="s">
        <v>11</v>
      </c>
      <c r="E2" s="5" t="s">
        <v>2</v>
      </c>
      <c r="F2" s="5" t="s">
        <v>3</v>
      </c>
      <c r="G2" s="5" t="s">
        <v>4</v>
      </c>
      <c r="H2" s="5" t="s">
        <v>5</v>
      </c>
    </row>
    <row r="3" spans="2:8" x14ac:dyDescent="0.2">
      <c r="B3" s="3" t="s">
        <v>10</v>
      </c>
      <c r="C3" s="3" t="s">
        <v>16</v>
      </c>
      <c r="D3" s="3" t="s">
        <v>15</v>
      </c>
      <c r="E3" s="3">
        <v>1</v>
      </c>
      <c r="F3" s="4">
        <v>1.73</v>
      </c>
      <c r="G3" s="3" t="s">
        <v>13</v>
      </c>
      <c r="H3" s="3" t="s">
        <v>123</v>
      </c>
    </row>
    <row r="4" spans="2:8" x14ac:dyDescent="0.2">
      <c r="B4" s="3" t="s">
        <v>118</v>
      </c>
      <c r="C4" s="3" t="s">
        <v>119</v>
      </c>
      <c r="D4" s="3" t="s">
        <v>120</v>
      </c>
      <c r="E4" s="3">
        <v>1</v>
      </c>
      <c r="F4" s="4">
        <v>1.23</v>
      </c>
      <c r="G4" s="3" t="s">
        <v>121</v>
      </c>
      <c r="H4" s="3" t="s">
        <v>122</v>
      </c>
    </row>
    <row r="5" spans="2:8" x14ac:dyDescent="0.2">
      <c r="B5" s="3" t="s">
        <v>93</v>
      </c>
      <c r="C5" s="3" t="s">
        <v>125</v>
      </c>
      <c r="D5" s="3" t="s">
        <v>12</v>
      </c>
      <c r="E5" s="3">
        <v>1</v>
      </c>
      <c r="F5" s="4">
        <v>0.5</v>
      </c>
      <c r="G5" s="3" t="s">
        <v>95</v>
      </c>
      <c r="H5" s="3" t="s">
        <v>124</v>
      </c>
    </row>
    <row r="6" spans="2:8" x14ac:dyDescent="0.2">
      <c r="B6" s="3" t="s">
        <v>22</v>
      </c>
      <c r="C6" s="3" t="s">
        <v>23</v>
      </c>
      <c r="D6" s="3" t="s">
        <v>24</v>
      </c>
      <c r="E6" s="3">
        <v>1</v>
      </c>
      <c r="F6" s="4">
        <v>0.27</v>
      </c>
      <c r="G6" s="3" t="s">
        <v>25</v>
      </c>
      <c r="H6" s="3" t="s">
        <v>126</v>
      </c>
    </row>
    <row r="7" spans="2:8" x14ac:dyDescent="0.2">
      <c r="B7" s="3" t="s">
        <v>101</v>
      </c>
      <c r="C7" s="3" t="s">
        <v>102</v>
      </c>
      <c r="D7" s="3" t="s">
        <v>103</v>
      </c>
      <c r="E7" s="3">
        <v>1</v>
      </c>
      <c r="F7" s="4">
        <v>1.4</v>
      </c>
      <c r="G7" s="3" t="s">
        <v>104</v>
      </c>
      <c r="H7" s="3" t="s">
        <v>105</v>
      </c>
    </row>
    <row r="8" spans="2:8" x14ac:dyDescent="0.2">
      <c r="B8" s="3" t="s">
        <v>106</v>
      </c>
      <c r="C8" s="3" t="s">
        <v>107</v>
      </c>
      <c r="D8" s="3" t="s">
        <v>108</v>
      </c>
      <c r="E8" s="3">
        <v>2</v>
      </c>
      <c r="F8" s="4">
        <v>0.09</v>
      </c>
      <c r="G8" s="3" t="s">
        <v>109</v>
      </c>
      <c r="H8" s="3" t="s">
        <v>110</v>
      </c>
    </row>
    <row r="9" spans="2:8" x14ac:dyDescent="0.2">
      <c r="B9" s="3" t="s">
        <v>111</v>
      </c>
      <c r="C9" s="3" t="s">
        <v>112</v>
      </c>
      <c r="D9" s="3" t="s">
        <v>12</v>
      </c>
      <c r="E9" s="3">
        <v>4</v>
      </c>
      <c r="F9" s="4">
        <v>0.08</v>
      </c>
      <c r="G9" s="3" t="s">
        <v>113</v>
      </c>
      <c r="H9" s="3" t="s">
        <v>114</v>
      </c>
    </row>
    <row r="10" spans="2:8" x14ac:dyDescent="0.2">
      <c r="B10" s="3" t="s">
        <v>115</v>
      </c>
      <c r="C10" s="3" t="s">
        <v>116</v>
      </c>
      <c r="D10" s="3" t="s">
        <v>12</v>
      </c>
      <c r="E10" s="3">
        <v>4</v>
      </c>
      <c r="F10" s="4">
        <v>0.08</v>
      </c>
      <c r="G10" s="3" t="s">
        <v>117</v>
      </c>
      <c r="H10" s="3" t="s">
        <v>110</v>
      </c>
    </row>
    <row r="11" spans="2:8" x14ac:dyDescent="0.2">
      <c r="B11" s="3" t="s">
        <v>32</v>
      </c>
      <c r="C11" s="3" t="s">
        <v>34</v>
      </c>
      <c r="D11" s="3" t="s">
        <v>27</v>
      </c>
      <c r="E11" s="3">
        <v>1</v>
      </c>
      <c r="F11" s="4">
        <v>0.1</v>
      </c>
      <c r="G11" s="3" t="s">
        <v>33</v>
      </c>
      <c r="H11" s="3" t="s">
        <v>29</v>
      </c>
    </row>
    <row r="12" spans="2:8" x14ac:dyDescent="0.2">
      <c r="B12" s="3" t="s">
        <v>42</v>
      </c>
      <c r="C12" s="3" t="s">
        <v>46</v>
      </c>
      <c r="D12" s="3" t="s">
        <v>45</v>
      </c>
      <c r="E12" s="3">
        <v>1</v>
      </c>
      <c r="F12" s="4">
        <v>0.28000000000000003</v>
      </c>
      <c r="G12" s="3" t="s">
        <v>44</v>
      </c>
      <c r="H12" s="3" t="s">
        <v>86</v>
      </c>
    </row>
    <row r="13" spans="2:8" x14ac:dyDescent="0.2">
      <c r="B13" s="3" t="s">
        <v>43</v>
      </c>
      <c r="C13" s="3" t="s">
        <v>48</v>
      </c>
      <c r="D13" s="3" t="s">
        <v>45</v>
      </c>
      <c r="E13" s="3">
        <v>1</v>
      </c>
      <c r="F13" s="4">
        <v>0.56999999999999995</v>
      </c>
      <c r="G13" s="3" t="s">
        <v>47</v>
      </c>
      <c r="H13" s="3" t="s">
        <v>86</v>
      </c>
    </row>
    <row r="15" spans="2:8" x14ac:dyDescent="0.2">
      <c r="D15" s="1" t="s">
        <v>92</v>
      </c>
      <c r="F15" s="2">
        <f>SUMPRODUCT(E3:E13,F3:F13)</f>
        <v>6.9</v>
      </c>
    </row>
  </sheetData>
  <hyperlinks>
    <hyperlink ref="G4" r:id="rId1" display="https://www.aliexpress.com/item/Free-Shipping-ESP8266-ESP-01S-ESP-01-Wireless-Transceiver-Module-With-Breakout-Breadboard-Adapter/32770549691.html?spm=2114.search0104.3.1.2d683987PIWhSk&amp;ws_ab_test=searchweb0_0,searchweb201602_5_10065_10068_10547_319_317_10548_10696_10084_453_10083_454_10618_10304_10307_10820_10821_537_10302_536_10902_10843_10059_10884_10887_321_322_10103,searchweb201603_59,ppcSwitch_0&amp;algo_expid=1a183aae-683f-42c9-ba39-93ddeb1c2069-0&amp;algo_pvid=1a183aae-683f-42c9-ba39-93ddeb1c2069&amp;transAbTest=ae803_4" xr:uid="{5D4CB50F-3777-9948-BEAE-4E64F6129207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BOM_unit</vt:lpstr>
      <vt:lpstr>BOM_master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Greger</dc:creator>
  <cp:lastModifiedBy>Walter Greger</cp:lastModifiedBy>
  <dcterms:created xsi:type="dcterms:W3CDTF">2019-02-25T08:36:12Z</dcterms:created>
  <dcterms:modified xsi:type="dcterms:W3CDTF">2019-03-03T10:53:47Z</dcterms:modified>
</cp:coreProperties>
</file>