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24年01月25日_16时10分10秒" localSheetId="0">Sheet1!$A$2:$A$2565</definedName>
    <definedName name="_xlnm._FilterDatabase" localSheetId="0" hidden="1">Sheet1!$A$1:$E$2563</definedName>
  </definedNames>
  <calcPr calcId="152511"/>
</workbook>
</file>

<file path=xl/calcChain.xml><?xml version="1.0" encoding="utf-8"?>
<calcChain xmlns="http://schemas.openxmlformats.org/spreadsheetml/2006/main">
  <c r="D4" i="1" l="1"/>
  <c r="E4" i="1" s="1"/>
  <c r="D3" i="1"/>
  <c r="E3" i="1" s="1"/>
  <c r="E2" i="1"/>
  <c r="D5" i="1" l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D12" i="1" l="1"/>
  <c r="E11" i="1"/>
  <c r="D13" i="1" l="1"/>
  <c r="E12" i="1"/>
  <c r="D14" i="1" l="1"/>
  <c r="E13" i="1"/>
  <c r="E14" i="1" l="1"/>
  <c r="D15" i="1"/>
  <c r="D16" i="1" l="1"/>
  <c r="E15" i="1"/>
  <c r="D17" i="1" l="1"/>
  <c r="E16" i="1"/>
  <c r="D18" i="1" l="1"/>
  <c r="E17" i="1"/>
  <c r="D19" i="1" l="1"/>
  <c r="E18" i="1"/>
  <c r="D20" i="1" l="1"/>
  <c r="E19" i="1"/>
  <c r="E20" i="1" l="1"/>
  <c r="D21" i="1"/>
  <c r="D22" i="1" l="1"/>
  <c r="E21" i="1"/>
  <c r="E22" i="1" l="1"/>
  <c r="D23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E40" i="1" l="1"/>
  <c r="D41" i="1"/>
  <c r="D42" i="1" l="1"/>
  <c r="E41" i="1"/>
  <c r="D43" i="1" l="1"/>
  <c r="E42" i="1"/>
  <c r="D44" i="1" l="1"/>
  <c r="E43" i="1"/>
  <c r="E44" i="1" l="1"/>
  <c r="D45" i="1"/>
  <c r="D46" i="1" l="1"/>
  <c r="E45" i="1"/>
  <c r="E46" i="1" l="1"/>
  <c r="D47" i="1"/>
  <c r="D48" i="1" l="1"/>
  <c r="E47" i="1"/>
  <c r="D49" i="1" l="1"/>
  <c r="E48" i="1"/>
  <c r="D50" i="1" l="1"/>
  <c r="E49" i="1"/>
  <c r="E50" i="1" l="1"/>
  <c r="D51" i="1"/>
  <c r="E51" i="1" l="1"/>
  <c r="D52" i="1"/>
  <c r="E52" i="1" l="1"/>
  <c r="D53" i="1"/>
  <c r="D54" i="1" l="1"/>
  <c r="E53" i="1"/>
  <c r="D55" i="1" l="1"/>
  <c r="E54" i="1"/>
  <c r="D56" i="1" l="1"/>
  <c r="E55" i="1"/>
  <c r="E56" i="1" l="1"/>
  <c r="D57" i="1"/>
  <c r="D58" i="1" l="1"/>
  <c r="E57" i="1"/>
  <c r="E58" i="1" l="1"/>
  <c r="D59" i="1"/>
  <c r="D60" i="1" l="1"/>
  <c r="E59" i="1"/>
  <c r="D61" i="1" l="1"/>
  <c r="E60" i="1"/>
  <c r="D62" i="1" l="1"/>
  <c r="E61" i="1"/>
  <c r="E62" i="1" l="1"/>
  <c r="D63" i="1"/>
  <c r="D64" i="1" l="1"/>
  <c r="E63" i="1"/>
  <c r="D65" i="1" l="1"/>
  <c r="E64" i="1"/>
  <c r="D66" i="1" l="1"/>
  <c r="E65" i="1"/>
  <c r="D67" i="1" l="1"/>
  <c r="E66" i="1"/>
  <c r="D68" i="1" l="1"/>
  <c r="E67" i="1"/>
  <c r="E68" i="1" l="1"/>
  <c r="D69" i="1"/>
  <c r="E69" i="1" l="1"/>
  <c r="D70" i="1"/>
  <c r="E70" i="1" l="1"/>
  <c r="D71" i="1"/>
  <c r="D72" i="1" l="1"/>
  <c r="E71" i="1"/>
  <c r="D73" i="1" l="1"/>
  <c r="E72" i="1"/>
  <c r="D74" i="1" l="1"/>
  <c r="E73" i="1"/>
  <c r="E74" i="1" l="1"/>
  <c r="D75" i="1"/>
  <c r="D76" i="1" l="1"/>
  <c r="E75" i="1"/>
  <c r="D77" i="1" l="1"/>
  <c r="E76" i="1"/>
  <c r="D78" i="1" l="1"/>
  <c r="E77" i="1"/>
  <c r="D79" i="1" l="1"/>
  <c r="E78" i="1"/>
  <c r="D80" i="1" l="1"/>
  <c r="E79" i="1"/>
  <c r="E80" i="1" l="1"/>
  <c r="D81" i="1"/>
  <c r="D82" i="1" l="1"/>
  <c r="E81" i="1"/>
  <c r="E82" i="1" l="1"/>
  <c r="D83" i="1"/>
  <c r="D84" i="1" l="1"/>
  <c r="E83" i="1"/>
  <c r="D85" i="1" l="1"/>
  <c r="E84" i="1"/>
  <c r="D86" i="1" l="1"/>
  <c r="E85" i="1"/>
  <c r="E86" i="1" l="1"/>
  <c r="D87" i="1"/>
  <c r="D88" i="1" l="1"/>
  <c r="E87" i="1"/>
  <c r="E88" i="1" l="1"/>
  <c r="D89" i="1"/>
  <c r="D90" i="1" l="1"/>
  <c r="E89" i="1"/>
  <c r="D91" i="1" l="1"/>
  <c r="E90" i="1"/>
  <c r="D92" i="1" l="1"/>
  <c r="E91" i="1"/>
  <c r="E92" i="1" l="1"/>
  <c r="D93" i="1"/>
  <c r="D94" i="1" l="1"/>
  <c r="E93" i="1"/>
  <c r="E94" i="1" l="1"/>
  <c r="D95" i="1"/>
  <c r="D96" i="1" l="1"/>
  <c r="E95" i="1"/>
  <c r="D97" i="1" l="1"/>
  <c r="E96" i="1"/>
  <c r="D98" i="1" l="1"/>
  <c r="E97" i="1"/>
  <c r="E98" i="1" l="1"/>
  <c r="D99" i="1"/>
  <c r="D100" i="1" l="1"/>
  <c r="E99" i="1"/>
  <c r="E100" i="1" l="1"/>
  <c r="D101" i="1"/>
  <c r="D102" i="1" l="1"/>
  <c r="E101" i="1"/>
  <c r="D103" i="1" l="1"/>
  <c r="E102" i="1"/>
  <c r="D104" i="1" l="1"/>
  <c r="E103" i="1"/>
  <c r="E104" i="1" l="1"/>
  <c r="D105" i="1"/>
  <c r="D106" i="1" l="1"/>
  <c r="E105" i="1"/>
  <c r="D107" i="1" l="1"/>
  <c r="E106" i="1"/>
  <c r="D108" i="1" l="1"/>
  <c r="E107" i="1"/>
  <c r="D109" i="1" l="1"/>
  <c r="E108" i="1"/>
  <c r="D110" i="1" l="1"/>
  <c r="E109" i="1"/>
  <c r="E110" i="1" l="1"/>
  <c r="D111" i="1"/>
  <c r="D112" i="1" l="1"/>
  <c r="E111" i="1"/>
  <c r="E112" i="1" l="1"/>
  <c r="D113" i="1"/>
  <c r="D114" i="1" l="1"/>
  <c r="E113" i="1"/>
  <c r="D115" i="1" l="1"/>
  <c r="E114" i="1"/>
  <c r="D116" i="1" l="1"/>
  <c r="E115" i="1"/>
  <c r="E116" i="1" l="1"/>
  <c r="D117" i="1"/>
  <c r="D118" i="1" l="1"/>
  <c r="E117" i="1"/>
  <c r="E118" i="1" l="1"/>
  <c r="D119" i="1"/>
  <c r="D120" i="1" l="1"/>
  <c r="E119" i="1"/>
  <c r="D121" i="1" l="1"/>
  <c r="E120" i="1"/>
  <c r="D122" i="1" l="1"/>
  <c r="E121" i="1"/>
  <c r="E122" i="1" l="1"/>
  <c r="D123" i="1"/>
  <c r="E123" i="1" l="1"/>
  <c r="D124" i="1"/>
  <c r="D125" i="1" l="1"/>
  <c r="E124" i="1"/>
  <c r="D126" i="1" l="1"/>
  <c r="E125" i="1"/>
  <c r="D127" i="1" l="1"/>
  <c r="E126" i="1"/>
  <c r="D128" i="1" l="1"/>
  <c r="E127" i="1"/>
  <c r="E128" i="1" l="1"/>
  <c r="D129" i="1"/>
  <c r="D130" i="1" l="1"/>
  <c r="E129" i="1"/>
  <c r="D131" i="1" l="1"/>
  <c r="E130" i="1"/>
  <c r="D132" i="1" l="1"/>
  <c r="E131" i="1"/>
  <c r="D133" i="1" l="1"/>
  <c r="E132" i="1"/>
  <c r="D134" i="1" l="1"/>
  <c r="E133" i="1"/>
  <c r="E134" i="1" l="1"/>
  <c r="D135" i="1"/>
  <c r="D136" i="1" l="1"/>
  <c r="E135" i="1"/>
  <c r="E136" i="1" l="1"/>
  <c r="D137" i="1"/>
  <c r="D138" i="1" l="1"/>
  <c r="E137" i="1"/>
  <c r="D139" i="1" l="1"/>
  <c r="E138" i="1"/>
  <c r="D140" i="1" l="1"/>
  <c r="E139" i="1"/>
  <c r="E140" i="1" l="1"/>
  <c r="D141" i="1"/>
  <c r="D142" i="1" l="1"/>
  <c r="E141" i="1"/>
  <c r="E142" i="1" l="1"/>
  <c r="D143" i="1"/>
  <c r="D144" i="1" l="1"/>
  <c r="E143" i="1"/>
  <c r="D145" i="1" l="1"/>
  <c r="E144" i="1"/>
  <c r="D146" i="1" l="1"/>
  <c r="E145" i="1"/>
  <c r="E146" i="1" l="1"/>
  <c r="D147" i="1"/>
  <c r="D148" i="1" l="1"/>
  <c r="E147" i="1"/>
  <c r="E148" i="1" l="1"/>
  <c r="D149" i="1"/>
  <c r="D150" i="1" l="1"/>
  <c r="E149" i="1"/>
  <c r="D151" i="1" l="1"/>
  <c r="E150" i="1"/>
  <c r="D152" i="1" l="1"/>
  <c r="E151" i="1"/>
  <c r="E152" i="1" l="1"/>
  <c r="D153" i="1"/>
  <c r="E153" i="1" l="1"/>
  <c r="D154" i="1"/>
  <c r="D155" i="1" l="1"/>
  <c r="E154" i="1"/>
  <c r="D156" i="1" l="1"/>
  <c r="E155" i="1"/>
  <c r="D157" i="1" l="1"/>
  <c r="E156" i="1"/>
  <c r="D158" i="1" l="1"/>
  <c r="E157" i="1"/>
  <c r="E158" i="1" l="1"/>
  <c r="D159" i="1"/>
  <c r="D160" i="1" l="1"/>
  <c r="E159" i="1"/>
  <c r="E160" i="1" l="1"/>
  <c r="D161" i="1"/>
  <c r="D162" i="1" l="1"/>
  <c r="E161" i="1"/>
  <c r="D163" i="1" l="1"/>
  <c r="E162" i="1"/>
  <c r="D164" i="1" l="1"/>
  <c r="E163" i="1"/>
  <c r="E164" i="1" l="1"/>
  <c r="D165" i="1"/>
  <c r="D166" i="1" l="1"/>
  <c r="E165" i="1"/>
  <c r="E166" i="1" l="1"/>
  <c r="D167" i="1"/>
  <c r="D168" i="1" l="1"/>
  <c r="E167" i="1"/>
  <c r="D169" i="1" l="1"/>
  <c r="E168" i="1"/>
  <c r="D170" i="1" l="1"/>
  <c r="E169" i="1"/>
  <c r="E170" i="1" l="1"/>
  <c r="D171" i="1"/>
  <c r="D172" i="1" l="1"/>
  <c r="E171" i="1"/>
  <c r="E172" i="1" l="1"/>
  <c r="D173" i="1"/>
  <c r="D174" i="1" l="1"/>
  <c r="E173" i="1"/>
  <c r="D175" i="1" l="1"/>
  <c r="E174" i="1"/>
  <c r="D176" i="1" l="1"/>
  <c r="E175" i="1"/>
  <c r="E176" i="1" l="1"/>
  <c r="D177" i="1"/>
  <c r="D178" i="1" l="1"/>
  <c r="E177" i="1"/>
  <c r="E178" i="1" l="1"/>
  <c r="D179" i="1"/>
  <c r="D180" i="1" l="1"/>
  <c r="E179" i="1"/>
  <c r="D181" i="1" l="1"/>
  <c r="E180" i="1"/>
  <c r="D182" i="1" l="1"/>
  <c r="E181" i="1"/>
  <c r="E182" i="1" l="1"/>
  <c r="D183" i="1"/>
  <c r="D184" i="1" l="1"/>
  <c r="E183" i="1"/>
  <c r="D185" i="1" l="1"/>
  <c r="E184" i="1"/>
  <c r="D186" i="1" l="1"/>
  <c r="E185" i="1"/>
  <c r="D187" i="1" l="1"/>
  <c r="E186" i="1"/>
  <c r="D188" i="1" l="1"/>
  <c r="E187" i="1"/>
  <c r="E188" i="1" l="1"/>
  <c r="D189" i="1"/>
  <c r="D190" i="1" l="1"/>
  <c r="E189" i="1"/>
  <c r="D191" i="1" l="1"/>
  <c r="E190" i="1"/>
  <c r="D192" i="1" l="1"/>
  <c r="E191" i="1"/>
  <c r="D193" i="1" l="1"/>
  <c r="E192" i="1"/>
  <c r="D194" i="1" l="1"/>
  <c r="E193" i="1"/>
  <c r="E194" i="1" l="1"/>
  <c r="D195" i="1"/>
  <c r="D196" i="1" l="1"/>
  <c r="E195" i="1"/>
  <c r="E196" i="1" l="1"/>
  <c r="D197" i="1"/>
  <c r="D198" i="1" l="1"/>
  <c r="E197" i="1"/>
  <c r="D199" i="1" l="1"/>
  <c r="E198" i="1"/>
  <c r="D200" i="1" l="1"/>
  <c r="E199" i="1"/>
  <c r="E200" i="1" l="1"/>
  <c r="D201" i="1"/>
  <c r="D202" i="1" l="1"/>
  <c r="E201" i="1"/>
  <c r="E202" i="1" l="1"/>
  <c r="D203" i="1"/>
  <c r="D204" i="1" l="1"/>
  <c r="E203" i="1"/>
  <c r="D205" i="1" l="1"/>
  <c r="E204" i="1"/>
  <c r="D206" i="1" l="1"/>
  <c r="E205" i="1"/>
  <c r="E206" i="1" l="1"/>
  <c r="D207" i="1"/>
  <c r="D208" i="1" l="1"/>
  <c r="E207" i="1"/>
  <c r="D209" i="1" l="1"/>
  <c r="E208" i="1"/>
  <c r="D210" i="1" l="1"/>
  <c r="E209" i="1"/>
  <c r="D211" i="1" l="1"/>
  <c r="E210" i="1"/>
  <c r="D212" i="1" l="1"/>
  <c r="E211" i="1"/>
  <c r="E212" i="1" l="1"/>
  <c r="D213" i="1"/>
  <c r="E213" i="1" l="1"/>
  <c r="D214" i="1"/>
  <c r="E214" i="1" l="1"/>
  <c r="D215" i="1"/>
  <c r="D216" i="1" l="1"/>
  <c r="E215" i="1"/>
  <c r="D217" i="1" l="1"/>
  <c r="E216" i="1"/>
  <c r="D218" i="1" l="1"/>
  <c r="E217" i="1"/>
  <c r="E218" i="1" l="1"/>
  <c r="D219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E239" i="1" l="1"/>
  <c r="D240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E455" i="1" l="1"/>
  <c r="D456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E491" i="1" l="1"/>
  <c r="D492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E527" i="1" l="1"/>
  <c r="D528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E563" i="1" l="1"/>
  <c r="D564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E635" i="1" l="1"/>
  <c r="D636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E671" i="1" l="1"/>
  <c r="D672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E695" i="1" l="1"/>
  <c r="D696" i="1"/>
  <c r="D697" i="1" l="1"/>
  <c r="E696" i="1"/>
  <c r="D698" i="1" l="1"/>
  <c r="E697" i="1"/>
  <c r="D699" i="1" l="1"/>
  <c r="E698" i="1"/>
  <c r="D700" i="1" l="1"/>
  <c r="E699" i="1"/>
  <c r="D701" i="1" l="1"/>
  <c r="E700" i="1"/>
  <c r="E701" i="1" l="1"/>
  <c r="D702" i="1"/>
  <c r="D703" i="1" l="1"/>
  <c r="E702" i="1"/>
  <c r="D704" i="1" l="1"/>
  <c r="E703" i="1"/>
  <c r="D705" i="1" l="1"/>
  <c r="E704" i="1"/>
  <c r="D706" i="1" l="1"/>
  <c r="E705" i="1"/>
  <c r="D707" i="1" l="1"/>
  <c r="E706" i="1"/>
  <c r="E707" i="1" l="1"/>
  <c r="D708" i="1"/>
  <c r="D709" i="1" l="1"/>
  <c r="E708" i="1"/>
  <c r="D710" i="1" l="1"/>
  <c r="E709" i="1"/>
  <c r="D711" i="1" l="1"/>
  <c r="E710" i="1"/>
  <c r="D712" i="1" l="1"/>
  <c r="E711" i="1"/>
  <c r="D713" i="1" l="1"/>
  <c r="E712" i="1"/>
  <c r="E713" i="1" l="1"/>
  <c r="D714" i="1"/>
  <c r="D715" i="1" l="1"/>
  <c r="E714" i="1"/>
  <c r="D716" i="1" l="1"/>
  <c r="E715" i="1"/>
  <c r="D717" i="1" l="1"/>
  <c r="E716" i="1"/>
  <c r="D718" i="1" l="1"/>
  <c r="E717" i="1"/>
  <c r="D719" i="1" l="1"/>
  <c r="E718" i="1"/>
  <c r="E719" i="1" l="1"/>
  <c r="D720" i="1"/>
  <c r="D721" i="1" l="1"/>
  <c r="E720" i="1"/>
  <c r="D722" i="1" l="1"/>
  <c r="E721" i="1"/>
  <c r="D723" i="1" l="1"/>
  <c r="E722" i="1"/>
  <c r="D724" i="1" l="1"/>
  <c r="E723" i="1"/>
  <c r="D725" i="1" l="1"/>
  <c r="E724" i="1"/>
  <c r="E725" i="1" l="1"/>
  <c r="D726" i="1"/>
  <c r="D727" i="1" l="1"/>
  <c r="E726" i="1"/>
  <c r="D728" i="1" l="1"/>
  <c r="E727" i="1"/>
  <c r="D729" i="1" l="1"/>
  <c r="E728" i="1"/>
  <c r="D730" i="1" l="1"/>
  <c r="E729" i="1"/>
  <c r="D731" i="1" l="1"/>
  <c r="E730" i="1"/>
  <c r="E731" i="1" l="1"/>
  <c r="D732" i="1"/>
  <c r="D733" i="1" l="1"/>
  <c r="E732" i="1"/>
  <c r="D734" i="1" l="1"/>
  <c r="E733" i="1"/>
  <c r="D735" i="1" l="1"/>
  <c r="E734" i="1"/>
  <c r="D736" i="1" l="1"/>
  <c r="E735" i="1"/>
  <c r="D737" i="1" l="1"/>
  <c r="E736" i="1"/>
  <c r="E737" i="1" l="1"/>
  <c r="D738" i="1"/>
  <c r="D739" i="1" l="1"/>
  <c r="E738" i="1"/>
  <c r="D740" i="1" l="1"/>
  <c r="E739" i="1"/>
  <c r="D741" i="1" l="1"/>
  <c r="E740" i="1"/>
  <c r="D742" i="1" l="1"/>
  <c r="E741" i="1"/>
  <c r="D743" i="1" l="1"/>
  <c r="E742" i="1"/>
  <c r="E743" i="1" l="1"/>
  <c r="D744" i="1"/>
  <c r="D745" i="1" l="1"/>
  <c r="E744" i="1"/>
  <c r="D746" i="1" l="1"/>
  <c r="E745" i="1"/>
  <c r="D747" i="1" l="1"/>
  <c r="E746" i="1"/>
  <c r="D748" i="1" l="1"/>
  <c r="E747" i="1"/>
  <c r="D749" i="1" l="1"/>
  <c r="E748" i="1"/>
  <c r="E749" i="1" l="1"/>
  <c r="D750" i="1"/>
  <c r="D751" i="1" l="1"/>
  <c r="E750" i="1"/>
  <c r="D752" i="1" l="1"/>
  <c r="E751" i="1"/>
  <c r="D753" i="1" l="1"/>
  <c r="E752" i="1"/>
  <c r="D754" i="1" l="1"/>
  <c r="E753" i="1"/>
  <c r="D755" i="1" l="1"/>
  <c r="E754" i="1"/>
  <c r="E755" i="1" l="1"/>
  <c r="D756" i="1"/>
  <c r="D757" i="1" l="1"/>
  <c r="E756" i="1"/>
  <c r="D758" i="1" l="1"/>
  <c r="E757" i="1"/>
  <c r="D759" i="1" l="1"/>
  <c r="E758" i="1"/>
  <c r="D760" i="1" l="1"/>
  <c r="E759" i="1"/>
  <c r="D761" i="1" l="1"/>
  <c r="E760" i="1"/>
  <c r="E761" i="1" l="1"/>
  <c r="D762" i="1"/>
  <c r="D763" i="1" l="1"/>
  <c r="E762" i="1"/>
  <c r="D764" i="1" l="1"/>
  <c r="E763" i="1"/>
  <c r="D765" i="1" l="1"/>
  <c r="E764" i="1"/>
  <c r="D766" i="1" l="1"/>
  <c r="E765" i="1"/>
  <c r="D767" i="1" l="1"/>
  <c r="E766" i="1"/>
  <c r="E767" i="1" l="1"/>
  <c r="D768" i="1"/>
  <c r="D769" i="1" l="1"/>
  <c r="E768" i="1"/>
  <c r="D770" i="1" l="1"/>
  <c r="E769" i="1"/>
  <c r="D771" i="1" l="1"/>
  <c r="E770" i="1"/>
  <c r="D772" i="1" l="1"/>
  <c r="E771" i="1"/>
  <c r="D773" i="1" l="1"/>
  <c r="E772" i="1"/>
  <c r="E773" i="1" l="1"/>
  <c r="D774" i="1"/>
  <c r="D775" i="1" l="1"/>
  <c r="E774" i="1"/>
  <c r="D776" i="1" l="1"/>
  <c r="E775" i="1"/>
  <c r="D777" i="1" l="1"/>
  <c r="E776" i="1"/>
  <c r="D778" i="1" l="1"/>
  <c r="E777" i="1"/>
  <c r="D779" i="1" l="1"/>
  <c r="E778" i="1"/>
  <c r="E779" i="1" l="1"/>
  <c r="D780" i="1"/>
  <c r="D781" i="1" l="1"/>
  <c r="E780" i="1"/>
  <c r="D782" i="1" l="1"/>
  <c r="E781" i="1"/>
  <c r="D783" i="1" l="1"/>
  <c r="E782" i="1"/>
  <c r="D784" i="1" l="1"/>
  <c r="E783" i="1"/>
  <c r="D785" i="1" l="1"/>
  <c r="E784" i="1"/>
  <c r="E785" i="1" l="1"/>
  <c r="D786" i="1"/>
  <c r="D787" i="1" l="1"/>
  <c r="E786" i="1"/>
  <c r="D788" i="1" l="1"/>
  <c r="E787" i="1"/>
  <c r="D789" i="1" l="1"/>
  <c r="E788" i="1"/>
  <c r="D790" i="1" l="1"/>
  <c r="E789" i="1"/>
  <c r="D791" i="1" l="1"/>
  <c r="E790" i="1"/>
  <c r="E791" i="1" l="1"/>
  <c r="D792" i="1"/>
  <c r="D793" i="1" l="1"/>
  <c r="E792" i="1"/>
  <c r="D794" i="1" l="1"/>
  <c r="E793" i="1"/>
  <c r="D795" i="1" l="1"/>
  <c r="E794" i="1"/>
  <c r="D796" i="1" l="1"/>
  <c r="E795" i="1"/>
  <c r="D797" i="1" l="1"/>
  <c r="E796" i="1"/>
  <c r="E797" i="1" l="1"/>
  <c r="D798" i="1"/>
  <c r="D799" i="1" l="1"/>
  <c r="E798" i="1"/>
  <c r="D800" i="1" l="1"/>
  <c r="E799" i="1"/>
  <c r="D801" i="1" l="1"/>
  <c r="E800" i="1"/>
  <c r="D802" i="1" l="1"/>
  <c r="E801" i="1"/>
  <c r="D803" i="1" l="1"/>
  <c r="E802" i="1"/>
  <c r="E803" i="1" l="1"/>
  <c r="D804" i="1"/>
  <c r="D805" i="1" l="1"/>
  <c r="E804" i="1"/>
  <c r="D806" i="1" l="1"/>
  <c r="E805" i="1"/>
  <c r="D807" i="1" l="1"/>
  <c r="E806" i="1"/>
  <c r="D808" i="1" l="1"/>
  <c r="E807" i="1"/>
  <c r="D809" i="1" l="1"/>
  <c r="E808" i="1"/>
  <c r="E809" i="1" l="1"/>
  <c r="D810" i="1"/>
  <c r="D811" i="1" l="1"/>
  <c r="E810" i="1"/>
  <c r="D812" i="1" l="1"/>
  <c r="E811" i="1"/>
  <c r="D813" i="1" l="1"/>
  <c r="E812" i="1"/>
  <c r="D814" i="1" l="1"/>
  <c r="E813" i="1"/>
  <c r="D815" i="1" l="1"/>
  <c r="E814" i="1"/>
  <c r="E815" i="1" l="1"/>
  <c r="D816" i="1"/>
  <c r="D817" i="1" l="1"/>
  <c r="E816" i="1"/>
  <c r="D818" i="1" l="1"/>
  <c r="E817" i="1"/>
  <c r="D819" i="1" l="1"/>
  <c r="E818" i="1"/>
  <c r="D820" i="1" l="1"/>
  <c r="E819" i="1"/>
  <c r="D821" i="1" l="1"/>
  <c r="E820" i="1"/>
  <c r="E821" i="1" l="1"/>
  <c r="D822" i="1"/>
  <c r="D823" i="1" l="1"/>
  <c r="E822" i="1"/>
  <c r="D824" i="1" l="1"/>
  <c r="E823" i="1"/>
  <c r="D825" i="1" l="1"/>
  <c r="E824" i="1"/>
  <c r="D826" i="1" l="1"/>
  <c r="E825" i="1"/>
  <c r="D827" i="1" l="1"/>
  <c r="E826" i="1"/>
  <c r="E827" i="1" l="1"/>
  <c r="D828" i="1"/>
  <c r="D829" i="1" l="1"/>
  <c r="E828" i="1"/>
  <c r="D830" i="1" l="1"/>
  <c r="E829" i="1"/>
  <c r="D831" i="1" l="1"/>
  <c r="E830" i="1"/>
  <c r="D832" i="1" l="1"/>
  <c r="E831" i="1"/>
  <c r="D833" i="1" l="1"/>
  <c r="E832" i="1"/>
  <c r="E833" i="1" l="1"/>
  <c r="D834" i="1"/>
  <c r="D835" i="1" l="1"/>
  <c r="E834" i="1"/>
  <c r="D836" i="1" l="1"/>
  <c r="E835" i="1"/>
  <c r="D837" i="1" l="1"/>
  <c r="E836" i="1"/>
  <c r="D838" i="1" l="1"/>
  <c r="E837" i="1"/>
  <c r="D839" i="1" l="1"/>
  <c r="E838" i="1"/>
  <c r="E839" i="1" l="1"/>
  <c r="D840" i="1"/>
  <c r="D841" i="1" l="1"/>
  <c r="E840" i="1"/>
  <c r="D842" i="1" l="1"/>
  <c r="E841" i="1"/>
  <c r="D843" i="1" l="1"/>
  <c r="E842" i="1"/>
  <c r="D844" i="1" l="1"/>
  <c r="E843" i="1"/>
  <c r="D845" i="1" l="1"/>
  <c r="E844" i="1"/>
  <c r="E845" i="1" l="1"/>
  <c r="D846" i="1"/>
  <c r="D847" i="1" l="1"/>
  <c r="E846" i="1"/>
  <c r="D848" i="1" l="1"/>
  <c r="E847" i="1"/>
  <c r="D849" i="1" l="1"/>
  <c r="E848" i="1"/>
  <c r="D850" i="1" l="1"/>
  <c r="E849" i="1"/>
  <c r="D851" i="1" l="1"/>
  <c r="E850" i="1"/>
  <c r="E851" i="1" l="1"/>
  <c r="D852" i="1"/>
  <c r="D853" i="1" l="1"/>
  <c r="E852" i="1"/>
  <c r="D854" i="1" l="1"/>
  <c r="E853" i="1"/>
  <c r="D855" i="1" l="1"/>
  <c r="E854" i="1"/>
  <c r="D856" i="1" l="1"/>
  <c r="E855" i="1"/>
  <c r="D857" i="1" l="1"/>
  <c r="E856" i="1"/>
  <c r="E857" i="1" l="1"/>
  <c r="D858" i="1"/>
  <c r="D859" i="1" l="1"/>
  <c r="E858" i="1"/>
  <c r="D860" i="1" l="1"/>
  <c r="E859" i="1"/>
  <c r="D861" i="1" l="1"/>
  <c r="E860" i="1"/>
  <c r="D862" i="1" l="1"/>
  <c r="E861" i="1"/>
  <c r="D863" i="1" l="1"/>
  <c r="E862" i="1"/>
  <c r="E863" i="1" l="1"/>
  <c r="D864" i="1"/>
  <c r="D865" i="1" l="1"/>
  <c r="E864" i="1"/>
  <c r="D866" i="1" l="1"/>
  <c r="E865" i="1"/>
  <c r="D867" i="1" l="1"/>
  <c r="E866" i="1"/>
  <c r="D868" i="1" l="1"/>
  <c r="E867" i="1"/>
  <c r="D869" i="1" l="1"/>
  <c r="E868" i="1"/>
  <c r="E869" i="1" l="1"/>
  <c r="D870" i="1"/>
  <c r="D871" i="1" l="1"/>
  <c r="E870" i="1"/>
  <c r="D872" i="1" l="1"/>
  <c r="E871" i="1"/>
  <c r="D873" i="1" l="1"/>
  <c r="E872" i="1"/>
  <c r="D874" i="1" l="1"/>
  <c r="E873" i="1"/>
  <c r="D875" i="1" l="1"/>
  <c r="E874" i="1"/>
  <c r="E875" i="1" l="1"/>
  <c r="D876" i="1"/>
  <c r="D877" i="1" l="1"/>
  <c r="E876" i="1"/>
  <c r="D878" i="1" l="1"/>
  <c r="E877" i="1"/>
  <c r="D879" i="1" l="1"/>
  <c r="E878" i="1"/>
  <c r="D880" i="1" l="1"/>
  <c r="E879" i="1"/>
  <c r="D881" i="1" l="1"/>
  <c r="E880" i="1"/>
  <c r="E881" i="1" l="1"/>
  <c r="D882" i="1"/>
  <c r="D883" i="1" l="1"/>
  <c r="E882" i="1"/>
  <c r="D884" i="1" l="1"/>
  <c r="E883" i="1"/>
  <c r="D885" i="1" l="1"/>
  <c r="E884" i="1"/>
  <c r="D886" i="1" l="1"/>
  <c r="E885" i="1"/>
  <c r="D887" i="1" l="1"/>
  <c r="E886" i="1"/>
  <c r="E887" i="1" l="1"/>
  <c r="D888" i="1"/>
  <c r="D889" i="1" l="1"/>
  <c r="E888" i="1"/>
  <c r="D890" i="1" l="1"/>
  <c r="E889" i="1"/>
  <c r="D891" i="1" l="1"/>
  <c r="E890" i="1"/>
  <c r="D892" i="1" l="1"/>
  <c r="E891" i="1"/>
  <c r="D893" i="1" l="1"/>
  <c r="E892" i="1"/>
  <c r="E893" i="1" l="1"/>
  <c r="D894" i="1"/>
  <c r="D895" i="1" l="1"/>
  <c r="E894" i="1"/>
  <c r="D896" i="1" l="1"/>
  <c r="E895" i="1"/>
  <c r="D897" i="1" l="1"/>
  <c r="E896" i="1"/>
  <c r="D898" i="1" l="1"/>
  <c r="E897" i="1"/>
  <c r="D899" i="1" l="1"/>
  <c r="E898" i="1"/>
  <c r="E899" i="1" l="1"/>
  <c r="D900" i="1"/>
  <c r="D901" i="1" l="1"/>
  <c r="E900" i="1"/>
  <c r="D902" i="1" l="1"/>
  <c r="E901" i="1"/>
  <c r="D903" i="1" l="1"/>
  <c r="E902" i="1"/>
  <c r="D904" i="1" l="1"/>
  <c r="E903" i="1"/>
  <c r="D905" i="1" l="1"/>
  <c r="E904" i="1"/>
  <c r="E905" i="1" l="1"/>
  <c r="D906" i="1"/>
  <c r="D907" i="1" l="1"/>
  <c r="E906" i="1"/>
  <c r="D908" i="1" l="1"/>
  <c r="E907" i="1"/>
  <c r="D909" i="1" l="1"/>
  <c r="E908" i="1"/>
  <c r="D910" i="1" l="1"/>
  <c r="E909" i="1"/>
  <c r="D911" i="1" l="1"/>
  <c r="E910" i="1"/>
  <c r="E911" i="1" l="1"/>
  <c r="D912" i="1"/>
  <c r="D913" i="1" l="1"/>
  <c r="E912" i="1"/>
  <c r="D914" i="1" l="1"/>
  <c r="E913" i="1"/>
  <c r="D915" i="1" l="1"/>
  <c r="E914" i="1"/>
  <c r="D916" i="1" l="1"/>
  <c r="E915" i="1"/>
  <c r="D917" i="1" l="1"/>
  <c r="E916" i="1"/>
  <c r="E917" i="1" l="1"/>
  <c r="D918" i="1"/>
  <c r="D919" i="1" l="1"/>
  <c r="E918" i="1"/>
  <c r="D920" i="1" l="1"/>
  <c r="E919" i="1"/>
  <c r="D921" i="1" l="1"/>
  <c r="E920" i="1"/>
  <c r="D922" i="1" l="1"/>
  <c r="E921" i="1"/>
  <c r="D923" i="1" l="1"/>
  <c r="E922" i="1"/>
  <c r="E923" i="1" l="1"/>
  <c r="D924" i="1"/>
  <c r="D925" i="1" l="1"/>
  <c r="E924" i="1"/>
  <c r="D926" i="1" l="1"/>
  <c r="E925" i="1"/>
  <c r="D927" i="1" l="1"/>
  <c r="E926" i="1"/>
  <c r="D928" i="1" l="1"/>
  <c r="E927" i="1"/>
  <c r="D929" i="1" l="1"/>
  <c r="E928" i="1"/>
  <c r="E929" i="1" l="1"/>
  <c r="D930" i="1"/>
  <c r="D931" i="1" l="1"/>
  <c r="E930" i="1"/>
  <c r="D932" i="1" l="1"/>
  <c r="E931" i="1"/>
  <c r="D933" i="1" l="1"/>
  <c r="E932" i="1"/>
  <c r="D934" i="1" l="1"/>
  <c r="E933" i="1"/>
  <c r="D935" i="1" l="1"/>
  <c r="E934" i="1"/>
  <c r="E935" i="1" l="1"/>
  <c r="D936" i="1"/>
  <c r="D937" i="1" l="1"/>
  <c r="E936" i="1"/>
  <c r="D938" i="1" l="1"/>
  <c r="E937" i="1"/>
  <c r="D939" i="1" l="1"/>
  <c r="E938" i="1"/>
  <c r="D940" i="1" l="1"/>
  <c r="E939" i="1"/>
  <c r="D941" i="1" l="1"/>
  <c r="E940" i="1"/>
  <c r="E941" i="1" l="1"/>
  <c r="D942" i="1"/>
  <c r="D943" i="1" l="1"/>
  <c r="E942" i="1"/>
  <c r="D944" i="1" l="1"/>
  <c r="E943" i="1"/>
  <c r="D945" i="1" l="1"/>
  <c r="E944" i="1"/>
  <c r="D946" i="1" l="1"/>
  <c r="E945" i="1"/>
  <c r="D947" i="1" l="1"/>
  <c r="E946" i="1"/>
  <c r="E947" i="1" l="1"/>
  <c r="D948" i="1"/>
  <c r="D949" i="1" l="1"/>
  <c r="E948" i="1"/>
  <c r="D950" i="1" l="1"/>
  <c r="E949" i="1"/>
  <c r="D951" i="1" l="1"/>
  <c r="E950" i="1"/>
  <c r="D952" i="1" l="1"/>
  <c r="E951" i="1"/>
  <c r="D953" i="1" l="1"/>
  <c r="E952" i="1"/>
  <c r="E953" i="1" l="1"/>
  <c r="D954" i="1"/>
  <c r="D955" i="1" l="1"/>
  <c r="E954" i="1"/>
  <c r="D956" i="1" l="1"/>
  <c r="E955" i="1"/>
  <c r="D957" i="1" l="1"/>
  <c r="E956" i="1"/>
  <c r="D958" i="1" l="1"/>
  <c r="E957" i="1"/>
  <c r="D959" i="1" l="1"/>
  <c r="E958" i="1"/>
  <c r="E959" i="1" l="1"/>
  <c r="D960" i="1"/>
  <c r="D961" i="1" l="1"/>
  <c r="E960" i="1"/>
  <c r="D962" i="1" l="1"/>
  <c r="E961" i="1"/>
  <c r="D963" i="1" l="1"/>
  <c r="E962" i="1"/>
  <c r="D964" i="1" l="1"/>
  <c r="E963" i="1"/>
  <c r="D965" i="1" l="1"/>
  <c r="E964" i="1"/>
  <c r="E965" i="1" l="1"/>
  <c r="D966" i="1"/>
  <c r="D967" i="1" l="1"/>
  <c r="E966" i="1"/>
  <c r="D968" i="1" l="1"/>
  <c r="E967" i="1"/>
  <c r="D969" i="1" l="1"/>
  <c r="E968" i="1"/>
  <c r="D970" i="1" l="1"/>
  <c r="E969" i="1"/>
  <c r="D971" i="1" l="1"/>
  <c r="E970" i="1"/>
  <c r="E971" i="1" l="1"/>
  <c r="D972" i="1"/>
  <c r="D973" i="1" l="1"/>
  <c r="E972" i="1"/>
  <c r="D974" i="1" l="1"/>
  <c r="E973" i="1"/>
  <c r="D975" i="1" l="1"/>
  <c r="E974" i="1"/>
  <c r="D976" i="1" l="1"/>
  <c r="E975" i="1"/>
  <c r="D977" i="1" l="1"/>
  <c r="E976" i="1"/>
  <c r="E977" i="1" l="1"/>
  <c r="D978" i="1"/>
  <c r="D979" i="1" l="1"/>
  <c r="E978" i="1"/>
  <c r="D980" i="1" l="1"/>
  <c r="E979" i="1"/>
  <c r="D981" i="1" l="1"/>
  <c r="E980" i="1"/>
  <c r="D982" i="1" l="1"/>
  <c r="E981" i="1"/>
  <c r="D983" i="1" l="1"/>
  <c r="E982" i="1"/>
  <c r="E983" i="1" l="1"/>
  <c r="D984" i="1"/>
  <c r="D985" i="1" l="1"/>
  <c r="E984" i="1"/>
  <c r="D986" i="1" l="1"/>
  <c r="E985" i="1"/>
  <c r="D987" i="1" l="1"/>
  <c r="E986" i="1"/>
  <c r="D988" i="1" l="1"/>
  <c r="E987" i="1"/>
  <c r="D989" i="1" l="1"/>
  <c r="E988" i="1"/>
  <c r="E989" i="1" l="1"/>
  <c r="D990" i="1"/>
  <c r="D991" i="1" l="1"/>
  <c r="E990" i="1"/>
  <c r="D992" i="1" l="1"/>
  <c r="E991" i="1"/>
  <c r="D993" i="1" l="1"/>
  <c r="E992" i="1"/>
  <c r="D994" i="1" l="1"/>
  <c r="E993" i="1"/>
  <c r="D995" i="1" l="1"/>
  <c r="E994" i="1"/>
  <c r="E995" i="1" l="1"/>
  <c r="D996" i="1"/>
  <c r="D997" i="1" l="1"/>
  <c r="E996" i="1"/>
  <c r="D998" i="1" l="1"/>
  <c r="E997" i="1"/>
  <c r="D999" i="1" l="1"/>
  <c r="E998" i="1"/>
  <c r="D1000" i="1" l="1"/>
  <c r="E999" i="1"/>
  <c r="D1001" i="1" l="1"/>
  <c r="E1000" i="1"/>
  <c r="E1001" i="1" l="1"/>
  <c r="D1002" i="1"/>
  <c r="D1003" i="1" l="1"/>
  <c r="E1002" i="1"/>
  <c r="D1004" i="1" l="1"/>
  <c r="E1003" i="1"/>
  <c r="D1005" i="1" l="1"/>
  <c r="E1004" i="1"/>
  <c r="D1006" i="1" l="1"/>
  <c r="E1005" i="1"/>
  <c r="D1007" i="1" l="1"/>
  <c r="E1006" i="1"/>
  <c r="E1007" i="1" l="1"/>
  <c r="D1008" i="1"/>
  <c r="D1009" i="1" l="1"/>
  <c r="E1008" i="1"/>
  <c r="D1010" i="1" l="1"/>
  <c r="E1009" i="1"/>
  <c r="D1011" i="1" l="1"/>
  <c r="E1010" i="1"/>
  <c r="D1012" i="1" l="1"/>
  <c r="E1011" i="1"/>
  <c r="D1013" i="1" l="1"/>
  <c r="E1012" i="1"/>
  <c r="E1013" i="1" l="1"/>
  <c r="D1014" i="1"/>
  <c r="D1015" i="1" l="1"/>
  <c r="E1014" i="1"/>
  <c r="D1016" i="1" l="1"/>
  <c r="E1015" i="1"/>
  <c r="D1017" i="1" l="1"/>
  <c r="E1016" i="1"/>
  <c r="D1018" i="1" l="1"/>
  <c r="E1017" i="1"/>
  <c r="D1019" i="1" l="1"/>
  <c r="E1018" i="1"/>
  <c r="E1019" i="1" l="1"/>
  <c r="D1020" i="1"/>
  <c r="D1021" i="1" l="1"/>
  <c r="E1020" i="1"/>
  <c r="D1022" i="1" l="1"/>
  <c r="E1021" i="1"/>
  <c r="D1023" i="1" l="1"/>
  <c r="E1022" i="1"/>
  <c r="D1024" i="1" l="1"/>
  <c r="E1023" i="1"/>
  <c r="D1025" i="1" l="1"/>
  <c r="E1024" i="1"/>
  <c r="E1025" i="1" l="1"/>
  <c r="D1026" i="1"/>
  <c r="D1027" i="1" l="1"/>
  <c r="E1026" i="1"/>
  <c r="D1028" i="1" l="1"/>
  <c r="E1027" i="1"/>
  <c r="D1029" i="1" l="1"/>
  <c r="E1028" i="1"/>
  <c r="D1030" i="1" l="1"/>
  <c r="E1029" i="1"/>
  <c r="D1031" i="1" l="1"/>
  <c r="E1030" i="1"/>
  <c r="E1031" i="1" l="1"/>
  <c r="D1032" i="1"/>
  <c r="D1033" i="1" l="1"/>
  <c r="E1032" i="1"/>
  <c r="D1034" i="1" l="1"/>
  <c r="E1033" i="1"/>
  <c r="D1035" i="1" l="1"/>
  <c r="E1034" i="1"/>
  <c r="D1036" i="1" l="1"/>
  <c r="E1035" i="1"/>
  <c r="D1037" i="1" l="1"/>
  <c r="E1036" i="1"/>
  <c r="E1037" i="1" l="1"/>
  <c r="D1038" i="1"/>
  <c r="D1039" i="1" l="1"/>
  <c r="E1038" i="1"/>
  <c r="D1040" i="1" l="1"/>
  <c r="E1039" i="1"/>
  <c r="D1041" i="1" l="1"/>
  <c r="E1040" i="1"/>
  <c r="D1042" i="1" l="1"/>
  <c r="E1041" i="1"/>
  <c r="D1043" i="1" l="1"/>
  <c r="E1042" i="1"/>
  <c r="E1043" i="1" l="1"/>
  <c r="D1044" i="1"/>
  <c r="D1045" i="1" l="1"/>
  <c r="E1044" i="1"/>
  <c r="D1046" i="1" l="1"/>
  <c r="E1045" i="1"/>
  <c r="D1047" i="1" l="1"/>
  <c r="E1046" i="1"/>
  <c r="D1048" i="1" l="1"/>
  <c r="E1047" i="1"/>
  <c r="D1049" i="1" l="1"/>
  <c r="E1048" i="1"/>
  <c r="E1049" i="1" l="1"/>
  <c r="D1050" i="1"/>
  <c r="D1051" i="1" l="1"/>
  <c r="E1050" i="1"/>
  <c r="D1052" i="1" l="1"/>
  <c r="E1051" i="1"/>
  <c r="D1053" i="1" l="1"/>
  <c r="E1052" i="1"/>
  <c r="D1054" i="1" l="1"/>
  <c r="E1053" i="1"/>
  <c r="D1055" i="1" l="1"/>
  <c r="E1054" i="1"/>
  <c r="E1055" i="1" l="1"/>
  <c r="D1056" i="1"/>
  <c r="D1057" i="1" l="1"/>
  <c r="E1056" i="1"/>
  <c r="D1058" i="1" l="1"/>
  <c r="E1057" i="1"/>
  <c r="D1059" i="1" l="1"/>
  <c r="E1058" i="1"/>
  <c r="D1060" i="1" l="1"/>
  <c r="E1059" i="1"/>
  <c r="D1061" i="1" l="1"/>
  <c r="E1060" i="1"/>
  <c r="E1061" i="1" l="1"/>
  <c r="D1062" i="1"/>
  <c r="D1063" i="1" l="1"/>
  <c r="E1062" i="1"/>
  <c r="D1064" i="1" l="1"/>
  <c r="E1063" i="1"/>
  <c r="D1065" i="1" l="1"/>
  <c r="E1064" i="1"/>
  <c r="D1066" i="1" l="1"/>
  <c r="E1065" i="1"/>
  <c r="D1067" i="1" l="1"/>
  <c r="E1066" i="1"/>
  <c r="E1067" i="1" l="1"/>
  <c r="D1068" i="1"/>
  <c r="D1069" i="1" l="1"/>
  <c r="E1068" i="1"/>
  <c r="D1070" i="1" l="1"/>
  <c r="E1069" i="1"/>
  <c r="D1071" i="1" l="1"/>
  <c r="E1070" i="1"/>
  <c r="D1072" i="1" l="1"/>
  <c r="E1071" i="1"/>
  <c r="D1073" i="1" l="1"/>
  <c r="E1072" i="1"/>
  <c r="E1073" i="1" l="1"/>
  <c r="D1074" i="1"/>
  <c r="D1075" i="1" l="1"/>
  <c r="E1074" i="1"/>
  <c r="D1076" i="1" l="1"/>
  <c r="E1075" i="1"/>
  <c r="D1077" i="1" l="1"/>
  <c r="E1076" i="1"/>
  <c r="D1078" i="1" l="1"/>
  <c r="E1077" i="1"/>
  <c r="D1079" i="1" l="1"/>
  <c r="E1078" i="1"/>
  <c r="E1079" i="1" l="1"/>
  <c r="D1080" i="1"/>
  <c r="D1081" i="1" l="1"/>
  <c r="E1080" i="1"/>
  <c r="D1082" i="1" l="1"/>
  <c r="E1081" i="1"/>
  <c r="D1083" i="1" l="1"/>
  <c r="E1082" i="1"/>
  <c r="D1084" i="1" l="1"/>
  <c r="E1083" i="1"/>
  <c r="D1085" i="1" l="1"/>
  <c r="E1084" i="1"/>
  <c r="E1085" i="1" l="1"/>
  <c r="D1086" i="1"/>
  <c r="D1087" i="1" l="1"/>
  <c r="E1086" i="1"/>
  <c r="D1088" i="1" l="1"/>
  <c r="E1087" i="1"/>
  <c r="D1089" i="1" l="1"/>
  <c r="E1088" i="1"/>
  <c r="D1090" i="1" l="1"/>
  <c r="E1089" i="1"/>
  <c r="D1091" i="1" l="1"/>
  <c r="E1090" i="1"/>
  <c r="E1091" i="1" l="1"/>
  <c r="D1092" i="1"/>
  <c r="D1093" i="1" l="1"/>
  <c r="E1092" i="1"/>
  <c r="D1094" i="1" l="1"/>
  <c r="E1093" i="1"/>
  <c r="D1095" i="1" l="1"/>
  <c r="E1094" i="1"/>
  <c r="D1096" i="1" l="1"/>
  <c r="E1095" i="1"/>
  <c r="D1097" i="1" l="1"/>
  <c r="E1096" i="1"/>
  <c r="E1097" i="1" l="1"/>
  <c r="D1098" i="1"/>
  <c r="D1099" i="1" l="1"/>
  <c r="E1098" i="1"/>
  <c r="D1100" i="1" l="1"/>
  <c r="E1099" i="1"/>
  <c r="D1101" i="1" l="1"/>
  <c r="E1100" i="1"/>
  <c r="D1102" i="1" l="1"/>
  <c r="E1101" i="1"/>
  <c r="D1103" i="1" l="1"/>
  <c r="E1102" i="1"/>
  <c r="E1103" i="1" l="1"/>
  <c r="D1104" i="1"/>
  <c r="D1105" i="1" l="1"/>
  <c r="E1104" i="1"/>
  <c r="D1106" i="1" l="1"/>
  <c r="E1105" i="1"/>
  <c r="D1107" i="1" l="1"/>
  <c r="E1106" i="1"/>
  <c r="D1108" i="1" l="1"/>
  <c r="E1107" i="1"/>
  <c r="D1109" i="1" l="1"/>
  <c r="E1108" i="1"/>
  <c r="E1109" i="1" l="1"/>
  <c r="D1110" i="1"/>
  <c r="D1111" i="1" l="1"/>
  <c r="E1110" i="1"/>
  <c r="D1112" i="1" l="1"/>
  <c r="E1111" i="1"/>
  <c r="D1113" i="1" l="1"/>
  <c r="E1112" i="1"/>
  <c r="D1114" i="1" l="1"/>
  <c r="E1113" i="1"/>
  <c r="D1115" i="1" l="1"/>
  <c r="E1114" i="1"/>
  <c r="E1115" i="1" l="1"/>
  <c r="D1116" i="1"/>
  <c r="D1117" i="1" l="1"/>
  <c r="E1116" i="1"/>
  <c r="D1118" i="1" l="1"/>
  <c r="E1117" i="1"/>
  <c r="D1119" i="1" l="1"/>
  <c r="E1118" i="1"/>
  <c r="D1120" i="1" l="1"/>
  <c r="E1119" i="1"/>
  <c r="D1121" i="1" l="1"/>
  <c r="E1120" i="1"/>
  <c r="D1122" i="1" l="1"/>
  <c r="E1121" i="1"/>
  <c r="D1123" i="1" l="1"/>
  <c r="E1122" i="1"/>
  <c r="E1123" i="1" l="1"/>
  <c r="D1124" i="1"/>
  <c r="D1125" i="1" l="1"/>
  <c r="E1124" i="1"/>
  <c r="D1126" i="1" l="1"/>
  <c r="E1125" i="1"/>
  <c r="D1127" i="1" l="1"/>
  <c r="E1126" i="1"/>
  <c r="D1128" i="1" l="1"/>
  <c r="E1127" i="1"/>
  <c r="D1129" i="1" l="1"/>
  <c r="E1128" i="1"/>
  <c r="D1130" i="1" l="1"/>
  <c r="E1129" i="1"/>
  <c r="D1131" i="1" l="1"/>
  <c r="E1130" i="1"/>
  <c r="D1132" i="1" l="1"/>
  <c r="E1131" i="1"/>
  <c r="D1133" i="1" l="1"/>
  <c r="E1132" i="1"/>
  <c r="D1134" i="1" l="1"/>
  <c r="E1133" i="1"/>
  <c r="D1135" i="1" l="1"/>
  <c r="E1134" i="1"/>
  <c r="D1136" i="1" l="1"/>
  <c r="E1135" i="1"/>
  <c r="D1137" i="1" l="1"/>
  <c r="E1136" i="1"/>
  <c r="D1138" i="1" l="1"/>
  <c r="E1137" i="1"/>
  <c r="D1139" i="1" l="1"/>
  <c r="E1138" i="1"/>
  <c r="D1140" i="1" l="1"/>
  <c r="E1139" i="1"/>
  <c r="D1141" i="1" l="1"/>
  <c r="E1140" i="1"/>
  <c r="D1142" i="1" l="1"/>
  <c r="E1141" i="1"/>
  <c r="D1143" i="1" l="1"/>
  <c r="E1142" i="1"/>
  <c r="D1144" i="1" l="1"/>
  <c r="E1143" i="1"/>
  <c r="D1145" i="1" l="1"/>
  <c r="E1144" i="1"/>
  <c r="D1146" i="1" l="1"/>
  <c r="E1145" i="1"/>
  <c r="D1147" i="1" l="1"/>
  <c r="E1146" i="1"/>
  <c r="D1148" i="1" l="1"/>
  <c r="E1147" i="1"/>
  <c r="D1149" i="1" l="1"/>
  <c r="E1148" i="1"/>
  <c r="D1150" i="1" l="1"/>
  <c r="E1149" i="1"/>
  <c r="D1151" i="1" l="1"/>
  <c r="E1150" i="1"/>
  <c r="D1152" i="1" l="1"/>
  <c r="E1151" i="1"/>
  <c r="D1153" i="1" l="1"/>
  <c r="E1152" i="1"/>
  <c r="D1154" i="1" l="1"/>
  <c r="E1153" i="1"/>
  <c r="D1155" i="1" l="1"/>
  <c r="E1154" i="1"/>
  <c r="D1156" i="1" l="1"/>
  <c r="E1155" i="1"/>
  <c r="D1157" i="1" l="1"/>
  <c r="E1156" i="1"/>
  <c r="D1158" i="1" l="1"/>
  <c r="E1157" i="1"/>
  <c r="D1159" i="1" l="1"/>
  <c r="E1158" i="1"/>
  <c r="D1160" i="1" l="1"/>
  <c r="E1159" i="1"/>
  <c r="D1161" i="1" l="1"/>
  <c r="E1160" i="1"/>
  <c r="D1162" i="1" l="1"/>
  <c r="E1161" i="1"/>
  <c r="D1163" i="1" l="1"/>
  <c r="E1162" i="1"/>
  <c r="D1164" i="1" l="1"/>
  <c r="E1163" i="1"/>
  <c r="D1165" i="1" l="1"/>
  <c r="E1164" i="1"/>
  <c r="D1166" i="1" l="1"/>
  <c r="E1165" i="1"/>
  <c r="D1167" i="1" l="1"/>
  <c r="E1166" i="1"/>
  <c r="D1168" i="1" l="1"/>
  <c r="E1167" i="1"/>
  <c r="D1169" i="1" l="1"/>
  <c r="E1168" i="1"/>
  <c r="D1170" i="1" l="1"/>
  <c r="E1169" i="1"/>
  <c r="D1171" i="1" l="1"/>
  <c r="E1170" i="1"/>
  <c r="D1172" i="1" l="1"/>
  <c r="E1171" i="1"/>
  <c r="D1173" i="1" l="1"/>
  <c r="E1172" i="1"/>
  <c r="D1174" i="1" l="1"/>
  <c r="E1173" i="1"/>
  <c r="D1175" i="1" l="1"/>
  <c r="E1174" i="1"/>
  <c r="D1176" i="1" l="1"/>
  <c r="E1175" i="1"/>
  <c r="D1177" i="1" l="1"/>
  <c r="E1176" i="1"/>
  <c r="D1178" i="1" l="1"/>
  <c r="E1177" i="1"/>
  <c r="D1179" i="1" l="1"/>
  <c r="E1178" i="1"/>
  <c r="D1180" i="1" l="1"/>
  <c r="E1179" i="1"/>
  <c r="D1181" i="1" l="1"/>
  <c r="E1180" i="1"/>
  <c r="D1182" i="1" l="1"/>
  <c r="E1181" i="1"/>
  <c r="D1183" i="1" l="1"/>
  <c r="E1182" i="1"/>
  <c r="D1184" i="1" l="1"/>
  <c r="E1183" i="1"/>
  <c r="D1185" i="1" l="1"/>
  <c r="E1184" i="1"/>
  <c r="D1186" i="1" l="1"/>
  <c r="E1185" i="1"/>
  <c r="D1187" i="1" l="1"/>
  <c r="E1186" i="1"/>
  <c r="D1188" i="1" l="1"/>
  <c r="E1187" i="1"/>
  <c r="D1189" i="1" l="1"/>
  <c r="E1188" i="1"/>
  <c r="D1190" i="1" l="1"/>
  <c r="E1189" i="1"/>
  <c r="D1191" i="1" l="1"/>
  <c r="E1190" i="1"/>
  <c r="D1192" i="1" l="1"/>
  <c r="E1191" i="1"/>
  <c r="D1193" i="1" l="1"/>
  <c r="E1192" i="1"/>
  <c r="D1194" i="1" l="1"/>
  <c r="E1193" i="1"/>
  <c r="D1195" i="1" l="1"/>
  <c r="E1194" i="1"/>
  <c r="D1196" i="1" l="1"/>
  <c r="E1195" i="1"/>
  <c r="D1197" i="1" l="1"/>
  <c r="E1196" i="1"/>
  <c r="D1198" i="1" l="1"/>
  <c r="E1197" i="1"/>
  <c r="D1199" i="1" l="1"/>
  <c r="E1198" i="1"/>
  <c r="D1200" i="1" l="1"/>
  <c r="E1199" i="1"/>
  <c r="D1201" i="1" l="1"/>
  <c r="E1200" i="1"/>
  <c r="D1202" i="1" l="1"/>
  <c r="E1201" i="1"/>
  <c r="D1203" i="1" l="1"/>
  <c r="E1202" i="1"/>
  <c r="D1204" i="1" l="1"/>
  <c r="E1203" i="1"/>
  <c r="D1205" i="1" l="1"/>
  <c r="E1204" i="1"/>
  <c r="D1206" i="1" l="1"/>
  <c r="E1205" i="1"/>
  <c r="D1207" i="1" l="1"/>
  <c r="E1206" i="1"/>
  <c r="D1208" i="1" l="1"/>
  <c r="E1207" i="1"/>
  <c r="D1209" i="1" l="1"/>
  <c r="E1208" i="1"/>
  <c r="D1210" i="1" l="1"/>
  <c r="E1209" i="1"/>
  <c r="D1211" i="1" l="1"/>
  <c r="E1210" i="1"/>
  <c r="D1212" i="1" l="1"/>
  <c r="E1211" i="1"/>
  <c r="D1213" i="1" l="1"/>
  <c r="E1212" i="1"/>
  <c r="D1214" i="1" l="1"/>
  <c r="E1213" i="1"/>
  <c r="D1215" i="1" l="1"/>
  <c r="E1214" i="1"/>
  <c r="D1216" i="1" l="1"/>
  <c r="E1215" i="1"/>
  <c r="D1217" i="1" l="1"/>
  <c r="E1216" i="1"/>
  <c r="D1218" i="1" l="1"/>
  <c r="E1217" i="1"/>
  <c r="D1219" i="1" l="1"/>
  <c r="E1218" i="1"/>
  <c r="D1220" i="1" l="1"/>
  <c r="E1219" i="1"/>
  <c r="D1221" i="1" l="1"/>
  <c r="E1220" i="1"/>
  <c r="D1222" i="1" l="1"/>
  <c r="E1221" i="1"/>
  <c r="D1223" i="1" l="1"/>
  <c r="E1222" i="1"/>
  <c r="D1224" i="1" l="1"/>
  <c r="E1223" i="1"/>
  <c r="D1225" i="1" l="1"/>
  <c r="E1224" i="1"/>
  <c r="D1226" i="1" l="1"/>
  <c r="E1225" i="1"/>
  <c r="D1227" i="1" l="1"/>
  <c r="E1226" i="1"/>
  <c r="D1228" i="1" l="1"/>
  <c r="E1227" i="1"/>
  <c r="D1229" i="1" l="1"/>
  <c r="E1228" i="1"/>
  <c r="D1230" i="1" l="1"/>
  <c r="E1229" i="1"/>
  <c r="D1231" i="1" l="1"/>
  <c r="E1230" i="1"/>
  <c r="D1232" i="1" l="1"/>
  <c r="E1231" i="1"/>
  <c r="D1233" i="1" l="1"/>
  <c r="E1232" i="1"/>
  <c r="D1234" i="1" l="1"/>
  <c r="E1233" i="1"/>
  <c r="D1235" i="1" l="1"/>
  <c r="E1234" i="1"/>
  <c r="D1236" i="1" l="1"/>
  <c r="E1235" i="1"/>
  <c r="D1237" i="1" l="1"/>
  <c r="E1236" i="1"/>
  <c r="D1238" i="1" l="1"/>
  <c r="E1237" i="1"/>
  <c r="D1239" i="1" l="1"/>
  <c r="E1238" i="1"/>
  <c r="D1240" i="1" l="1"/>
  <c r="E1239" i="1"/>
  <c r="D1241" i="1" l="1"/>
  <c r="E1240" i="1"/>
  <c r="D1242" i="1" l="1"/>
  <c r="E1241" i="1"/>
  <c r="D1243" i="1" l="1"/>
  <c r="E1242" i="1"/>
  <c r="D1244" i="1" l="1"/>
  <c r="E1243" i="1"/>
  <c r="D1245" i="1" l="1"/>
  <c r="E1244" i="1"/>
  <c r="D1246" i="1" l="1"/>
  <c r="E1245" i="1"/>
  <c r="D1247" i="1" l="1"/>
  <c r="E1246" i="1"/>
  <c r="D1248" i="1" l="1"/>
  <c r="E1247" i="1"/>
  <c r="D1249" i="1" l="1"/>
  <c r="E1248" i="1"/>
  <c r="D1250" i="1" l="1"/>
  <c r="E1249" i="1"/>
  <c r="D1251" i="1" l="1"/>
  <c r="E1250" i="1"/>
  <c r="D1252" i="1" l="1"/>
  <c r="E1251" i="1"/>
  <c r="D1253" i="1" l="1"/>
  <c r="E1252" i="1"/>
  <c r="D1254" i="1" l="1"/>
  <c r="E1253" i="1"/>
  <c r="D1255" i="1" l="1"/>
  <c r="E1254" i="1"/>
  <c r="D1256" i="1" l="1"/>
  <c r="E1255" i="1"/>
  <c r="D1257" i="1" l="1"/>
  <c r="E1256" i="1"/>
  <c r="D1258" i="1" l="1"/>
  <c r="E1257" i="1"/>
  <c r="D1259" i="1" l="1"/>
  <c r="E1258" i="1"/>
  <c r="D1260" i="1" l="1"/>
  <c r="E1259" i="1"/>
  <c r="D1261" i="1" l="1"/>
  <c r="E1260" i="1"/>
  <c r="D1262" i="1" l="1"/>
  <c r="E1261" i="1"/>
  <c r="D1263" i="1" l="1"/>
  <c r="E1262" i="1"/>
  <c r="D1264" i="1" l="1"/>
  <c r="E1263" i="1"/>
  <c r="D1265" i="1" l="1"/>
  <c r="E1264" i="1"/>
  <c r="D1266" i="1" l="1"/>
  <c r="E1265" i="1"/>
  <c r="D1267" i="1" l="1"/>
  <c r="E1266" i="1"/>
  <c r="D1268" i="1" l="1"/>
  <c r="E1267" i="1"/>
  <c r="D1269" i="1" l="1"/>
  <c r="E1268" i="1"/>
  <c r="D1270" i="1" l="1"/>
  <c r="E1269" i="1"/>
  <c r="D1271" i="1" l="1"/>
  <c r="E1270" i="1"/>
  <c r="D1272" i="1" l="1"/>
  <c r="E1271" i="1"/>
  <c r="D1273" i="1" l="1"/>
  <c r="E1272" i="1"/>
  <c r="D1274" i="1" l="1"/>
  <c r="E1273" i="1"/>
  <c r="D1275" i="1" l="1"/>
  <c r="E1274" i="1"/>
  <c r="D1276" i="1" l="1"/>
  <c r="E1275" i="1"/>
  <c r="D1277" i="1" l="1"/>
  <c r="E1276" i="1"/>
  <c r="D1278" i="1" l="1"/>
  <c r="E1277" i="1"/>
  <c r="D1279" i="1" l="1"/>
  <c r="E1278" i="1"/>
  <c r="D1280" i="1" l="1"/>
  <c r="E1279" i="1"/>
  <c r="D1281" i="1" l="1"/>
  <c r="E1280" i="1"/>
  <c r="D1282" i="1" l="1"/>
  <c r="E1281" i="1"/>
  <c r="D1283" i="1" l="1"/>
  <c r="E1282" i="1"/>
  <c r="D1284" i="1" l="1"/>
  <c r="E1283" i="1"/>
  <c r="D1285" i="1" l="1"/>
  <c r="E1284" i="1"/>
  <c r="D1286" i="1" l="1"/>
  <c r="E1285" i="1"/>
  <c r="D1287" i="1" l="1"/>
  <c r="E1286" i="1"/>
  <c r="D1288" i="1" l="1"/>
  <c r="E1287" i="1"/>
  <c r="D1289" i="1" l="1"/>
  <c r="E1288" i="1"/>
  <c r="D1290" i="1" l="1"/>
  <c r="E1289" i="1"/>
  <c r="D1291" i="1" l="1"/>
  <c r="E1290" i="1"/>
  <c r="D1292" i="1" l="1"/>
  <c r="E1291" i="1"/>
  <c r="D1293" i="1" l="1"/>
  <c r="E1292" i="1"/>
  <c r="D1294" i="1" l="1"/>
  <c r="E1293" i="1"/>
  <c r="D1295" i="1" l="1"/>
  <c r="E1294" i="1"/>
  <c r="D1296" i="1" l="1"/>
  <c r="E1295" i="1"/>
  <c r="D1297" i="1" l="1"/>
  <c r="E1296" i="1"/>
  <c r="D1298" i="1" l="1"/>
  <c r="E1297" i="1"/>
  <c r="D1299" i="1" l="1"/>
  <c r="E1298" i="1"/>
  <c r="D1300" i="1" l="1"/>
  <c r="E1299" i="1"/>
  <c r="D1301" i="1" l="1"/>
  <c r="E1300" i="1"/>
  <c r="D1302" i="1" l="1"/>
  <c r="E1301" i="1"/>
  <c r="D1303" i="1" l="1"/>
  <c r="E1302" i="1"/>
  <c r="D1304" i="1" l="1"/>
  <c r="E1303" i="1"/>
  <c r="D1305" i="1" l="1"/>
  <c r="E1304" i="1"/>
  <c r="D1306" i="1" l="1"/>
  <c r="E1305" i="1"/>
  <c r="D1307" i="1" l="1"/>
  <c r="E1306" i="1"/>
  <c r="D1308" i="1" l="1"/>
  <c r="E1307" i="1"/>
  <c r="D1309" i="1" l="1"/>
  <c r="E1308" i="1"/>
  <c r="D1310" i="1" l="1"/>
  <c r="E1309" i="1"/>
  <c r="D1311" i="1" l="1"/>
  <c r="E1310" i="1"/>
  <c r="D1312" i="1" l="1"/>
  <c r="E1311" i="1"/>
  <c r="D1313" i="1" l="1"/>
  <c r="E1312" i="1"/>
  <c r="D1314" i="1" l="1"/>
  <c r="E1313" i="1"/>
  <c r="D1315" i="1" l="1"/>
  <c r="E1314" i="1"/>
  <c r="D1316" i="1" l="1"/>
  <c r="E1315" i="1"/>
  <c r="D1317" i="1" l="1"/>
  <c r="E1316" i="1"/>
  <c r="D1318" i="1" l="1"/>
  <c r="E1317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D1325" i="1" l="1"/>
  <c r="E1324" i="1"/>
  <c r="D1326" i="1" l="1"/>
  <c r="E1325" i="1"/>
  <c r="D1327" i="1" l="1"/>
  <c r="E1326" i="1"/>
  <c r="D1328" i="1" l="1"/>
  <c r="E1327" i="1"/>
  <c r="D1329" i="1" l="1"/>
  <c r="E1328" i="1"/>
  <c r="D1330" i="1" l="1"/>
  <c r="E1329" i="1"/>
  <c r="D1331" i="1" l="1"/>
  <c r="E1330" i="1"/>
  <c r="D1332" i="1" l="1"/>
  <c r="E1331" i="1"/>
  <c r="D1333" i="1" l="1"/>
  <c r="E1332" i="1"/>
  <c r="D1334" i="1" l="1"/>
  <c r="E1333" i="1"/>
  <c r="D1335" i="1" l="1"/>
  <c r="E1334" i="1"/>
  <c r="D1336" i="1" l="1"/>
  <c r="E1335" i="1"/>
  <c r="D1337" i="1" l="1"/>
  <c r="E1336" i="1"/>
  <c r="D1338" i="1" l="1"/>
  <c r="E1337" i="1"/>
  <c r="D1339" i="1" l="1"/>
  <c r="E1338" i="1"/>
  <c r="D1340" i="1" l="1"/>
  <c r="E1339" i="1"/>
  <c r="D1341" i="1" l="1"/>
  <c r="E1340" i="1"/>
  <c r="D1342" i="1" l="1"/>
  <c r="E1341" i="1"/>
  <c r="D1343" i="1" l="1"/>
  <c r="E1342" i="1"/>
  <c r="D1344" i="1" l="1"/>
  <c r="E1343" i="1"/>
  <c r="D1345" i="1" l="1"/>
  <c r="E1344" i="1"/>
  <c r="D1346" i="1" l="1"/>
  <c r="E1345" i="1"/>
  <c r="D1347" i="1" l="1"/>
  <c r="E1346" i="1"/>
  <c r="D1348" i="1" l="1"/>
  <c r="E1347" i="1"/>
  <c r="D1349" i="1" l="1"/>
  <c r="E1348" i="1"/>
  <c r="D1350" i="1" l="1"/>
  <c r="E1349" i="1"/>
  <c r="D1351" i="1" l="1"/>
  <c r="E1350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D1359" i="1" l="1"/>
  <c r="E1358" i="1"/>
  <c r="D1360" i="1" l="1"/>
  <c r="E1359" i="1"/>
  <c r="D1361" i="1" l="1"/>
  <c r="E1360" i="1"/>
  <c r="D1362" i="1" l="1"/>
  <c r="E1361" i="1"/>
  <c r="D1363" i="1" l="1"/>
  <c r="E1362" i="1"/>
  <c r="D1364" i="1" l="1"/>
  <c r="E1363" i="1"/>
  <c r="D1365" i="1" l="1"/>
  <c r="E1364" i="1"/>
  <c r="D1366" i="1" l="1"/>
  <c r="E1365" i="1"/>
  <c r="D1367" i="1" l="1"/>
  <c r="E1366" i="1"/>
  <c r="D1368" i="1" l="1"/>
  <c r="E1367" i="1"/>
  <c r="D1369" i="1" l="1"/>
  <c r="E1368" i="1"/>
  <c r="D1370" i="1" l="1"/>
  <c r="E1369" i="1"/>
  <c r="D1371" i="1" l="1"/>
  <c r="E1370" i="1"/>
  <c r="D1372" i="1" l="1"/>
  <c r="E1371" i="1"/>
  <c r="D1373" i="1" l="1"/>
  <c r="E1372" i="1"/>
  <c r="D1374" i="1" l="1"/>
  <c r="E1373" i="1"/>
  <c r="D1375" i="1" l="1"/>
  <c r="E1374" i="1"/>
  <c r="D1376" i="1" l="1"/>
  <c r="E1375" i="1"/>
  <c r="D1377" i="1" l="1"/>
  <c r="E1376" i="1"/>
  <c r="D1378" i="1" l="1"/>
  <c r="E1377" i="1"/>
  <c r="D1379" i="1" l="1"/>
  <c r="E1378" i="1"/>
  <c r="D1380" i="1" l="1"/>
  <c r="E1379" i="1"/>
  <c r="D1381" i="1" l="1"/>
  <c r="E1380" i="1"/>
  <c r="D1382" i="1" l="1"/>
  <c r="E1381" i="1"/>
  <c r="D1383" i="1" l="1"/>
  <c r="E1382" i="1"/>
  <c r="D1384" i="1" l="1"/>
  <c r="E1383" i="1"/>
  <c r="D1385" i="1" l="1"/>
  <c r="E1384" i="1"/>
  <c r="D1386" i="1" l="1"/>
  <c r="E1385" i="1"/>
  <c r="D1387" i="1" l="1"/>
  <c r="E1386" i="1"/>
  <c r="D1388" i="1" l="1"/>
  <c r="E1387" i="1"/>
  <c r="D1389" i="1" l="1"/>
  <c r="E1388" i="1"/>
  <c r="D1390" i="1" l="1"/>
  <c r="E1389" i="1"/>
  <c r="D1391" i="1" l="1"/>
  <c r="E1390" i="1"/>
  <c r="D1392" i="1" l="1"/>
  <c r="E1391" i="1"/>
  <c r="D1393" i="1" l="1"/>
  <c r="E1392" i="1"/>
  <c r="D1394" i="1" l="1"/>
  <c r="E1393" i="1"/>
  <c r="D1395" i="1" l="1"/>
  <c r="E1394" i="1"/>
  <c r="D1396" i="1" l="1"/>
  <c r="E1395" i="1"/>
  <c r="D1397" i="1" l="1"/>
  <c r="E1396" i="1"/>
  <c r="D1398" i="1" l="1"/>
  <c r="E1397" i="1"/>
  <c r="D1399" i="1" l="1"/>
  <c r="E1398" i="1"/>
  <c r="D1400" i="1" l="1"/>
  <c r="E1399" i="1"/>
  <c r="D1401" i="1" l="1"/>
  <c r="E1400" i="1"/>
  <c r="D1402" i="1" l="1"/>
  <c r="E1401" i="1"/>
  <c r="D1403" i="1" l="1"/>
  <c r="E1402" i="1"/>
  <c r="D1404" i="1" l="1"/>
  <c r="E1403" i="1"/>
  <c r="D1405" i="1" l="1"/>
  <c r="E1404" i="1"/>
  <c r="D1406" i="1" l="1"/>
  <c r="E1405" i="1"/>
  <c r="D1407" i="1" l="1"/>
  <c r="E1406" i="1"/>
  <c r="D1408" i="1" l="1"/>
  <c r="E1407" i="1"/>
  <c r="D1409" i="1" l="1"/>
  <c r="E1408" i="1"/>
  <c r="D1410" i="1" l="1"/>
  <c r="E1409" i="1"/>
  <c r="D1411" i="1" l="1"/>
  <c r="E1410" i="1"/>
  <c r="D1412" i="1" l="1"/>
  <c r="E1411" i="1"/>
  <c r="D1413" i="1" l="1"/>
  <c r="E1412" i="1"/>
  <c r="D1414" i="1" l="1"/>
  <c r="E1413" i="1"/>
  <c r="D1415" i="1" l="1"/>
  <c r="E1414" i="1"/>
  <c r="D1416" i="1" l="1"/>
  <c r="E1415" i="1"/>
  <c r="D1417" i="1" l="1"/>
  <c r="E1416" i="1"/>
  <c r="D1418" i="1" l="1"/>
  <c r="E1417" i="1"/>
  <c r="D1419" i="1" l="1"/>
  <c r="E1418" i="1"/>
  <c r="D1420" i="1" l="1"/>
  <c r="E1419" i="1"/>
  <c r="D1421" i="1" l="1"/>
  <c r="E1420" i="1"/>
  <c r="D1422" i="1" l="1"/>
  <c r="E1421" i="1"/>
  <c r="D1423" i="1" l="1"/>
  <c r="E1422" i="1"/>
  <c r="D1424" i="1" l="1"/>
  <c r="E1423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D1431" i="1" l="1"/>
  <c r="E1430" i="1"/>
  <c r="D1432" i="1" l="1"/>
  <c r="E1431" i="1"/>
  <c r="D1433" i="1" l="1"/>
  <c r="E1432" i="1"/>
  <c r="D1434" i="1" l="1"/>
  <c r="E1433" i="1"/>
  <c r="D1435" i="1" l="1"/>
  <c r="E1434" i="1"/>
  <c r="D1436" i="1" l="1"/>
  <c r="E1435" i="1"/>
  <c r="D1437" i="1" l="1"/>
  <c r="E1436" i="1"/>
  <c r="D1438" i="1" l="1"/>
  <c r="E1437" i="1"/>
  <c r="D1439" i="1" l="1"/>
  <c r="E1438" i="1"/>
  <c r="D1440" i="1" l="1"/>
  <c r="E1439" i="1"/>
  <c r="D1441" i="1" l="1"/>
  <c r="E1440" i="1"/>
  <c r="D1442" i="1" l="1"/>
  <c r="E1441" i="1"/>
  <c r="D1443" i="1" l="1"/>
  <c r="E1442" i="1"/>
  <c r="D1444" i="1" l="1"/>
  <c r="E1443" i="1"/>
  <c r="D1445" i="1" l="1"/>
  <c r="E1444" i="1"/>
  <c r="D1446" i="1" l="1"/>
  <c r="E1445" i="1"/>
  <c r="D1447" i="1" l="1"/>
  <c r="E1446" i="1"/>
  <c r="D1448" i="1" l="1"/>
  <c r="E1447" i="1"/>
  <c r="D1449" i="1" l="1"/>
  <c r="E1448" i="1"/>
  <c r="D1450" i="1" l="1"/>
  <c r="E1449" i="1"/>
  <c r="D1451" i="1" l="1"/>
  <c r="E1450" i="1"/>
  <c r="D1452" i="1" l="1"/>
  <c r="E1451" i="1"/>
  <c r="D1453" i="1" l="1"/>
  <c r="E1452" i="1"/>
  <c r="D1454" i="1" l="1"/>
  <c r="E1453" i="1"/>
  <c r="D1455" i="1" l="1"/>
  <c r="E1454" i="1"/>
  <c r="D1456" i="1" l="1"/>
  <c r="E1455" i="1"/>
  <c r="D1457" i="1" l="1"/>
  <c r="E1456" i="1"/>
  <c r="D1458" i="1" l="1"/>
  <c r="E1457" i="1"/>
  <c r="D1459" i="1" l="1"/>
  <c r="E1458" i="1"/>
  <c r="D1460" i="1" l="1"/>
  <c r="E1459" i="1"/>
  <c r="D1461" i="1" l="1"/>
  <c r="E1460" i="1"/>
  <c r="D1462" i="1" l="1"/>
  <c r="E1461" i="1"/>
  <c r="D1463" i="1" l="1"/>
  <c r="E1462" i="1"/>
  <c r="D1464" i="1" l="1"/>
  <c r="E1463" i="1"/>
  <c r="D1465" i="1" l="1"/>
  <c r="E1464" i="1"/>
  <c r="D1466" i="1" l="1"/>
  <c r="E1465" i="1"/>
  <c r="D1467" i="1" l="1"/>
  <c r="E1466" i="1"/>
  <c r="D1468" i="1" l="1"/>
  <c r="E1467" i="1"/>
  <c r="D1469" i="1" l="1"/>
  <c r="E1468" i="1"/>
  <c r="D1470" i="1" l="1"/>
  <c r="E1469" i="1"/>
  <c r="D1471" i="1" l="1"/>
  <c r="E1470" i="1"/>
  <c r="D1472" i="1" l="1"/>
  <c r="E1471" i="1"/>
  <c r="D1473" i="1" l="1"/>
  <c r="E1472" i="1"/>
  <c r="D1474" i="1" l="1"/>
  <c r="E1473" i="1"/>
  <c r="D1475" i="1" l="1"/>
  <c r="E1474" i="1"/>
  <c r="D1476" i="1" l="1"/>
  <c r="E1475" i="1"/>
  <c r="D1477" i="1" l="1"/>
  <c r="E1476" i="1"/>
  <c r="D1478" i="1" l="1"/>
  <c r="E1477" i="1"/>
  <c r="D1479" i="1" l="1"/>
  <c r="E1478" i="1"/>
  <c r="D1480" i="1" l="1"/>
  <c r="E1479" i="1"/>
  <c r="D1481" i="1" l="1"/>
  <c r="E1480" i="1"/>
  <c r="D1482" i="1" l="1"/>
  <c r="E1481" i="1"/>
  <c r="D1483" i="1" l="1"/>
  <c r="E1482" i="1"/>
  <c r="D1484" i="1" l="1"/>
  <c r="E1483" i="1"/>
  <c r="D1485" i="1" l="1"/>
  <c r="E1484" i="1"/>
  <c r="D1486" i="1" l="1"/>
  <c r="E1485" i="1"/>
  <c r="D1487" i="1" l="1"/>
  <c r="E1486" i="1"/>
  <c r="D1488" i="1" l="1"/>
  <c r="E1487" i="1"/>
  <c r="D1489" i="1" l="1"/>
  <c r="E1488" i="1"/>
  <c r="D1490" i="1" l="1"/>
  <c r="E1489" i="1"/>
  <c r="D1491" i="1" l="1"/>
  <c r="E1490" i="1"/>
  <c r="D1492" i="1" l="1"/>
  <c r="E1491" i="1"/>
  <c r="D1493" i="1" l="1"/>
  <c r="E1492" i="1"/>
  <c r="D1494" i="1" l="1"/>
  <c r="E1493" i="1"/>
  <c r="D1495" i="1" l="1"/>
  <c r="E1494" i="1"/>
  <c r="D1496" i="1" l="1"/>
  <c r="E1495" i="1"/>
  <c r="D1497" i="1" l="1"/>
  <c r="E1496" i="1"/>
  <c r="D1498" i="1" l="1"/>
  <c r="E1497" i="1"/>
  <c r="D1499" i="1" l="1"/>
  <c r="E1498" i="1"/>
  <c r="D1500" i="1" l="1"/>
  <c r="E1499" i="1"/>
  <c r="D1501" i="1" l="1"/>
  <c r="E1500" i="1"/>
  <c r="D1502" i="1" l="1"/>
  <c r="E1501" i="1"/>
  <c r="D1503" i="1" l="1"/>
  <c r="E1502" i="1"/>
  <c r="D1504" i="1" l="1"/>
  <c r="E1503" i="1"/>
  <c r="D1505" i="1" l="1"/>
  <c r="E1504" i="1"/>
  <c r="D1506" i="1" l="1"/>
  <c r="E1505" i="1"/>
  <c r="D1507" i="1" l="1"/>
  <c r="E1506" i="1"/>
  <c r="D1508" i="1" l="1"/>
  <c r="E1507" i="1"/>
  <c r="D1509" i="1" l="1"/>
  <c r="E1508" i="1"/>
  <c r="D1510" i="1" l="1"/>
  <c r="E1509" i="1"/>
  <c r="D1511" i="1" l="1"/>
  <c r="E1510" i="1"/>
  <c r="D1512" i="1" l="1"/>
  <c r="E1511" i="1"/>
  <c r="D1513" i="1" l="1"/>
  <c r="E1512" i="1"/>
  <c r="D1514" i="1" l="1"/>
  <c r="E1513" i="1"/>
  <c r="D1515" i="1" l="1"/>
  <c r="E1514" i="1"/>
  <c r="D1516" i="1" l="1"/>
  <c r="E1515" i="1"/>
  <c r="D1517" i="1" l="1"/>
  <c r="E1516" i="1"/>
  <c r="D1518" i="1" l="1"/>
  <c r="E1517" i="1"/>
  <c r="D1519" i="1" l="1"/>
  <c r="E1518" i="1"/>
  <c r="D1520" i="1" l="1"/>
  <c r="E1519" i="1"/>
  <c r="D1521" i="1" l="1"/>
  <c r="E1520" i="1"/>
  <c r="D1522" i="1" l="1"/>
  <c r="E1521" i="1"/>
  <c r="D1523" i="1" l="1"/>
  <c r="E1522" i="1"/>
  <c r="D1524" i="1" l="1"/>
  <c r="E1523" i="1"/>
  <c r="D1525" i="1" l="1"/>
  <c r="E1524" i="1"/>
  <c r="D1526" i="1" l="1"/>
  <c r="E1525" i="1"/>
  <c r="D1527" i="1" l="1"/>
  <c r="E1526" i="1"/>
  <c r="D1528" i="1" l="1"/>
  <c r="E1527" i="1"/>
  <c r="D1529" i="1" l="1"/>
  <c r="E1528" i="1"/>
  <c r="D1530" i="1" l="1"/>
  <c r="E1529" i="1"/>
  <c r="D1531" i="1" l="1"/>
  <c r="E1530" i="1"/>
  <c r="D1532" i="1" l="1"/>
  <c r="E1531" i="1"/>
  <c r="D1533" i="1" l="1"/>
  <c r="E1532" i="1"/>
  <c r="D1534" i="1" l="1"/>
  <c r="E1533" i="1"/>
  <c r="D1535" i="1" l="1"/>
  <c r="E1534" i="1"/>
  <c r="D1536" i="1" l="1"/>
  <c r="E1535" i="1"/>
  <c r="D1537" i="1" l="1"/>
  <c r="E1536" i="1"/>
  <c r="D1538" i="1" l="1"/>
  <c r="E1537" i="1"/>
  <c r="D1539" i="1" l="1"/>
  <c r="E1538" i="1"/>
  <c r="D1540" i="1" l="1"/>
  <c r="E1539" i="1"/>
  <c r="D1541" i="1" l="1"/>
  <c r="E1540" i="1"/>
  <c r="D1542" i="1" l="1"/>
  <c r="E1541" i="1"/>
  <c r="D1543" i="1" l="1"/>
  <c r="E1542" i="1"/>
  <c r="D1544" i="1" l="1"/>
  <c r="E1543" i="1"/>
  <c r="D1545" i="1" l="1"/>
  <c r="E1544" i="1"/>
  <c r="D1546" i="1" l="1"/>
  <c r="E1545" i="1"/>
  <c r="D1547" i="1" l="1"/>
  <c r="E1546" i="1"/>
  <c r="D1548" i="1" l="1"/>
  <c r="E1547" i="1"/>
  <c r="D1549" i="1" l="1"/>
  <c r="E1548" i="1"/>
  <c r="D1550" i="1" l="1"/>
  <c r="E1549" i="1"/>
  <c r="D1551" i="1" l="1"/>
  <c r="E1550" i="1"/>
  <c r="D1552" i="1" l="1"/>
  <c r="E1551" i="1"/>
  <c r="D1553" i="1" l="1"/>
  <c r="E1552" i="1"/>
  <c r="D1554" i="1" l="1"/>
  <c r="E1553" i="1"/>
  <c r="D1555" i="1" l="1"/>
  <c r="E1554" i="1"/>
  <c r="D1556" i="1" l="1"/>
  <c r="E1555" i="1"/>
  <c r="D1557" i="1" l="1"/>
  <c r="E1556" i="1"/>
  <c r="D1558" i="1" l="1"/>
  <c r="E1557" i="1"/>
  <c r="D1559" i="1" l="1"/>
  <c r="E1558" i="1"/>
  <c r="D1560" i="1" l="1"/>
  <c r="E1559" i="1"/>
  <c r="D1561" i="1" l="1"/>
  <c r="E1560" i="1"/>
  <c r="D1562" i="1" l="1"/>
  <c r="E1561" i="1"/>
  <c r="D1563" i="1" l="1"/>
  <c r="E1562" i="1"/>
  <c r="D1564" i="1" l="1"/>
  <c r="E1563" i="1"/>
  <c r="D1565" i="1" l="1"/>
  <c r="E1564" i="1"/>
  <c r="D1566" i="1" l="1"/>
  <c r="E1565" i="1"/>
  <c r="D1567" i="1" l="1"/>
  <c r="E1566" i="1"/>
  <c r="D1568" i="1" l="1"/>
  <c r="E1567" i="1"/>
  <c r="D1569" i="1" l="1"/>
  <c r="E1568" i="1"/>
  <c r="D1570" i="1" l="1"/>
  <c r="E1569" i="1"/>
  <c r="D1571" i="1" l="1"/>
  <c r="E1570" i="1"/>
  <c r="D1572" i="1" l="1"/>
  <c r="E1571" i="1"/>
  <c r="D1573" i="1" l="1"/>
  <c r="E1572" i="1"/>
  <c r="D1574" i="1" l="1"/>
  <c r="E1573" i="1"/>
  <c r="D1575" i="1" l="1"/>
  <c r="E1574" i="1"/>
  <c r="D1576" i="1" l="1"/>
  <c r="E1575" i="1"/>
  <c r="D1577" i="1" l="1"/>
  <c r="E1576" i="1"/>
  <c r="D1578" i="1" l="1"/>
  <c r="E1577" i="1"/>
  <c r="D1579" i="1" l="1"/>
  <c r="E1578" i="1"/>
  <c r="D1580" i="1" l="1"/>
  <c r="E1579" i="1"/>
  <c r="D1581" i="1" l="1"/>
  <c r="E1580" i="1"/>
  <c r="D1582" i="1" l="1"/>
  <c r="E1581" i="1"/>
  <c r="D1583" i="1" l="1"/>
  <c r="E1582" i="1"/>
  <c r="D1584" i="1" l="1"/>
  <c r="E1583" i="1"/>
  <c r="D1585" i="1" l="1"/>
  <c r="E1584" i="1"/>
  <c r="D1586" i="1" l="1"/>
  <c r="E1585" i="1"/>
  <c r="D1587" i="1" l="1"/>
  <c r="E1586" i="1"/>
  <c r="D1588" i="1" l="1"/>
  <c r="E1587" i="1"/>
  <c r="D1589" i="1" l="1"/>
  <c r="E1588" i="1"/>
  <c r="D1590" i="1" l="1"/>
  <c r="E1589" i="1"/>
  <c r="D1591" i="1" l="1"/>
  <c r="E1590" i="1"/>
  <c r="D1592" i="1" l="1"/>
  <c r="E1591" i="1"/>
  <c r="D1593" i="1" l="1"/>
  <c r="E1592" i="1"/>
  <c r="D1594" i="1" l="1"/>
  <c r="E1593" i="1"/>
  <c r="D1595" i="1" l="1"/>
  <c r="E1594" i="1"/>
  <c r="D1596" i="1" l="1"/>
  <c r="E1595" i="1"/>
  <c r="D1597" i="1" l="1"/>
  <c r="E1596" i="1"/>
  <c r="D1598" i="1" l="1"/>
  <c r="E1597" i="1"/>
  <c r="D1599" i="1" l="1"/>
  <c r="E1598" i="1"/>
  <c r="D1600" i="1" l="1"/>
  <c r="E1599" i="1"/>
  <c r="D1601" i="1" l="1"/>
  <c r="E1600" i="1"/>
  <c r="D1602" i="1" l="1"/>
  <c r="E1601" i="1"/>
  <c r="D1603" i="1" l="1"/>
  <c r="E1602" i="1"/>
  <c r="D1604" i="1" l="1"/>
  <c r="E1603" i="1"/>
  <c r="D1605" i="1" l="1"/>
  <c r="E1604" i="1"/>
  <c r="D1606" i="1" l="1"/>
  <c r="E1605" i="1"/>
  <c r="D1607" i="1" l="1"/>
  <c r="E1606" i="1"/>
  <c r="D1608" i="1" l="1"/>
  <c r="E1607" i="1"/>
  <c r="D1609" i="1" l="1"/>
  <c r="E1608" i="1"/>
  <c r="D1610" i="1" l="1"/>
  <c r="E1609" i="1"/>
  <c r="D1611" i="1" l="1"/>
  <c r="E1610" i="1"/>
  <c r="D1612" i="1" l="1"/>
  <c r="E1611" i="1"/>
  <c r="D1613" i="1" l="1"/>
  <c r="E1612" i="1"/>
  <c r="D1614" i="1" l="1"/>
  <c r="E1613" i="1"/>
  <c r="D1615" i="1" l="1"/>
  <c r="E1614" i="1"/>
  <c r="D1616" i="1" l="1"/>
  <c r="E1615" i="1"/>
  <c r="D1617" i="1" l="1"/>
  <c r="E1616" i="1"/>
  <c r="D1618" i="1" l="1"/>
  <c r="E1617" i="1"/>
  <c r="D1619" i="1" l="1"/>
  <c r="E1618" i="1"/>
  <c r="D1620" i="1" l="1"/>
  <c r="E1619" i="1"/>
  <c r="D1621" i="1" l="1"/>
  <c r="E1620" i="1"/>
  <c r="D1622" i="1" l="1"/>
  <c r="E1621" i="1"/>
  <c r="D1623" i="1" l="1"/>
  <c r="E1622" i="1"/>
  <c r="D1624" i="1" l="1"/>
  <c r="E1623" i="1"/>
  <c r="D1625" i="1" l="1"/>
  <c r="E1624" i="1"/>
  <c r="D1626" i="1" l="1"/>
  <c r="E1625" i="1"/>
  <c r="D1627" i="1" l="1"/>
  <c r="E1626" i="1"/>
  <c r="D1628" i="1" l="1"/>
  <c r="E1627" i="1"/>
  <c r="D1629" i="1" l="1"/>
  <c r="E1628" i="1"/>
  <c r="D1630" i="1" l="1"/>
  <c r="E1629" i="1"/>
  <c r="D1631" i="1" l="1"/>
  <c r="E1630" i="1"/>
  <c r="D1632" i="1" l="1"/>
  <c r="E1631" i="1"/>
  <c r="D1633" i="1" l="1"/>
  <c r="E1632" i="1"/>
  <c r="D1634" i="1" l="1"/>
  <c r="E1633" i="1"/>
  <c r="D1635" i="1" l="1"/>
  <c r="E1634" i="1"/>
  <c r="D1636" i="1" l="1"/>
  <c r="E1635" i="1"/>
  <c r="D1637" i="1" l="1"/>
  <c r="E1636" i="1"/>
  <c r="D1638" i="1" l="1"/>
  <c r="E1637" i="1"/>
  <c r="D1639" i="1" l="1"/>
  <c r="E1638" i="1"/>
  <c r="D1640" i="1" l="1"/>
  <c r="E1639" i="1"/>
  <c r="D1641" i="1" l="1"/>
  <c r="E1640" i="1"/>
  <c r="D1642" i="1" l="1"/>
  <c r="E1641" i="1"/>
  <c r="D1643" i="1" l="1"/>
  <c r="E1642" i="1"/>
  <c r="D1644" i="1" l="1"/>
  <c r="E1643" i="1"/>
  <c r="D1645" i="1" l="1"/>
  <c r="E1644" i="1"/>
  <c r="D1646" i="1" l="1"/>
  <c r="E1645" i="1"/>
  <c r="D1647" i="1" l="1"/>
  <c r="E1646" i="1"/>
  <c r="D1648" i="1" l="1"/>
  <c r="E1647" i="1"/>
  <c r="D1649" i="1" l="1"/>
  <c r="E1648" i="1"/>
  <c r="D1650" i="1" l="1"/>
  <c r="E1649" i="1"/>
  <c r="D1651" i="1" l="1"/>
  <c r="E1650" i="1"/>
  <c r="D1652" i="1" l="1"/>
  <c r="E1651" i="1"/>
  <c r="D1653" i="1" l="1"/>
  <c r="E1652" i="1"/>
  <c r="D1654" i="1" l="1"/>
  <c r="E1653" i="1"/>
  <c r="D1655" i="1" l="1"/>
  <c r="E1654" i="1"/>
  <c r="D1656" i="1" l="1"/>
  <c r="E1655" i="1"/>
  <c r="D1657" i="1" l="1"/>
  <c r="E1656" i="1"/>
  <c r="D1658" i="1" l="1"/>
  <c r="E1657" i="1"/>
  <c r="D1659" i="1" l="1"/>
  <c r="E1658" i="1"/>
  <c r="D1660" i="1" l="1"/>
  <c r="E1659" i="1"/>
  <c r="D1661" i="1" l="1"/>
  <c r="E1660" i="1"/>
  <c r="D1662" i="1" l="1"/>
  <c r="E1661" i="1"/>
  <c r="D1663" i="1" l="1"/>
  <c r="E1662" i="1"/>
  <c r="D1664" i="1" l="1"/>
  <c r="E1663" i="1"/>
  <c r="D1665" i="1" l="1"/>
  <c r="E1664" i="1"/>
  <c r="D1666" i="1" l="1"/>
  <c r="E1665" i="1"/>
  <c r="D1667" i="1" l="1"/>
  <c r="E1666" i="1"/>
  <c r="D1668" i="1" l="1"/>
  <c r="E1667" i="1"/>
  <c r="D1669" i="1" l="1"/>
  <c r="E1668" i="1"/>
  <c r="D1670" i="1" l="1"/>
  <c r="E1669" i="1"/>
  <c r="D1671" i="1" l="1"/>
  <c r="E1670" i="1"/>
  <c r="D1672" i="1" l="1"/>
  <c r="E1671" i="1"/>
  <c r="D1673" i="1" l="1"/>
  <c r="E1672" i="1"/>
  <c r="D1674" i="1" l="1"/>
  <c r="E1673" i="1"/>
  <c r="D1675" i="1" l="1"/>
  <c r="E1674" i="1"/>
  <c r="D1676" i="1" l="1"/>
  <c r="E1675" i="1"/>
  <c r="D1677" i="1" l="1"/>
  <c r="E1676" i="1"/>
  <c r="D1678" i="1" l="1"/>
  <c r="E1677" i="1"/>
  <c r="D1679" i="1" l="1"/>
  <c r="E1678" i="1"/>
  <c r="D1680" i="1" l="1"/>
  <c r="E1679" i="1"/>
  <c r="D1681" i="1" l="1"/>
  <c r="E1680" i="1"/>
  <c r="D1682" i="1" l="1"/>
  <c r="E1681" i="1"/>
  <c r="D1683" i="1" l="1"/>
  <c r="E1682" i="1"/>
  <c r="D1684" i="1" l="1"/>
  <c r="E1683" i="1"/>
  <c r="D1685" i="1" l="1"/>
  <c r="E1684" i="1"/>
  <c r="D1686" i="1" l="1"/>
  <c r="E1685" i="1"/>
  <c r="D1687" i="1" l="1"/>
  <c r="E1686" i="1"/>
  <c r="D1688" i="1" l="1"/>
  <c r="E1687" i="1"/>
  <c r="D1689" i="1" l="1"/>
  <c r="E1688" i="1"/>
  <c r="D1690" i="1" l="1"/>
  <c r="E1689" i="1"/>
  <c r="D1691" i="1" l="1"/>
  <c r="E1690" i="1"/>
  <c r="D1692" i="1" l="1"/>
  <c r="E1691" i="1"/>
  <c r="D1693" i="1" l="1"/>
  <c r="E1692" i="1"/>
  <c r="D1694" i="1" l="1"/>
  <c r="E1693" i="1"/>
  <c r="D1695" i="1" l="1"/>
  <c r="E1694" i="1"/>
  <c r="D1696" i="1" l="1"/>
  <c r="E1695" i="1"/>
  <c r="D1697" i="1" l="1"/>
  <c r="E1696" i="1"/>
  <c r="D1698" i="1" l="1"/>
  <c r="E1697" i="1"/>
  <c r="D1699" i="1" l="1"/>
  <c r="E1698" i="1"/>
  <c r="D1700" i="1" l="1"/>
  <c r="E1699" i="1"/>
  <c r="D1701" i="1" l="1"/>
  <c r="E1700" i="1"/>
  <c r="D1702" i="1" l="1"/>
  <c r="E1701" i="1"/>
  <c r="D1703" i="1" l="1"/>
  <c r="E1702" i="1"/>
  <c r="D1704" i="1" l="1"/>
  <c r="E1703" i="1"/>
  <c r="D1705" i="1" l="1"/>
  <c r="E1704" i="1"/>
  <c r="D1706" i="1" l="1"/>
  <c r="E1705" i="1"/>
  <c r="D1707" i="1" l="1"/>
  <c r="E1706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4" i="1"/>
  <c r="D1826" i="1" l="1"/>
  <c r="E1825" i="1"/>
  <c r="D1827" i="1" l="1"/>
  <c r="E1826" i="1"/>
  <c r="D1828" i="1" l="1"/>
  <c r="E1827" i="1"/>
  <c r="D1829" i="1" l="1"/>
  <c r="E1828" i="1"/>
  <c r="D1830" i="1" l="1"/>
  <c r="E1829" i="1"/>
  <c r="D1831" i="1" l="1"/>
  <c r="E1830" i="1"/>
  <c r="D1832" i="1" l="1"/>
  <c r="E1831" i="1"/>
  <c r="D1833" i="1" l="1"/>
  <c r="E1832" i="1"/>
  <c r="D1834" i="1" l="1"/>
  <c r="E1833" i="1"/>
  <c r="D1835" i="1" l="1"/>
  <c r="E1834" i="1"/>
  <c r="D1836" i="1" l="1"/>
  <c r="E1835" i="1"/>
  <c r="D1837" i="1" l="1"/>
  <c r="E1836" i="1"/>
  <c r="D1838" i="1" l="1"/>
  <c r="E1837" i="1"/>
  <c r="D1839" i="1" l="1"/>
  <c r="E1838" i="1"/>
  <c r="D1840" i="1" l="1"/>
  <c r="E1839" i="1"/>
  <c r="D1841" i="1" l="1"/>
  <c r="E1840" i="1"/>
  <c r="D1842" i="1" l="1"/>
  <c r="E1841" i="1"/>
  <c r="D1843" i="1" l="1"/>
  <c r="E1842" i="1"/>
  <c r="D1844" i="1" l="1"/>
  <c r="E1843" i="1"/>
  <c r="D1845" i="1" l="1"/>
  <c r="E1844" i="1"/>
  <c r="D1846" i="1" l="1"/>
  <c r="E1845" i="1"/>
  <c r="D1847" i="1" l="1"/>
  <c r="E1846" i="1"/>
  <c r="D1848" i="1" l="1"/>
  <c r="E1847" i="1"/>
  <c r="D1849" i="1" l="1"/>
  <c r="E1848" i="1"/>
  <c r="D1850" i="1" l="1"/>
  <c r="E1849" i="1"/>
  <c r="D1851" i="1" l="1"/>
  <c r="E1850" i="1"/>
  <c r="D1852" i="1" l="1"/>
  <c r="E1851" i="1"/>
  <c r="D1853" i="1" l="1"/>
  <c r="E1852" i="1"/>
  <c r="D1854" i="1" l="1"/>
  <c r="E1853" i="1"/>
  <c r="D1855" i="1" l="1"/>
  <c r="E1854" i="1"/>
  <c r="D1856" i="1" l="1"/>
  <c r="E1855" i="1"/>
  <c r="D1857" i="1" l="1"/>
  <c r="E1856" i="1"/>
  <c r="D1858" i="1" l="1"/>
  <c r="E1857" i="1"/>
  <c r="D1859" i="1" l="1"/>
  <c r="E1858" i="1"/>
  <c r="D1860" i="1" l="1"/>
  <c r="E1859" i="1"/>
  <c r="D1861" i="1" l="1"/>
  <c r="E1860" i="1"/>
  <c r="D1862" i="1" l="1"/>
  <c r="E1861" i="1"/>
  <c r="D1863" i="1" l="1"/>
  <c r="E1862" i="1"/>
  <c r="D1864" i="1" l="1"/>
  <c r="E1863" i="1"/>
  <c r="D1865" i="1" l="1"/>
  <c r="E1864" i="1"/>
  <c r="D1866" i="1" l="1"/>
  <c r="E1865" i="1"/>
  <c r="D1867" i="1" l="1"/>
  <c r="E1866" i="1"/>
  <c r="D1868" i="1" l="1"/>
  <c r="E1867" i="1"/>
  <c r="D1869" i="1" l="1"/>
  <c r="E1868" i="1"/>
  <c r="D1870" i="1" l="1"/>
  <c r="E1869" i="1"/>
  <c r="D1871" i="1" l="1"/>
  <c r="E1870" i="1"/>
  <c r="D1872" i="1" l="1"/>
  <c r="E1871" i="1"/>
  <c r="D1873" i="1" l="1"/>
  <c r="E1872" i="1"/>
  <c r="D1874" i="1" l="1"/>
  <c r="E1873" i="1"/>
  <c r="D1875" i="1" l="1"/>
  <c r="E1874" i="1"/>
  <c r="D1876" i="1" l="1"/>
  <c r="E1875" i="1"/>
  <c r="D1877" i="1" l="1"/>
  <c r="E1876" i="1"/>
  <c r="D1878" i="1" l="1"/>
  <c r="E1877" i="1"/>
  <c r="D1879" i="1" l="1"/>
  <c r="E1878" i="1"/>
  <c r="D1880" i="1" l="1"/>
  <c r="E1879" i="1"/>
  <c r="D1881" i="1" l="1"/>
  <c r="E1880" i="1"/>
  <c r="D1882" i="1" l="1"/>
  <c r="E1881" i="1"/>
  <c r="D1883" i="1" l="1"/>
  <c r="E1882" i="1"/>
  <c r="D1884" i="1" l="1"/>
  <c r="E1883" i="1"/>
  <c r="D1885" i="1" l="1"/>
  <c r="E1884" i="1"/>
  <c r="D1886" i="1" l="1"/>
  <c r="E1885" i="1"/>
  <c r="D1887" i="1" l="1"/>
  <c r="E1886" i="1"/>
  <c r="D1888" i="1" l="1"/>
  <c r="E1887" i="1"/>
  <c r="D1889" i="1" l="1"/>
  <c r="E1888" i="1"/>
  <c r="D1890" i="1" l="1"/>
  <c r="E1889" i="1"/>
  <c r="D1891" i="1" l="1"/>
  <c r="E1890" i="1"/>
  <c r="D1892" i="1" l="1"/>
  <c r="E1891" i="1"/>
  <c r="D1893" i="1" l="1"/>
  <c r="E1892" i="1"/>
  <c r="D1894" i="1" l="1"/>
  <c r="E1893" i="1"/>
  <c r="D1895" i="1" l="1"/>
  <c r="E1894" i="1"/>
  <c r="D1896" i="1" l="1"/>
  <c r="E1895" i="1"/>
  <c r="D1897" i="1" l="1"/>
  <c r="E1896" i="1"/>
  <c r="D1898" i="1" l="1"/>
  <c r="E1897" i="1"/>
  <c r="D1899" i="1" l="1"/>
  <c r="E1898" i="1"/>
  <c r="D1900" i="1" l="1"/>
  <c r="E1899" i="1"/>
  <c r="D1901" i="1" l="1"/>
  <c r="E1900" i="1"/>
  <c r="D1902" i="1" l="1"/>
  <c r="E1901" i="1"/>
  <c r="D1903" i="1" l="1"/>
  <c r="E1902" i="1"/>
  <c r="D1904" i="1" l="1"/>
  <c r="E1903" i="1"/>
  <c r="D1905" i="1" l="1"/>
  <c r="E1904" i="1"/>
  <c r="D1906" i="1" l="1"/>
  <c r="E1905" i="1"/>
  <c r="D1907" i="1" l="1"/>
  <c r="E1906" i="1"/>
  <c r="D1908" i="1" l="1"/>
  <c r="E1907" i="1"/>
  <c r="D1909" i="1" l="1"/>
  <c r="E1908" i="1"/>
  <c r="D1910" i="1" l="1"/>
  <c r="E1909" i="1"/>
  <c r="D1911" i="1" l="1"/>
  <c r="E1910" i="1"/>
  <c r="D1912" i="1" l="1"/>
  <c r="E1911" i="1"/>
  <c r="D1913" i="1" l="1"/>
  <c r="E1912" i="1"/>
  <c r="D1914" i="1" l="1"/>
  <c r="E1913" i="1"/>
  <c r="D1915" i="1" l="1"/>
  <c r="E1914" i="1"/>
  <c r="D1916" i="1" l="1"/>
  <c r="E1915" i="1"/>
  <c r="D1917" i="1" l="1"/>
  <c r="E1916" i="1"/>
  <c r="D1918" i="1" l="1"/>
  <c r="E1917" i="1"/>
  <c r="D1919" i="1" l="1"/>
  <c r="E1918" i="1"/>
  <c r="D1920" i="1" l="1"/>
  <c r="E1919" i="1"/>
  <c r="D1921" i="1" l="1"/>
  <c r="E1920" i="1"/>
  <c r="D1922" i="1" l="1"/>
  <c r="E1921" i="1"/>
  <c r="D1923" i="1" l="1"/>
  <c r="E1922" i="1"/>
  <c r="D1924" i="1" l="1"/>
  <c r="E1923" i="1"/>
  <c r="D1925" i="1" l="1"/>
  <c r="E1924" i="1"/>
  <c r="D1926" i="1" l="1"/>
  <c r="E1925" i="1"/>
  <c r="D1927" i="1" l="1"/>
  <c r="E1926" i="1"/>
  <c r="D1928" i="1" l="1"/>
  <c r="E1927" i="1"/>
  <c r="D1929" i="1" l="1"/>
  <c r="E1928" i="1"/>
  <c r="D1930" i="1" l="1"/>
  <c r="E1929" i="1"/>
  <c r="D1931" i="1" l="1"/>
  <c r="E1930" i="1"/>
  <c r="D1932" i="1" l="1"/>
  <c r="E1931" i="1"/>
  <c r="D1933" i="1" l="1"/>
  <c r="E1932" i="1"/>
  <c r="D1934" i="1" l="1"/>
  <c r="E1933" i="1"/>
  <c r="D1935" i="1" l="1"/>
  <c r="E1934" i="1"/>
  <c r="D1936" i="1" l="1"/>
  <c r="E1935" i="1"/>
  <c r="D1937" i="1" l="1"/>
  <c r="E1936" i="1"/>
  <c r="D1938" i="1" l="1"/>
  <c r="E1937" i="1"/>
  <c r="D1939" i="1" l="1"/>
  <c r="E1938" i="1"/>
  <c r="D1940" i="1" l="1"/>
  <c r="E1939" i="1"/>
  <c r="D1941" i="1" l="1"/>
  <c r="E1940" i="1"/>
  <c r="D1942" i="1" l="1"/>
  <c r="E1941" i="1"/>
  <c r="D1943" i="1" l="1"/>
  <c r="E1942" i="1"/>
  <c r="D1944" i="1" l="1"/>
  <c r="E1943" i="1"/>
  <c r="D1945" i="1" l="1"/>
  <c r="E1944" i="1"/>
  <c r="D1946" i="1" l="1"/>
  <c r="E1945" i="1"/>
  <c r="D1947" i="1" l="1"/>
  <c r="E1946" i="1"/>
  <c r="D1948" i="1" l="1"/>
  <c r="E1947" i="1"/>
  <c r="D1949" i="1" l="1"/>
  <c r="E1948" i="1"/>
  <c r="D1950" i="1" l="1"/>
  <c r="E1949" i="1"/>
  <c r="D1951" i="1" l="1"/>
  <c r="E1950" i="1"/>
  <c r="D1952" i="1" l="1"/>
  <c r="E1951" i="1"/>
  <c r="D1953" i="1" l="1"/>
  <c r="E1952" i="1"/>
  <c r="D1954" i="1" l="1"/>
  <c r="E1953" i="1"/>
  <c r="D1955" i="1" l="1"/>
  <c r="E1954" i="1"/>
  <c r="D1956" i="1" l="1"/>
  <c r="E1955" i="1"/>
  <c r="D1957" i="1" l="1"/>
  <c r="E1956" i="1"/>
  <c r="D1958" i="1" l="1"/>
  <c r="E1957" i="1"/>
  <c r="D1959" i="1" l="1"/>
  <c r="E1958" i="1"/>
  <c r="D1960" i="1" l="1"/>
  <c r="E1959" i="1"/>
  <c r="D1961" i="1" l="1"/>
  <c r="E1960" i="1"/>
  <c r="D1962" i="1" l="1"/>
  <c r="E1961" i="1"/>
  <c r="D1963" i="1" l="1"/>
  <c r="E1962" i="1"/>
  <c r="D1964" i="1" l="1"/>
  <c r="E1963" i="1"/>
  <c r="D1965" i="1" l="1"/>
  <c r="E1964" i="1"/>
  <c r="D1966" i="1" l="1"/>
  <c r="E1965" i="1"/>
  <c r="D1967" i="1" l="1"/>
  <c r="E1966" i="1"/>
  <c r="D1968" i="1" l="1"/>
  <c r="E1967" i="1"/>
  <c r="D1969" i="1" l="1"/>
  <c r="E1968" i="1"/>
  <c r="D1970" i="1" l="1"/>
  <c r="E1969" i="1"/>
  <c r="D1971" i="1" l="1"/>
  <c r="E1970" i="1"/>
  <c r="D1972" i="1" l="1"/>
  <c r="E1971" i="1"/>
  <c r="D1973" i="1" l="1"/>
  <c r="E1972" i="1"/>
  <c r="D1974" i="1" l="1"/>
  <c r="E1973" i="1"/>
  <c r="D1975" i="1" l="1"/>
  <c r="E1974" i="1"/>
  <c r="D1976" i="1" l="1"/>
  <c r="E1975" i="1"/>
  <c r="D1977" i="1" l="1"/>
  <c r="E1976" i="1"/>
  <c r="D1978" i="1" l="1"/>
  <c r="E1977" i="1"/>
  <c r="D1979" i="1" l="1"/>
  <c r="E1978" i="1"/>
  <c r="D1980" i="1" l="1"/>
  <c r="E1979" i="1"/>
  <c r="D1981" i="1" l="1"/>
  <c r="E1980" i="1"/>
  <c r="D1982" i="1" l="1"/>
  <c r="E1981" i="1"/>
  <c r="D1983" i="1" l="1"/>
  <c r="E1982" i="1"/>
  <c r="D1984" i="1" l="1"/>
  <c r="E1983" i="1"/>
  <c r="D1985" i="1" l="1"/>
  <c r="E1984" i="1"/>
  <c r="D1986" i="1" l="1"/>
  <c r="E1985" i="1"/>
  <c r="D1987" i="1" l="1"/>
  <c r="E1986" i="1"/>
  <c r="D1988" i="1" l="1"/>
  <c r="E1987" i="1"/>
  <c r="D1989" i="1" l="1"/>
  <c r="E1988" i="1"/>
  <c r="D1990" i="1" l="1"/>
  <c r="E1989" i="1"/>
  <c r="D1991" i="1" l="1"/>
  <c r="E1990" i="1"/>
  <c r="D1992" i="1" l="1"/>
  <c r="E1991" i="1"/>
  <c r="D1993" i="1" l="1"/>
  <c r="E1992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E2040" i="1"/>
  <c r="D2042" i="1" l="1"/>
  <c r="E2041" i="1"/>
  <c r="D2043" i="1" l="1"/>
  <c r="E2042" i="1"/>
  <c r="D2044" i="1" l="1"/>
  <c r="E2043" i="1"/>
  <c r="D2045" i="1" l="1"/>
  <c r="E2044" i="1"/>
  <c r="D2046" i="1" l="1"/>
  <c r="E2045" i="1"/>
  <c r="D2047" i="1" l="1"/>
  <c r="E2046" i="1"/>
  <c r="D2048" i="1" l="1"/>
  <c r="E2047" i="1"/>
  <c r="D2049" i="1" l="1"/>
  <c r="E2048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E2059" i="1" l="1"/>
  <c r="D2060" i="1"/>
  <c r="D2061" i="1" l="1"/>
  <c r="E2060" i="1"/>
  <c r="E2061" i="1" l="1"/>
  <c r="D2062" i="1"/>
  <c r="D2063" i="1" l="1"/>
  <c r="E2062" i="1"/>
  <c r="D2064" i="1" l="1"/>
  <c r="E2063" i="1"/>
  <c r="D2065" i="1" l="1"/>
  <c r="E2064" i="1"/>
  <c r="E2065" i="1" l="1"/>
  <c r="D2066" i="1"/>
  <c r="D2067" i="1" l="1"/>
  <c r="E2066" i="1"/>
  <c r="E2067" i="1" l="1"/>
  <c r="D2068" i="1"/>
  <c r="D2069" i="1" l="1"/>
  <c r="E2068" i="1"/>
  <c r="D2070" i="1" l="1"/>
  <c r="E2069" i="1"/>
  <c r="D2071" i="1" l="1"/>
  <c r="E2070" i="1"/>
  <c r="E2071" i="1" l="1"/>
  <c r="D2072" i="1"/>
  <c r="D2073" i="1" l="1"/>
  <c r="E2072" i="1"/>
  <c r="E2073" i="1" l="1"/>
  <c r="D2074" i="1"/>
  <c r="D2075" i="1" l="1"/>
  <c r="E2074" i="1"/>
  <c r="D2076" i="1" l="1"/>
  <c r="E2075" i="1"/>
  <c r="D2077" i="1" l="1"/>
  <c r="E2076" i="1"/>
  <c r="E2077" i="1" l="1"/>
  <c r="D2078" i="1"/>
  <c r="D2079" i="1" l="1"/>
  <c r="E2078" i="1"/>
  <c r="E2079" i="1" l="1"/>
  <c r="D2080" i="1"/>
  <c r="D2081" i="1" l="1"/>
  <c r="E2080" i="1"/>
  <c r="D2082" i="1" l="1"/>
  <c r="E2081" i="1"/>
  <c r="D2083" i="1" l="1"/>
  <c r="E2082" i="1"/>
  <c r="E2083" i="1" l="1"/>
  <c r="D2084" i="1"/>
  <c r="D2085" i="1" l="1"/>
  <c r="E2084" i="1"/>
  <c r="E2085" i="1" l="1"/>
  <c r="D2086" i="1"/>
  <c r="D2087" i="1" l="1"/>
  <c r="E2086" i="1"/>
  <c r="D2088" i="1" l="1"/>
  <c r="E2087" i="1"/>
  <c r="D2089" i="1" l="1"/>
  <c r="E2088" i="1"/>
  <c r="E2089" i="1" l="1"/>
  <c r="D2090" i="1"/>
  <c r="D2091" i="1" l="1"/>
  <c r="E2090" i="1"/>
  <c r="E2091" i="1" l="1"/>
  <c r="D2092" i="1"/>
  <c r="D2093" i="1" l="1"/>
  <c r="E2092" i="1"/>
  <c r="D2094" i="1" l="1"/>
  <c r="E2093" i="1"/>
  <c r="D2095" i="1" l="1"/>
  <c r="E2094" i="1"/>
  <c r="E2095" i="1" l="1"/>
  <c r="D2096" i="1"/>
  <c r="D2097" i="1" l="1"/>
  <c r="E2096" i="1"/>
  <c r="E2097" i="1" l="1"/>
  <c r="D2098" i="1"/>
  <c r="D2099" i="1" l="1"/>
  <c r="E2098" i="1"/>
  <c r="D2100" i="1" l="1"/>
  <c r="E2099" i="1"/>
  <c r="D2101" i="1" l="1"/>
  <c r="E2100" i="1"/>
  <c r="E2101" i="1" l="1"/>
  <c r="D2102" i="1"/>
  <c r="D2103" i="1" l="1"/>
  <c r="E2102" i="1"/>
  <c r="E2103" i="1" l="1"/>
  <c r="D2104" i="1"/>
  <c r="D2105" i="1" l="1"/>
  <c r="E2104" i="1"/>
  <c r="D2106" i="1" l="1"/>
  <c r="E2105" i="1"/>
  <c r="D2107" i="1" l="1"/>
  <c r="E2106" i="1"/>
  <c r="E2107" i="1" l="1"/>
  <c r="D2108" i="1"/>
  <c r="D2109" i="1" l="1"/>
  <c r="E2108" i="1"/>
  <c r="E2109" i="1" l="1"/>
  <c r="D2110" i="1"/>
  <c r="D2111" i="1" l="1"/>
  <c r="E2110" i="1"/>
  <c r="D2112" i="1" l="1"/>
  <c r="E2111" i="1"/>
  <c r="D2113" i="1" l="1"/>
  <c r="E2112" i="1"/>
  <c r="E2113" i="1" l="1"/>
  <c r="D2114" i="1"/>
  <c r="D2115" i="1" l="1"/>
  <c r="E2114" i="1"/>
  <c r="E2115" i="1" l="1"/>
  <c r="D2116" i="1"/>
  <c r="D2117" i="1" l="1"/>
  <c r="E2116" i="1"/>
  <c r="D2118" i="1" l="1"/>
  <c r="E2117" i="1"/>
  <c r="D2119" i="1" l="1"/>
  <c r="E2118" i="1"/>
  <c r="E2119" i="1" l="1"/>
  <c r="D2120" i="1"/>
  <c r="D2121" i="1" l="1"/>
  <c r="E2120" i="1"/>
  <c r="E2121" i="1" l="1"/>
  <c r="D2122" i="1"/>
  <c r="D2123" i="1" l="1"/>
  <c r="E2122" i="1"/>
  <c r="D2124" i="1" l="1"/>
  <c r="E2123" i="1"/>
  <c r="D2125" i="1" l="1"/>
  <c r="E2124" i="1"/>
  <c r="E2125" i="1" l="1"/>
  <c r="D2126" i="1"/>
  <c r="D2127" i="1" l="1"/>
  <c r="E2126" i="1"/>
  <c r="E2127" i="1" l="1"/>
  <c r="D2128" i="1"/>
  <c r="D2129" i="1" l="1"/>
  <c r="E2128" i="1"/>
  <c r="D2130" i="1" l="1"/>
  <c r="E2129" i="1"/>
  <c r="D2131" i="1" l="1"/>
  <c r="E2130" i="1"/>
  <c r="E2131" i="1" l="1"/>
  <c r="D2132" i="1"/>
  <c r="D2133" i="1" l="1"/>
  <c r="E2132" i="1"/>
  <c r="E2133" i="1" l="1"/>
  <c r="D2134" i="1"/>
  <c r="D2135" i="1" l="1"/>
  <c r="E2134" i="1"/>
  <c r="D2136" i="1" l="1"/>
  <c r="E2135" i="1"/>
  <c r="D2137" i="1" l="1"/>
  <c r="E2136" i="1"/>
  <c r="E2137" i="1" l="1"/>
  <c r="D2138" i="1"/>
  <c r="D2139" i="1" l="1"/>
  <c r="E2138" i="1"/>
  <c r="E2139" i="1" l="1"/>
  <c r="D2140" i="1"/>
  <c r="D2141" i="1" l="1"/>
  <c r="E2140" i="1"/>
  <c r="D2142" i="1" l="1"/>
  <c r="E2141" i="1"/>
  <c r="D2143" i="1" l="1"/>
  <c r="E2142" i="1"/>
  <c r="E2143" i="1" l="1"/>
  <c r="D2144" i="1"/>
  <c r="D2145" i="1" l="1"/>
  <c r="E2144" i="1"/>
  <c r="E2145" i="1" l="1"/>
  <c r="D2146" i="1"/>
  <c r="D2147" i="1" l="1"/>
  <c r="E2146" i="1"/>
  <c r="D2148" i="1" l="1"/>
  <c r="E2147" i="1"/>
  <c r="D2149" i="1" l="1"/>
  <c r="E2148" i="1"/>
  <c r="E2149" i="1" l="1"/>
  <c r="D2150" i="1"/>
  <c r="D2151" i="1" l="1"/>
  <c r="E2150" i="1"/>
  <c r="E2151" i="1" l="1"/>
  <c r="D2152" i="1"/>
  <c r="D2153" i="1" l="1"/>
  <c r="E2152" i="1"/>
  <c r="D2154" i="1" l="1"/>
  <c r="E2153" i="1"/>
  <c r="D2155" i="1" l="1"/>
  <c r="E2154" i="1"/>
  <c r="E2155" i="1" l="1"/>
  <c r="D2156" i="1"/>
  <c r="D2157" i="1" l="1"/>
  <c r="E2156" i="1"/>
  <c r="E2157" i="1" l="1"/>
  <c r="D2158" i="1"/>
  <c r="D2159" i="1" l="1"/>
  <c r="E2158" i="1"/>
  <c r="D2160" i="1" l="1"/>
  <c r="E2159" i="1"/>
  <c r="D2161" i="1" l="1"/>
  <c r="E2160" i="1"/>
  <c r="E2161" i="1" l="1"/>
  <c r="D2162" i="1"/>
  <c r="D2163" i="1" l="1"/>
  <c r="E2162" i="1"/>
  <c r="E2163" i="1" l="1"/>
  <c r="D2164" i="1"/>
  <c r="D2165" i="1" l="1"/>
  <c r="E2164" i="1"/>
  <c r="D2166" i="1" l="1"/>
  <c r="E2165" i="1"/>
  <c r="D2167" i="1" l="1"/>
  <c r="E2166" i="1"/>
  <c r="E2167" i="1" l="1"/>
  <c r="D2168" i="1"/>
  <c r="D2169" i="1" l="1"/>
  <c r="E2168" i="1"/>
  <c r="E2169" i="1" l="1"/>
  <c r="D2170" i="1"/>
  <c r="D2171" i="1" l="1"/>
  <c r="E2170" i="1"/>
  <c r="D2172" i="1" l="1"/>
  <c r="E2171" i="1"/>
  <c r="D2173" i="1" l="1"/>
  <c r="E2172" i="1"/>
  <c r="E2173" i="1" l="1"/>
  <c r="D2174" i="1"/>
  <c r="D2175" i="1" l="1"/>
  <c r="E2174" i="1"/>
  <c r="E2175" i="1" l="1"/>
  <c r="D2176" i="1"/>
  <c r="D2177" i="1" l="1"/>
  <c r="E2176" i="1"/>
  <c r="D2178" i="1" l="1"/>
  <c r="E2177" i="1"/>
  <c r="D2179" i="1" l="1"/>
  <c r="E2178" i="1"/>
  <c r="E2179" i="1" l="1"/>
  <c r="D2180" i="1"/>
  <c r="D2181" i="1" l="1"/>
  <c r="E2180" i="1"/>
  <c r="E2181" i="1" l="1"/>
  <c r="D2182" i="1"/>
  <c r="D2183" i="1" l="1"/>
  <c r="E2182" i="1"/>
  <c r="D2184" i="1" l="1"/>
  <c r="E2183" i="1"/>
  <c r="D2185" i="1" l="1"/>
  <c r="E2184" i="1"/>
  <c r="E2185" i="1" l="1"/>
  <c r="D2186" i="1"/>
  <c r="D2187" i="1" l="1"/>
  <c r="E2186" i="1"/>
  <c r="E2187" i="1" l="1"/>
  <c r="D2188" i="1"/>
  <c r="D2189" i="1" l="1"/>
  <c r="E2188" i="1"/>
  <c r="D2190" i="1" l="1"/>
  <c r="E2189" i="1"/>
  <c r="D2191" i="1" l="1"/>
  <c r="E2190" i="1"/>
  <c r="E2191" i="1" l="1"/>
  <c r="D2192" i="1"/>
  <c r="D2193" i="1" l="1"/>
  <c r="E2192" i="1"/>
  <c r="E2193" i="1" l="1"/>
  <c r="D2194" i="1"/>
  <c r="D2195" i="1" l="1"/>
  <c r="E2194" i="1"/>
  <c r="D2196" i="1" l="1"/>
  <c r="E2195" i="1"/>
  <c r="D2197" i="1" l="1"/>
  <c r="E2196" i="1"/>
  <c r="E2197" i="1" l="1"/>
  <c r="D2198" i="1"/>
  <c r="D2199" i="1" l="1"/>
  <c r="E2198" i="1"/>
  <c r="E2199" i="1" l="1"/>
  <c r="D2200" i="1"/>
  <c r="D2201" i="1" l="1"/>
  <c r="E2200" i="1"/>
  <c r="D2202" i="1" l="1"/>
  <c r="E2201" i="1"/>
  <c r="D2203" i="1" l="1"/>
  <c r="E2202" i="1"/>
  <c r="E2203" i="1" l="1"/>
  <c r="D2204" i="1"/>
  <c r="D2205" i="1" l="1"/>
  <c r="E2204" i="1"/>
  <c r="E2205" i="1" l="1"/>
  <c r="D2206" i="1"/>
  <c r="D2207" i="1" l="1"/>
  <c r="E2206" i="1"/>
  <c r="D2208" i="1" l="1"/>
  <c r="E2207" i="1"/>
  <c r="D2209" i="1" l="1"/>
  <c r="E2208" i="1"/>
  <c r="E2209" i="1" l="1"/>
  <c r="D2210" i="1"/>
  <c r="D2211" i="1" l="1"/>
  <c r="E2210" i="1"/>
  <c r="E2211" i="1" l="1"/>
  <c r="D2212" i="1"/>
  <c r="D2213" i="1" l="1"/>
  <c r="E2212" i="1"/>
  <c r="D2214" i="1" l="1"/>
  <c r="E2213" i="1"/>
  <c r="D2215" i="1" l="1"/>
  <c r="E2214" i="1"/>
  <c r="E2215" i="1" l="1"/>
  <c r="D2216" i="1"/>
  <c r="D2217" i="1" l="1"/>
  <c r="E2216" i="1"/>
  <c r="E2217" i="1" l="1"/>
  <c r="D2218" i="1"/>
  <c r="D2219" i="1" l="1"/>
  <c r="E2218" i="1"/>
  <c r="D2220" i="1" l="1"/>
  <c r="E2219" i="1"/>
  <c r="D2221" i="1" l="1"/>
  <c r="E2220" i="1"/>
  <c r="E2221" i="1" l="1"/>
  <c r="D2222" i="1"/>
  <c r="D2223" i="1" l="1"/>
  <c r="E2222" i="1"/>
  <c r="E2223" i="1" l="1"/>
  <c r="D2224" i="1"/>
  <c r="D2225" i="1" l="1"/>
  <c r="E2224" i="1"/>
  <c r="D2226" i="1" l="1"/>
  <c r="E2225" i="1"/>
  <c r="D2227" i="1" l="1"/>
  <c r="E2226" i="1"/>
  <c r="E2227" i="1" l="1"/>
  <c r="D2228" i="1"/>
  <c r="D2229" i="1" l="1"/>
  <c r="E2228" i="1"/>
  <c r="E2229" i="1" l="1"/>
  <c r="D2230" i="1"/>
  <c r="D2231" i="1" l="1"/>
  <c r="E2230" i="1"/>
  <c r="D2232" i="1" l="1"/>
  <c r="E2231" i="1"/>
  <c r="D2233" i="1" l="1"/>
  <c r="E2232" i="1"/>
  <c r="E2233" i="1" l="1"/>
  <c r="D2234" i="1"/>
  <c r="D2235" i="1" l="1"/>
  <c r="E2234" i="1"/>
  <c r="E2235" i="1" l="1"/>
  <c r="D2236" i="1"/>
  <c r="D2237" i="1" l="1"/>
  <c r="E2236" i="1"/>
  <c r="D2238" i="1" l="1"/>
  <c r="E2237" i="1"/>
  <c r="D2239" i="1" l="1"/>
  <c r="E2238" i="1"/>
  <c r="E2239" i="1" l="1"/>
  <c r="D2240" i="1"/>
  <c r="D2241" i="1" l="1"/>
  <c r="E2240" i="1"/>
  <c r="E2241" i="1" l="1"/>
  <c r="D2242" i="1"/>
  <c r="D2243" i="1" l="1"/>
  <c r="E2242" i="1"/>
  <c r="D2244" i="1" l="1"/>
  <c r="E2243" i="1"/>
  <c r="D2245" i="1" l="1"/>
  <c r="E2244" i="1"/>
  <c r="E2245" i="1" l="1"/>
  <c r="D2246" i="1"/>
  <c r="D2247" i="1" l="1"/>
  <c r="E2246" i="1"/>
  <c r="E2247" i="1" l="1"/>
  <c r="D2248" i="1"/>
  <c r="D2249" i="1" l="1"/>
  <c r="E2248" i="1"/>
  <c r="D2250" i="1" l="1"/>
  <c r="E2249" i="1"/>
  <c r="D2251" i="1" l="1"/>
  <c r="E2250" i="1"/>
  <c r="E2251" i="1" l="1"/>
  <c r="D2252" i="1"/>
  <c r="D2253" i="1" l="1"/>
  <c r="E2252" i="1"/>
  <c r="E2253" i="1" l="1"/>
  <c r="D2254" i="1"/>
  <c r="D2255" i="1" l="1"/>
  <c r="E2254" i="1"/>
  <c r="D2256" i="1" l="1"/>
  <c r="E2255" i="1"/>
  <c r="D2257" i="1" l="1"/>
  <c r="E2256" i="1"/>
  <c r="E2257" i="1" l="1"/>
  <c r="D2258" i="1"/>
  <c r="D2259" i="1" l="1"/>
  <c r="E2258" i="1"/>
  <c r="E2259" i="1" l="1"/>
  <c r="D2260" i="1"/>
  <c r="D2261" i="1" l="1"/>
  <c r="E2260" i="1"/>
  <c r="D2262" i="1" l="1"/>
  <c r="E2261" i="1"/>
  <c r="D2263" i="1" l="1"/>
  <c r="E2262" i="1"/>
  <c r="E2263" i="1" l="1"/>
  <c r="D2264" i="1"/>
  <c r="D2265" i="1" l="1"/>
  <c r="E2264" i="1"/>
  <c r="E2265" i="1" l="1"/>
  <c r="D2266" i="1"/>
  <c r="D2267" i="1" l="1"/>
  <c r="E2266" i="1"/>
  <c r="D2268" i="1" l="1"/>
  <c r="E2267" i="1"/>
  <c r="D2269" i="1" l="1"/>
  <c r="E2268" i="1"/>
  <c r="E2269" i="1" l="1"/>
  <c r="D2270" i="1"/>
  <c r="D2271" i="1" l="1"/>
  <c r="E2270" i="1"/>
  <c r="E2271" i="1" l="1"/>
  <c r="D2272" i="1"/>
  <c r="D2273" i="1" l="1"/>
  <c r="E2272" i="1"/>
  <c r="D2274" i="1" l="1"/>
  <c r="E2273" i="1"/>
  <c r="D2275" i="1" l="1"/>
  <c r="E2274" i="1"/>
  <c r="E2275" i="1" l="1"/>
  <c r="D2276" i="1"/>
  <c r="D2277" i="1" l="1"/>
  <c r="E2276" i="1"/>
  <c r="E2277" i="1" l="1"/>
  <c r="D2278" i="1"/>
  <c r="D2279" i="1" l="1"/>
  <c r="E2278" i="1"/>
  <c r="D2280" i="1" l="1"/>
  <c r="E2279" i="1"/>
  <c r="D2281" i="1" l="1"/>
  <c r="E2280" i="1"/>
  <c r="E2281" i="1" l="1"/>
  <c r="D2282" i="1"/>
  <c r="D2283" i="1" l="1"/>
  <c r="E2282" i="1"/>
  <c r="E2283" i="1" l="1"/>
  <c r="D2284" i="1"/>
  <c r="D2285" i="1" l="1"/>
  <c r="E2284" i="1"/>
  <c r="D2286" i="1" l="1"/>
  <c r="E2285" i="1"/>
  <c r="D2287" i="1" l="1"/>
  <c r="E2286" i="1"/>
  <c r="E2287" i="1" l="1"/>
  <c r="D2288" i="1"/>
  <c r="D2289" i="1" l="1"/>
  <c r="E2288" i="1"/>
  <c r="E2289" i="1" l="1"/>
  <c r="D2290" i="1"/>
  <c r="D2291" i="1" l="1"/>
  <c r="E2290" i="1"/>
  <c r="D2292" i="1" l="1"/>
  <c r="E2291" i="1"/>
  <c r="D2293" i="1" l="1"/>
  <c r="E2292" i="1"/>
  <c r="E2293" i="1" l="1"/>
  <c r="D2294" i="1"/>
  <c r="D2295" i="1" l="1"/>
  <c r="E2294" i="1"/>
  <c r="E2295" i="1" l="1"/>
  <c r="D2296" i="1"/>
  <c r="D2297" i="1" l="1"/>
  <c r="E2296" i="1"/>
  <c r="D2298" i="1" l="1"/>
  <c r="E2297" i="1"/>
  <c r="D2299" i="1" l="1"/>
  <c r="E2298" i="1"/>
  <c r="E2299" i="1" l="1"/>
  <c r="D2300" i="1"/>
  <c r="D2301" i="1" l="1"/>
  <c r="E2300" i="1"/>
  <c r="E2301" i="1" l="1"/>
  <c r="D2302" i="1"/>
  <c r="D2303" i="1" l="1"/>
  <c r="E2302" i="1"/>
  <c r="D2304" i="1" l="1"/>
  <c r="E2303" i="1"/>
  <c r="D2305" i="1" l="1"/>
  <c r="E2304" i="1"/>
  <c r="E2305" i="1" l="1"/>
  <c r="D2306" i="1"/>
  <c r="D2307" i="1" l="1"/>
  <c r="E2306" i="1"/>
  <c r="E2307" i="1" l="1"/>
  <c r="D2308" i="1"/>
  <c r="D2309" i="1" l="1"/>
  <c r="E2308" i="1"/>
  <c r="D2310" i="1" l="1"/>
  <c r="E2309" i="1"/>
  <c r="D2311" i="1" l="1"/>
  <c r="E2310" i="1"/>
  <c r="E2311" i="1" l="1"/>
  <c r="D2312" i="1"/>
  <c r="D2313" i="1" l="1"/>
  <c r="E2312" i="1"/>
  <c r="E2313" i="1" l="1"/>
  <c r="D2314" i="1"/>
  <c r="D2315" i="1" l="1"/>
  <c r="E2314" i="1"/>
  <c r="D2316" i="1" l="1"/>
  <c r="E2315" i="1"/>
  <c r="D2317" i="1" l="1"/>
  <c r="E2316" i="1"/>
  <c r="E2317" i="1" l="1"/>
  <c r="D2318" i="1"/>
  <c r="D2319" i="1" l="1"/>
  <c r="E2318" i="1"/>
  <c r="E2319" i="1" l="1"/>
  <c r="D2320" i="1"/>
  <c r="D2321" i="1" l="1"/>
  <c r="E2320" i="1"/>
  <c r="D2322" i="1" l="1"/>
  <c r="E2321" i="1"/>
  <c r="D2323" i="1" l="1"/>
  <c r="E2322" i="1"/>
  <c r="E2323" i="1" l="1"/>
  <c r="D2324" i="1"/>
  <c r="D2325" i="1" l="1"/>
  <c r="E2324" i="1"/>
  <c r="E2325" i="1" l="1"/>
  <c r="D2326" i="1"/>
  <c r="D2327" i="1" l="1"/>
  <c r="E2326" i="1"/>
  <c r="D2328" i="1" l="1"/>
  <c r="E2327" i="1"/>
  <c r="D2329" i="1" l="1"/>
  <c r="E2328" i="1"/>
  <c r="E2329" i="1" l="1"/>
  <c r="D2330" i="1"/>
  <c r="D2331" i="1" l="1"/>
  <c r="E2330" i="1"/>
  <c r="E2331" i="1" l="1"/>
  <c r="D2332" i="1"/>
  <c r="D2333" i="1" l="1"/>
  <c r="E2332" i="1"/>
  <c r="D2334" i="1" l="1"/>
  <c r="E2333" i="1"/>
  <c r="D2335" i="1" l="1"/>
  <c r="E2334" i="1"/>
  <c r="E2335" i="1" l="1"/>
  <c r="D2336" i="1"/>
  <c r="D2337" i="1" l="1"/>
  <c r="E2336" i="1"/>
  <c r="E2337" i="1" l="1"/>
  <c r="D2338" i="1"/>
  <c r="D2339" i="1" l="1"/>
  <c r="E2338" i="1"/>
  <c r="D2340" i="1" l="1"/>
  <c r="E2339" i="1"/>
  <c r="D2341" i="1" l="1"/>
  <c r="E2340" i="1"/>
  <c r="E2341" i="1" l="1"/>
  <c r="D2342" i="1"/>
  <c r="D2343" i="1" l="1"/>
  <c r="E2342" i="1"/>
  <c r="E2343" i="1" l="1"/>
  <c r="D2344" i="1"/>
  <c r="D2345" i="1" l="1"/>
  <c r="E2344" i="1"/>
  <c r="D2346" i="1" l="1"/>
  <c r="E2345" i="1"/>
  <c r="D2347" i="1" l="1"/>
  <c r="E2346" i="1"/>
  <c r="E2347" i="1" l="1"/>
  <c r="D2348" i="1"/>
  <c r="D2349" i="1" l="1"/>
  <c r="E2348" i="1"/>
  <c r="E2349" i="1" l="1"/>
  <c r="D2350" i="1"/>
  <c r="D2351" i="1" l="1"/>
  <c r="E2350" i="1"/>
  <c r="D2352" i="1" l="1"/>
  <c r="E2351" i="1"/>
  <c r="D2353" i="1" l="1"/>
  <c r="E2352" i="1"/>
  <c r="E2353" i="1" l="1"/>
  <c r="D2354" i="1"/>
  <c r="D2355" i="1" l="1"/>
  <c r="E2354" i="1"/>
  <c r="E2355" i="1" l="1"/>
  <c r="D2356" i="1"/>
  <c r="D2357" i="1" l="1"/>
  <c r="E2356" i="1"/>
  <c r="D2358" i="1" l="1"/>
  <c r="E2357" i="1"/>
  <c r="D2359" i="1" l="1"/>
  <c r="E2358" i="1"/>
  <c r="E2359" i="1" l="1"/>
  <c r="D2360" i="1"/>
  <c r="D2361" i="1" l="1"/>
  <c r="E2360" i="1"/>
  <c r="E2361" i="1" l="1"/>
  <c r="D2362" i="1"/>
  <c r="D2363" i="1" l="1"/>
  <c r="E2362" i="1"/>
  <c r="D2364" i="1" l="1"/>
  <c r="E2363" i="1"/>
  <c r="D2365" i="1" l="1"/>
  <c r="E2364" i="1"/>
  <c r="E2365" i="1" l="1"/>
  <c r="D2366" i="1"/>
  <c r="D2367" i="1" l="1"/>
  <c r="E2366" i="1"/>
  <c r="E2367" i="1" l="1"/>
  <c r="D2368" i="1"/>
  <c r="D2369" i="1" l="1"/>
  <c r="E2368" i="1"/>
  <c r="D2370" i="1" l="1"/>
  <c r="E2369" i="1"/>
  <c r="D2371" i="1" l="1"/>
  <c r="E2370" i="1"/>
  <c r="E2371" i="1" l="1"/>
  <c r="D2372" i="1"/>
  <c r="D2373" i="1" l="1"/>
  <c r="E2372" i="1"/>
  <c r="E2373" i="1" l="1"/>
  <c r="D2374" i="1"/>
  <c r="D2375" i="1" l="1"/>
  <c r="E2374" i="1"/>
  <c r="D2376" i="1" l="1"/>
  <c r="E2375" i="1"/>
  <c r="D2377" i="1" l="1"/>
  <c r="E2376" i="1"/>
  <c r="E2377" i="1" l="1"/>
  <c r="D2378" i="1"/>
  <c r="D2379" i="1" l="1"/>
  <c r="E2378" i="1"/>
  <c r="E2379" i="1" l="1"/>
  <c r="D2380" i="1"/>
  <c r="D2381" i="1" l="1"/>
  <c r="E2380" i="1"/>
  <c r="D2382" i="1" l="1"/>
  <c r="E2381" i="1"/>
  <c r="D2383" i="1" l="1"/>
  <c r="E2382" i="1"/>
  <c r="E2383" i="1" l="1"/>
  <c r="D2384" i="1"/>
  <c r="D2385" i="1" l="1"/>
  <c r="E2384" i="1"/>
  <c r="E2385" i="1" l="1"/>
  <c r="D2386" i="1"/>
  <c r="D2387" i="1" l="1"/>
  <c r="E2386" i="1"/>
  <c r="D2388" i="1" l="1"/>
  <c r="E2387" i="1"/>
  <c r="D2389" i="1" l="1"/>
  <c r="E2388" i="1"/>
  <c r="E2389" i="1" l="1"/>
  <c r="D2390" i="1"/>
  <c r="D2391" i="1" l="1"/>
  <c r="E2390" i="1"/>
  <c r="E2391" i="1" l="1"/>
  <c r="D2392" i="1"/>
  <c r="D2393" i="1" l="1"/>
  <c r="E2392" i="1"/>
  <c r="D2394" i="1" l="1"/>
  <c r="E2393" i="1"/>
  <c r="D2395" i="1" l="1"/>
  <c r="E2394" i="1"/>
  <c r="E2395" i="1" l="1"/>
  <c r="D2396" i="1"/>
  <c r="D2397" i="1" l="1"/>
  <c r="E2396" i="1"/>
  <c r="E2397" i="1" l="1"/>
  <c r="D2398" i="1"/>
  <c r="D2399" i="1" l="1"/>
  <c r="E2398" i="1"/>
  <c r="D2400" i="1" l="1"/>
  <c r="E2399" i="1"/>
  <c r="D2401" i="1" l="1"/>
  <c r="E2400" i="1"/>
  <c r="E2401" i="1" l="1"/>
  <c r="D2402" i="1"/>
  <c r="D2403" i="1" l="1"/>
  <c r="E2402" i="1"/>
  <c r="E2403" i="1" l="1"/>
  <c r="D2404" i="1"/>
  <c r="D2405" i="1" l="1"/>
  <c r="E2404" i="1"/>
  <c r="D2406" i="1" l="1"/>
  <c r="E2405" i="1"/>
  <c r="D2407" i="1" l="1"/>
  <c r="E2406" i="1"/>
  <c r="E2407" i="1" l="1"/>
  <c r="D2408" i="1"/>
  <c r="D2409" i="1" l="1"/>
  <c r="E2408" i="1"/>
  <c r="E2409" i="1" l="1"/>
  <c r="D2410" i="1"/>
  <c r="D2411" i="1" l="1"/>
  <c r="E2410" i="1"/>
  <c r="D2412" i="1" l="1"/>
  <c r="E2411" i="1"/>
  <c r="D2413" i="1" l="1"/>
  <c r="E2412" i="1"/>
  <c r="E2413" i="1" l="1"/>
  <c r="D2414" i="1"/>
  <c r="D2415" i="1" l="1"/>
  <c r="E2414" i="1"/>
  <c r="E2415" i="1" l="1"/>
  <c r="D2416" i="1"/>
  <c r="D2417" i="1" l="1"/>
  <c r="E2416" i="1"/>
  <c r="D2418" i="1" l="1"/>
  <c r="E2417" i="1"/>
  <c r="D2419" i="1" l="1"/>
  <c r="E2418" i="1"/>
  <c r="E2419" i="1" l="1"/>
  <c r="D2420" i="1"/>
  <c r="D2421" i="1" l="1"/>
  <c r="E2420" i="1"/>
  <c r="E2421" i="1" l="1"/>
  <c r="D2422" i="1"/>
  <c r="D2423" i="1" l="1"/>
  <c r="E2422" i="1"/>
  <c r="D2424" i="1" l="1"/>
  <c r="E2423" i="1"/>
  <c r="D2425" i="1" l="1"/>
  <c r="E2424" i="1"/>
  <c r="E2425" i="1" l="1"/>
  <c r="D2426" i="1"/>
  <c r="D2427" i="1" l="1"/>
  <c r="E2426" i="1"/>
  <c r="E2427" i="1" l="1"/>
  <c r="D2428" i="1"/>
  <c r="D2429" i="1" l="1"/>
  <c r="E2428" i="1"/>
  <c r="D2430" i="1" l="1"/>
  <c r="E2429" i="1"/>
  <c r="D2431" i="1" l="1"/>
  <c r="E2430" i="1"/>
  <c r="E2431" i="1" l="1"/>
  <c r="D2432" i="1"/>
  <c r="D2433" i="1" l="1"/>
  <c r="E2432" i="1"/>
  <c r="E2433" i="1" l="1"/>
  <c r="D2434" i="1"/>
  <c r="D2435" i="1" l="1"/>
  <c r="E2434" i="1"/>
  <c r="D2436" i="1" l="1"/>
  <c r="E2435" i="1"/>
  <c r="D2437" i="1" l="1"/>
  <c r="E2436" i="1"/>
  <c r="E2437" i="1" l="1"/>
  <c r="D2438" i="1"/>
  <c r="D2439" i="1" l="1"/>
  <c r="E2438" i="1"/>
  <c r="E2439" i="1" l="1"/>
  <c r="D2440" i="1"/>
  <c r="D2441" i="1" l="1"/>
  <c r="E2440" i="1"/>
  <c r="D2442" i="1" l="1"/>
  <c r="E2441" i="1"/>
  <c r="D2443" i="1" l="1"/>
  <c r="E2442" i="1"/>
  <c r="E2443" i="1" l="1"/>
  <c r="D2444" i="1"/>
  <c r="D2445" i="1" l="1"/>
  <c r="E2444" i="1"/>
  <c r="E2445" i="1" l="1"/>
  <c r="D2446" i="1"/>
  <c r="D2447" i="1" l="1"/>
  <c r="E2446" i="1"/>
  <c r="D2448" i="1" l="1"/>
  <c r="E2447" i="1"/>
  <c r="D2449" i="1" l="1"/>
  <c r="E2448" i="1"/>
  <c r="E2449" i="1" l="1"/>
  <c r="D2450" i="1"/>
  <c r="D2451" i="1" l="1"/>
  <c r="E2450" i="1"/>
  <c r="E2451" i="1" l="1"/>
  <c r="D2452" i="1"/>
  <c r="D2453" i="1" l="1"/>
  <c r="E2452" i="1"/>
  <c r="D2454" i="1" l="1"/>
  <c r="E2453" i="1"/>
  <c r="D2455" i="1" l="1"/>
  <c r="E2454" i="1"/>
  <c r="E2455" i="1" l="1"/>
  <c r="D2456" i="1"/>
  <c r="D2457" i="1" l="1"/>
  <c r="E2456" i="1"/>
  <c r="E2457" i="1" l="1"/>
  <c r="D2458" i="1"/>
  <c r="D2459" i="1" l="1"/>
  <c r="E2458" i="1"/>
  <c r="D2460" i="1" l="1"/>
  <c r="E2459" i="1"/>
  <c r="D2461" i="1" l="1"/>
  <c r="E2460" i="1"/>
  <c r="E2461" i="1" l="1"/>
  <c r="D2462" i="1"/>
  <c r="D2463" i="1" l="1"/>
  <c r="E2462" i="1"/>
  <c r="E2463" i="1" l="1"/>
  <c r="D2464" i="1"/>
  <c r="D2465" i="1" l="1"/>
  <c r="E2464" i="1"/>
  <c r="D2466" i="1" l="1"/>
  <c r="E2465" i="1"/>
  <c r="D2467" i="1" l="1"/>
  <c r="E2466" i="1"/>
  <c r="E2467" i="1" l="1"/>
  <c r="D2468" i="1"/>
  <c r="D2469" i="1" l="1"/>
  <c r="E2468" i="1"/>
  <c r="E2469" i="1" l="1"/>
  <c r="D2470" i="1"/>
  <c r="D2471" i="1" l="1"/>
  <c r="E2470" i="1"/>
  <c r="D2472" i="1" l="1"/>
  <c r="E2471" i="1"/>
  <c r="D2473" i="1" l="1"/>
  <c r="E2472" i="1"/>
  <c r="E2473" i="1" l="1"/>
  <c r="D2474" i="1"/>
  <c r="D2475" i="1" l="1"/>
  <c r="E2474" i="1"/>
  <c r="E2475" i="1" l="1"/>
  <c r="D2476" i="1"/>
  <c r="D2477" i="1" l="1"/>
  <c r="E2476" i="1"/>
  <c r="D2478" i="1" l="1"/>
  <c r="E2477" i="1"/>
  <c r="D2479" i="1" l="1"/>
  <c r="E2478" i="1"/>
  <c r="E2479" i="1" l="1"/>
  <c r="D2480" i="1"/>
  <c r="D2481" i="1" l="1"/>
  <c r="E2480" i="1"/>
  <c r="E2481" i="1" l="1"/>
  <c r="D2482" i="1"/>
  <c r="D2483" i="1" l="1"/>
  <c r="E2482" i="1"/>
  <c r="D2484" i="1" l="1"/>
  <c r="E2483" i="1"/>
  <c r="D2485" i="1" l="1"/>
  <c r="E2484" i="1"/>
  <c r="E2485" i="1" l="1"/>
  <c r="D2486" i="1"/>
  <c r="D2487" i="1" l="1"/>
  <c r="E2486" i="1"/>
  <c r="E2487" i="1" l="1"/>
  <c r="D2488" i="1"/>
  <c r="D2489" i="1" l="1"/>
  <c r="E2488" i="1"/>
  <c r="D2490" i="1" l="1"/>
  <c r="E2489" i="1"/>
  <c r="D2491" i="1" l="1"/>
  <c r="E2490" i="1"/>
  <c r="E2491" i="1" l="1"/>
  <c r="D2492" i="1"/>
  <c r="D2493" i="1" l="1"/>
  <c r="E2492" i="1"/>
  <c r="E2493" i="1" l="1"/>
  <c r="D2494" i="1"/>
  <c r="D2495" i="1" l="1"/>
  <c r="E2494" i="1"/>
  <c r="D2496" i="1" l="1"/>
  <c r="E2495" i="1"/>
  <c r="D2497" i="1" l="1"/>
  <c r="E2496" i="1"/>
  <c r="E2497" i="1" l="1"/>
  <c r="D2498" i="1"/>
  <c r="D2499" i="1" l="1"/>
  <c r="E2498" i="1"/>
  <c r="E2499" i="1" l="1"/>
  <c r="D2500" i="1"/>
  <c r="D2501" i="1" l="1"/>
  <c r="E2500" i="1"/>
  <c r="D2502" i="1" l="1"/>
  <c r="E2501" i="1"/>
  <c r="D2503" i="1" l="1"/>
  <c r="E2502" i="1"/>
  <c r="E2503" i="1" l="1"/>
  <c r="D2504" i="1"/>
  <c r="D2505" i="1" l="1"/>
  <c r="E2504" i="1"/>
  <c r="E2505" i="1" l="1"/>
  <c r="D2506" i="1"/>
  <c r="D2507" i="1" l="1"/>
  <c r="E2506" i="1"/>
  <c r="D2508" i="1" l="1"/>
  <c r="E2507" i="1"/>
  <c r="D2509" i="1" l="1"/>
  <c r="E2508" i="1"/>
  <c r="E2509" i="1" l="1"/>
  <c r="D2510" i="1"/>
  <c r="D2511" i="1" l="1"/>
  <c r="E2510" i="1"/>
  <c r="E2511" i="1" l="1"/>
  <c r="D2512" i="1"/>
  <c r="D2513" i="1" l="1"/>
  <c r="E2512" i="1"/>
  <c r="D2514" i="1" l="1"/>
  <c r="E2513" i="1"/>
  <c r="D2515" i="1" l="1"/>
  <c r="E2514" i="1"/>
  <c r="E2515" i="1" l="1"/>
  <c r="D2516" i="1"/>
  <c r="D2517" i="1" l="1"/>
  <c r="E2516" i="1"/>
  <c r="E2517" i="1" l="1"/>
  <c r="D2518" i="1"/>
  <c r="D2519" i="1" l="1"/>
  <c r="E2518" i="1"/>
  <c r="D2520" i="1" l="1"/>
  <c r="E2519" i="1"/>
  <c r="D2521" i="1" l="1"/>
  <c r="E2520" i="1"/>
  <c r="E2521" i="1" l="1"/>
  <c r="D2522" i="1"/>
  <c r="D2523" i="1" l="1"/>
  <c r="E2522" i="1"/>
  <c r="E2523" i="1" l="1"/>
  <c r="D2524" i="1"/>
  <c r="D2525" i="1" l="1"/>
  <c r="E2524" i="1"/>
  <c r="D2526" i="1" l="1"/>
  <c r="E2525" i="1"/>
  <c r="D2527" i="1" l="1"/>
  <c r="E2526" i="1"/>
  <c r="E2527" i="1" l="1"/>
  <c r="D2528" i="1"/>
  <c r="D2529" i="1" l="1"/>
  <c r="E2528" i="1"/>
  <c r="E2529" i="1" l="1"/>
  <c r="D2530" i="1"/>
  <c r="D2531" i="1" l="1"/>
  <c r="E2530" i="1"/>
  <c r="D2532" i="1" l="1"/>
  <c r="E2531" i="1"/>
  <c r="D2533" i="1" l="1"/>
  <c r="E2532" i="1"/>
  <c r="E2533" i="1" l="1"/>
  <c r="D2534" i="1"/>
  <c r="D2535" i="1" l="1"/>
  <c r="E2534" i="1"/>
  <c r="E2535" i="1" l="1"/>
  <c r="D2536" i="1"/>
  <c r="D2537" i="1" l="1"/>
  <c r="E2536" i="1"/>
  <c r="D2538" i="1" l="1"/>
  <c r="E2537" i="1"/>
  <c r="D2539" i="1" l="1"/>
  <c r="E2538" i="1"/>
  <c r="E2539" i="1" l="1"/>
  <c r="D2540" i="1"/>
  <c r="D2541" i="1" l="1"/>
  <c r="E2540" i="1"/>
  <c r="E2541" i="1" l="1"/>
  <c r="D2542" i="1"/>
  <c r="D2543" i="1" l="1"/>
  <c r="E2542" i="1"/>
  <c r="D2544" i="1" l="1"/>
  <c r="E2543" i="1"/>
  <c r="D2545" i="1" l="1"/>
  <c r="E2544" i="1"/>
  <c r="E2545" i="1" l="1"/>
  <c r="D2546" i="1"/>
  <c r="D2547" i="1" l="1"/>
  <c r="E2546" i="1"/>
  <c r="E2547" i="1" l="1"/>
  <c r="D2548" i="1"/>
  <c r="D2549" i="1" l="1"/>
  <c r="E2548" i="1"/>
  <c r="D2550" i="1" l="1"/>
  <c r="E2549" i="1"/>
  <c r="D2551" i="1" l="1"/>
  <c r="E2550" i="1"/>
  <c r="E2551" i="1" l="1"/>
  <c r="D2552" i="1"/>
  <c r="D2553" i="1" l="1"/>
  <c r="E2552" i="1"/>
  <c r="E2553" i="1" l="1"/>
  <c r="D2554" i="1"/>
  <c r="D2555" i="1" l="1"/>
  <c r="E2554" i="1"/>
  <c r="D2556" i="1" l="1"/>
  <c r="E2555" i="1"/>
  <c r="D2557" i="1" l="1"/>
  <c r="E2556" i="1"/>
  <c r="E2557" i="1" l="1"/>
  <c r="D2558" i="1"/>
  <c r="D2559" i="1" l="1"/>
  <c r="E2558" i="1"/>
  <c r="E2559" i="1" l="1"/>
  <c r="D2560" i="1"/>
  <c r="D2561" i="1" l="1"/>
  <c r="E2560" i="1"/>
  <c r="D2562" i="1" l="1"/>
  <c r="E2561" i="1"/>
  <c r="D2563" i="1" l="1"/>
  <c r="E2563" i="1" s="1"/>
  <c r="E2562" i="1"/>
  <c r="F3" i="1" l="1"/>
  <c r="F5" i="1" s="1"/>
  <c r="F4" i="1" l="1"/>
  <c r="F6" i="1" s="1"/>
  <c r="B2563" i="1"/>
  <c r="B2562" i="1"/>
  <c r="B2561" i="1"/>
  <c r="B2560" i="1"/>
  <c r="C2560" i="1" s="1"/>
  <c r="B2559" i="1"/>
  <c r="B2558" i="1"/>
  <c r="C2558" i="1" s="1"/>
  <c r="B2557" i="1"/>
  <c r="B2556" i="1"/>
  <c r="B2555" i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B2548" i="1"/>
  <c r="C2548" i="1" s="1"/>
  <c r="B2547" i="1"/>
  <c r="B2546" i="1"/>
  <c r="C2546" i="1" s="1"/>
  <c r="B2545" i="1"/>
  <c r="B2544" i="1"/>
  <c r="C2544" i="1" s="1"/>
  <c r="B2543" i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B2536" i="1"/>
  <c r="C2536" i="1" s="1"/>
  <c r="B2535" i="1"/>
  <c r="B2534" i="1"/>
  <c r="C2534" i="1" s="1"/>
  <c r="B2533" i="1"/>
  <c r="B2532" i="1"/>
  <c r="C2532" i="1" s="1"/>
  <c r="B2531" i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B2524" i="1"/>
  <c r="C2524" i="1" s="1"/>
  <c r="B2523" i="1"/>
  <c r="B2522" i="1"/>
  <c r="C2522" i="1" s="1"/>
  <c r="B2521" i="1"/>
  <c r="B2520" i="1"/>
  <c r="C2520" i="1" s="1"/>
  <c r="B2519" i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B2512" i="1"/>
  <c r="C2512" i="1" s="1"/>
  <c r="B2511" i="1"/>
  <c r="B2510" i="1"/>
  <c r="C2510" i="1" s="1"/>
  <c r="B2509" i="1"/>
  <c r="B2508" i="1"/>
  <c r="C2508" i="1" s="1"/>
  <c r="B2507" i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B2500" i="1"/>
  <c r="C2500" i="1" s="1"/>
  <c r="B2499" i="1"/>
  <c r="B2498" i="1"/>
  <c r="C2498" i="1" s="1"/>
  <c r="B2497" i="1"/>
  <c r="B2496" i="1"/>
  <c r="C2496" i="1" s="1"/>
  <c r="B2495" i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B2488" i="1"/>
  <c r="C2488" i="1" s="1"/>
  <c r="B2487" i="1"/>
  <c r="B2486" i="1"/>
  <c r="C2486" i="1" s="1"/>
  <c r="B2485" i="1"/>
  <c r="B2484" i="1"/>
  <c r="C2484" i="1" s="1"/>
  <c r="B2483" i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B2476" i="1"/>
  <c r="C2476" i="1" s="1"/>
  <c r="B2475" i="1"/>
  <c r="B2474" i="1"/>
  <c r="C2474" i="1" s="1"/>
  <c r="B2473" i="1"/>
  <c r="B2472" i="1"/>
  <c r="C2472" i="1" s="1"/>
  <c r="B2471" i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B2464" i="1"/>
  <c r="C2464" i="1" s="1"/>
  <c r="B2463" i="1"/>
  <c r="B2462" i="1"/>
  <c r="C2462" i="1" s="1"/>
  <c r="B2461" i="1"/>
  <c r="B2460" i="1"/>
  <c r="C2460" i="1" s="1"/>
  <c r="B2459" i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B2450" i="1"/>
  <c r="C2450" i="1" s="1"/>
  <c r="B2449" i="1"/>
  <c r="B2448" i="1"/>
  <c r="C2448" i="1" s="1"/>
  <c r="B2447" i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B2438" i="1"/>
  <c r="C2438" i="1" s="1"/>
  <c r="B2437" i="1"/>
  <c r="B2436" i="1"/>
  <c r="C2436" i="1" s="1"/>
  <c r="B2435" i="1"/>
  <c r="C2435" i="1" s="1"/>
  <c r="B2434" i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B2427" i="1"/>
  <c r="C2427" i="1" s="1"/>
  <c r="B2426" i="1"/>
  <c r="C2426" i="1" s="1"/>
  <c r="B2425" i="1"/>
  <c r="B2424" i="1"/>
  <c r="C2424" i="1" s="1"/>
  <c r="B2423" i="1"/>
  <c r="C2423" i="1" s="1"/>
  <c r="B2422" i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B2415" i="1"/>
  <c r="C2415" i="1" s="1"/>
  <c r="B2414" i="1"/>
  <c r="C2414" i="1" s="1"/>
  <c r="B2413" i="1"/>
  <c r="B2412" i="1"/>
  <c r="C2412" i="1" s="1"/>
  <c r="B2411" i="1"/>
  <c r="C2411" i="1" s="1"/>
  <c r="B2410" i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B2403" i="1"/>
  <c r="C2403" i="1" s="1"/>
  <c r="B2402" i="1"/>
  <c r="C2402" i="1" s="1"/>
  <c r="B2401" i="1"/>
  <c r="B2400" i="1"/>
  <c r="C2400" i="1" s="1"/>
  <c r="B2399" i="1"/>
  <c r="C2399" i="1" s="1"/>
  <c r="B2398" i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B2391" i="1"/>
  <c r="C2391" i="1" s="1"/>
  <c r="B2390" i="1"/>
  <c r="C2390" i="1" s="1"/>
  <c r="B2389" i="1"/>
  <c r="B2388" i="1"/>
  <c r="C2388" i="1" s="1"/>
  <c r="B2387" i="1"/>
  <c r="C2387" i="1" s="1"/>
  <c r="B2386" i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B2379" i="1"/>
  <c r="C2379" i="1" s="1"/>
  <c r="B2378" i="1"/>
  <c r="C2378" i="1" s="1"/>
  <c r="B2377" i="1"/>
  <c r="B2376" i="1"/>
  <c r="C2376" i="1" s="1"/>
  <c r="B2375" i="1"/>
  <c r="C2375" i="1" s="1"/>
  <c r="B2374" i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B2367" i="1"/>
  <c r="C2367" i="1" s="1"/>
  <c r="B2366" i="1"/>
  <c r="C2366" i="1" s="1"/>
  <c r="B2365" i="1"/>
  <c r="B2364" i="1"/>
  <c r="C2364" i="1" s="1"/>
  <c r="B2363" i="1"/>
  <c r="C2363" i="1" s="1"/>
  <c r="B2362" i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B2355" i="1"/>
  <c r="C2355" i="1" s="1"/>
  <c r="B2354" i="1"/>
  <c r="C2354" i="1" s="1"/>
  <c r="B2353" i="1"/>
  <c r="B2352" i="1"/>
  <c r="C2352" i="1" s="1"/>
  <c r="B2351" i="1"/>
  <c r="C2351" i="1" s="1"/>
  <c r="B2350" i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B2343" i="1"/>
  <c r="C2343" i="1" s="1"/>
  <c r="B2342" i="1"/>
  <c r="C2342" i="1" s="1"/>
  <c r="B2341" i="1"/>
  <c r="B2340" i="1"/>
  <c r="C2340" i="1" s="1"/>
  <c r="B2339" i="1"/>
  <c r="C2339" i="1" s="1"/>
  <c r="B2338" i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B2331" i="1"/>
  <c r="C2331" i="1" s="1"/>
  <c r="B2330" i="1"/>
  <c r="C2330" i="1" s="1"/>
  <c r="B2329" i="1"/>
  <c r="B2328" i="1"/>
  <c r="C2328" i="1" s="1"/>
  <c r="B2327" i="1"/>
  <c r="C2327" i="1" s="1"/>
  <c r="B2326" i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B2319" i="1"/>
  <c r="C2319" i="1" s="1"/>
  <c r="B2318" i="1"/>
  <c r="C2318" i="1" s="1"/>
  <c r="B2317" i="1"/>
  <c r="B2316" i="1"/>
  <c r="C2316" i="1" s="1"/>
  <c r="B2315" i="1"/>
  <c r="C2315" i="1" s="1"/>
  <c r="B2314" i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B2307" i="1"/>
  <c r="C2307" i="1" s="1"/>
  <c r="B2306" i="1"/>
  <c r="C2306" i="1" s="1"/>
  <c r="B2305" i="1"/>
  <c r="B2304" i="1"/>
  <c r="C2304" i="1" s="1"/>
  <c r="B2303" i="1"/>
  <c r="C2303" i="1" s="1"/>
  <c r="B2302" i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B2295" i="1"/>
  <c r="C2295" i="1" s="1"/>
  <c r="B2294" i="1"/>
  <c r="C2294" i="1" s="1"/>
  <c r="B2293" i="1"/>
  <c r="B2292" i="1"/>
  <c r="C2292" i="1" s="1"/>
  <c r="B2291" i="1"/>
  <c r="C2291" i="1" s="1"/>
  <c r="B2290" i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B2283" i="1"/>
  <c r="C2283" i="1" s="1"/>
  <c r="B2282" i="1"/>
  <c r="C2282" i="1" s="1"/>
  <c r="B2281" i="1"/>
  <c r="B2280" i="1"/>
  <c r="C2280" i="1" s="1"/>
  <c r="B2279" i="1"/>
  <c r="C2279" i="1" s="1"/>
  <c r="B2278" i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B2271" i="1"/>
  <c r="C2271" i="1" s="1"/>
  <c r="B2270" i="1"/>
  <c r="C2270" i="1" s="1"/>
  <c r="B2269" i="1"/>
  <c r="B2268" i="1"/>
  <c r="C2268" i="1" s="1"/>
  <c r="B2267" i="1"/>
  <c r="C2267" i="1" s="1"/>
  <c r="B2266" i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B2259" i="1"/>
  <c r="C2259" i="1" s="1"/>
  <c r="B2258" i="1"/>
  <c r="C2258" i="1" s="1"/>
  <c r="B2257" i="1"/>
  <c r="B2256" i="1"/>
  <c r="C2256" i="1" s="1"/>
  <c r="B2255" i="1"/>
  <c r="C2255" i="1" s="1"/>
  <c r="B2254" i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B2247" i="1"/>
  <c r="C2247" i="1" s="1"/>
  <c r="B2246" i="1"/>
  <c r="C2246" i="1" s="1"/>
  <c r="B2245" i="1"/>
  <c r="B2244" i="1"/>
  <c r="C2244" i="1" s="1"/>
  <c r="B2243" i="1"/>
  <c r="C2243" i="1" s="1"/>
  <c r="B2242" i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B2235" i="1"/>
  <c r="C2235" i="1" s="1"/>
  <c r="B2234" i="1"/>
  <c r="C2234" i="1" s="1"/>
  <c r="B2233" i="1"/>
  <c r="B2232" i="1"/>
  <c r="C2232" i="1" s="1"/>
  <c r="B2231" i="1"/>
  <c r="C2231" i="1" s="1"/>
  <c r="B2230" i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B2223" i="1"/>
  <c r="C2223" i="1" s="1"/>
  <c r="B2222" i="1"/>
  <c r="C2222" i="1" s="1"/>
  <c r="B2221" i="1"/>
  <c r="B2220" i="1"/>
  <c r="C2220" i="1" s="1"/>
  <c r="B2219" i="1"/>
  <c r="C2219" i="1" s="1"/>
  <c r="B2218" i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B2211" i="1"/>
  <c r="C2211" i="1" s="1"/>
  <c r="B2210" i="1"/>
  <c r="C2210" i="1" s="1"/>
  <c r="B2209" i="1"/>
  <c r="B2208" i="1"/>
  <c r="C2208" i="1" s="1"/>
  <c r="B2207" i="1"/>
  <c r="C2207" i="1" s="1"/>
  <c r="B2206" i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B2199" i="1"/>
  <c r="C2199" i="1" s="1"/>
  <c r="B2198" i="1"/>
  <c r="C2198" i="1" s="1"/>
  <c r="B2197" i="1"/>
  <c r="B2196" i="1"/>
  <c r="C2196" i="1" s="1"/>
  <c r="B2195" i="1"/>
  <c r="C2195" i="1" s="1"/>
  <c r="B2194" i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B2187" i="1"/>
  <c r="C2187" i="1" s="1"/>
  <c r="B2186" i="1"/>
  <c r="C2186" i="1" s="1"/>
  <c r="B2185" i="1"/>
  <c r="B2184" i="1"/>
  <c r="C2184" i="1" s="1"/>
  <c r="B2183" i="1"/>
  <c r="C2183" i="1" s="1"/>
  <c r="B2182" i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B2175" i="1"/>
  <c r="C2175" i="1" s="1"/>
  <c r="B2174" i="1"/>
  <c r="C2174" i="1" s="1"/>
  <c r="B2173" i="1"/>
  <c r="B2172" i="1"/>
  <c r="C2172" i="1" s="1"/>
  <c r="B2171" i="1"/>
  <c r="C2171" i="1" s="1"/>
  <c r="B2170" i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B2163" i="1"/>
  <c r="C2163" i="1" s="1"/>
  <c r="B2162" i="1"/>
  <c r="C2162" i="1" s="1"/>
  <c r="B2161" i="1"/>
  <c r="B2160" i="1"/>
  <c r="C2160" i="1" s="1"/>
  <c r="B2159" i="1"/>
  <c r="C2159" i="1" s="1"/>
  <c r="B2158" i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B2151" i="1"/>
  <c r="C2151" i="1" s="1"/>
  <c r="B2150" i="1"/>
  <c r="C2150" i="1" s="1"/>
  <c r="B2149" i="1"/>
  <c r="B2148" i="1"/>
  <c r="C2148" i="1" s="1"/>
  <c r="B2147" i="1"/>
  <c r="C2147" i="1" s="1"/>
  <c r="B2146" i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B2139" i="1"/>
  <c r="C2139" i="1" s="1"/>
  <c r="B2138" i="1"/>
  <c r="C2138" i="1" s="1"/>
  <c r="B2137" i="1"/>
  <c r="B2136" i="1"/>
  <c r="C2136" i="1" s="1"/>
  <c r="B2135" i="1"/>
  <c r="C2135" i="1" s="1"/>
  <c r="B2134" i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B2127" i="1"/>
  <c r="C2127" i="1" s="1"/>
  <c r="B2126" i="1"/>
  <c r="C2126" i="1" s="1"/>
  <c r="B2125" i="1"/>
  <c r="B2124" i="1"/>
  <c r="C2124" i="1" s="1"/>
  <c r="B2123" i="1"/>
  <c r="C2123" i="1" s="1"/>
  <c r="B2122" i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B2115" i="1"/>
  <c r="C2115" i="1" s="1"/>
  <c r="B2114" i="1"/>
  <c r="C2114" i="1" s="1"/>
  <c r="B2113" i="1"/>
  <c r="B2112" i="1"/>
  <c r="C2112" i="1" s="1"/>
  <c r="B2111" i="1"/>
  <c r="C2111" i="1" s="1"/>
  <c r="B2110" i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B2103" i="1"/>
  <c r="C2103" i="1" s="1"/>
  <c r="B2102" i="1"/>
  <c r="C2102" i="1" s="1"/>
  <c r="B2101" i="1"/>
  <c r="B2100" i="1"/>
  <c r="C2100" i="1" s="1"/>
  <c r="B2099" i="1"/>
  <c r="C2099" i="1" s="1"/>
  <c r="B2098" i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B2091" i="1"/>
  <c r="C2091" i="1" s="1"/>
  <c r="B2090" i="1"/>
  <c r="C2090" i="1" s="1"/>
  <c r="B2089" i="1"/>
  <c r="B2088" i="1"/>
  <c r="C2088" i="1" s="1"/>
  <c r="B2087" i="1"/>
  <c r="C2087" i="1" s="1"/>
  <c r="B2086" i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B2079" i="1"/>
  <c r="C2079" i="1" s="1"/>
  <c r="B2078" i="1"/>
  <c r="C2078" i="1" s="1"/>
  <c r="B2077" i="1"/>
  <c r="B2076" i="1"/>
  <c r="C2076" i="1" s="1"/>
  <c r="B2075" i="1"/>
  <c r="C2075" i="1" s="1"/>
  <c r="B2074" i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B2067" i="1"/>
  <c r="C2067" i="1" s="1"/>
  <c r="B2066" i="1"/>
  <c r="C2066" i="1" s="1"/>
  <c r="B2065" i="1"/>
  <c r="B2064" i="1"/>
  <c r="C2064" i="1" s="1"/>
  <c r="B2063" i="1"/>
  <c r="C2063" i="1" s="1"/>
  <c r="B2062" i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B2055" i="1"/>
  <c r="C2055" i="1" s="1"/>
  <c r="B2054" i="1"/>
  <c r="C2054" i="1" s="1"/>
  <c r="B2053" i="1"/>
  <c r="B2052" i="1"/>
  <c r="C2052" i="1" s="1"/>
  <c r="B2051" i="1"/>
  <c r="C2051" i="1" s="1"/>
  <c r="B2050" i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B2043" i="1"/>
  <c r="C2043" i="1" s="1"/>
  <c r="B2042" i="1"/>
  <c r="C2042" i="1" s="1"/>
  <c r="B2041" i="1"/>
  <c r="B2040" i="1"/>
  <c r="C2040" i="1" s="1"/>
  <c r="B2039" i="1"/>
  <c r="C2039" i="1" s="1"/>
  <c r="B2038" i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B2031" i="1"/>
  <c r="C2031" i="1" s="1"/>
  <c r="B2030" i="1"/>
  <c r="C2030" i="1" s="1"/>
  <c r="B2029" i="1"/>
  <c r="B2028" i="1"/>
  <c r="C2028" i="1" s="1"/>
  <c r="B2027" i="1"/>
  <c r="C2027" i="1" s="1"/>
  <c r="B2026" i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B2019" i="1"/>
  <c r="C2019" i="1" s="1"/>
  <c r="B2018" i="1"/>
  <c r="C2018" i="1" s="1"/>
  <c r="B2017" i="1"/>
  <c r="B2016" i="1"/>
  <c r="C2016" i="1" s="1"/>
  <c r="B2015" i="1"/>
  <c r="C2015" i="1" s="1"/>
  <c r="B2014" i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B2007" i="1"/>
  <c r="C2007" i="1" s="1"/>
  <c r="B2006" i="1"/>
  <c r="C2006" i="1" s="1"/>
  <c r="B2005" i="1"/>
  <c r="B2004" i="1"/>
  <c r="C2004" i="1" s="1"/>
  <c r="B2003" i="1"/>
  <c r="C2003" i="1" s="1"/>
  <c r="B2002" i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B1995" i="1"/>
  <c r="C1995" i="1" s="1"/>
  <c r="B1994" i="1"/>
  <c r="C1994" i="1" s="1"/>
  <c r="B1993" i="1"/>
  <c r="B1992" i="1"/>
  <c r="C1992" i="1" s="1"/>
  <c r="B1991" i="1"/>
  <c r="C1991" i="1" s="1"/>
  <c r="B1990" i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B1983" i="1"/>
  <c r="C1983" i="1" s="1"/>
  <c r="B1982" i="1"/>
  <c r="C1982" i="1" s="1"/>
  <c r="B1981" i="1"/>
  <c r="B1980" i="1"/>
  <c r="C1980" i="1" s="1"/>
  <c r="B1979" i="1"/>
  <c r="C1979" i="1" s="1"/>
  <c r="B1978" i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B1971" i="1"/>
  <c r="C1971" i="1" s="1"/>
  <c r="B1970" i="1"/>
  <c r="C1970" i="1" s="1"/>
  <c r="B1969" i="1"/>
  <c r="B1968" i="1"/>
  <c r="C1968" i="1" s="1"/>
  <c r="B1967" i="1"/>
  <c r="C1967" i="1" s="1"/>
  <c r="B1966" i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B1959" i="1"/>
  <c r="C1959" i="1" s="1"/>
  <c r="B1958" i="1"/>
  <c r="C1958" i="1" s="1"/>
  <c r="B1957" i="1"/>
  <c r="B1956" i="1"/>
  <c r="C1956" i="1" s="1"/>
  <c r="B1955" i="1"/>
  <c r="C1955" i="1" s="1"/>
  <c r="B1954" i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B1947" i="1"/>
  <c r="C1947" i="1" s="1"/>
  <c r="B1946" i="1"/>
  <c r="C1946" i="1" s="1"/>
  <c r="B1945" i="1"/>
  <c r="B1944" i="1"/>
  <c r="C1944" i="1" s="1"/>
  <c r="B1943" i="1"/>
  <c r="C1943" i="1" s="1"/>
  <c r="B1942" i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B1935" i="1"/>
  <c r="C1935" i="1" s="1"/>
  <c r="B1934" i="1"/>
  <c r="C1934" i="1" s="1"/>
  <c r="B1933" i="1"/>
  <c r="B1932" i="1"/>
  <c r="C1932" i="1" s="1"/>
  <c r="B1931" i="1"/>
  <c r="C1931" i="1" s="1"/>
  <c r="B1930" i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B1923" i="1"/>
  <c r="C1923" i="1" s="1"/>
  <c r="B1922" i="1"/>
  <c r="C1922" i="1" s="1"/>
  <c r="B1921" i="1"/>
  <c r="B1920" i="1"/>
  <c r="C1920" i="1" s="1"/>
  <c r="B1919" i="1"/>
  <c r="C1919" i="1" s="1"/>
  <c r="B1918" i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B1911" i="1"/>
  <c r="C1911" i="1" s="1"/>
  <c r="B1910" i="1"/>
  <c r="C1910" i="1" s="1"/>
  <c r="B1909" i="1"/>
  <c r="B1908" i="1"/>
  <c r="C1908" i="1" s="1"/>
  <c r="B1907" i="1"/>
  <c r="C1907" i="1" s="1"/>
  <c r="B1906" i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B1899" i="1"/>
  <c r="C1899" i="1" s="1"/>
  <c r="B1898" i="1"/>
  <c r="C1898" i="1" s="1"/>
  <c r="B1897" i="1"/>
  <c r="B1896" i="1"/>
  <c r="C1896" i="1" s="1"/>
  <c r="B1895" i="1"/>
  <c r="C1895" i="1" s="1"/>
  <c r="B1894" i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B1887" i="1"/>
  <c r="C1887" i="1" s="1"/>
  <c r="B1886" i="1"/>
  <c r="C1886" i="1" s="1"/>
  <c r="B1885" i="1"/>
  <c r="B1884" i="1"/>
  <c r="C1884" i="1" s="1"/>
  <c r="B1883" i="1"/>
  <c r="C1883" i="1" s="1"/>
  <c r="B1882" i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B1875" i="1"/>
  <c r="C1875" i="1" s="1"/>
  <c r="B1874" i="1"/>
  <c r="C1874" i="1" s="1"/>
  <c r="B1873" i="1"/>
  <c r="B1872" i="1"/>
  <c r="C1872" i="1" s="1"/>
  <c r="B1871" i="1"/>
  <c r="C1871" i="1" s="1"/>
  <c r="B1870" i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B1863" i="1"/>
  <c r="C1863" i="1" s="1"/>
  <c r="B1862" i="1"/>
  <c r="C1862" i="1" s="1"/>
  <c r="B1861" i="1"/>
  <c r="B1860" i="1"/>
  <c r="C1860" i="1" s="1"/>
  <c r="B1859" i="1"/>
  <c r="C1859" i="1" s="1"/>
  <c r="B1858" i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B1851" i="1"/>
  <c r="C1851" i="1" s="1"/>
  <c r="B1850" i="1"/>
  <c r="C1850" i="1" s="1"/>
  <c r="B1849" i="1"/>
  <c r="B1848" i="1"/>
  <c r="C1848" i="1" s="1"/>
  <c r="B1847" i="1"/>
  <c r="C1847" i="1" s="1"/>
  <c r="B1846" i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B1839" i="1"/>
  <c r="C1839" i="1" s="1"/>
  <c r="B1838" i="1"/>
  <c r="C1838" i="1" s="1"/>
  <c r="B1837" i="1"/>
  <c r="B1836" i="1"/>
  <c r="C1836" i="1" s="1"/>
  <c r="B1835" i="1"/>
  <c r="C1835" i="1" s="1"/>
  <c r="B1834" i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B1827" i="1"/>
  <c r="C1827" i="1" s="1"/>
  <c r="B1826" i="1"/>
  <c r="C1826" i="1" s="1"/>
  <c r="B1825" i="1"/>
  <c r="B1824" i="1"/>
  <c r="C1824" i="1" s="1"/>
  <c r="B1823" i="1"/>
  <c r="C1823" i="1" s="1"/>
  <c r="B1822" i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B1815" i="1"/>
  <c r="C1815" i="1" s="1"/>
  <c r="B1814" i="1"/>
  <c r="C1814" i="1" s="1"/>
  <c r="B1813" i="1"/>
  <c r="B1812" i="1"/>
  <c r="C1812" i="1" s="1"/>
  <c r="B1811" i="1"/>
  <c r="C1811" i="1" s="1"/>
  <c r="B1810" i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B1803" i="1"/>
  <c r="C1803" i="1" s="1"/>
  <c r="B1802" i="1"/>
  <c r="C1802" i="1" s="1"/>
  <c r="B1801" i="1"/>
  <c r="B1800" i="1"/>
  <c r="C1800" i="1" s="1"/>
  <c r="B1799" i="1"/>
  <c r="C1799" i="1" s="1"/>
  <c r="B1798" i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B1791" i="1"/>
  <c r="C1791" i="1" s="1"/>
  <c r="B1790" i="1"/>
  <c r="C1790" i="1" s="1"/>
  <c r="B1789" i="1"/>
  <c r="B1788" i="1"/>
  <c r="C1788" i="1" s="1"/>
  <c r="B1787" i="1"/>
  <c r="C1787" i="1" s="1"/>
  <c r="B1786" i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B1779" i="1"/>
  <c r="C1779" i="1" s="1"/>
  <c r="B1778" i="1"/>
  <c r="C1778" i="1" s="1"/>
  <c r="B1777" i="1"/>
  <c r="B1776" i="1"/>
  <c r="C1776" i="1" s="1"/>
  <c r="B1775" i="1"/>
  <c r="C1775" i="1" s="1"/>
  <c r="B1774" i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B1767" i="1"/>
  <c r="C1767" i="1" s="1"/>
  <c r="B1766" i="1"/>
  <c r="C1766" i="1" s="1"/>
  <c r="B1765" i="1"/>
  <c r="B1764" i="1"/>
  <c r="B1763" i="1"/>
  <c r="C1763" i="1" s="1"/>
  <c r="B1762" i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B1755" i="1"/>
  <c r="C1755" i="1" s="1"/>
  <c r="B1754" i="1"/>
  <c r="C1754" i="1" s="1"/>
  <c r="B1753" i="1"/>
  <c r="B1752" i="1"/>
  <c r="C1752" i="1" s="1"/>
  <c r="B1751" i="1"/>
  <c r="C1751" i="1" s="1"/>
  <c r="B1750" i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B1743" i="1"/>
  <c r="C1743" i="1" s="1"/>
  <c r="B1742" i="1"/>
  <c r="C1742" i="1" s="1"/>
  <c r="B1741" i="1"/>
  <c r="B1740" i="1"/>
  <c r="C1740" i="1" s="1"/>
  <c r="B1739" i="1"/>
  <c r="C1739" i="1" s="1"/>
  <c r="B1738" i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B1731" i="1"/>
  <c r="C1731" i="1" s="1"/>
  <c r="B1730" i="1"/>
  <c r="C1730" i="1" s="1"/>
  <c r="B1729" i="1"/>
  <c r="B1728" i="1"/>
  <c r="C1728" i="1" s="1"/>
  <c r="B1727" i="1"/>
  <c r="C1727" i="1" s="1"/>
  <c r="B1726" i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B1719" i="1"/>
  <c r="C1719" i="1" s="1"/>
  <c r="B1718" i="1"/>
  <c r="C1718" i="1" s="1"/>
  <c r="B1717" i="1"/>
  <c r="B1716" i="1"/>
  <c r="C1716" i="1" s="1"/>
  <c r="B1715" i="1"/>
  <c r="C1715" i="1" s="1"/>
  <c r="B1714" i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B1707" i="1"/>
  <c r="C1707" i="1" s="1"/>
  <c r="B1706" i="1"/>
  <c r="C1706" i="1" s="1"/>
  <c r="B1705" i="1"/>
  <c r="B1704" i="1"/>
  <c r="C1704" i="1" s="1"/>
  <c r="B1703" i="1"/>
  <c r="C1703" i="1" s="1"/>
  <c r="B1702" i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B1695" i="1"/>
  <c r="C1695" i="1" s="1"/>
  <c r="B1694" i="1"/>
  <c r="B1693" i="1"/>
  <c r="C1693" i="1" s="1"/>
  <c r="B1692" i="1"/>
  <c r="C1692" i="1" s="1"/>
  <c r="B1691" i="1"/>
  <c r="C1691" i="1" s="1"/>
  <c r="B1690" i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B1683" i="1"/>
  <c r="C1683" i="1" s="1"/>
  <c r="B1682" i="1"/>
  <c r="C1682" i="1" s="1"/>
  <c r="B1681" i="1"/>
  <c r="B1680" i="1"/>
  <c r="C1680" i="1" s="1"/>
  <c r="B1679" i="1"/>
  <c r="C1679" i="1" s="1"/>
  <c r="B1678" i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B1671" i="1"/>
  <c r="C1671" i="1" s="1"/>
  <c r="B1670" i="1"/>
  <c r="C1670" i="1" s="1"/>
  <c r="B1669" i="1"/>
  <c r="B1668" i="1"/>
  <c r="C1668" i="1" s="1"/>
  <c r="B1667" i="1"/>
  <c r="C1667" i="1" s="1"/>
  <c r="B1666" i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B1659" i="1"/>
  <c r="C1659" i="1" s="1"/>
  <c r="B1658" i="1"/>
  <c r="C1658" i="1" s="1"/>
  <c r="B1657" i="1"/>
  <c r="B1656" i="1"/>
  <c r="C1656" i="1" s="1"/>
  <c r="B1655" i="1"/>
  <c r="C1655" i="1" s="1"/>
  <c r="B1654" i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B1647" i="1"/>
  <c r="C1647" i="1" s="1"/>
  <c r="B1646" i="1"/>
  <c r="C1646" i="1" s="1"/>
  <c r="B1645" i="1"/>
  <c r="B1644" i="1"/>
  <c r="C1644" i="1" s="1"/>
  <c r="B1643" i="1"/>
  <c r="C1643" i="1" s="1"/>
  <c r="B1642" i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B1635" i="1"/>
  <c r="C1635" i="1" s="1"/>
  <c r="B1634" i="1"/>
  <c r="C1634" i="1" s="1"/>
  <c r="B1633" i="1"/>
  <c r="B1632" i="1"/>
  <c r="C1632" i="1" s="1"/>
  <c r="B1631" i="1"/>
  <c r="C1631" i="1" s="1"/>
  <c r="B1630" i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B1623" i="1"/>
  <c r="C1623" i="1" s="1"/>
  <c r="B1622" i="1"/>
  <c r="C1622" i="1" s="1"/>
  <c r="B1621" i="1"/>
  <c r="B1620" i="1"/>
  <c r="C1620" i="1" s="1"/>
  <c r="B1619" i="1"/>
  <c r="C1619" i="1" s="1"/>
  <c r="B1618" i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B1611" i="1"/>
  <c r="C1611" i="1" s="1"/>
  <c r="B1610" i="1"/>
  <c r="C1610" i="1" s="1"/>
  <c r="B1609" i="1"/>
  <c r="B1608" i="1"/>
  <c r="C1608" i="1" s="1"/>
  <c r="B1607" i="1"/>
  <c r="C1607" i="1" s="1"/>
  <c r="B1606" i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B1599" i="1"/>
  <c r="C1599" i="1" s="1"/>
  <c r="B1598" i="1"/>
  <c r="C1598" i="1" s="1"/>
  <c r="B1597" i="1"/>
  <c r="B1596" i="1"/>
  <c r="C1596" i="1" s="1"/>
  <c r="B1595" i="1"/>
  <c r="C1595" i="1" s="1"/>
  <c r="B1594" i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B1587" i="1"/>
  <c r="C1587" i="1" s="1"/>
  <c r="B1586" i="1"/>
  <c r="C1586" i="1" s="1"/>
  <c r="B1585" i="1"/>
  <c r="B1584" i="1"/>
  <c r="C1584" i="1" s="1"/>
  <c r="B1583" i="1"/>
  <c r="C1583" i="1" s="1"/>
  <c r="B1582" i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B1575" i="1"/>
  <c r="C1575" i="1" s="1"/>
  <c r="B1574" i="1"/>
  <c r="C1574" i="1" s="1"/>
  <c r="B1573" i="1"/>
  <c r="B1572" i="1"/>
  <c r="C1572" i="1" s="1"/>
  <c r="B1571" i="1"/>
  <c r="C1571" i="1" s="1"/>
  <c r="B1570" i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B1563" i="1"/>
  <c r="C1563" i="1" s="1"/>
  <c r="B1562" i="1"/>
  <c r="C1562" i="1" s="1"/>
  <c r="B1561" i="1"/>
  <c r="B1560" i="1"/>
  <c r="C1560" i="1" s="1"/>
  <c r="B1559" i="1"/>
  <c r="C1559" i="1" s="1"/>
  <c r="B1558" i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B1551" i="1"/>
  <c r="C1551" i="1" s="1"/>
  <c r="B1550" i="1"/>
  <c r="C1550" i="1" s="1"/>
  <c r="B1549" i="1"/>
  <c r="B1548" i="1"/>
  <c r="C1548" i="1" s="1"/>
  <c r="B1547" i="1"/>
  <c r="C1547" i="1" s="1"/>
  <c r="B1546" i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B1539" i="1"/>
  <c r="C1539" i="1" s="1"/>
  <c r="B1538" i="1"/>
  <c r="C1538" i="1" s="1"/>
  <c r="B1537" i="1"/>
  <c r="B1536" i="1"/>
  <c r="C1536" i="1" s="1"/>
  <c r="B1535" i="1"/>
  <c r="C1535" i="1" s="1"/>
  <c r="B1534" i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B1527" i="1"/>
  <c r="C1527" i="1" s="1"/>
  <c r="B1526" i="1"/>
  <c r="C1526" i="1" s="1"/>
  <c r="B1525" i="1"/>
  <c r="B1524" i="1"/>
  <c r="C1524" i="1" s="1"/>
  <c r="B1523" i="1"/>
  <c r="C1523" i="1" s="1"/>
  <c r="B1522" i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B1515" i="1"/>
  <c r="C1515" i="1" s="1"/>
  <c r="B1514" i="1"/>
  <c r="C1514" i="1" s="1"/>
  <c r="B1513" i="1"/>
  <c r="B1512" i="1"/>
  <c r="C1512" i="1" s="1"/>
  <c r="B1511" i="1"/>
  <c r="C1511" i="1" s="1"/>
  <c r="B1510" i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B1503" i="1"/>
  <c r="C1503" i="1" s="1"/>
  <c r="B1502" i="1"/>
  <c r="C1502" i="1" s="1"/>
  <c r="B1501" i="1"/>
  <c r="B1500" i="1"/>
  <c r="C1500" i="1" s="1"/>
  <c r="B1499" i="1"/>
  <c r="C1499" i="1" s="1"/>
  <c r="B1498" i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B1491" i="1"/>
  <c r="C1491" i="1" s="1"/>
  <c r="B1490" i="1"/>
  <c r="C1490" i="1" s="1"/>
  <c r="B1489" i="1"/>
  <c r="B1488" i="1"/>
  <c r="C1488" i="1" s="1"/>
  <c r="B1487" i="1"/>
  <c r="C1487" i="1" s="1"/>
  <c r="B1486" i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B1479" i="1"/>
  <c r="C1479" i="1" s="1"/>
  <c r="B1478" i="1"/>
  <c r="C1478" i="1" s="1"/>
  <c r="B1477" i="1"/>
  <c r="B1476" i="1"/>
  <c r="C1476" i="1" s="1"/>
  <c r="B1475" i="1"/>
  <c r="C1475" i="1" s="1"/>
  <c r="B1474" i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B1467" i="1"/>
  <c r="C1467" i="1" s="1"/>
  <c r="B1466" i="1"/>
  <c r="C1466" i="1" s="1"/>
  <c r="B1465" i="1"/>
  <c r="B1464" i="1"/>
  <c r="C1464" i="1" s="1"/>
  <c r="B1463" i="1"/>
  <c r="C1463" i="1" s="1"/>
  <c r="B1462" i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B1455" i="1"/>
  <c r="C1455" i="1" s="1"/>
  <c r="B1454" i="1"/>
  <c r="C1454" i="1" s="1"/>
  <c r="B1453" i="1"/>
  <c r="B1452" i="1"/>
  <c r="C1452" i="1" s="1"/>
  <c r="B1451" i="1"/>
  <c r="C1451" i="1" s="1"/>
  <c r="B1450" i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B1443" i="1"/>
  <c r="C1443" i="1" s="1"/>
  <c r="B1442" i="1"/>
  <c r="C1442" i="1" s="1"/>
  <c r="B1441" i="1"/>
  <c r="B1440" i="1"/>
  <c r="C1440" i="1" s="1"/>
  <c r="B1439" i="1"/>
  <c r="C1439" i="1" s="1"/>
  <c r="B1438" i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B1431" i="1"/>
  <c r="C1431" i="1" s="1"/>
  <c r="B1430" i="1"/>
  <c r="C1430" i="1" s="1"/>
  <c r="B1429" i="1"/>
  <c r="B1428" i="1"/>
  <c r="C1428" i="1" s="1"/>
  <c r="B1427" i="1"/>
  <c r="C1427" i="1" s="1"/>
  <c r="B1426" i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B1419" i="1"/>
  <c r="C1419" i="1" s="1"/>
  <c r="B1418" i="1"/>
  <c r="C1418" i="1" s="1"/>
  <c r="B1417" i="1"/>
  <c r="B1416" i="1"/>
  <c r="C1416" i="1" s="1"/>
  <c r="B1415" i="1"/>
  <c r="C1415" i="1" s="1"/>
  <c r="B1414" i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B1407" i="1"/>
  <c r="C1407" i="1" s="1"/>
  <c r="B1406" i="1"/>
  <c r="C1406" i="1" s="1"/>
  <c r="B1405" i="1"/>
  <c r="B1404" i="1"/>
  <c r="C1404" i="1" s="1"/>
  <c r="B1403" i="1"/>
  <c r="C1403" i="1" s="1"/>
  <c r="B1402" i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B1395" i="1"/>
  <c r="C1395" i="1" s="1"/>
  <c r="B1394" i="1"/>
  <c r="C1394" i="1" s="1"/>
  <c r="B1393" i="1"/>
  <c r="B1392" i="1"/>
  <c r="C1392" i="1" s="1"/>
  <c r="B1391" i="1"/>
  <c r="C1391" i="1" s="1"/>
  <c r="B1390" i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B1383" i="1"/>
  <c r="C1383" i="1" s="1"/>
  <c r="B1382" i="1"/>
  <c r="C1382" i="1" s="1"/>
  <c r="B1381" i="1"/>
  <c r="B1380" i="1"/>
  <c r="C1380" i="1" s="1"/>
  <c r="B1379" i="1"/>
  <c r="C1379" i="1" s="1"/>
  <c r="B1378" i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B1371" i="1"/>
  <c r="C1371" i="1" s="1"/>
  <c r="B1370" i="1"/>
  <c r="C1370" i="1" s="1"/>
  <c r="B1369" i="1"/>
  <c r="B1368" i="1"/>
  <c r="C1368" i="1" s="1"/>
  <c r="B1367" i="1"/>
  <c r="C1367" i="1" s="1"/>
  <c r="B1366" i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B1359" i="1"/>
  <c r="C1359" i="1" s="1"/>
  <c r="B1358" i="1"/>
  <c r="C1358" i="1" s="1"/>
  <c r="B1357" i="1"/>
  <c r="B1356" i="1"/>
  <c r="C1356" i="1" s="1"/>
  <c r="B1355" i="1"/>
  <c r="C1355" i="1" s="1"/>
  <c r="B1354" i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B1347" i="1"/>
  <c r="C1347" i="1" s="1"/>
  <c r="B1346" i="1"/>
  <c r="C1346" i="1" s="1"/>
  <c r="B1345" i="1"/>
  <c r="B1344" i="1"/>
  <c r="C1344" i="1" s="1"/>
  <c r="B1343" i="1"/>
  <c r="C1343" i="1" s="1"/>
  <c r="B1342" i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B1335" i="1"/>
  <c r="C1335" i="1" s="1"/>
  <c r="B1334" i="1"/>
  <c r="C1334" i="1" s="1"/>
  <c r="B1333" i="1"/>
  <c r="B1332" i="1"/>
  <c r="C1332" i="1" s="1"/>
  <c r="B1331" i="1"/>
  <c r="C1331" i="1" s="1"/>
  <c r="B1330" i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B1323" i="1"/>
  <c r="C1323" i="1" s="1"/>
  <c r="B1322" i="1"/>
  <c r="C1322" i="1" s="1"/>
  <c r="B1321" i="1"/>
  <c r="B1320" i="1"/>
  <c r="C1320" i="1" s="1"/>
  <c r="B1319" i="1"/>
  <c r="C1319" i="1" s="1"/>
  <c r="B1318" i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B1311" i="1"/>
  <c r="C1311" i="1" s="1"/>
  <c r="B1310" i="1"/>
  <c r="C1310" i="1" s="1"/>
  <c r="B1309" i="1"/>
  <c r="B1308" i="1"/>
  <c r="C1308" i="1" s="1"/>
  <c r="B1307" i="1"/>
  <c r="C1307" i="1" s="1"/>
  <c r="B1306" i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B1299" i="1"/>
  <c r="C1299" i="1" s="1"/>
  <c r="B1298" i="1"/>
  <c r="C1298" i="1" s="1"/>
  <c r="B1297" i="1"/>
  <c r="B1296" i="1"/>
  <c r="C1296" i="1" s="1"/>
  <c r="B1295" i="1"/>
  <c r="C1295" i="1" s="1"/>
  <c r="B1294" i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B1287" i="1"/>
  <c r="C1287" i="1" s="1"/>
  <c r="B1286" i="1"/>
  <c r="C1286" i="1" s="1"/>
  <c r="B1285" i="1"/>
  <c r="B1284" i="1"/>
  <c r="C1284" i="1" s="1"/>
  <c r="B1283" i="1"/>
  <c r="C1283" i="1" s="1"/>
  <c r="B1282" i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B1275" i="1"/>
  <c r="C1275" i="1" s="1"/>
  <c r="B1274" i="1"/>
  <c r="C1274" i="1" s="1"/>
  <c r="B1273" i="1"/>
  <c r="B1272" i="1"/>
  <c r="C1272" i="1" s="1"/>
  <c r="B1271" i="1"/>
  <c r="C1271" i="1" s="1"/>
  <c r="B1270" i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B1263" i="1"/>
  <c r="C1263" i="1" s="1"/>
  <c r="B1262" i="1"/>
  <c r="C1262" i="1" s="1"/>
  <c r="B1261" i="1"/>
  <c r="B1260" i="1"/>
  <c r="C1260" i="1" s="1"/>
  <c r="B1259" i="1"/>
  <c r="C1259" i="1" s="1"/>
  <c r="B1258" i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B1251" i="1"/>
  <c r="C1251" i="1" s="1"/>
  <c r="B1250" i="1"/>
  <c r="C1250" i="1" s="1"/>
  <c r="B1249" i="1"/>
  <c r="B1248" i="1"/>
  <c r="C1248" i="1" s="1"/>
  <c r="B1247" i="1"/>
  <c r="C1247" i="1" s="1"/>
  <c r="B1246" i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B1239" i="1"/>
  <c r="C1239" i="1" s="1"/>
  <c r="B1238" i="1"/>
  <c r="C1238" i="1" s="1"/>
  <c r="B1237" i="1"/>
  <c r="B1236" i="1"/>
  <c r="C1236" i="1" s="1"/>
  <c r="B1235" i="1"/>
  <c r="C1235" i="1" s="1"/>
  <c r="B1234" i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B1227" i="1"/>
  <c r="C1227" i="1" s="1"/>
  <c r="B1226" i="1"/>
  <c r="C1226" i="1" s="1"/>
  <c r="B1225" i="1"/>
  <c r="B1224" i="1"/>
  <c r="C1224" i="1" s="1"/>
  <c r="B1223" i="1"/>
  <c r="C1223" i="1" s="1"/>
  <c r="B1222" i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B1215" i="1"/>
  <c r="C1215" i="1" s="1"/>
  <c r="B1214" i="1"/>
  <c r="C1214" i="1" s="1"/>
  <c r="B1213" i="1"/>
  <c r="C1213" i="1" s="1"/>
  <c r="B1212" i="1"/>
  <c r="B1211" i="1"/>
  <c r="C1211" i="1" s="1"/>
  <c r="B1210" i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B1203" i="1"/>
  <c r="C1203" i="1" s="1"/>
  <c r="B1202" i="1"/>
  <c r="C1202" i="1" s="1"/>
  <c r="B1201" i="1"/>
  <c r="B1200" i="1"/>
  <c r="C1200" i="1" s="1"/>
  <c r="B1199" i="1"/>
  <c r="C1199" i="1" s="1"/>
  <c r="B1198" i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B1191" i="1"/>
  <c r="C1191" i="1" s="1"/>
  <c r="B1190" i="1"/>
  <c r="C1190" i="1" s="1"/>
  <c r="B1189" i="1"/>
  <c r="B1188" i="1"/>
  <c r="C1188" i="1" s="1"/>
  <c r="B1187" i="1"/>
  <c r="C1187" i="1" s="1"/>
  <c r="B1186" i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B1179" i="1"/>
  <c r="C1179" i="1" s="1"/>
  <c r="B1178" i="1"/>
  <c r="C1178" i="1" s="1"/>
  <c r="B1177" i="1"/>
  <c r="B1176" i="1"/>
  <c r="C1176" i="1" s="1"/>
  <c r="B1175" i="1"/>
  <c r="C1175" i="1" s="1"/>
  <c r="B1174" i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B1167" i="1"/>
  <c r="C1167" i="1" s="1"/>
  <c r="B1166" i="1"/>
  <c r="C1166" i="1" s="1"/>
  <c r="B1165" i="1"/>
  <c r="B1164" i="1"/>
  <c r="C1164" i="1" s="1"/>
  <c r="B1163" i="1"/>
  <c r="C1163" i="1" s="1"/>
  <c r="B1162" i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B1155" i="1"/>
  <c r="C1155" i="1" s="1"/>
  <c r="B1154" i="1"/>
  <c r="C1154" i="1" s="1"/>
  <c r="B1153" i="1"/>
  <c r="B1152" i="1"/>
  <c r="C1152" i="1" s="1"/>
  <c r="B1151" i="1"/>
  <c r="C1151" i="1" s="1"/>
  <c r="B1150" i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B1143" i="1"/>
  <c r="C1143" i="1" s="1"/>
  <c r="B1142" i="1"/>
  <c r="C1142" i="1" s="1"/>
  <c r="B1141" i="1"/>
  <c r="B1140" i="1"/>
  <c r="C1140" i="1" s="1"/>
  <c r="B1139" i="1"/>
  <c r="C1139" i="1" s="1"/>
  <c r="B1138" i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B1131" i="1"/>
  <c r="C1131" i="1" s="1"/>
  <c r="B1130" i="1"/>
  <c r="C1130" i="1" s="1"/>
  <c r="B1129" i="1"/>
  <c r="B1128" i="1"/>
  <c r="C1128" i="1" s="1"/>
  <c r="B1127" i="1"/>
  <c r="C1127" i="1" s="1"/>
  <c r="B1126" i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B1119" i="1"/>
  <c r="C1119" i="1" s="1"/>
  <c r="B1118" i="1"/>
  <c r="C1118" i="1" s="1"/>
  <c r="B1117" i="1"/>
  <c r="B1116" i="1"/>
  <c r="C1116" i="1" s="1"/>
  <c r="B1115" i="1"/>
  <c r="C1115" i="1" s="1"/>
  <c r="B1114" i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B1107" i="1"/>
  <c r="C1107" i="1" s="1"/>
  <c r="B1106" i="1"/>
  <c r="C1106" i="1" s="1"/>
  <c r="B1105" i="1"/>
  <c r="B1104" i="1"/>
  <c r="C1104" i="1" s="1"/>
  <c r="B1103" i="1"/>
  <c r="C1103" i="1" s="1"/>
  <c r="B1102" i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B1095" i="1"/>
  <c r="C1095" i="1" s="1"/>
  <c r="B1094" i="1"/>
  <c r="C1094" i="1" s="1"/>
  <c r="B1093" i="1"/>
  <c r="B1092" i="1"/>
  <c r="C1092" i="1" s="1"/>
  <c r="B1091" i="1"/>
  <c r="C1091" i="1" s="1"/>
  <c r="B1090" i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B1083" i="1"/>
  <c r="C1083" i="1" s="1"/>
  <c r="B1082" i="1"/>
  <c r="C1082" i="1" s="1"/>
  <c r="B1081" i="1"/>
  <c r="B1080" i="1"/>
  <c r="C1080" i="1" s="1"/>
  <c r="B1079" i="1"/>
  <c r="C1079" i="1" s="1"/>
  <c r="B1078" i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B1071" i="1"/>
  <c r="C1071" i="1" s="1"/>
  <c r="B1070" i="1"/>
  <c r="C1070" i="1" s="1"/>
  <c r="B1069" i="1"/>
  <c r="B1068" i="1"/>
  <c r="C1068" i="1" s="1"/>
  <c r="B1067" i="1"/>
  <c r="C1067" i="1" s="1"/>
  <c r="B1066" i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B1059" i="1"/>
  <c r="C1059" i="1" s="1"/>
  <c r="B1058" i="1"/>
  <c r="C1058" i="1" s="1"/>
  <c r="B1057" i="1"/>
  <c r="B1056" i="1"/>
  <c r="C1056" i="1" s="1"/>
  <c r="B1055" i="1"/>
  <c r="C1055" i="1" s="1"/>
  <c r="B1054" i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B1047" i="1"/>
  <c r="C1047" i="1" s="1"/>
  <c r="B1046" i="1"/>
  <c r="C1046" i="1" s="1"/>
  <c r="B1045" i="1"/>
  <c r="B1044" i="1"/>
  <c r="C1044" i="1" s="1"/>
  <c r="B1043" i="1"/>
  <c r="C1043" i="1" s="1"/>
  <c r="B1042" i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B1035" i="1"/>
  <c r="C1035" i="1" s="1"/>
  <c r="B1034" i="1"/>
  <c r="C1034" i="1" s="1"/>
  <c r="B1033" i="1"/>
  <c r="B1032" i="1"/>
  <c r="C1032" i="1" s="1"/>
  <c r="B1031" i="1"/>
  <c r="C1031" i="1" s="1"/>
  <c r="B1030" i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B1023" i="1"/>
  <c r="C1023" i="1" s="1"/>
  <c r="B1022" i="1"/>
  <c r="C1022" i="1" s="1"/>
  <c r="B1021" i="1"/>
  <c r="B1020" i="1"/>
  <c r="C1020" i="1" s="1"/>
  <c r="B1019" i="1"/>
  <c r="C1019" i="1" s="1"/>
  <c r="B1018" i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B1011" i="1"/>
  <c r="C1011" i="1" s="1"/>
  <c r="B1010" i="1"/>
  <c r="C1010" i="1" s="1"/>
  <c r="B1009" i="1"/>
  <c r="B1008" i="1"/>
  <c r="C1008" i="1" s="1"/>
  <c r="B1007" i="1"/>
  <c r="C1007" i="1" s="1"/>
  <c r="B1006" i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B999" i="1"/>
  <c r="C999" i="1" s="1"/>
  <c r="B998" i="1"/>
  <c r="C998" i="1" s="1"/>
  <c r="B997" i="1"/>
  <c r="B996" i="1"/>
  <c r="C996" i="1" s="1"/>
  <c r="B995" i="1"/>
  <c r="C995" i="1" s="1"/>
  <c r="B994" i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B987" i="1"/>
  <c r="C987" i="1" s="1"/>
  <c r="B986" i="1"/>
  <c r="C986" i="1" s="1"/>
  <c r="B985" i="1"/>
  <c r="B984" i="1"/>
  <c r="C984" i="1" s="1"/>
  <c r="B983" i="1"/>
  <c r="C983" i="1" s="1"/>
  <c r="B982" i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B975" i="1"/>
  <c r="C975" i="1" s="1"/>
  <c r="B974" i="1"/>
  <c r="C974" i="1" s="1"/>
  <c r="B973" i="1"/>
  <c r="B972" i="1"/>
  <c r="C972" i="1" s="1"/>
  <c r="B971" i="1"/>
  <c r="C971" i="1" s="1"/>
  <c r="B970" i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B963" i="1"/>
  <c r="C963" i="1" s="1"/>
  <c r="B962" i="1"/>
  <c r="C962" i="1" s="1"/>
  <c r="B961" i="1"/>
  <c r="B960" i="1"/>
  <c r="C960" i="1" s="1"/>
  <c r="B959" i="1"/>
  <c r="C959" i="1" s="1"/>
  <c r="B958" i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B951" i="1"/>
  <c r="C951" i="1" s="1"/>
  <c r="B950" i="1"/>
  <c r="C950" i="1" s="1"/>
  <c r="B949" i="1"/>
  <c r="B948" i="1"/>
  <c r="C948" i="1" s="1"/>
  <c r="B947" i="1"/>
  <c r="C947" i="1" s="1"/>
  <c r="B946" i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B939" i="1"/>
  <c r="C939" i="1" s="1"/>
  <c r="B938" i="1"/>
  <c r="C938" i="1" s="1"/>
  <c r="B937" i="1"/>
  <c r="B936" i="1"/>
  <c r="C936" i="1" s="1"/>
  <c r="B935" i="1"/>
  <c r="C935" i="1" s="1"/>
  <c r="B934" i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B927" i="1"/>
  <c r="C927" i="1" s="1"/>
  <c r="B926" i="1"/>
  <c r="C926" i="1" s="1"/>
  <c r="B925" i="1"/>
  <c r="B924" i="1"/>
  <c r="C924" i="1" s="1"/>
  <c r="B923" i="1"/>
  <c r="C923" i="1" s="1"/>
  <c r="B922" i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B915" i="1"/>
  <c r="C915" i="1" s="1"/>
  <c r="B914" i="1"/>
  <c r="C914" i="1" s="1"/>
  <c r="B913" i="1"/>
  <c r="B912" i="1"/>
  <c r="C912" i="1" s="1"/>
  <c r="B911" i="1"/>
  <c r="C911" i="1" s="1"/>
  <c r="B910" i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B903" i="1"/>
  <c r="C903" i="1" s="1"/>
  <c r="B902" i="1"/>
  <c r="C902" i="1" s="1"/>
  <c r="B901" i="1"/>
  <c r="B900" i="1"/>
  <c r="C900" i="1" s="1"/>
  <c r="B899" i="1"/>
  <c r="C899" i="1" s="1"/>
  <c r="B898" i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B891" i="1"/>
  <c r="C891" i="1" s="1"/>
  <c r="B890" i="1"/>
  <c r="C890" i="1" s="1"/>
  <c r="B889" i="1"/>
  <c r="B888" i="1"/>
  <c r="C888" i="1" s="1"/>
  <c r="B887" i="1"/>
  <c r="C887" i="1" s="1"/>
  <c r="B886" i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B879" i="1"/>
  <c r="C879" i="1" s="1"/>
  <c r="B878" i="1"/>
  <c r="C878" i="1" s="1"/>
  <c r="B877" i="1"/>
  <c r="B876" i="1"/>
  <c r="C876" i="1" s="1"/>
  <c r="B875" i="1"/>
  <c r="C875" i="1" s="1"/>
  <c r="B874" i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B867" i="1"/>
  <c r="C867" i="1" s="1"/>
  <c r="B866" i="1"/>
  <c r="C866" i="1" s="1"/>
  <c r="B865" i="1"/>
  <c r="B864" i="1"/>
  <c r="C864" i="1" s="1"/>
  <c r="B863" i="1"/>
  <c r="C863" i="1" s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B855" i="1"/>
  <c r="C855" i="1" s="1"/>
  <c r="B854" i="1"/>
  <c r="C854" i="1" s="1"/>
  <c r="B853" i="1"/>
  <c r="B852" i="1"/>
  <c r="C852" i="1" s="1"/>
  <c r="B851" i="1"/>
  <c r="C851" i="1" s="1"/>
  <c r="B850" i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B843" i="1"/>
  <c r="C843" i="1" s="1"/>
  <c r="B842" i="1"/>
  <c r="C842" i="1" s="1"/>
  <c r="B841" i="1"/>
  <c r="B840" i="1"/>
  <c r="C840" i="1" s="1"/>
  <c r="B839" i="1"/>
  <c r="C839" i="1" s="1"/>
  <c r="B838" i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B831" i="1"/>
  <c r="C831" i="1" s="1"/>
  <c r="B830" i="1"/>
  <c r="C830" i="1" s="1"/>
  <c r="B829" i="1"/>
  <c r="B828" i="1"/>
  <c r="C828" i="1" s="1"/>
  <c r="B827" i="1"/>
  <c r="C827" i="1" s="1"/>
  <c r="B826" i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B819" i="1"/>
  <c r="C819" i="1" s="1"/>
  <c r="B818" i="1"/>
  <c r="C818" i="1" s="1"/>
  <c r="B817" i="1"/>
  <c r="B816" i="1"/>
  <c r="C816" i="1" s="1"/>
  <c r="B815" i="1"/>
  <c r="C815" i="1" s="1"/>
  <c r="B814" i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B807" i="1"/>
  <c r="C807" i="1" s="1"/>
  <c r="B806" i="1"/>
  <c r="C806" i="1" s="1"/>
  <c r="B805" i="1"/>
  <c r="B804" i="1"/>
  <c r="C804" i="1" s="1"/>
  <c r="B803" i="1"/>
  <c r="C803" i="1" s="1"/>
  <c r="B802" i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B795" i="1"/>
  <c r="C795" i="1" s="1"/>
  <c r="B794" i="1"/>
  <c r="C794" i="1" s="1"/>
  <c r="B793" i="1"/>
  <c r="B792" i="1"/>
  <c r="C792" i="1" s="1"/>
  <c r="B791" i="1"/>
  <c r="C791" i="1" s="1"/>
  <c r="B790" i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B783" i="1"/>
  <c r="C783" i="1" s="1"/>
  <c r="B782" i="1"/>
  <c r="C782" i="1" s="1"/>
  <c r="B781" i="1"/>
  <c r="B780" i="1"/>
  <c r="C780" i="1" s="1"/>
  <c r="B779" i="1"/>
  <c r="C779" i="1" s="1"/>
  <c r="B778" i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B771" i="1"/>
  <c r="C771" i="1" s="1"/>
  <c r="B770" i="1"/>
  <c r="C770" i="1" s="1"/>
  <c r="B769" i="1"/>
  <c r="B768" i="1"/>
  <c r="C768" i="1" s="1"/>
  <c r="B767" i="1"/>
  <c r="C767" i="1" s="1"/>
  <c r="B766" i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B759" i="1"/>
  <c r="C759" i="1" s="1"/>
  <c r="B758" i="1"/>
  <c r="C758" i="1" s="1"/>
  <c r="B757" i="1"/>
  <c r="B756" i="1"/>
  <c r="C756" i="1" s="1"/>
  <c r="B755" i="1"/>
  <c r="C755" i="1" s="1"/>
  <c r="B754" i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B747" i="1"/>
  <c r="C747" i="1" s="1"/>
  <c r="B746" i="1"/>
  <c r="C746" i="1" s="1"/>
  <c r="B745" i="1"/>
  <c r="B744" i="1"/>
  <c r="C744" i="1" s="1"/>
  <c r="B743" i="1"/>
  <c r="C743" i="1" s="1"/>
  <c r="B742" i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B735" i="1"/>
  <c r="C735" i="1" s="1"/>
  <c r="B734" i="1"/>
  <c r="C734" i="1" s="1"/>
  <c r="B733" i="1"/>
  <c r="B732" i="1"/>
  <c r="C732" i="1" s="1"/>
  <c r="B731" i="1"/>
  <c r="C731" i="1" s="1"/>
  <c r="B730" i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B723" i="1"/>
  <c r="C723" i="1" s="1"/>
  <c r="B722" i="1"/>
  <c r="C722" i="1" s="1"/>
  <c r="B721" i="1"/>
  <c r="B720" i="1"/>
  <c r="C720" i="1" s="1"/>
  <c r="B719" i="1"/>
  <c r="C719" i="1" s="1"/>
  <c r="B718" i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B711" i="1"/>
  <c r="C711" i="1" s="1"/>
  <c r="B710" i="1"/>
  <c r="C710" i="1" s="1"/>
  <c r="B709" i="1"/>
  <c r="B708" i="1"/>
  <c r="C708" i="1" s="1"/>
  <c r="B707" i="1"/>
  <c r="C707" i="1" s="1"/>
  <c r="B706" i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B699" i="1"/>
  <c r="C699" i="1" s="1"/>
  <c r="B698" i="1"/>
  <c r="C698" i="1" s="1"/>
  <c r="B697" i="1"/>
  <c r="B696" i="1"/>
  <c r="C696" i="1" s="1"/>
  <c r="B695" i="1"/>
  <c r="C695" i="1" s="1"/>
  <c r="B694" i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B687" i="1"/>
  <c r="C687" i="1" s="1"/>
  <c r="B686" i="1"/>
  <c r="C686" i="1" s="1"/>
  <c r="B685" i="1"/>
  <c r="B684" i="1"/>
  <c r="C684" i="1" s="1"/>
  <c r="B683" i="1"/>
  <c r="C683" i="1" s="1"/>
  <c r="B682" i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B675" i="1"/>
  <c r="C675" i="1" s="1"/>
  <c r="B674" i="1"/>
  <c r="C674" i="1" s="1"/>
  <c r="B673" i="1"/>
  <c r="B672" i="1"/>
  <c r="C672" i="1" s="1"/>
  <c r="B671" i="1"/>
  <c r="C671" i="1" s="1"/>
  <c r="B670" i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B663" i="1"/>
  <c r="C663" i="1" s="1"/>
  <c r="B662" i="1"/>
  <c r="C662" i="1" s="1"/>
  <c r="B661" i="1"/>
  <c r="B660" i="1"/>
  <c r="C660" i="1" s="1"/>
  <c r="B659" i="1"/>
  <c r="C659" i="1" s="1"/>
  <c r="B658" i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B651" i="1"/>
  <c r="C651" i="1" s="1"/>
  <c r="B650" i="1"/>
  <c r="C650" i="1" s="1"/>
  <c r="B649" i="1"/>
  <c r="B648" i="1"/>
  <c r="C648" i="1" s="1"/>
  <c r="B647" i="1"/>
  <c r="C647" i="1" s="1"/>
  <c r="B646" i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B639" i="1"/>
  <c r="C639" i="1" s="1"/>
  <c r="B638" i="1"/>
  <c r="C638" i="1" s="1"/>
  <c r="B637" i="1"/>
  <c r="B636" i="1"/>
  <c r="C636" i="1" s="1"/>
  <c r="B635" i="1"/>
  <c r="C635" i="1" s="1"/>
  <c r="B634" i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B627" i="1"/>
  <c r="C627" i="1" s="1"/>
  <c r="B626" i="1"/>
  <c r="C626" i="1" s="1"/>
  <c r="B625" i="1"/>
  <c r="B624" i="1"/>
  <c r="C624" i="1" s="1"/>
  <c r="B623" i="1"/>
  <c r="C623" i="1" s="1"/>
  <c r="B622" i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B615" i="1"/>
  <c r="C615" i="1" s="1"/>
  <c r="B614" i="1"/>
  <c r="C614" i="1" s="1"/>
  <c r="B613" i="1"/>
  <c r="B612" i="1"/>
  <c r="C612" i="1" s="1"/>
  <c r="B611" i="1"/>
  <c r="C611" i="1" s="1"/>
  <c r="B610" i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B603" i="1"/>
  <c r="C603" i="1" s="1"/>
  <c r="B602" i="1"/>
  <c r="C602" i="1" s="1"/>
  <c r="B601" i="1"/>
  <c r="B600" i="1"/>
  <c r="C600" i="1" s="1"/>
  <c r="B599" i="1"/>
  <c r="C599" i="1" s="1"/>
  <c r="B598" i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B591" i="1"/>
  <c r="C591" i="1" s="1"/>
  <c r="B590" i="1"/>
  <c r="C590" i="1" s="1"/>
  <c r="B589" i="1"/>
  <c r="B588" i="1"/>
  <c r="C588" i="1" s="1"/>
  <c r="B587" i="1"/>
  <c r="C587" i="1" s="1"/>
  <c r="B586" i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B579" i="1"/>
  <c r="C579" i="1" s="1"/>
  <c r="B578" i="1"/>
  <c r="C578" i="1" s="1"/>
  <c r="B577" i="1"/>
  <c r="B576" i="1"/>
  <c r="C576" i="1" s="1"/>
  <c r="B575" i="1"/>
  <c r="C575" i="1" s="1"/>
  <c r="B574" i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B567" i="1"/>
  <c r="C567" i="1" s="1"/>
  <c r="B566" i="1"/>
  <c r="C566" i="1" s="1"/>
  <c r="B565" i="1"/>
  <c r="B564" i="1"/>
  <c r="C564" i="1" s="1"/>
  <c r="B563" i="1"/>
  <c r="C563" i="1" s="1"/>
  <c r="B562" i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B555" i="1"/>
  <c r="C555" i="1" s="1"/>
  <c r="B554" i="1"/>
  <c r="C554" i="1" s="1"/>
  <c r="B553" i="1"/>
  <c r="B552" i="1"/>
  <c r="C552" i="1" s="1"/>
  <c r="B551" i="1"/>
  <c r="C551" i="1" s="1"/>
  <c r="B550" i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B543" i="1"/>
  <c r="C543" i="1" s="1"/>
  <c r="B542" i="1"/>
  <c r="C542" i="1" s="1"/>
  <c r="B541" i="1"/>
  <c r="C541" i="1" s="1"/>
  <c r="B540" i="1"/>
  <c r="B539" i="1"/>
  <c r="C539" i="1" s="1"/>
  <c r="B538" i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B531" i="1"/>
  <c r="C531" i="1" s="1"/>
  <c r="B530" i="1"/>
  <c r="C530" i="1" s="1"/>
  <c r="B529" i="1"/>
  <c r="C529" i="1" s="1"/>
  <c r="B528" i="1"/>
  <c r="B527" i="1"/>
  <c r="C527" i="1" s="1"/>
  <c r="B526" i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B519" i="1"/>
  <c r="C519" i="1" s="1"/>
  <c r="B518" i="1"/>
  <c r="C518" i="1" s="1"/>
  <c r="B517" i="1"/>
  <c r="C517" i="1" s="1"/>
  <c r="B516" i="1"/>
  <c r="B515" i="1"/>
  <c r="C515" i="1" s="1"/>
  <c r="B514" i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B507" i="1"/>
  <c r="C507" i="1" s="1"/>
  <c r="B506" i="1"/>
  <c r="C506" i="1" s="1"/>
  <c r="B505" i="1"/>
  <c r="C505" i="1" s="1"/>
  <c r="B504" i="1"/>
  <c r="B503" i="1"/>
  <c r="C503" i="1" s="1"/>
  <c r="B502" i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B495" i="1"/>
  <c r="C495" i="1" s="1"/>
  <c r="B494" i="1"/>
  <c r="C494" i="1" s="1"/>
  <c r="B493" i="1"/>
  <c r="C493" i="1" s="1"/>
  <c r="B492" i="1"/>
  <c r="B491" i="1"/>
  <c r="C491" i="1" s="1"/>
  <c r="B490" i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B483" i="1"/>
  <c r="C483" i="1" s="1"/>
  <c r="B482" i="1"/>
  <c r="C482" i="1" s="1"/>
  <c r="B481" i="1"/>
  <c r="C481" i="1" s="1"/>
  <c r="B480" i="1"/>
  <c r="B479" i="1"/>
  <c r="C479" i="1" s="1"/>
  <c r="B478" i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B471" i="1"/>
  <c r="C471" i="1" s="1"/>
  <c r="B470" i="1"/>
  <c r="C470" i="1" s="1"/>
  <c r="B469" i="1"/>
  <c r="C469" i="1" s="1"/>
  <c r="B468" i="1"/>
  <c r="B467" i="1"/>
  <c r="C467" i="1" s="1"/>
  <c r="B466" i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B459" i="1"/>
  <c r="C459" i="1" s="1"/>
  <c r="B458" i="1"/>
  <c r="C458" i="1" s="1"/>
  <c r="B457" i="1"/>
  <c r="C457" i="1" s="1"/>
  <c r="B456" i="1"/>
  <c r="B455" i="1"/>
  <c r="C455" i="1" s="1"/>
  <c r="B454" i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B447" i="1"/>
  <c r="C447" i="1" s="1"/>
  <c r="B446" i="1"/>
  <c r="C446" i="1" s="1"/>
  <c r="B445" i="1"/>
  <c r="C445" i="1" s="1"/>
  <c r="B444" i="1"/>
  <c r="B443" i="1"/>
  <c r="C443" i="1" s="1"/>
  <c r="B442" i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B435" i="1"/>
  <c r="C435" i="1" s="1"/>
  <c r="B434" i="1"/>
  <c r="C434" i="1" s="1"/>
  <c r="B433" i="1"/>
  <c r="C433" i="1" s="1"/>
  <c r="B432" i="1"/>
  <c r="B431" i="1"/>
  <c r="C431" i="1" s="1"/>
  <c r="B430" i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B423" i="1"/>
  <c r="C423" i="1" s="1"/>
  <c r="B422" i="1"/>
  <c r="C422" i="1" s="1"/>
  <c r="B421" i="1"/>
  <c r="C421" i="1" s="1"/>
  <c r="B420" i="1"/>
  <c r="B419" i="1"/>
  <c r="C419" i="1" s="1"/>
  <c r="B418" i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B411" i="1"/>
  <c r="C411" i="1" s="1"/>
  <c r="B410" i="1"/>
  <c r="C410" i="1" s="1"/>
  <c r="B409" i="1"/>
  <c r="C409" i="1" s="1"/>
  <c r="B408" i="1"/>
  <c r="B407" i="1"/>
  <c r="C407" i="1" s="1"/>
  <c r="B406" i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B399" i="1"/>
  <c r="C399" i="1" s="1"/>
  <c r="B398" i="1"/>
  <c r="C398" i="1" s="1"/>
  <c r="B397" i="1"/>
  <c r="C397" i="1" s="1"/>
  <c r="B396" i="1"/>
  <c r="B395" i="1"/>
  <c r="C395" i="1" s="1"/>
  <c r="B394" i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B387" i="1"/>
  <c r="C387" i="1" s="1"/>
  <c r="B386" i="1"/>
  <c r="C386" i="1" s="1"/>
  <c r="B385" i="1"/>
  <c r="C385" i="1" s="1"/>
  <c r="B384" i="1"/>
  <c r="B383" i="1"/>
  <c r="C383" i="1" s="1"/>
  <c r="B382" i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B375" i="1"/>
  <c r="C375" i="1" s="1"/>
  <c r="B374" i="1"/>
  <c r="C374" i="1" s="1"/>
  <c r="B373" i="1"/>
  <c r="C373" i="1" s="1"/>
  <c r="B372" i="1"/>
  <c r="B371" i="1"/>
  <c r="C371" i="1" s="1"/>
  <c r="B370" i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B363" i="1"/>
  <c r="C363" i="1" s="1"/>
  <c r="B362" i="1"/>
  <c r="C362" i="1" s="1"/>
  <c r="B361" i="1"/>
  <c r="C361" i="1" s="1"/>
  <c r="B360" i="1"/>
  <c r="B359" i="1"/>
  <c r="C359" i="1" s="1"/>
  <c r="B358" i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B351" i="1"/>
  <c r="C351" i="1" s="1"/>
  <c r="B350" i="1"/>
  <c r="C350" i="1" s="1"/>
  <c r="B349" i="1"/>
  <c r="C349" i="1" s="1"/>
  <c r="B348" i="1"/>
  <c r="B347" i="1"/>
  <c r="C347" i="1" s="1"/>
  <c r="B346" i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B339" i="1"/>
  <c r="C339" i="1" s="1"/>
  <c r="B338" i="1"/>
  <c r="C338" i="1" s="1"/>
  <c r="B337" i="1"/>
  <c r="C337" i="1" s="1"/>
  <c r="B336" i="1"/>
  <c r="B335" i="1"/>
  <c r="C335" i="1" s="1"/>
  <c r="B334" i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B327" i="1"/>
  <c r="C327" i="1" s="1"/>
  <c r="B326" i="1"/>
  <c r="C326" i="1" s="1"/>
  <c r="B325" i="1"/>
  <c r="C325" i="1" s="1"/>
  <c r="B324" i="1"/>
  <c r="B323" i="1"/>
  <c r="C323" i="1" s="1"/>
  <c r="B322" i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B315" i="1"/>
  <c r="C315" i="1" s="1"/>
  <c r="B314" i="1"/>
  <c r="C314" i="1" s="1"/>
  <c r="B313" i="1"/>
  <c r="C313" i="1" s="1"/>
  <c r="B312" i="1"/>
  <c r="B311" i="1"/>
  <c r="C311" i="1" s="1"/>
  <c r="B310" i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B303" i="1"/>
  <c r="C303" i="1" s="1"/>
  <c r="B302" i="1"/>
  <c r="C302" i="1" s="1"/>
  <c r="B301" i="1"/>
  <c r="C301" i="1" s="1"/>
  <c r="B300" i="1"/>
  <c r="B299" i="1"/>
  <c r="C299" i="1" s="1"/>
  <c r="B298" i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B291" i="1"/>
  <c r="C291" i="1" s="1"/>
  <c r="B290" i="1"/>
  <c r="C290" i="1" s="1"/>
  <c r="B289" i="1"/>
  <c r="C289" i="1" s="1"/>
  <c r="B288" i="1"/>
  <c r="B287" i="1"/>
  <c r="C287" i="1" s="1"/>
  <c r="B286" i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B279" i="1"/>
  <c r="C279" i="1" s="1"/>
  <c r="B278" i="1"/>
  <c r="C278" i="1" s="1"/>
  <c r="B277" i="1"/>
  <c r="C277" i="1" s="1"/>
  <c r="B276" i="1"/>
  <c r="B275" i="1"/>
  <c r="C275" i="1" s="1"/>
  <c r="B274" i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B267" i="1"/>
  <c r="C267" i="1" s="1"/>
  <c r="B266" i="1"/>
  <c r="C266" i="1" s="1"/>
  <c r="B265" i="1"/>
  <c r="C265" i="1" s="1"/>
  <c r="B264" i="1"/>
  <c r="B263" i="1"/>
  <c r="C263" i="1" s="1"/>
  <c r="B262" i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B255" i="1"/>
  <c r="C255" i="1" s="1"/>
  <c r="B254" i="1"/>
  <c r="C254" i="1" s="1"/>
  <c r="B253" i="1"/>
  <c r="C253" i="1" s="1"/>
  <c r="B252" i="1"/>
  <c r="B251" i="1"/>
  <c r="C251" i="1" s="1"/>
  <c r="B250" i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B243" i="1"/>
  <c r="C243" i="1" s="1"/>
  <c r="B242" i="1"/>
  <c r="C242" i="1" s="1"/>
  <c r="B241" i="1"/>
  <c r="C241" i="1" s="1"/>
  <c r="B240" i="1"/>
  <c r="B239" i="1"/>
  <c r="C239" i="1" s="1"/>
  <c r="B238" i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B231" i="1"/>
  <c r="C231" i="1" s="1"/>
  <c r="B230" i="1"/>
  <c r="C230" i="1" s="1"/>
  <c r="B229" i="1"/>
  <c r="C229" i="1" s="1"/>
  <c r="B228" i="1"/>
  <c r="B227" i="1"/>
  <c r="C227" i="1" s="1"/>
  <c r="B226" i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B219" i="1"/>
  <c r="C219" i="1" s="1"/>
  <c r="B218" i="1"/>
  <c r="C218" i="1" s="1"/>
  <c r="B217" i="1"/>
  <c r="C217" i="1" s="1"/>
  <c r="B216" i="1"/>
  <c r="B215" i="1"/>
  <c r="C215" i="1" s="1"/>
  <c r="B214" i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B207" i="1"/>
  <c r="C207" i="1" s="1"/>
  <c r="B206" i="1"/>
  <c r="C206" i="1" s="1"/>
  <c r="B205" i="1"/>
  <c r="C205" i="1" s="1"/>
  <c r="B204" i="1"/>
  <c r="B203" i="1"/>
  <c r="C203" i="1" s="1"/>
  <c r="B202" i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B195" i="1"/>
  <c r="C195" i="1" s="1"/>
  <c r="B194" i="1"/>
  <c r="C194" i="1" s="1"/>
  <c r="B193" i="1"/>
  <c r="C193" i="1" s="1"/>
  <c r="B192" i="1"/>
  <c r="B191" i="1"/>
  <c r="C191" i="1" s="1"/>
  <c r="B190" i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B183" i="1"/>
  <c r="C183" i="1" s="1"/>
  <c r="B182" i="1"/>
  <c r="C182" i="1" s="1"/>
  <c r="B181" i="1"/>
  <c r="C181" i="1" s="1"/>
  <c r="B180" i="1"/>
  <c r="B179" i="1"/>
  <c r="C179" i="1" s="1"/>
  <c r="B178" i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B171" i="1"/>
  <c r="C171" i="1" s="1"/>
  <c r="B170" i="1"/>
  <c r="C170" i="1" s="1"/>
  <c r="B169" i="1"/>
  <c r="C169" i="1" s="1"/>
  <c r="B168" i="1"/>
  <c r="B167" i="1"/>
  <c r="C167" i="1" s="1"/>
  <c r="B166" i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B159" i="1"/>
  <c r="C159" i="1" s="1"/>
  <c r="B158" i="1"/>
  <c r="C158" i="1" s="1"/>
  <c r="B157" i="1"/>
  <c r="C157" i="1" s="1"/>
  <c r="B156" i="1"/>
  <c r="B155" i="1"/>
  <c r="C155" i="1" s="1"/>
  <c r="B154" i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B147" i="1"/>
  <c r="C147" i="1" s="1"/>
  <c r="B146" i="1"/>
  <c r="C146" i="1" s="1"/>
  <c r="B145" i="1"/>
  <c r="C145" i="1" s="1"/>
  <c r="B144" i="1"/>
  <c r="B143" i="1"/>
  <c r="C143" i="1" s="1"/>
  <c r="B142" i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B135" i="1"/>
  <c r="C135" i="1" s="1"/>
  <c r="B134" i="1"/>
  <c r="C134" i="1" s="1"/>
  <c r="B133" i="1"/>
  <c r="C133" i="1" s="1"/>
  <c r="B132" i="1"/>
  <c r="B131" i="1"/>
  <c r="C131" i="1" s="1"/>
  <c r="B130" i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B123" i="1"/>
  <c r="C123" i="1" s="1"/>
  <c r="B122" i="1"/>
  <c r="C122" i="1" s="1"/>
  <c r="B121" i="1"/>
  <c r="C121" i="1" s="1"/>
  <c r="B120" i="1"/>
  <c r="B119" i="1"/>
  <c r="C119" i="1" s="1"/>
  <c r="B118" i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B111" i="1"/>
  <c r="C111" i="1" s="1"/>
  <c r="B110" i="1"/>
  <c r="C110" i="1" s="1"/>
  <c r="B109" i="1"/>
  <c r="C109" i="1" s="1"/>
  <c r="B108" i="1"/>
  <c r="B107" i="1"/>
  <c r="C107" i="1" s="1"/>
  <c r="B106" i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B99" i="1"/>
  <c r="C99" i="1" s="1"/>
  <c r="B98" i="1"/>
  <c r="C98" i="1" s="1"/>
  <c r="B97" i="1"/>
  <c r="C97" i="1" s="1"/>
  <c r="B96" i="1"/>
  <c r="B95" i="1"/>
  <c r="C95" i="1" s="1"/>
  <c r="B94" i="1"/>
  <c r="B93" i="1"/>
  <c r="C93" i="1" s="1"/>
  <c r="B92" i="1"/>
  <c r="C92" i="1" s="1"/>
  <c r="B91" i="1"/>
  <c r="C91" i="1" s="1"/>
  <c r="B90" i="1"/>
  <c r="C90" i="1" s="1"/>
  <c r="B89" i="1"/>
  <c r="C89" i="1" s="1"/>
  <c r="B88" i="1"/>
  <c r="B87" i="1"/>
  <c r="C87" i="1" s="1"/>
  <c r="B86" i="1"/>
  <c r="C86" i="1" s="1"/>
  <c r="B85" i="1"/>
  <c r="C85" i="1" s="1"/>
  <c r="B84" i="1"/>
  <c r="B83" i="1"/>
  <c r="C83" i="1" s="1"/>
  <c r="B82" i="1"/>
  <c r="B81" i="1"/>
  <c r="C81" i="1" s="1"/>
  <c r="B80" i="1"/>
  <c r="C80" i="1" s="1"/>
  <c r="B79" i="1"/>
  <c r="C79" i="1" s="1"/>
  <c r="B78" i="1"/>
  <c r="C78" i="1" s="1"/>
  <c r="B77" i="1"/>
  <c r="C77" i="1" s="1"/>
  <c r="B76" i="1"/>
  <c r="B75" i="1"/>
  <c r="C75" i="1" s="1"/>
  <c r="B74" i="1"/>
  <c r="C74" i="1" s="1"/>
  <c r="B73" i="1"/>
  <c r="C73" i="1" s="1"/>
  <c r="B72" i="1"/>
  <c r="B71" i="1"/>
  <c r="C71" i="1" s="1"/>
  <c r="B70" i="1"/>
  <c r="B69" i="1"/>
  <c r="C69" i="1" s="1"/>
  <c r="B68" i="1"/>
  <c r="C68" i="1" s="1"/>
  <c r="B67" i="1"/>
  <c r="C67" i="1" s="1"/>
  <c r="B66" i="1"/>
  <c r="C66" i="1" s="1"/>
  <c r="B65" i="1"/>
  <c r="C65" i="1" s="1"/>
  <c r="B64" i="1"/>
  <c r="B63" i="1"/>
  <c r="C63" i="1" s="1"/>
  <c r="B62" i="1"/>
  <c r="C62" i="1" s="1"/>
  <c r="B61" i="1"/>
  <c r="C61" i="1" s="1"/>
  <c r="B60" i="1"/>
  <c r="B59" i="1"/>
  <c r="C59" i="1" s="1"/>
  <c r="B58" i="1"/>
  <c r="B57" i="1"/>
  <c r="C57" i="1" s="1"/>
  <c r="B56" i="1"/>
  <c r="C56" i="1" s="1"/>
  <c r="B55" i="1"/>
  <c r="C55" i="1" s="1"/>
  <c r="B54" i="1"/>
  <c r="C54" i="1" s="1"/>
  <c r="B53" i="1"/>
  <c r="C53" i="1" s="1"/>
  <c r="B52" i="1"/>
  <c r="B51" i="1"/>
  <c r="C51" i="1" s="1"/>
  <c r="B50" i="1"/>
  <c r="C50" i="1" s="1"/>
  <c r="B49" i="1"/>
  <c r="C49" i="1" s="1"/>
  <c r="B48" i="1"/>
  <c r="B47" i="1"/>
  <c r="C47" i="1" s="1"/>
  <c r="B46" i="1"/>
  <c r="B45" i="1"/>
  <c r="C45" i="1" s="1"/>
  <c r="B44" i="1"/>
  <c r="C44" i="1" s="1"/>
  <c r="B43" i="1"/>
  <c r="C43" i="1" s="1"/>
  <c r="B42" i="1"/>
  <c r="C42" i="1" s="1"/>
  <c r="B41" i="1"/>
  <c r="C41" i="1" s="1"/>
  <c r="B40" i="1"/>
  <c r="B39" i="1"/>
  <c r="C39" i="1" s="1"/>
  <c r="B38" i="1"/>
  <c r="C38" i="1" s="1"/>
  <c r="B37" i="1"/>
  <c r="C37" i="1" s="1"/>
  <c r="B36" i="1"/>
  <c r="B35" i="1"/>
  <c r="C35" i="1" s="1"/>
  <c r="B34" i="1"/>
  <c r="B33" i="1"/>
  <c r="C33" i="1" s="1"/>
  <c r="B32" i="1"/>
  <c r="C32" i="1" s="1"/>
  <c r="B31" i="1"/>
  <c r="C31" i="1" s="1"/>
  <c r="B30" i="1"/>
  <c r="C30" i="1" s="1"/>
  <c r="B29" i="1"/>
  <c r="C29" i="1" s="1"/>
  <c r="B28" i="1"/>
  <c r="B27" i="1"/>
  <c r="C27" i="1" s="1"/>
  <c r="B26" i="1"/>
  <c r="C26" i="1" s="1"/>
  <c r="B25" i="1"/>
  <c r="C25" i="1" s="1"/>
  <c r="B24" i="1"/>
  <c r="B23" i="1"/>
  <c r="C23" i="1" s="1"/>
  <c r="B22" i="1"/>
  <c r="B21" i="1"/>
  <c r="C21" i="1" s="1"/>
  <c r="B20" i="1"/>
  <c r="C20" i="1" s="1"/>
  <c r="B19" i="1"/>
  <c r="C19" i="1" s="1"/>
  <c r="B18" i="1"/>
  <c r="C18" i="1" s="1"/>
  <c r="B17" i="1"/>
  <c r="C17" i="1" s="1"/>
  <c r="B16" i="1"/>
  <c r="B15" i="1"/>
  <c r="C15" i="1" s="1"/>
  <c r="B14" i="1"/>
  <c r="C14" i="1" s="1"/>
  <c r="B13" i="1"/>
  <c r="C13" i="1" s="1"/>
  <c r="B12" i="1"/>
  <c r="B11" i="1"/>
  <c r="C11" i="1" s="1"/>
  <c r="B10" i="1"/>
  <c r="B9" i="1"/>
  <c r="C9" i="1" s="1"/>
  <c r="B8" i="1"/>
  <c r="C8" i="1" s="1"/>
  <c r="B7" i="1"/>
  <c r="C7" i="1" s="1"/>
  <c r="B6" i="1"/>
  <c r="C6" i="1" s="1"/>
  <c r="B5" i="1"/>
  <c r="C5" i="1" s="1"/>
  <c r="B4" i="1"/>
  <c r="B3" i="1"/>
  <c r="C3" i="1" s="1"/>
  <c r="B2" i="1"/>
  <c r="C2" i="1" s="1"/>
  <c r="C1212" i="1" l="1"/>
  <c r="C1764" i="1"/>
  <c r="C1765" i="1" s="1"/>
  <c r="C10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298" i="1"/>
  <c r="C310" i="1"/>
  <c r="C322" i="1"/>
  <c r="C334" i="1"/>
  <c r="C346" i="1"/>
  <c r="C358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6" i="1"/>
  <c r="C838" i="1"/>
  <c r="C850" i="1"/>
  <c r="C862" i="1"/>
  <c r="C874" i="1"/>
  <c r="C886" i="1"/>
  <c r="C898" i="1"/>
  <c r="C910" i="1"/>
  <c r="C922" i="1"/>
  <c r="C934" i="1"/>
  <c r="C946" i="1"/>
  <c r="C958" i="1"/>
  <c r="C970" i="1"/>
  <c r="C982" i="1"/>
  <c r="C994" i="1"/>
  <c r="C1006" i="1"/>
  <c r="C1018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510" i="1"/>
  <c r="C1522" i="1"/>
  <c r="C1534" i="1"/>
  <c r="C1546" i="1"/>
  <c r="C1558" i="1"/>
  <c r="C1570" i="1"/>
  <c r="C1582" i="1"/>
  <c r="C1594" i="1"/>
  <c r="C1606" i="1"/>
  <c r="C1618" i="1"/>
  <c r="C1630" i="1"/>
  <c r="C1642" i="1"/>
  <c r="C1654" i="1"/>
  <c r="C1666" i="1"/>
  <c r="C1678" i="1"/>
  <c r="C1690" i="1"/>
  <c r="C1702" i="1"/>
  <c r="C1714" i="1"/>
  <c r="C1726" i="1"/>
  <c r="C1738" i="1"/>
  <c r="C1750" i="1"/>
  <c r="C1762" i="1"/>
  <c r="C1774" i="1"/>
  <c r="C1786" i="1"/>
  <c r="C1798" i="1"/>
  <c r="C1810" i="1"/>
  <c r="C1822" i="1"/>
  <c r="C1834" i="1"/>
  <c r="C1846" i="1"/>
  <c r="C1858" i="1"/>
  <c r="C1870" i="1"/>
  <c r="C1882" i="1"/>
  <c r="C1894" i="1"/>
  <c r="C1906" i="1"/>
  <c r="C1918" i="1"/>
  <c r="C1930" i="1"/>
  <c r="C1942" i="1"/>
  <c r="C1954" i="1"/>
  <c r="C1966" i="1"/>
  <c r="C1978" i="1"/>
  <c r="C1990" i="1"/>
  <c r="C2002" i="1"/>
  <c r="C2014" i="1"/>
  <c r="C12" i="1"/>
  <c r="C36" i="1"/>
  <c r="C60" i="1"/>
  <c r="C84" i="1"/>
  <c r="C108" i="1"/>
  <c r="C132" i="1"/>
  <c r="C156" i="1"/>
  <c r="C180" i="1"/>
  <c r="C204" i="1"/>
  <c r="C228" i="1"/>
  <c r="C252" i="1"/>
  <c r="C276" i="1"/>
  <c r="C300" i="1"/>
  <c r="C336" i="1"/>
  <c r="C360" i="1"/>
  <c r="C384" i="1"/>
  <c r="C408" i="1"/>
  <c r="C444" i="1"/>
  <c r="C468" i="1"/>
  <c r="C492" i="1"/>
  <c r="C516" i="1"/>
  <c r="C24" i="1"/>
  <c r="C48" i="1"/>
  <c r="C72" i="1"/>
  <c r="C96" i="1"/>
  <c r="C120" i="1"/>
  <c r="C144" i="1"/>
  <c r="C168" i="1"/>
  <c r="C192" i="1"/>
  <c r="C216" i="1"/>
  <c r="C240" i="1"/>
  <c r="C264" i="1"/>
  <c r="C288" i="1"/>
  <c r="C312" i="1"/>
  <c r="C324" i="1"/>
  <c r="C348" i="1"/>
  <c r="C372" i="1"/>
  <c r="C396" i="1"/>
  <c r="C420" i="1"/>
  <c r="C432" i="1"/>
  <c r="C456" i="1"/>
  <c r="C480" i="1"/>
  <c r="C504" i="1"/>
  <c r="C528" i="1"/>
  <c r="C540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9" i="1"/>
  <c r="C841" i="1"/>
  <c r="C853" i="1"/>
  <c r="C865" i="1"/>
  <c r="C877" i="1"/>
  <c r="C889" i="1"/>
  <c r="C901" i="1"/>
  <c r="C913" i="1"/>
  <c r="C925" i="1"/>
  <c r="C937" i="1"/>
  <c r="C949" i="1"/>
  <c r="C961" i="1"/>
  <c r="C973" i="1"/>
  <c r="C985" i="1"/>
  <c r="C997" i="1"/>
  <c r="C1009" i="1"/>
  <c r="C1021" i="1"/>
  <c r="C1033" i="1"/>
  <c r="C1045" i="1"/>
  <c r="C1057" i="1"/>
  <c r="C1069" i="1"/>
  <c r="C1081" i="1"/>
  <c r="C1093" i="1"/>
  <c r="C1105" i="1"/>
  <c r="C1117" i="1"/>
  <c r="C1129" i="1"/>
  <c r="C1141" i="1"/>
  <c r="C1153" i="1"/>
  <c r="C1165" i="1"/>
  <c r="C1177" i="1"/>
  <c r="C1189" i="1"/>
  <c r="C1201" i="1"/>
  <c r="C1225" i="1"/>
  <c r="C1237" i="1"/>
  <c r="C1249" i="1"/>
  <c r="C1261" i="1"/>
  <c r="C1273" i="1"/>
  <c r="C1285" i="1"/>
  <c r="C1297" i="1"/>
  <c r="C1309" i="1"/>
  <c r="C1321" i="1"/>
  <c r="C1333" i="1"/>
  <c r="C1345" i="1"/>
  <c r="C1357" i="1"/>
  <c r="C1369" i="1"/>
  <c r="C1381" i="1"/>
  <c r="C1393" i="1"/>
  <c r="C1405" i="1"/>
  <c r="C1417" i="1"/>
  <c r="C1429" i="1"/>
  <c r="C1441" i="1"/>
  <c r="C1453" i="1"/>
  <c r="C1465" i="1"/>
  <c r="C1477" i="1"/>
  <c r="C1489" i="1"/>
  <c r="C1501" i="1"/>
  <c r="C1513" i="1"/>
  <c r="C1525" i="1"/>
  <c r="C1537" i="1"/>
  <c r="C1549" i="1"/>
  <c r="C1561" i="1"/>
  <c r="C1573" i="1"/>
  <c r="C1585" i="1"/>
  <c r="C1597" i="1"/>
  <c r="C1609" i="1"/>
  <c r="C1621" i="1"/>
  <c r="C1633" i="1"/>
  <c r="C1645" i="1"/>
  <c r="C1657" i="1"/>
  <c r="C1669" i="1"/>
  <c r="C1681" i="1"/>
  <c r="C1694" i="1"/>
  <c r="C1705" i="1"/>
  <c r="C1717" i="1"/>
  <c r="C1729" i="1"/>
  <c r="C1741" i="1"/>
  <c r="C1753" i="1"/>
  <c r="C1777" i="1"/>
  <c r="C1789" i="1"/>
  <c r="C1801" i="1"/>
  <c r="C1813" i="1"/>
  <c r="C1825" i="1"/>
  <c r="C1837" i="1"/>
  <c r="C1849" i="1"/>
  <c r="C1861" i="1"/>
  <c r="C1873" i="1"/>
  <c r="C1885" i="1"/>
  <c r="C1897" i="1"/>
  <c r="C1909" i="1"/>
  <c r="C1921" i="1"/>
  <c r="C1933" i="1"/>
  <c r="C1945" i="1"/>
  <c r="C1957" i="1"/>
  <c r="C1969" i="1"/>
  <c r="C1981" i="1"/>
  <c r="C1993" i="1"/>
  <c r="C2005" i="1"/>
  <c r="C2017" i="1"/>
  <c r="C2029" i="1"/>
  <c r="C2041" i="1"/>
  <c r="C2053" i="1"/>
  <c r="C2065" i="1"/>
  <c r="C2077" i="1"/>
  <c r="C2089" i="1"/>
  <c r="C2101" i="1"/>
  <c r="C2113" i="1"/>
  <c r="C2125" i="1"/>
  <c r="C2137" i="1"/>
  <c r="C2149" i="1"/>
  <c r="C2161" i="1"/>
  <c r="C2173" i="1"/>
  <c r="C2185" i="1"/>
  <c r="C2197" i="1"/>
  <c r="C2209" i="1"/>
  <c r="C2221" i="1"/>
  <c r="C2233" i="1"/>
  <c r="C2245" i="1"/>
  <c r="C2257" i="1"/>
  <c r="C2269" i="1"/>
  <c r="C2281" i="1"/>
  <c r="C2293" i="1"/>
  <c r="C2305" i="1"/>
  <c r="C2317" i="1"/>
  <c r="C2329" i="1"/>
  <c r="C2341" i="1"/>
  <c r="C2353" i="1"/>
  <c r="C2439" i="1"/>
  <c r="C2451" i="1"/>
  <c r="C2463" i="1"/>
  <c r="C2475" i="1"/>
  <c r="C2487" i="1"/>
  <c r="C2499" i="1"/>
  <c r="C2511" i="1"/>
  <c r="C2523" i="1"/>
  <c r="C2535" i="1"/>
  <c r="C2547" i="1"/>
  <c r="C2559" i="1"/>
  <c r="C4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324" i="1"/>
  <c r="C1336" i="1"/>
  <c r="C1348" i="1"/>
  <c r="C1360" i="1"/>
  <c r="C1372" i="1"/>
  <c r="C1384" i="1"/>
  <c r="C1396" i="1"/>
  <c r="C1408" i="1"/>
  <c r="C1420" i="1"/>
  <c r="C1432" i="1"/>
  <c r="C1444" i="1"/>
  <c r="C1456" i="1"/>
  <c r="C1468" i="1"/>
  <c r="C1480" i="1"/>
  <c r="C1492" i="1"/>
  <c r="C1504" i="1"/>
  <c r="C1516" i="1"/>
  <c r="C1528" i="1"/>
  <c r="C1540" i="1"/>
  <c r="C1552" i="1"/>
  <c r="C1564" i="1"/>
  <c r="C1576" i="1"/>
  <c r="C1588" i="1"/>
  <c r="C1600" i="1"/>
  <c r="C1612" i="1"/>
  <c r="C1624" i="1"/>
  <c r="C1636" i="1"/>
  <c r="C1648" i="1"/>
  <c r="C1660" i="1"/>
  <c r="C1672" i="1"/>
  <c r="C1684" i="1"/>
  <c r="C1696" i="1"/>
  <c r="C1708" i="1"/>
  <c r="C1720" i="1"/>
  <c r="C1732" i="1"/>
  <c r="C1744" i="1"/>
  <c r="C1756" i="1"/>
  <c r="C1768" i="1"/>
  <c r="C1780" i="1"/>
  <c r="C1792" i="1"/>
  <c r="C1804" i="1"/>
  <c r="C1816" i="1"/>
  <c r="C1828" i="1"/>
  <c r="C1840" i="1"/>
  <c r="C1852" i="1"/>
  <c r="C1864" i="1"/>
  <c r="C1876" i="1"/>
  <c r="C1888" i="1"/>
  <c r="C1900" i="1"/>
  <c r="C1912" i="1"/>
  <c r="C1924" i="1"/>
  <c r="C1936" i="1"/>
  <c r="C1948" i="1"/>
  <c r="C1960" i="1"/>
  <c r="C1972" i="1"/>
  <c r="C1984" i="1"/>
  <c r="C1996" i="1"/>
  <c r="C2008" i="1"/>
  <c r="C2020" i="1"/>
  <c r="C2032" i="1"/>
  <c r="C2044" i="1"/>
  <c r="C2056" i="1"/>
  <c r="C2068" i="1"/>
  <c r="C2080" i="1"/>
  <c r="C2092" i="1"/>
  <c r="C2104" i="1"/>
  <c r="C2116" i="1"/>
  <c r="C2128" i="1"/>
  <c r="C2140" i="1"/>
  <c r="C2152" i="1"/>
  <c r="C2164" i="1"/>
  <c r="C2176" i="1"/>
  <c r="C2188" i="1"/>
  <c r="C2200" i="1"/>
  <c r="C2212" i="1"/>
  <c r="C2224" i="1"/>
  <c r="C2236" i="1"/>
  <c r="C2248" i="1"/>
  <c r="C2260" i="1"/>
  <c r="C2272" i="1"/>
  <c r="C2284" i="1"/>
  <c r="C2296" i="1"/>
  <c r="C2308" i="1"/>
  <c r="C2320" i="1"/>
  <c r="C2332" i="1"/>
  <c r="C2344" i="1"/>
  <c r="C2356" i="1"/>
  <c r="C2368" i="1"/>
  <c r="C2380" i="1"/>
  <c r="C2392" i="1"/>
  <c r="C2404" i="1"/>
  <c r="C2416" i="1"/>
  <c r="C2428" i="1"/>
  <c r="C2465" i="1"/>
  <c r="C2477" i="1"/>
  <c r="C2489" i="1"/>
  <c r="C2501" i="1"/>
  <c r="C2513" i="1"/>
  <c r="C2525" i="1"/>
  <c r="C2537" i="1"/>
  <c r="C2549" i="1"/>
  <c r="C2561" i="1"/>
  <c r="C2562" i="1"/>
  <c r="C2563" i="1"/>
  <c r="C2026" i="1"/>
  <c r="C2038" i="1"/>
  <c r="C2050" i="1"/>
  <c r="C2062" i="1"/>
  <c r="C2074" i="1"/>
  <c r="C2086" i="1"/>
  <c r="C2098" i="1"/>
  <c r="C2110" i="1"/>
  <c r="C2122" i="1"/>
  <c r="C2134" i="1"/>
  <c r="C2146" i="1"/>
  <c r="C2158" i="1"/>
  <c r="C2170" i="1"/>
  <c r="C2182" i="1"/>
  <c r="C2194" i="1"/>
  <c r="C2206" i="1"/>
  <c r="C2218" i="1"/>
  <c r="C2230" i="1"/>
  <c r="C2242" i="1"/>
  <c r="C2254" i="1"/>
  <c r="C2266" i="1"/>
  <c r="C2278" i="1"/>
  <c r="C2290" i="1"/>
  <c r="C2302" i="1"/>
  <c r="C2314" i="1"/>
  <c r="C2326" i="1"/>
  <c r="C2338" i="1"/>
  <c r="C2350" i="1"/>
  <c r="C2362" i="1"/>
  <c r="C2374" i="1"/>
  <c r="C2386" i="1"/>
  <c r="C2398" i="1"/>
  <c r="C2410" i="1"/>
  <c r="C2422" i="1"/>
  <c r="C2434" i="1"/>
  <c r="C2447" i="1"/>
  <c r="C2459" i="1"/>
  <c r="C2471" i="1"/>
  <c r="C2483" i="1"/>
  <c r="C2495" i="1"/>
  <c r="C2507" i="1"/>
  <c r="C2519" i="1"/>
  <c r="C2531" i="1"/>
  <c r="C2543" i="1"/>
  <c r="C2555" i="1"/>
  <c r="C2556" i="1"/>
  <c r="C2365" i="1"/>
  <c r="C2377" i="1"/>
  <c r="C2389" i="1"/>
  <c r="C2401" i="1"/>
  <c r="C2413" i="1"/>
  <c r="C2425" i="1"/>
  <c r="C2437" i="1"/>
  <c r="C2449" i="1"/>
  <c r="C2461" i="1"/>
  <c r="C2473" i="1"/>
  <c r="C2485" i="1"/>
  <c r="C2497" i="1"/>
  <c r="C2509" i="1"/>
  <c r="C2521" i="1"/>
  <c r="C2533" i="1"/>
  <c r="C2545" i="1"/>
  <c r="C2557" i="1"/>
  <c r="G2" i="1" l="1"/>
  <c r="H2" i="1" s="1"/>
  <c r="G4" i="1"/>
  <c r="I326" i="1"/>
  <c r="I2562" i="1"/>
  <c r="I264" i="1"/>
  <c r="I1656" i="1"/>
  <c r="I62" i="1"/>
  <c r="I231" i="1"/>
  <c r="I796" i="1"/>
  <c r="I1657" i="1"/>
  <c r="I1282" i="1"/>
  <c r="I879" i="1"/>
  <c r="I1158" i="1"/>
  <c r="I770" i="1"/>
  <c r="I995" i="1"/>
  <c r="I1940" i="1"/>
  <c r="I198" i="1"/>
  <c r="I1821" i="1"/>
  <c r="I1094" i="1"/>
  <c r="I97" i="1"/>
  <c r="I2161" i="1"/>
  <c r="I624" i="1"/>
  <c r="I552" i="1"/>
  <c r="I311" i="1"/>
  <c r="I1207" i="1"/>
  <c r="I237" i="1"/>
  <c r="I971" i="1"/>
  <c r="I2545" i="1"/>
  <c r="I1002" i="1"/>
  <c r="I205" i="1"/>
  <c r="I1781" i="1"/>
  <c r="I1683" i="1"/>
  <c r="I1244" i="1"/>
  <c r="I1613" i="1"/>
  <c r="I932" i="1"/>
  <c r="I2284" i="1"/>
  <c r="I2076" i="1"/>
  <c r="I2103" i="1"/>
  <c r="I2187" i="1"/>
  <c r="I978" i="1"/>
  <c r="I2407" i="1"/>
  <c r="I2425" i="1"/>
  <c r="I806" i="1"/>
  <c r="I2283" i="1"/>
  <c r="I1297" i="1"/>
  <c r="I2050" i="1"/>
  <c r="I1257" i="1"/>
  <c r="I1850" i="1"/>
  <c r="I2234" i="1"/>
  <c r="I639" i="1"/>
  <c r="I2030" i="1"/>
  <c r="I1779" i="1"/>
  <c r="I776" i="1"/>
  <c r="I712" i="1"/>
  <c r="I1328" i="1"/>
  <c r="I1996" i="1"/>
  <c r="I2496" i="1"/>
  <c r="I1806" i="1"/>
  <c r="I463" i="1"/>
  <c r="I2237" i="1"/>
  <c r="I1069" i="1"/>
  <c r="I2294" i="1"/>
  <c r="I945" i="1"/>
  <c r="I878" i="1"/>
  <c r="I1621" i="1"/>
  <c r="I355" i="1"/>
  <c r="I704" i="1"/>
  <c r="I2461" i="1"/>
  <c r="I2040" i="1"/>
  <c r="I1340" i="1"/>
  <c r="I1003" i="1"/>
  <c r="I1625" i="1"/>
  <c r="I2142" i="1"/>
  <c r="I2113" i="1"/>
  <c r="I2058" i="1"/>
  <c r="I1681" i="1"/>
  <c r="I1541" i="1"/>
  <c r="I2503" i="1"/>
  <c r="I2327" i="1"/>
  <c r="I452" i="1"/>
  <c r="I627" i="1"/>
  <c r="I1058" i="1"/>
  <c r="I1631" i="1"/>
  <c r="I1786" i="1"/>
  <c r="I265" i="1"/>
  <c r="I739" i="1"/>
  <c r="I936" i="1"/>
  <c r="I1666" i="1"/>
  <c r="I1792" i="1"/>
  <c r="I705" i="1"/>
  <c r="I766" i="1"/>
  <c r="I757" i="1"/>
  <c r="I172" i="1"/>
  <c r="I1414" i="1"/>
  <c r="I1917" i="1"/>
  <c r="I373" i="1"/>
  <c r="I2267" i="1"/>
  <c r="I1013" i="1"/>
  <c r="I1491" i="1"/>
  <c r="I141" i="1"/>
  <c r="I928" i="1"/>
  <c r="I1060" i="1"/>
  <c r="I773" i="1"/>
  <c r="I646" i="1"/>
  <c r="I1894" i="1"/>
  <c r="I1688" i="1"/>
  <c r="I2290" i="1"/>
  <c r="I1427" i="1"/>
  <c r="I1433" i="1"/>
  <c r="I210" i="1"/>
  <c r="I2473" i="1"/>
  <c r="I671" i="1"/>
  <c r="I1993" i="1"/>
  <c r="I2258" i="1"/>
  <c r="I762" i="1"/>
  <c r="I2231" i="1"/>
  <c r="I1531" i="1"/>
  <c r="I2509" i="1"/>
  <c r="I1868" i="1"/>
  <c r="I2149" i="1"/>
  <c r="I201" i="1"/>
  <c r="I2055" i="1"/>
  <c r="I1371" i="1"/>
  <c r="I1299" i="1"/>
  <c r="I892" i="1"/>
  <c r="I1935" i="1"/>
  <c r="I1402" i="1"/>
  <c r="I2107" i="1"/>
  <c r="I280" i="1"/>
  <c r="I1787" i="1"/>
  <c r="I1461" i="1"/>
  <c r="I1353" i="1"/>
  <c r="I1934" i="1"/>
  <c r="I1089" i="1"/>
  <c r="I1122" i="1"/>
  <c r="I2264" i="1"/>
  <c r="I2451" i="1"/>
  <c r="I2560" i="1"/>
  <c r="I350" i="1"/>
  <c r="I471" i="1"/>
  <c r="I1986" i="1"/>
  <c r="I374" i="1"/>
  <c r="I409" i="1"/>
  <c r="I2090" i="1"/>
  <c r="I1876" i="1"/>
  <c r="I2032" i="1"/>
  <c r="I1240" i="1"/>
  <c r="I2550" i="1"/>
  <c r="I614" i="1"/>
  <c r="I559" i="1"/>
  <c r="I970" i="1"/>
  <c r="I2395" i="1"/>
  <c r="I2106" i="1"/>
  <c r="I2312" i="1"/>
  <c r="I1809" i="1"/>
  <c r="I1866" i="1"/>
  <c r="I1988" i="1"/>
  <c r="I2418" i="1"/>
  <c r="I1768" i="1"/>
  <c r="I501" i="1"/>
  <c r="I2125" i="1"/>
  <c r="I1853" i="1"/>
  <c r="I525" i="1"/>
  <c r="I2404" i="1"/>
  <c r="I203" i="1"/>
  <c r="I1628" i="1"/>
  <c r="I2072" i="1"/>
  <c r="I2379" i="1"/>
  <c r="I2242" i="1"/>
  <c r="I2534" i="1"/>
  <c r="I1015" i="1"/>
  <c r="I1717" i="1"/>
  <c r="I1025" i="1"/>
  <c r="I2049" i="1"/>
  <c r="I2022" i="1"/>
  <c r="I1597" i="1"/>
  <c r="I1864" i="1"/>
  <c r="I1537" i="1"/>
  <c r="I1279" i="1"/>
  <c r="I1946" i="1"/>
  <c r="I2344" i="1"/>
  <c r="I1913" i="1"/>
  <c r="I2462" i="1"/>
  <c r="I715" i="1"/>
  <c r="I2138" i="1"/>
  <c r="I1008" i="1"/>
  <c r="I698" i="1"/>
  <c r="I1698" i="1"/>
  <c r="I1535" i="1"/>
  <c r="I651" i="1"/>
  <c r="I1020" i="1"/>
  <c r="I1921" i="1"/>
  <c r="I2530" i="1"/>
  <c r="I79" i="1"/>
  <c r="I2164" i="1"/>
  <c r="I2172" i="1"/>
  <c r="I1804" i="1"/>
  <c r="I1525" i="1"/>
  <c r="I2251" i="1"/>
  <c r="I1534" i="1"/>
  <c r="I1602" i="1"/>
  <c r="I267" i="1"/>
  <c r="I215" i="1"/>
  <c r="I1146" i="1"/>
  <c r="I1042" i="1"/>
  <c r="I1503" i="1"/>
  <c r="I1825" i="1"/>
  <c r="I344" i="1"/>
  <c r="I392" i="1"/>
  <c r="I1412" i="1"/>
  <c r="I1744" i="1"/>
  <c r="I1104" i="1"/>
  <c r="I1417" i="1"/>
  <c r="I338" i="1"/>
  <c r="I1651" i="1"/>
  <c r="I589" i="1"/>
  <c r="I2396" i="1"/>
  <c r="I2093" i="1"/>
  <c r="I2073" i="1"/>
  <c r="I1951" i="1"/>
  <c r="I1062" i="1"/>
  <c r="I1202" i="1"/>
  <c r="I1011" i="1"/>
  <c r="I1734" i="1"/>
  <c r="I2543" i="1"/>
  <c r="I1619" i="1"/>
  <c r="I1017" i="1"/>
  <c r="I1454" i="1"/>
  <c r="I298" i="1"/>
  <c r="I260" i="1"/>
  <c r="I967" i="1"/>
  <c r="I1477" i="1"/>
  <c r="I2300" i="1"/>
  <c r="I868" i="1"/>
  <c r="I1676" i="1"/>
  <c r="I2099" i="1"/>
  <c r="I2394" i="1"/>
  <c r="I2069" i="1"/>
  <c r="I2236" i="1"/>
  <c r="I711" i="1"/>
  <c r="I2524" i="1"/>
  <c r="I1212" i="1"/>
  <c r="I1209" i="1"/>
  <c r="I1931" i="1"/>
  <c r="I2117" i="1"/>
  <c r="I1271" i="1"/>
  <c r="I2111" i="1"/>
  <c r="I2374" i="1"/>
  <c r="I610" i="1"/>
  <c r="I1776" i="1"/>
  <c r="I1137" i="1"/>
  <c r="I309" i="1"/>
  <c r="I1086" i="1"/>
  <c r="I2310" i="1"/>
  <c r="I555" i="1"/>
  <c r="I2476" i="1"/>
  <c r="I1550" i="1"/>
  <c r="I2245" i="1"/>
  <c r="I2429" i="1"/>
  <c r="I680" i="1"/>
  <c r="I507" i="1"/>
  <c r="I2012" i="1"/>
  <c r="I1694" i="1"/>
  <c r="I1148" i="1"/>
  <c r="I2110" i="1"/>
  <c r="I2445" i="1"/>
  <c r="I2259" i="1"/>
  <c r="I2182" i="1"/>
  <c r="I1342" i="1"/>
  <c r="I112" i="1"/>
  <c r="I2438" i="1"/>
  <c r="I2304" i="1"/>
  <c r="I1751" i="1"/>
  <c r="I586" i="1"/>
  <c r="I2511" i="1"/>
  <c r="I1998" i="1"/>
  <c r="I1290" i="1"/>
  <c r="I2201" i="1"/>
  <c r="I539" i="1"/>
  <c r="I1596" i="1"/>
  <c r="I561" i="1"/>
  <c r="I1499" i="1"/>
  <c r="I1384" i="1"/>
  <c r="I2083" i="1"/>
  <c r="I487" i="1"/>
  <c r="I694" i="1"/>
  <c r="I1834" i="1"/>
  <c r="I2383" i="1"/>
  <c r="I2513" i="1"/>
  <c r="I1326" i="1"/>
  <c r="I1576" i="1"/>
  <c r="I1188" i="1"/>
  <c r="I2088" i="1"/>
  <c r="I790" i="1"/>
  <c r="I731" i="1"/>
  <c r="I1343" i="1"/>
  <c r="I1800" i="1"/>
  <c r="I1556" i="1"/>
  <c r="I491" i="1"/>
  <c r="I1769" i="1"/>
  <c r="I2153" i="1"/>
  <c r="I308" i="1"/>
  <c r="I1134" i="1"/>
  <c r="I558" i="1"/>
  <c r="I824" i="1"/>
  <c r="I617" i="1"/>
  <c r="I2288" i="1"/>
  <c r="I540" i="1"/>
  <c r="I2424" i="1"/>
  <c r="I1474" i="1"/>
  <c r="I2131" i="1"/>
  <c r="I1889" i="1"/>
  <c r="I1270" i="1"/>
  <c r="I556" i="1"/>
  <c r="I1049" i="1"/>
  <c r="I1969" i="1"/>
  <c r="I2323" i="1"/>
  <c r="I1059" i="1"/>
  <c r="I2082" i="1"/>
  <c r="I1707" i="1"/>
  <c r="I1077" i="1"/>
  <c r="I445" i="1"/>
  <c r="I2491" i="1"/>
  <c r="I672" i="1"/>
  <c r="I319" i="1"/>
  <c r="I1547" i="1"/>
  <c r="I1300" i="1"/>
  <c r="I1539" i="1"/>
  <c r="I2535" i="1"/>
  <c r="I477" i="1"/>
  <c r="I1435" i="1"/>
  <c r="I1284" i="1"/>
  <c r="I2388" i="1"/>
  <c r="I1961" i="1"/>
  <c r="I2533" i="1"/>
  <c r="I1884" i="1"/>
  <c r="I1005" i="1"/>
  <c r="I1482" i="1"/>
  <c r="I2559" i="1"/>
  <c r="I2095" i="1"/>
  <c r="I1856" i="1"/>
  <c r="I630" i="1"/>
  <c r="I1116" i="1"/>
  <c r="I1479" i="1"/>
  <c r="I1759" i="1"/>
  <c r="I1819" i="1"/>
  <c r="I1389" i="1"/>
  <c r="I328" i="1"/>
  <c r="I961" i="1"/>
  <c r="I723" i="1"/>
  <c r="I2329" i="1"/>
  <c r="I159" i="1"/>
  <c r="I1197" i="1"/>
  <c r="I1418" i="1"/>
  <c r="I1538" i="1"/>
  <c r="I1182" i="1"/>
  <c r="I1615" i="1"/>
  <c r="I1704" i="1"/>
  <c r="I2469" i="1"/>
  <c r="I1858" i="1"/>
  <c r="I655" i="1"/>
  <c r="I1276" i="1"/>
  <c r="I1452" i="1"/>
  <c r="I608" i="1"/>
  <c r="I683" i="1"/>
  <c r="I846" i="1"/>
  <c r="I1351" i="1"/>
  <c r="I1901" i="1"/>
  <c r="I948" i="1"/>
  <c r="I2087" i="1"/>
  <c r="I1824" i="1"/>
  <c r="I647" i="1"/>
  <c r="I2173" i="1"/>
  <c r="I2066" i="1"/>
  <c r="I1801" i="1"/>
  <c r="I2369" i="1"/>
  <c r="I1248" i="1"/>
  <c r="I533" i="1"/>
  <c r="I2305" i="1"/>
  <c r="I2114" i="1"/>
  <c r="I1183" i="1"/>
  <c r="I1473" i="1"/>
  <c r="I916" i="1"/>
  <c r="I1162" i="1"/>
  <c r="I1231" i="1"/>
  <c r="I310" i="1"/>
  <c r="I1517" i="1"/>
  <c r="I1748" i="1"/>
  <c r="I1140" i="1"/>
  <c r="I1939" i="1"/>
  <c r="I2427" i="1"/>
  <c r="I1439" i="1"/>
  <c r="I1226" i="1"/>
  <c r="I594" i="1"/>
  <c r="I1097" i="1"/>
  <c r="I2549" i="1"/>
  <c r="I753" i="1"/>
  <c r="I632" i="1"/>
  <c r="I187" i="1"/>
  <c r="I1674" i="1"/>
  <c r="I857" i="1"/>
  <c r="I985" i="1"/>
  <c r="I2285" i="1"/>
  <c r="I502" i="1"/>
  <c r="I1392" i="1"/>
  <c r="I2507" i="1"/>
  <c r="I1185" i="1"/>
  <c r="I2501" i="1"/>
  <c r="I2453" i="1"/>
  <c r="I744" i="1"/>
  <c r="I214" i="1"/>
  <c r="I2318" i="1"/>
  <c r="I1880" i="1"/>
  <c r="I1339" i="1"/>
  <c r="I1227" i="1"/>
  <c r="I988" i="1"/>
  <c r="I510" i="1"/>
  <c r="I2423" i="1"/>
  <c r="I1916" i="1"/>
  <c r="I979" i="1"/>
  <c r="I1923" i="1"/>
  <c r="I1611" i="1"/>
  <c r="I1274" i="1"/>
  <c r="I732" i="1"/>
  <c r="I1443" i="1"/>
  <c r="I1325" i="1"/>
  <c r="I1219" i="1"/>
  <c r="I2133" i="1"/>
  <c r="I1411" i="1"/>
  <c r="I2045" i="1"/>
  <c r="I1677" i="1"/>
  <c r="I2397" i="1"/>
  <c r="I2406" i="1"/>
  <c r="I1762" i="1"/>
  <c r="I2027" i="1"/>
  <c r="I1254" i="1"/>
  <c r="I1481" i="1"/>
  <c r="I2268" i="1"/>
  <c r="I2269" i="1"/>
  <c r="I322" i="1"/>
  <c r="I1160" i="1"/>
  <c r="I956" i="1"/>
  <c r="I2185" i="1"/>
  <c r="I462" i="1"/>
  <c r="I1846" i="1"/>
  <c r="I2166" i="1"/>
  <c r="I2194" i="1"/>
  <c r="I1191" i="1"/>
  <c r="I2481" i="1"/>
  <c r="I1135" i="1"/>
  <c r="I1640" i="1"/>
  <c r="I1729" i="1"/>
  <c r="I1929" i="1"/>
  <c r="I1054" i="1"/>
  <c r="I1361" i="1"/>
  <c r="I2493" i="1"/>
  <c r="I1719" i="1"/>
  <c r="I72" i="1"/>
  <c r="I2352" i="1"/>
  <c r="I670" i="1"/>
  <c r="I2134" i="1"/>
  <c r="I1747" i="1"/>
  <c r="I669" i="1"/>
  <c r="I714" i="1"/>
  <c r="I2431" i="1"/>
  <c r="I1873" i="1"/>
  <c r="I1967" i="1"/>
  <c r="I2301" i="1"/>
  <c r="I1287" i="1"/>
  <c r="I465" i="1"/>
  <c r="I1265" i="1"/>
  <c r="I1298" i="1"/>
  <c r="I21" i="1"/>
  <c r="I1794" i="1"/>
  <c r="I1161" i="1"/>
  <c r="I405" i="1"/>
  <c r="I1322" i="1"/>
  <c r="I1416" i="1"/>
  <c r="I2098" i="1"/>
  <c r="I2348" i="1"/>
  <c r="I1141" i="1"/>
  <c r="I1777" i="1"/>
  <c r="I1001" i="1"/>
  <c r="I1113" i="1"/>
  <c r="I1851" i="1"/>
  <c r="I1486" i="1"/>
  <c r="I633" i="1"/>
  <c r="I2249" i="1"/>
  <c r="I1642" i="1"/>
  <c r="I1942" i="1"/>
  <c r="I1494" i="1"/>
  <c r="I836" i="1"/>
  <c r="I568" i="1"/>
  <c r="I402" i="1"/>
  <c r="I2042" i="1"/>
  <c r="I965" i="1"/>
  <c r="I634" i="1"/>
  <c r="I1501" i="1"/>
  <c r="I983" i="1"/>
  <c r="I1749" i="1"/>
  <c r="I67" i="1"/>
  <c r="I1431" i="1"/>
  <c r="I2006" i="1"/>
  <c r="I1144" i="1"/>
  <c r="I1930" i="1"/>
  <c r="I2326" i="1"/>
  <c r="I1795" i="1"/>
  <c r="I1557" i="1"/>
  <c r="I1758" i="1"/>
  <c r="I1387" i="1"/>
  <c r="I665" i="1"/>
  <c r="I2057" i="1"/>
  <c r="I461" i="1"/>
  <c r="I2115" i="1"/>
  <c r="I1462" i="1"/>
  <c r="I874" i="1"/>
  <c r="I1064" i="1"/>
  <c r="I2316" i="1"/>
  <c r="I920" i="1"/>
  <c r="I2019" i="1"/>
  <c r="I641" i="1"/>
  <c r="I666" i="1"/>
  <c r="I313" i="1"/>
  <c r="I584" i="1"/>
  <c r="I1682" i="1"/>
  <c r="I1000" i="1"/>
  <c r="I1514" i="1"/>
  <c r="I1215" i="1"/>
  <c r="I2437" i="1"/>
  <c r="I1406" i="1"/>
  <c r="I324" i="1"/>
  <c r="I1115" i="1"/>
  <c r="I1567" i="1"/>
  <c r="I1423" i="1"/>
  <c r="I1099" i="1"/>
  <c r="I758" i="1"/>
  <c r="I1336" i="1"/>
  <c r="I1356" i="1"/>
  <c r="I950" i="1"/>
  <c r="I1307" i="1"/>
  <c r="I1678" i="1"/>
  <c r="I1221" i="1"/>
  <c r="I2342" i="1"/>
  <c r="I1760" i="1"/>
  <c r="I1466" i="1"/>
  <c r="I1945" i="1"/>
  <c r="I1908" i="1"/>
  <c r="I334" i="1"/>
  <c r="I1842" i="1"/>
  <c r="I1542" i="1"/>
  <c r="I1532" i="1"/>
  <c r="I1714" i="1"/>
  <c r="I1320" i="1"/>
  <c r="I1835" i="1"/>
  <c r="I2145" i="1"/>
  <c r="I2440" i="1"/>
  <c r="I1252" i="1"/>
  <c r="I1954" i="1"/>
  <c r="I1510" i="1"/>
  <c r="I2209" i="1"/>
  <c r="I1828" i="1"/>
  <c r="I1120" i="1"/>
  <c r="I1902" i="1"/>
  <c r="I1994" i="1"/>
  <c r="I875" i="1"/>
  <c r="I450" i="1"/>
  <c r="I266" i="1"/>
  <c r="I2480" i="1"/>
  <c r="I2505" i="1"/>
  <c r="I823" i="1"/>
  <c r="I43" i="1"/>
  <c r="I2444" i="1"/>
  <c r="I1601" i="1"/>
  <c r="I1176" i="1"/>
  <c r="I897" i="1"/>
  <c r="I596" i="1"/>
  <c r="I2086" i="1"/>
  <c r="I1610" i="1"/>
  <c r="I1991" i="1"/>
  <c r="I799" i="1"/>
  <c r="I185" i="1"/>
  <c r="I935" i="1"/>
  <c r="I2439" i="1"/>
  <c r="I2146" i="1"/>
  <c r="I2468" i="1"/>
  <c r="I227" i="1"/>
  <c r="I1686" i="1"/>
  <c r="I1812" i="1"/>
  <c r="I1504" i="1"/>
  <c r="I1026" i="1"/>
  <c r="I1888" i="1"/>
  <c r="I893" i="1"/>
  <c r="I339" i="1"/>
  <c r="I1171" i="1"/>
  <c r="I717" i="1"/>
  <c r="I515" i="1"/>
  <c r="I1528" i="1"/>
  <c r="I1697" i="1"/>
  <c r="I575" i="1"/>
  <c r="I1163" i="1"/>
  <c r="I962" i="1"/>
  <c r="I2416" i="1"/>
  <c r="I105" i="1"/>
  <c r="I960" i="1"/>
  <c r="I2214" i="1"/>
  <c r="I1349" i="1"/>
  <c r="I1915" i="1"/>
  <c r="I2537" i="1"/>
  <c r="I38" i="1"/>
  <c r="I364" i="1"/>
  <c r="I1774" i="1"/>
  <c r="I2010" i="1"/>
  <c r="I1088" i="1"/>
  <c r="I1529" i="1"/>
  <c r="I1111" i="1"/>
  <c r="I2456" i="1"/>
  <c r="I1960" i="1"/>
  <c r="I789" i="1"/>
  <c r="I2512" i="1"/>
  <c r="I2257" i="1"/>
  <c r="I2340" i="1"/>
  <c r="I1896" i="1"/>
  <c r="I778" i="1"/>
  <c r="I839" i="1"/>
  <c r="I895" i="1"/>
  <c r="I1741" i="1"/>
  <c r="I2206" i="1"/>
  <c r="I890" i="1"/>
  <c r="I1076" i="1"/>
  <c r="I1114" i="1"/>
  <c r="I2436" i="1"/>
  <c r="I880" i="1"/>
  <c r="I1985" i="1"/>
  <c r="I922" i="1"/>
  <c r="I619" i="1"/>
  <c r="I240" i="1"/>
  <c r="I500" i="1"/>
  <c r="I1603" i="1"/>
  <c r="I1879" i="1"/>
  <c r="I2412" i="1"/>
  <c r="I1470" i="1"/>
  <c r="I1583" i="1"/>
  <c r="I2387" i="1"/>
  <c r="I1157" i="1"/>
  <c r="I1249" i="1"/>
  <c r="I791" i="1"/>
  <c r="I2432" i="1"/>
  <c r="I2266" i="1"/>
  <c r="I1516" i="1"/>
  <c r="I2454" i="1"/>
  <c r="I1958" i="1"/>
  <c r="I719" i="1"/>
  <c r="I622" i="1"/>
  <c r="I838" i="1"/>
  <c r="I2465" i="1"/>
  <c r="I1118" i="1"/>
  <c r="I2452" i="1"/>
  <c r="I2358" i="1"/>
  <c r="I2410" i="1"/>
  <c r="I2105" i="1"/>
  <c r="I1374" i="1"/>
  <c r="I1635" i="1"/>
  <c r="I1990" i="1"/>
  <c r="I1187" i="1"/>
  <c r="I381" i="1"/>
  <c r="I70" i="1"/>
  <c r="I2102" i="1"/>
  <c r="I1981" i="1"/>
  <c r="I1469" i="1"/>
  <c r="I1589" i="1"/>
  <c r="I1264" i="1"/>
  <c r="I1112" i="1"/>
  <c r="I1971" i="1"/>
  <c r="I2371" i="1"/>
  <c r="I718" i="1"/>
  <c r="I1317" i="1"/>
  <c r="I1827" i="1"/>
  <c r="I1767" i="1"/>
  <c r="I1995" i="1"/>
  <c r="I1799" i="1"/>
  <c r="I1963" i="1"/>
  <c r="I2364" i="1"/>
  <c r="I209" i="1"/>
  <c r="I109" i="1"/>
  <c r="I1505" i="1"/>
  <c r="I940" i="1"/>
  <c r="I2016" i="1"/>
  <c r="I2270" i="1"/>
  <c r="I1897" i="1"/>
  <c r="I2281" i="1"/>
  <c r="I1057" i="1"/>
  <c r="I1075" i="1"/>
  <c r="I1975" i="1"/>
  <c r="I990" i="1"/>
  <c r="I1485" i="1"/>
  <c r="I2459" i="1"/>
  <c r="I751" i="1"/>
  <c r="I1436" i="1"/>
  <c r="I1609" i="1"/>
  <c r="I702" i="1"/>
  <c r="I1350" i="1"/>
  <c r="I144" i="1"/>
  <c r="I821" i="1"/>
  <c r="I844" i="1"/>
  <c r="I1394" i="1"/>
  <c r="I2163" i="1"/>
  <c r="I2467" i="1"/>
  <c r="I1074" i="1"/>
  <c r="I1530" i="1"/>
  <c r="I1585" i="1"/>
  <c r="I2024" i="1"/>
  <c r="I2240" i="1"/>
  <c r="I819" i="1"/>
  <c r="I991" i="1"/>
  <c r="I2504" i="1"/>
  <c r="I752" i="1"/>
  <c r="I2181" i="1"/>
  <c r="I2210" i="1"/>
  <c r="I1373" i="1"/>
  <c r="I2434" i="1"/>
  <c r="I2123" i="1"/>
  <c r="I828" i="1"/>
  <c r="I2136" i="1"/>
  <c r="I786" i="1"/>
  <c r="I549" i="1"/>
  <c r="I188" i="1"/>
  <c r="I2265" i="1"/>
  <c r="I754" i="1"/>
  <c r="I1201" i="1"/>
  <c r="I208" i="1"/>
  <c r="I1999" i="1"/>
  <c r="I469" i="1"/>
  <c r="I1050" i="1"/>
  <c r="I1844" i="1"/>
  <c r="I1029" i="1"/>
  <c r="I1247" i="1"/>
  <c r="I131" i="1"/>
  <c r="I1712" i="1"/>
  <c r="I92" i="1"/>
  <c r="I279" i="1"/>
  <c r="I2359" i="1"/>
  <c r="I2490" i="1"/>
  <c r="I2271" i="1"/>
  <c r="I532" i="1"/>
  <c r="I625" i="1"/>
  <c r="I1662" i="1"/>
  <c r="I804" i="1"/>
  <c r="I1369" i="1"/>
  <c r="I2031" i="1"/>
  <c r="I54" i="1"/>
  <c r="I2299" i="1" l="1"/>
  <c r="I2351" i="1"/>
  <c r="I907" i="1"/>
  <c r="I1305" i="1"/>
  <c r="I1239" i="1"/>
  <c r="I1645" i="1"/>
  <c r="I1813" i="1"/>
  <c r="I2074" i="1"/>
  <c r="I184" i="1"/>
  <c r="I2309" i="1"/>
  <c r="I1102" i="1"/>
  <c r="I1658" i="1"/>
  <c r="K1658" i="1" s="1"/>
  <c r="I1192" i="1"/>
  <c r="I576" i="1"/>
  <c r="I2048" i="1"/>
  <c r="I2382" i="1"/>
  <c r="I476" i="1"/>
  <c r="I1498" i="1"/>
  <c r="I1267" i="1"/>
  <c r="I2540" i="1"/>
  <c r="I1953" i="1"/>
  <c r="I541" i="1"/>
  <c r="I1826" i="1"/>
  <c r="I1860" i="1"/>
  <c r="K1860" i="1" s="1"/>
  <c r="I1513" i="1"/>
  <c r="I1663" i="1"/>
  <c r="I1441" i="1"/>
  <c r="I810" i="1"/>
  <c r="I2154" i="1"/>
  <c r="I2223" i="1"/>
  <c r="I2435" i="1"/>
  <c r="I2430" i="1"/>
  <c r="I2092" i="1"/>
  <c r="I743" i="1"/>
  <c r="I1638" i="1"/>
  <c r="I1457" i="1"/>
  <c r="J1457" i="1" s="1"/>
  <c r="I1624" i="1"/>
  <c r="I290" i="1"/>
  <c r="I2495" i="1"/>
  <c r="I523" i="1"/>
  <c r="I587" i="1"/>
  <c r="I528" i="1"/>
  <c r="I1426" i="1"/>
  <c r="I546" i="1"/>
  <c r="I1855" i="1"/>
  <c r="I1391" i="1"/>
  <c r="I1108" i="1"/>
  <c r="I2007" i="1"/>
  <c r="K2007" i="1" s="1"/>
  <c r="I2377" i="1"/>
  <c r="I1275" i="1"/>
  <c r="I939" i="1"/>
  <c r="I1489" i="1"/>
  <c r="I99" i="1"/>
  <c r="I2547" i="1"/>
  <c r="I1572" i="1"/>
  <c r="I1586" i="1"/>
  <c r="I1229" i="1"/>
  <c r="I1204" i="1"/>
  <c r="I2274" i="1"/>
  <c r="I524" i="1"/>
  <c r="K524" i="1" s="1"/>
  <c r="I7" i="1"/>
  <c r="I1383" i="1"/>
  <c r="I1288" i="1"/>
  <c r="I1928" i="1"/>
  <c r="I2238" i="1"/>
  <c r="I2199" i="1"/>
  <c r="I860" i="1"/>
  <c r="I2484" i="1"/>
  <c r="I999" i="1"/>
  <c r="I2120" i="1"/>
  <c r="I444" i="1"/>
  <c r="I484" i="1"/>
  <c r="J484" i="1" s="1"/>
  <c r="I32" i="1"/>
  <c r="I2143" i="1"/>
  <c r="I774" i="1"/>
  <c r="I937" i="1"/>
  <c r="I1346" i="1"/>
  <c r="I686" i="1"/>
  <c r="I2315" i="1"/>
  <c r="I2349" i="1"/>
  <c r="I1620" i="1"/>
  <c r="I573" i="1"/>
  <c r="I973" i="1"/>
  <c r="I755" i="1"/>
  <c r="J755" i="1" s="1"/>
  <c r="I2226" i="1"/>
  <c r="I85" i="1"/>
  <c r="I2471" i="1"/>
  <c r="I2253" i="1"/>
  <c r="I6" i="1"/>
  <c r="I59" i="1"/>
  <c r="I2241" i="1"/>
  <c r="I1785" i="1"/>
  <c r="I431" i="1"/>
  <c r="I175" i="1"/>
  <c r="I1174" i="1"/>
  <c r="I411" i="1"/>
  <c r="K411" i="1" s="1"/>
  <c r="I2011" i="1"/>
  <c r="I2457" i="1"/>
  <c r="I843" i="1"/>
  <c r="I1696" i="1"/>
  <c r="I1131" i="1"/>
  <c r="I1914" i="1"/>
  <c r="I447" i="1"/>
  <c r="I2368" i="1"/>
  <c r="I902" i="1"/>
  <c r="I2196" i="1"/>
  <c r="I2023" i="1"/>
  <c r="I2330" i="1"/>
  <c r="K2330" i="1" s="1"/>
  <c r="I2338" i="1"/>
  <c r="I997" i="1"/>
  <c r="I1737" i="1"/>
  <c r="I1455" i="1"/>
  <c r="I1500" i="1"/>
  <c r="I1808" i="1"/>
  <c r="I147" i="1"/>
  <c r="I1306" i="1"/>
  <c r="I1143" i="1"/>
  <c r="I834" i="1"/>
  <c r="I1904" i="1"/>
  <c r="I2422" i="1"/>
  <c r="J2422" i="1" s="1"/>
  <c r="I1728" i="1"/>
  <c r="I911" i="1"/>
  <c r="I582" i="1"/>
  <c r="I2147" i="1"/>
  <c r="I1632" i="1"/>
  <c r="I2004" i="1"/>
  <c r="I422" i="1"/>
  <c r="I981" i="1"/>
  <c r="I1245" i="1"/>
  <c r="I1797" i="1"/>
  <c r="I980" i="1"/>
  <c r="I2335" i="1"/>
  <c r="J2335" i="1" s="1"/>
  <c r="I1512" i="1"/>
  <c r="I668" i="1"/>
  <c r="I2065" i="1"/>
  <c r="I2272" i="1"/>
  <c r="I2276" i="1"/>
  <c r="I805" i="1"/>
  <c r="I2129" i="1"/>
  <c r="I944" i="1"/>
  <c r="I479" i="1"/>
  <c r="I1150" i="1"/>
  <c r="I611" i="1"/>
  <c r="I663" i="1"/>
  <c r="J663" i="1" s="1"/>
  <c r="I1966" i="1"/>
  <c r="I1314" i="1"/>
  <c r="I2104" i="1"/>
  <c r="I217" i="1"/>
  <c r="I1548" i="1"/>
  <c r="I814" i="1"/>
  <c r="I2339" i="1"/>
  <c r="I2376" i="1"/>
  <c r="I1788" i="1"/>
  <c r="I548" i="1"/>
  <c r="I169" i="1"/>
  <c r="I2067" i="1"/>
  <c r="J2067" i="1" s="1"/>
  <c r="I31" i="1"/>
  <c r="I224" i="1"/>
  <c r="I1103" i="1"/>
  <c r="I1742" i="1"/>
  <c r="I2220" i="1"/>
  <c r="I1352" i="1"/>
  <c r="I1637" i="1"/>
  <c r="I1805" i="1"/>
  <c r="I2139" i="1"/>
  <c r="I1515" i="1"/>
  <c r="I1590" i="1"/>
  <c r="I1347" i="1"/>
  <c r="J1347" i="1" s="1"/>
  <c r="I1319" i="1"/>
  <c r="I2417" i="1"/>
  <c r="I2514" i="1"/>
  <c r="I2381" i="1"/>
  <c r="I1345" i="1"/>
  <c r="I1919" i="1"/>
  <c r="I2026" i="1"/>
  <c r="I2373" i="1"/>
  <c r="I58" i="1"/>
  <c r="I1910" i="1"/>
  <c r="I1278" i="1"/>
  <c r="I458" i="1"/>
  <c r="K458" i="1" s="1"/>
  <c r="I563" i="1"/>
  <c r="I180" i="1"/>
  <c r="I2442" i="1"/>
  <c r="I2262" i="1"/>
  <c r="I1465" i="1"/>
  <c r="I173" i="1"/>
  <c r="I2217" i="1"/>
  <c r="I1938" i="1"/>
  <c r="I808" i="1"/>
  <c r="I620" i="1"/>
  <c r="I1493" i="1"/>
  <c r="I2393" i="1"/>
  <c r="K2393" i="1" s="1"/>
  <c r="I726" i="1"/>
  <c r="I1311" i="1"/>
  <c r="I1544" i="1"/>
  <c r="I1702" i="1"/>
  <c r="I2519" i="1"/>
  <c r="I51" i="1"/>
  <c r="I741" i="1"/>
  <c r="I226" i="1"/>
  <c r="I406" i="1"/>
  <c r="I942" i="1"/>
  <c r="I2497" i="1"/>
  <c r="I178" i="1"/>
  <c r="K178" i="1" s="1"/>
  <c r="I883" i="1"/>
  <c r="I677" i="1"/>
  <c r="I654" i="1"/>
  <c r="I1502" i="1"/>
  <c r="I853" i="1"/>
  <c r="I1783" i="1"/>
  <c r="I1337" i="1"/>
  <c r="I1277" i="1"/>
  <c r="I2130" i="1"/>
  <c r="I1475" i="1"/>
  <c r="I2354" i="1"/>
  <c r="I2204" i="1"/>
  <c r="K2204" i="1" s="1"/>
  <c r="I571" i="1"/>
  <c r="I1653" i="1"/>
  <c r="I1772" i="1"/>
  <c r="I1018" i="1"/>
  <c r="I1588" i="1"/>
  <c r="I366" i="1"/>
  <c r="I2295" i="1"/>
  <c r="I2260" i="1"/>
  <c r="I3" i="1"/>
  <c r="I1726" i="1"/>
  <c r="I1159" i="1"/>
  <c r="I526" i="1"/>
  <c r="K526" i="1" s="1"/>
  <c r="I1765" i="1"/>
  <c r="I1453" i="1"/>
  <c r="I2252" i="1"/>
  <c r="I453" i="1"/>
  <c r="I2190" i="1"/>
  <c r="I1367" i="1"/>
  <c r="I1555" i="1"/>
  <c r="I2177" i="1"/>
  <c r="I2195" i="1"/>
  <c r="I2357" i="1"/>
  <c r="I1405" i="1"/>
  <c r="I2232" i="1"/>
  <c r="J2232" i="1" s="1"/>
  <c r="I992" i="1"/>
  <c r="I2401" i="1"/>
  <c r="I2523" i="1"/>
  <c r="I2208" i="1"/>
  <c r="I1924" i="1"/>
  <c r="I129" i="1"/>
  <c r="I1155" i="1"/>
  <c r="I648" i="1"/>
  <c r="I1273" i="1"/>
  <c r="I485" i="1"/>
  <c r="I1705" i="1"/>
  <c r="I898" i="1"/>
  <c r="J898" i="1" s="1"/>
  <c r="I488" i="1"/>
  <c r="I1028" i="1"/>
  <c r="I679" i="1"/>
  <c r="I1977" i="1"/>
  <c r="I1870" i="1"/>
  <c r="I1213" i="1"/>
  <c r="I2" i="1"/>
  <c r="I832" i="1"/>
  <c r="I167" i="1"/>
  <c r="I2191" i="1"/>
  <c r="I270" i="1"/>
  <c r="I722" i="1"/>
  <c r="K722" i="1" s="1"/>
  <c r="I2075" i="1"/>
  <c r="I436" i="1"/>
  <c r="I42" i="1"/>
  <c r="I2521" i="1"/>
  <c r="I1918" i="1"/>
  <c r="I2390" i="1"/>
  <c r="I779" i="1"/>
  <c r="I1388" i="1"/>
  <c r="I1523" i="1"/>
  <c r="I934" i="1"/>
  <c r="I1190" i="1"/>
  <c r="I2215" i="1"/>
  <c r="J2215" i="1" s="1"/>
  <c r="I1333" i="1"/>
  <c r="I2331" i="1"/>
  <c r="I1437" i="1"/>
  <c r="I2546" i="1"/>
  <c r="I1321" i="1"/>
  <c r="I825" i="1"/>
  <c r="I1039" i="1"/>
  <c r="I1974" i="1"/>
  <c r="I1037" i="1"/>
  <c r="I1419" i="1"/>
  <c r="I2361" i="1"/>
  <c r="I919" i="1"/>
  <c r="J919" i="1" s="1"/>
  <c r="I2366" i="1"/>
  <c r="I1558" i="1"/>
  <c r="I1733" i="1"/>
  <c r="I1957" i="1"/>
  <c r="I2325" i="1"/>
  <c r="I55" i="1"/>
  <c r="I817" i="1"/>
  <c r="I2470" i="1"/>
  <c r="I1327" i="1"/>
  <c r="I736" i="1"/>
  <c r="I1789" i="1"/>
  <c r="I1234" i="1"/>
  <c r="J1234" i="1" s="1"/>
  <c r="I1600" i="1"/>
  <c r="I833" i="1"/>
  <c r="I1007" i="1"/>
  <c r="I416" i="1"/>
  <c r="I1577" i="1"/>
  <c r="I1831" i="1"/>
  <c r="I628" i="1"/>
  <c r="I271" i="1"/>
  <c r="I2463" i="1"/>
  <c r="I2239" i="1"/>
  <c r="I1959" i="1"/>
  <c r="I1084" i="1"/>
  <c r="J1084" i="1" s="1"/>
  <c r="I2059" i="1"/>
  <c r="I2551" i="1"/>
  <c r="I685" i="1"/>
  <c r="I161" i="1"/>
  <c r="I1533" i="1"/>
  <c r="I1822" i="1"/>
  <c r="I2492" i="1"/>
  <c r="I1861" i="1"/>
  <c r="I1814" i="1"/>
  <c r="I968" i="1"/>
  <c r="I2127" i="1"/>
  <c r="I1564" i="1"/>
  <c r="J1564" i="1" s="1"/>
  <c r="I738" i="1"/>
  <c r="I1093" i="1"/>
  <c r="I1483" i="1"/>
  <c r="I2411" i="1"/>
  <c r="I2144" i="1"/>
  <c r="I793" i="1"/>
  <c r="I2094" i="1"/>
  <c r="I923" i="1"/>
  <c r="I697" i="1"/>
  <c r="I599" i="1"/>
  <c r="I2025" i="1"/>
  <c r="I574" i="1"/>
  <c r="J574" i="1" s="1"/>
  <c r="I820" i="1"/>
  <c r="I2160" i="1"/>
  <c r="I1671" i="1"/>
  <c r="I349" i="1"/>
  <c r="I889" i="1"/>
  <c r="I901" i="1"/>
  <c r="I202" i="1"/>
  <c r="I1833" i="1"/>
  <c r="I1450" i="1"/>
  <c r="I2336" i="1"/>
  <c r="I1194" i="1"/>
  <c r="I1440" i="1"/>
  <c r="J1440" i="1" s="1"/>
  <c r="I856" i="1"/>
  <c r="I440" i="1"/>
  <c r="I1569" i="1"/>
  <c r="I396" i="1"/>
  <c r="I362" i="1"/>
  <c r="I730" i="1"/>
  <c r="I2479" i="1"/>
  <c r="I2520" i="1"/>
  <c r="I160" i="1"/>
  <c r="I1052" i="1"/>
  <c r="I1067" i="1"/>
  <c r="I2477" i="1"/>
  <c r="J2477" i="1" s="1"/>
  <c r="I597" i="1"/>
  <c r="I2380" i="1"/>
  <c r="I2248" i="1"/>
  <c r="I2363" i="1"/>
  <c r="I529" i="1"/>
  <c r="I888" i="1"/>
  <c r="I1699" i="1"/>
  <c r="I1216" i="1"/>
  <c r="I1016" i="1"/>
  <c r="I263" i="1"/>
  <c r="I1065" i="1"/>
  <c r="I1847" i="1"/>
  <c r="J1847" i="1" s="1"/>
  <c r="I2047" i="1"/>
  <c r="I2014" i="1"/>
  <c r="I352" i="1"/>
  <c r="I1083" i="1"/>
  <c r="I1592" i="1"/>
  <c r="I2225" i="1"/>
  <c r="I2350" i="1"/>
  <c r="I538" i="1"/>
  <c r="I881" i="1"/>
  <c r="I1363" i="1"/>
  <c r="I1587" i="1"/>
  <c r="I1927" i="1"/>
  <c r="K1927" i="1" s="1"/>
  <c r="I1878" i="1"/>
  <c r="I1053" i="1"/>
  <c r="I1872" i="1"/>
  <c r="I1633" i="1"/>
  <c r="I1706" i="1"/>
  <c r="I1292" i="1"/>
  <c r="I543" i="1"/>
  <c r="I82" i="1"/>
  <c r="I1568" i="1"/>
  <c r="I818" i="1"/>
  <c r="I2101" i="1"/>
  <c r="I1832" i="1"/>
  <c r="K1832" i="1" s="1"/>
  <c r="I2508" i="1"/>
  <c r="I2400" i="1"/>
  <c r="I580" i="1"/>
  <c r="I775" i="1"/>
  <c r="I1237" i="1"/>
  <c r="I1395" i="1"/>
  <c r="I1886" i="1"/>
  <c r="I815" i="1"/>
  <c r="I2464" i="1"/>
  <c r="I1195" i="1"/>
  <c r="I1721" i="1"/>
  <c r="I1932" i="1"/>
  <c r="J1932" i="1" s="1"/>
  <c r="I1186" i="1"/>
  <c r="I1736" i="1"/>
  <c r="I2176" i="1"/>
  <c r="I114" i="1"/>
  <c r="I2219" i="1"/>
  <c r="I2080" i="1"/>
  <c r="I2071" i="1"/>
  <c r="I2033" i="1"/>
  <c r="I88" i="1"/>
  <c r="I2156" i="1"/>
  <c r="I1877" i="1"/>
  <c r="I1220" i="1"/>
  <c r="J1220" i="1" s="1"/>
  <c r="I534" i="1"/>
  <c r="I2485" i="1"/>
  <c r="I1496" i="1"/>
  <c r="I2279" i="1"/>
  <c r="I2046" i="1"/>
  <c r="I1242" i="1"/>
  <c r="I946" i="1"/>
  <c r="I713" i="1"/>
  <c r="I867" i="1"/>
  <c r="I2278" i="1"/>
  <c r="I125" i="1"/>
  <c r="I583" i="1"/>
  <c r="J583" i="1" s="1"/>
  <c r="I317" i="1"/>
  <c r="I1497" i="1"/>
  <c r="I399" i="1"/>
  <c r="I148" i="1"/>
  <c r="I57" i="1"/>
  <c r="I1335" i="1"/>
  <c r="I1429" i="1"/>
  <c r="I564" i="1"/>
  <c r="I1478" i="1"/>
  <c r="I1480" i="1"/>
  <c r="I2347" i="1"/>
  <c r="I252" i="1"/>
  <c r="J252" i="1" s="1"/>
  <c r="I1782" i="1"/>
  <c r="I1837" i="1"/>
  <c r="I1900" i="1"/>
  <c r="I659" i="1"/>
  <c r="I2319" i="1"/>
  <c r="I520" i="1"/>
  <c r="I1330" i="1"/>
  <c r="I1664" i="1"/>
  <c r="I1313" i="1"/>
  <c r="I707" i="1"/>
  <c r="I2307" i="1"/>
  <c r="I1218" i="1"/>
  <c r="K1218" i="1" s="1"/>
  <c r="I2155" i="1"/>
  <c r="I2466" i="1"/>
  <c r="I2287" i="1"/>
  <c r="I2203" i="1"/>
  <c r="I514" i="1"/>
  <c r="I2286" i="1"/>
  <c r="I2420" i="1"/>
  <c r="I1551" i="1"/>
  <c r="I827" i="1"/>
  <c r="I1700" i="1"/>
  <c r="I2256" i="1"/>
  <c r="I1669" i="1"/>
  <c r="J1669" i="1" s="1"/>
  <c r="I2089" i="1"/>
  <c r="I1710" i="1"/>
  <c r="I1354" i="1"/>
  <c r="I629" i="1"/>
  <c r="I1992" i="1"/>
  <c r="I2189" i="1"/>
  <c r="I2043" i="1"/>
  <c r="I565" i="1"/>
  <c r="I1791" i="1"/>
  <c r="I323" i="1"/>
  <c r="I1987" i="1"/>
  <c r="I189" i="1"/>
  <c r="K189" i="1" s="1"/>
  <c r="I2355" i="1"/>
  <c r="I1123" i="1"/>
  <c r="I1205" i="1"/>
  <c r="I1950" i="1"/>
  <c r="I1818" i="1"/>
  <c r="I1119" i="1"/>
  <c r="I1217" i="1"/>
  <c r="I537" i="1"/>
  <c r="I2303" i="1"/>
  <c r="I2070" i="1"/>
  <c r="I695" i="1"/>
  <c r="I1643" i="1"/>
  <c r="I924" i="1"/>
  <c r="I519" i="1"/>
  <c r="I2216" i="1"/>
  <c r="I1732" i="1"/>
  <c r="I1752" i="1"/>
  <c r="I851" i="1"/>
  <c r="I2200" i="1"/>
  <c r="I2455" i="1"/>
  <c r="I1867" i="1"/>
  <c r="I1471" i="1"/>
  <c r="I1731" i="1"/>
  <c r="I1189" i="1"/>
  <c r="I1281" i="1"/>
  <c r="I1255" i="1"/>
  <c r="I2443" i="1"/>
  <c r="I1179" i="1"/>
  <c r="I2482" i="1"/>
  <c r="I1883" i="1"/>
  <c r="I1100" i="1"/>
  <c r="I2230" i="1"/>
  <c r="I2528" i="1"/>
  <c r="I1304" i="1"/>
  <c r="I1344" i="1"/>
  <c r="I258" i="1"/>
  <c r="I2180" i="1"/>
  <c r="I408" i="1"/>
  <c r="I1124" i="1"/>
  <c r="I294" i="1"/>
  <c r="I2475" i="1"/>
  <c r="I787" i="1"/>
  <c r="I802" i="1"/>
  <c r="I1484" i="1"/>
  <c r="I2246" i="1"/>
  <c r="I251" i="1"/>
  <c r="I1936" i="1"/>
  <c r="I2449" i="1"/>
  <c r="I2362" i="1"/>
  <c r="I1849" i="1"/>
  <c r="I816" i="1"/>
  <c r="I1673" i="1"/>
  <c r="I2320" i="1"/>
  <c r="I2167" i="1"/>
  <c r="I2561" i="1"/>
  <c r="I2008" i="1"/>
  <c r="I1598" i="1"/>
  <c r="I351" i="1"/>
  <c r="I2020" i="1"/>
  <c r="I1956" i="1"/>
  <c r="I653" i="1"/>
  <c r="I2515" i="1"/>
  <c r="I1490" i="1"/>
  <c r="I361" i="1"/>
  <c r="I1743" i="1"/>
  <c r="I797" i="1"/>
  <c r="I1386" i="1"/>
  <c r="I2178" i="1"/>
  <c r="I346" i="1"/>
  <c r="I987" i="1"/>
  <c r="I95" i="1"/>
  <c r="I1506" i="1"/>
  <c r="I2317" i="1"/>
  <c r="I1456" i="1"/>
  <c r="I1989" i="1"/>
  <c r="I953" i="1"/>
  <c r="I1649" i="1"/>
  <c r="I2472" i="1"/>
  <c r="I1552" i="1"/>
  <c r="I1312" i="1"/>
  <c r="I1488" i="1"/>
  <c r="I1687" i="1"/>
  <c r="I2254" i="1"/>
  <c r="I795" i="1"/>
  <c r="I2494" i="1"/>
  <c r="I1670" i="1"/>
  <c r="I1508" i="1"/>
  <c r="I81" i="1"/>
  <c r="I1398" i="1"/>
  <c r="I1527" i="1"/>
  <c r="I1561" i="1"/>
  <c r="I289" i="1"/>
  <c r="I2539" i="1"/>
  <c r="I2499" i="1"/>
  <c r="I1228" i="1"/>
  <c r="I658" i="1"/>
  <c r="I1023" i="1"/>
  <c r="I1723" i="1"/>
  <c r="I642" i="1"/>
  <c r="I1909" i="1"/>
  <c r="I1027" i="1"/>
  <c r="I1796" i="1"/>
  <c r="I2529" i="1"/>
  <c r="I2063" i="1"/>
  <c r="I2029" i="1"/>
  <c r="I1574" i="1"/>
  <c r="I1447" i="1"/>
  <c r="I1225" i="1"/>
  <c r="I385" i="1"/>
  <c r="I2244" i="1"/>
  <c r="I1151" i="1"/>
  <c r="I607" i="1"/>
  <c r="I826" i="1"/>
  <c r="I1871" i="1"/>
  <c r="I1692" i="1"/>
  <c r="I1424" i="1"/>
  <c r="I2360" i="1"/>
  <c r="I486" i="1"/>
  <c r="I191" i="1"/>
  <c r="I2116" i="1"/>
  <c r="I2151" i="1"/>
  <c r="I340" i="1"/>
  <c r="I887" i="1"/>
  <c r="I2064" i="1"/>
  <c r="I2313" i="1"/>
  <c r="I1882" i="1"/>
  <c r="I1895" i="1"/>
  <c r="I984" i="1"/>
  <c r="I360" i="1"/>
  <c r="I1570" i="1"/>
  <c r="I1295" i="1"/>
  <c r="I1380" i="1"/>
  <c r="I1243" i="1"/>
  <c r="I1370" i="1"/>
  <c r="I2502" i="1"/>
  <c r="I2553" i="1"/>
  <c r="I1623" i="1"/>
  <c r="I772" i="1"/>
  <c r="I2311" i="1"/>
  <c r="I66" i="1"/>
  <c r="I1811" i="1"/>
  <c r="I788" i="1"/>
  <c r="I305" i="1"/>
  <c r="I1815" i="1"/>
  <c r="I2140" i="1"/>
  <c r="I1937" i="1"/>
  <c r="I443" i="1"/>
  <c r="I1581" i="1"/>
  <c r="I1854" i="1"/>
  <c r="I1285" i="1"/>
  <c r="I1232" i="1"/>
  <c r="I1647" i="1"/>
  <c r="I1296" i="1"/>
  <c r="I1355" i="1"/>
  <c r="I700" i="1"/>
  <c r="I1438" i="1"/>
  <c r="I1098" i="1"/>
  <c r="I2489" i="1"/>
  <c r="I1881" i="1"/>
  <c r="I413" i="1"/>
  <c r="I957" i="1"/>
  <c r="I667" i="1"/>
  <c r="I1177" i="1"/>
  <c r="I2202" i="1"/>
  <c r="I955" i="1"/>
  <c r="I1838" i="1"/>
  <c r="I1582" i="1"/>
  <c r="I813" i="1"/>
  <c r="I1845" i="1"/>
  <c r="I1199" i="1"/>
  <c r="I2391" i="1"/>
  <c r="I798" i="1"/>
  <c r="I1790" i="1"/>
  <c r="I1030" i="1"/>
  <c r="I601" i="1"/>
  <c r="I2474" i="1"/>
  <c r="I1262" i="1"/>
  <c r="I1983" i="1"/>
  <c r="I1172" i="1"/>
  <c r="I513" i="1"/>
  <c r="I1381" i="1"/>
  <c r="I2557" i="1"/>
  <c r="I2091" i="1"/>
  <c r="I1689" i="1"/>
  <c r="I656" i="1"/>
  <c r="I2036" i="1"/>
  <c r="I466" i="1"/>
  <c r="I1573" i="1"/>
  <c r="I1165" i="1"/>
  <c r="I595" i="1"/>
  <c r="I1891" i="1"/>
  <c r="I1261" i="1"/>
  <c r="I1109" i="1"/>
  <c r="I2233" i="1"/>
  <c r="I2222" i="1"/>
  <c r="I2100" i="1"/>
  <c r="I560" i="1"/>
  <c r="I1081" i="1"/>
  <c r="I858" i="1"/>
  <c r="I2039" i="1"/>
  <c r="I2013" i="1"/>
  <c r="I1650" i="1"/>
  <c r="I2005" i="1"/>
  <c r="I498" i="1"/>
  <c r="I1303" i="1"/>
  <c r="I2035" i="1"/>
  <c r="I871" i="1"/>
  <c r="I1764" i="1"/>
  <c r="I2135" i="1"/>
  <c r="I1665" i="1"/>
  <c r="I506" i="1"/>
  <c r="I882" i="1"/>
  <c r="I468" i="1"/>
  <c r="I1536" i="1"/>
  <c r="I1410" i="1"/>
  <c r="I1865" i="1"/>
  <c r="K1865" i="1" s="1"/>
  <c r="I1639" i="1"/>
  <c r="I949" i="1"/>
  <c r="I1862" i="1"/>
  <c r="I1375" i="1"/>
  <c r="I467" i="1"/>
  <c r="I1920" i="1"/>
  <c r="I1390" i="1"/>
  <c r="I593" i="1"/>
  <c r="I1661" i="1"/>
  <c r="I1048" i="1"/>
  <c r="I1549" i="1"/>
  <c r="I1415" i="1"/>
  <c r="I930" i="1"/>
  <c r="I1630" i="1"/>
  <c r="I1145" i="1"/>
  <c r="I2548" i="1"/>
  <c r="I1675" i="1"/>
  <c r="I2447" i="1"/>
  <c r="I1807" i="1"/>
  <c r="I1947" i="1"/>
  <c r="I959" i="1"/>
  <c r="I2170" i="1"/>
  <c r="I1358" i="1"/>
  <c r="I2408" i="1"/>
  <c r="I1890" i="1"/>
  <c r="I870" i="1"/>
  <c r="I335" i="1"/>
  <c r="I2041" i="1"/>
  <c r="I801" i="1"/>
  <c r="I750" i="1"/>
  <c r="I2324" i="1"/>
  <c r="I61" i="1"/>
  <c r="I1972" i="1"/>
  <c r="I2053" i="1"/>
  <c r="I749" i="1"/>
  <c r="I2179" i="1"/>
  <c r="I2403" i="1"/>
  <c r="I1434" i="1"/>
  <c r="I1520" i="1"/>
  <c r="I675" i="1"/>
  <c r="I609" i="1"/>
  <c r="I1740" i="1"/>
  <c r="I2038" i="1"/>
  <c r="I1559" i="1"/>
  <c r="I2228" i="1"/>
  <c r="I837" i="1"/>
  <c r="I56" i="1"/>
  <c r="I2346" i="1"/>
  <c r="I336" i="1"/>
  <c r="I2068" i="1"/>
  <c r="I989" i="1"/>
  <c r="I1753" i="1"/>
  <c r="I2356" i="1"/>
  <c r="I848" i="1"/>
  <c r="I1045" i="1"/>
  <c r="I2021" i="1"/>
  <c r="I2174" i="1"/>
  <c r="I1755" i="1"/>
  <c r="I2192" i="1"/>
  <c r="I740" i="1"/>
  <c r="I325" i="1"/>
  <c r="I418" i="1"/>
  <c r="I2002" i="1"/>
  <c r="I2273" i="1"/>
  <c r="I2250" i="1"/>
  <c r="I706" i="1"/>
  <c r="I2079" i="1"/>
  <c r="I2289" i="1"/>
  <c r="I993" i="1"/>
  <c r="I535" i="1"/>
  <c r="I2017" i="1"/>
  <c r="I947" i="1"/>
  <c r="I873" i="1"/>
  <c r="I1973" i="1"/>
  <c r="I1875" i="1"/>
  <c r="I495" i="1"/>
  <c r="I337" i="1"/>
  <c r="I643" i="1"/>
  <c r="I2448" i="1"/>
  <c r="I941" i="1"/>
  <c r="I1487" i="1"/>
  <c r="I2322" i="1"/>
  <c r="I2128" i="1"/>
  <c r="I1599" i="1"/>
  <c r="K1599" i="1" s="1"/>
  <c r="I2506" i="1"/>
  <c r="I1803" i="1"/>
  <c r="I1980" i="1"/>
  <c r="I2386" i="1"/>
  <c r="I1203" i="1"/>
  <c r="I618" i="1"/>
  <c r="I915" i="1"/>
  <c r="I1092" i="1"/>
  <c r="I398" i="1"/>
  <c r="I1578" i="1"/>
  <c r="I329" i="1"/>
  <c r="I2132" i="1"/>
  <c r="J2132" i="1" s="1"/>
  <c r="I1235" i="1"/>
  <c r="I725" i="1"/>
  <c r="I135" i="1"/>
  <c r="I1041" i="1"/>
  <c r="I703" i="1"/>
  <c r="I1040" i="1"/>
  <c r="I1043" i="1"/>
  <c r="I676" i="1"/>
  <c r="I152" i="1"/>
  <c r="I1019" i="1"/>
  <c r="I60" i="1"/>
  <c r="I876" i="1"/>
  <c r="I2419" i="1"/>
  <c r="I1193" i="1"/>
  <c r="I410" i="1"/>
  <c r="I1211" i="1"/>
  <c r="I379" i="1"/>
  <c r="I769" i="1"/>
  <c r="I401" i="1"/>
  <c r="I781" i="1"/>
  <c r="I1036" i="1"/>
  <c r="I108" i="1"/>
  <c r="I126" i="1"/>
  <c r="I2399" i="1"/>
  <c r="I1169" i="1"/>
  <c r="I1634" i="1"/>
  <c r="I1507" i="1"/>
  <c r="I1775" i="1"/>
  <c r="I384" i="1"/>
  <c r="I65" i="1"/>
  <c r="I822" i="1"/>
  <c r="I356" i="1"/>
  <c r="I1627" i="1"/>
  <c r="I1718" i="1"/>
  <c r="I527" i="1"/>
  <c r="I687" i="1"/>
  <c r="I958" i="1"/>
  <c r="I600" i="1"/>
  <c r="I2405" i="1"/>
  <c r="I288" i="1"/>
  <c r="I1836" i="1"/>
  <c r="I2137" i="1"/>
  <c r="I2119" i="1"/>
  <c r="I621" i="1"/>
  <c r="I2500" i="1"/>
  <c r="I2536" i="1"/>
  <c r="I763" i="1"/>
  <c r="I2353" i="1"/>
  <c r="I1206" i="1"/>
  <c r="I113" i="1"/>
  <c r="I1357" i="1"/>
  <c r="I1168" i="1"/>
  <c r="I1432" i="1"/>
  <c r="I746" i="1"/>
  <c r="I1952" i="1"/>
  <c r="I2009" i="1"/>
  <c r="I1524" i="1"/>
  <c r="I1964" i="1"/>
  <c r="I68" i="1"/>
  <c r="I29" i="1"/>
  <c r="I1691" i="1"/>
  <c r="I120" i="1"/>
  <c r="I896" i="1"/>
  <c r="I472" i="1"/>
  <c r="I1495" i="1"/>
  <c r="I1253" i="1"/>
  <c r="I794" i="1"/>
  <c r="I2337" i="1"/>
  <c r="I1154" i="1"/>
  <c r="I432" i="1"/>
  <c r="I2375" i="1"/>
  <c r="I156" i="1"/>
  <c r="I557" i="1"/>
  <c r="I221" i="1"/>
  <c r="I2421" i="1"/>
  <c r="I244" i="1"/>
  <c r="I2037" i="1"/>
  <c r="I200" i="1"/>
  <c r="I247" i="1"/>
  <c r="I162" i="1"/>
  <c r="I1149" i="1"/>
  <c r="I553" i="1"/>
  <c r="I1214" i="1"/>
  <c r="I493" i="1"/>
  <c r="I2441" i="1"/>
  <c r="I696" i="1"/>
  <c r="I792" i="1"/>
  <c r="I1066" i="1"/>
  <c r="I199" i="1"/>
  <c r="I708" i="1"/>
  <c r="I2538" i="1"/>
  <c r="I11" i="1"/>
  <c r="I969" i="1"/>
  <c r="I518" i="1"/>
  <c r="I1294" i="1"/>
  <c r="I785" i="1"/>
  <c r="I1563" i="1"/>
  <c r="I1142" i="1"/>
  <c r="I2291" i="1"/>
  <c r="I207" i="1"/>
  <c r="I1468" i="1"/>
  <c r="I2518" i="1"/>
  <c r="I691" i="1"/>
  <c r="I767" i="1"/>
  <c r="I1885" i="1"/>
  <c r="I2510" i="1"/>
  <c r="I640" i="1"/>
  <c r="I369" i="1"/>
  <c r="I605" i="1"/>
  <c r="I1167" i="1"/>
  <c r="I522" i="1"/>
  <c r="I2527" i="1"/>
  <c r="I1413" i="1"/>
  <c r="I18" i="1"/>
  <c r="I1126" i="1"/>
  <c r="I2152" i="1"/>
  <c r="I905" i="1"/>
  <c r="I2018" i="1"/>
  <c r="I2293" i="1"/>
  <c r="I1324" i="1"/>
  <c r="I1509" i="1"/>
  <c r="I963" i="1"/>
  <c r="I404" i="1"/>
  <c r="I186" i="1"/>
  <c r="I376" i="1"/>
  <c r="I588" i="1"/>
  <c r="I504" i="1"/>
  <c r="I1979" i="1"/>
  <c r="I508" i="1"/>
  <c r="I243" i="1"/>
  <c r="I2516" i="1"/>
  <c r="I1283" i="1"/>
  <c r="I1366" i="1"/>
  <c r="I24" i="1"/>
  <c r="I1829" i="1"/>
  <c r="I728" i="1"/>
  <c r="I1708" i="1"/>
  <c r="I2168" i="1"/>
  <c r="I1684" i="1"/>
  <c r="I1129" i="1"/>
  <c r="I1614" i="1"/>
  <c r="I747" i="1"/>
  <c r="I321" i="1"/>
  <c r="I177" i="1"/>
  <c r="I1445" i="1"/>
  <c r="I626" i="1"/>
  <c r="I1236" i="1"/>
  <c r="I592" i="1"/>
  <c r="I1121" i="1"/>
  <c r="I2124" i="1"/>
  <c r="I1272" i="1"/>
  <c r="I1156" i="1"/>
  <c r="I1565" i="1"/>
  <c r="I1178" i="1"/>
  <c r="I278" i="1"/>
  <c r="I1055" i="1"/>
  <c r="I636" i="1"/>
  <c r="I196" i="1"/>
  <c r="I446" i="1"/>
  <c r="I1258" i="1"/>
  <c r="I1208" i="1"/>
  <c r="I531" i="1"/>
  <c r="I613" i="1"/>
  <c r="I137" i="1"/>
  <c r="I1679" i="1"/>
  <c r="I637" i="1"/>
  <c r="I1727" i="1"/>
  <c r="I764" i="1"/>
  <c r="I1560" i="1"/>
  <c r="I1608" i="1"/>
  <c r="I2044" i="1"/>
  <c r="I1802" i="1"/>
  <c r="I2298" i="1"/>
  <c r="I1004" i="1"/>
  <c r="I332" i="1"/>
  <c r="I2096" i="1"/>
  <c r="I1136" i="1"/>
  <c r="I1107" i="1"/>
  <c r="I1604" i="1"/>
  <c r="I765" i="1"/>
  <c r="I660" i="1"/>
  <c r="I1139" i="1"/>
  <c r="I2175" i="1"/>
  <c r="I891" i="1"/>
  <c r="I1117" i="1"/>
  <c r="I861" i="1"/>
  <c r="I1175" i="1"/>
  <c r="I1222" i="1"/>
  <c r="I383" i="1"/>
  <c r="I1132" i="1"/>
  <c r="I673" i="1"/>
  <c r="I2051" i="1"/>
  <c r="I353" i="1"/>
  <c r="I903" i="1"/>
  <c r="I2365" i="1"/>
  <c r="I246" i="1"/>
  <c r="I864" i="1"/>
  <c r="I1622" i="1"/>
  <c r="I2308" i="1"/>
  <c r="I151" i="1"/>
  <c r="I1730" i="1"/>
  <c r="I138" i="1"/>
  <c r="I1425" i="1"/>
  <c r="I1047" i="1"/>
  <c r="I78" i="1"/>
  <c r="I1843" i="1"/>
  <c r="I228" i="1"/>
  <c r="I230" i="1"/>
  <c r="I124" i="1"/>
  <c r="I1246" i="1"/>
  <c r="I365" i="1"/>
  <c r="I807" i="1"/>
  <c r="I372" i="1"/>
  <c r="I394" i="1"/>
  <c r="I256" i="1"/>
  <c r="I425" i="1"/>
  <c r="I1467" i="1"/>
  <c r="I12" i="1"/>
  <c r="I1359" i="1"/>
  <c r="I222" i="1"/>
  <c r="I123" i="1"/>
  <c r="I1820" i="1"/>
  <c r="I1170" i="1"/>
  <c r="I982" i="1"/>
  <c r="I2247" i="1"/>
  <c r="I1817" i="1"/>
  <c r="I512" i="1"/>
  <c r="I1848" i="1"/>
  <c r="I918" i="1"/>
  <c r="I320" i="1"/>
  <c r="I2402" i="1"/>
  <c r="I1448" i="1"/>
  <c r="I1605" i="1"/>
  <c r="I118" i="1"/>
  <c r="I1982" i="1"/>
  <c r="I26" i="1"/>
  <c r="I292" i="1"/>
  <c r="I572" i="1"/>
  <c r="I1329" i="1"/>
  <c r="I2077" i="1"/>
  <c r="I17" i="1"/>
  <c r="I2193" i="1"/>
  <c r="I2433" i="1"/>
  <c r="I849" i="1"/>
  <c r="I1711" i="1"/>
  <c r="I480" i="1"/>
  <c r="I1898" i="1"/>
  <c r="I2478" i="1"/>
  <c r="I1334" i="1"/>
  <c r="I1546" i="1"/>
  <c r="I884" i="1"/>
  <c r="I220" i="1"/>
  <c r="I101" i="1"/>
  <c r="I83" i="1"/>
  <c r="I906" i="1"/>
  <c r="I1735" i="1"/>
  <c r="I735" i="1"/>
  <c r="I1618" i="1"/>
  <c r="I276" i="1"/>
  <c r="I2555" i="1"/>
  <c r="I2198" i="1"/>
  <c r="I1341" i="1"/>
  <c r="I193" i="1"/>
  <c r="I926" i="1"/>
  <c r="I1012" i="1"/>
  <c r="I2460" i="1"/>
  <c r="I330" i="1"/>
  <c r="I1301" i="1"/>
  <c r="I25" i="1"/>
  <c r="I952" i="1"/>
  <c r="I115" i="1"/>
  <c r="I127" i="1"/>
  <c r="I783" i="1"/>
  <c r="I1941" i="1"/>
  <c r="I2532" i="1"/>
  <c r="I142" i="1"/>
  <c r="I179" i="1"/>
  <c r="I727" i="1"/>
  <c r="I699" i="1"/>
  <c r="I784" i="1"/>
  <c r="I50" i="1"/>
  <c r="I1302" i="1"/>
  <c r="I168" i="1"/>
  <c r="I938" i="1"/>
  <c r="I2141" i="1"/>
  <c r="I253" i="1"/>
  <c r="I1893" i="1"/>
  <c r="I570" i="1"/>
  <c r="I1554" i="1"/>
  <c r="I1562" i="1"/>
  <c r="I2227" i="1"/>
  <c r="I2341" i="1"/>
  <c r="I2184" i="1"/>
  <c r="I1626" i="1"/>
  <c r="I1280" i="1"/>
  <c r="I1458" i="1"/>
  <c r="I761" i="1"/>
  <c r="I1032" i="1"/>
  <c r="I195" i="1"/>
  <c r="I1595" i="1"/>
  <c r="I1460" i="1"/>
  <c r="I331" i="1"/>
  <c r="I2488" i="1"/>
  <c r="I1210" i="1"/>
  <c r="I1260" i="1"/>
  <c r="I1230" i="1"/>
  <c r="I554" i="1"/>
  <c r="I689" i="1"/>
  <c r="I1038" i="1"/>
  <c r="I2558" i="1"/>
  <c r="I606" i="1"/>
  <c r="I315" i="1"/>
  <c r="I1852" i="1"/>
  <c r="I975" i="1"/>
  <c r="I117" i="1"/>
  <c r="I259" i="1"/>
  <c r="I1198" i="1"/>
  <c r="I380" i="1"/>
  <c r="I2554" i="1"/>
  <c r="I73" i="1"/>
  <c r="I128" i="1"/>
  <c r="I1368" i="1"/>
  <c r="I96" i="1"/>
  <c r="I1591" i="1"/>
  <c r="I777" i="1"/>
  <c r="I1078" i="1"/>
  <c r="I954" i="1"/>
  <c r="I424" i="1"/>
  <c r="I1401" i="1"/>
  <c r="I345" i="1"/>
  <c r="I1090" i="1"/>
  <c r="I1031" i="1"/>
  <c r="I1223" i="1"/>
  <c r="I2207" i="1"/>
  <c r="I454" i="1"/>
  <c r="I1763" i="1"/>
  <c r="I249" i="1"/>
  <c r="I1887" i="1"/>
  <c r="I1196" i="1"/>
  <c r="I909" i="1"/>
  <c r="I2522" i="1"/>
  <c r="I1695" i="1"/>
  <c r="I511" i="1"/>
  <c r="I2428" i="1"/>
  <c r="I1130" i="1"/>
  <c r="I367" i="1"/>
  <c r="I2552" i="1"/>
  <c r="I176" i="1"/>
  <c r="K176" i="1" s="1"/>
  <c r="I1984" i="1"/>
  <c r="I885" i="1"/>
  <c r="I1522" i="1"/>
  <c r="I19" i="1"/>
  <c r="I1091" i="1"/>
  <c r="I2487" i="1"/>
  <c r="I1073" i="1"/>
  <c r="I1594" i="1"/>
  <c r="I1376" i="1"/>
  <c r="I2097" i="1"/>
  <c r="I1766" i="1"/>
  <c r="I943" i="1"/>
  <c r="K943" i="1" s="1"/>
  <c r="I2413" i="1"/>
  <c r="I478" i="1"/>
  <c r="I1543" i="1"/>
  <c r="I577" i="1"/>
  <c r="I908" i="1"/>
  <c r="I2205" i="1"/>
  <c r="I2367" i="1"/>
  <c r="I1655" i="1"/>
  <c r="I972" i="1"/>
  <c r="I771" i="1"/>
  <c r="I590" i="1"/>
  <c r="I1138" i="1"/>
  <c r="K1138" i="1" s="1"/>
  <c r="I2061" i="1"/>
  <c r="I2328" i="1"/>
  <c r="I1659" i="1"/>
  <c r="I2112" i="1"/>
  <c r="I1331" i="1"/>
  <c r="I77" i="1"/>
  <c r="I245" i="1"/>
  <c r="I1680" i="1"/>
  <c r="I497" i="1"/>
  <c r="I293" i="1"/>
  <c r="I238" i="1"/>
  <c r="I448" i="1"/>
  <c r="K448" i="1" s="1"/>
  <c r="I1823" i="1"/>
  <c r="I2221" i="1"/>
  <c r="I1690" i="1"/>
  <c r="I542" i="1"/>
  <c r="I1859" i="1"/>
  <c r="I2148" i="1"/>
  <c r="I2158" i="1"/>
  <c r="I866" i="1"/>
  <c r="I1071" i="1"/>
  <c r="I388" i="1"/>
  <c r="I300" i="1"/>
  <c r="I1685" i="1"/>
  <c r="K1685" i="1" s="1"/>
  <c r="I2015" i="1"/>
  <c r="I2054" i="1"/>
  <c r="I439" i="1"/>
  <c r="I964" i="1"/>
  <c r="I89" i="1"/>
  <c r="I248" i="1"/>
  <c r="I301" i="1"/>
  <c r="I419" i="1"/>
  <c r="I1922" i="1"/>
  <c r="I341" i="1"/>
  <c r="I2165" i="1"/>
  <c r="I2446" i="1"/>
  <c r="J2446" i="1" s="1"/>
  <c r="I2188" i="1"/>
  <c r="I803" i="1"/>
  <c r="I2370" i="1"/>
  <c r="I2333" i="1"/>
  <c r="I1397" i="1"/>
  <c r="I2255" i="1"/>
  <c r="I1944" i="1"/>
  <c r="I2243" i="1"/>
  <c r="I635" i="1"/>
  <c r="I2450" i="1"/>
  <c r="I865" i="1"/>
  <c r="I496" i="1"/>
  <c r="J496" i="1" s="1"/>
  <c r="I910" i="1"/>
  <c r="I74" i="1"/>
  <c r="I994" i="1"/>
  <c r="I854" i="1"/>
  <c r="I2414" i="1"/>
  <c r="I1892" i="1"/>
  <c r="I550" i="1"/>
  <c r="I1907" i="1"/>
  <c r="I33" i="1"/>
  <c r="I616" i="1"/>
  <c r="I1128" i="1"/>
  <c r="I1773" i="1"/>
  <c r="K1773" i="1" s="1"/>
  <c r="I107" i="1"/>
  <c r="I275" i="1"/>
  <c r="I1241" i="1"/>
  <c r="I721" i="1"/>
  <c r="I1840" i="1"/>
  <c r="I631" i="1"/>
  <c r="I269" i="1"/>
  <c r="I1022" i="1"/>
  <c r="I1464" i="1"/>
  <c r="I459" i="1"/>
  <c r="I229" i="1"/>
  <c r="I2122" i="1"/>
  <c r="J2122" i="1" s="1"/>
  <c r="I2531" i="1"/>
  <c r="I174" i="1"/>
  <c r="I2525" i="1"/>
  <c r="I812" i="1"/>
  <c r="I1101" i="1"/>
  <c r="I1646" i="1"/>
  <c r="I996" i="1"/>
  <c r="I850" i="1"/>
  <c r="I1068" i="1"/>
  <c r="I1046" i="1"/>
  <c r="I737" i="1"/>
  <c r="I216" i="1"/>
  <c r="J216" i="1" s="1"/>
  <c r="I1780" i="1"/>
  <c r="I1428" i="1"/>
  <c r="I49" i="1"/>
  <c r="I1715" i="1"/>
  <c r="I314" i="1"/>
  <c r="I23" i="1"/>
  <c r="I1082" i="1"/>
  <c r="I145" i="1"/>
  <c r="I375" i="1"/>
  <c r="I1693" i="1"/>
  <c r="I690" i="1"/>
  <c r="I2218" i="1"/>
  <c r="K2218" i="1" s="1"/>
  <c r="L2218" i="1" s="1"/>
  <c r="I1385" i="1"/>
  <c r="I2542" i="1"/>
  <c r="I742" i="1"/>
  <c r="I1703" i="1"/>
  <c r="I649" i="1"/>
  <c r="I2297" i="1"/>
  <c r="I1976" i="1"/>
  <c r="I1399" i="1"/>
  <c r="I1408" i="1"/>
  <c r="I2211" i="1"/>
  <c r="I2052" i="1"/>
  <c r="I734" i="1"/>
  <c r="K734" i="1" s="1"/>
  <c r="L734" i="1" s="1"/>
  <c r="I759" i="1"/>
  <c r="I69" i="1"/>
  <c r="I1080" i="1"/>
  <c r="I104" i="1"/>
  <c r="I645" i="1"/>
  <c r="I307" i="1"/>
  <c r="I720" i="1"/>
  <c r="I1722" i="1"/>
  <c r="I1575" i="1"/>
  <c r="I1364" i="1"/>
  <c r="I39" i="1"/>
  <c r="I1310" i="1"/>
  <c r="J1310" i="1" s="1"/>
  <c r="I1180" i="1"/>
  <c r="I1404" i="1"/>
  <c r="I1153" i="1"/>
  <c r="I254" i="1"/>
  <c r="I45" i="1"/>
  <c r="I1607" i="1"/>
  <c r="I435" i="1"/>
  <c r="I1233" i="1"/>
  <c r="I158" i="1"/>
  <c r="I437" i="1"/>
  <c r="I53" i="1"/>
  <c r="I2169" i="1"/>
  <c r="K2169" i="1" s="1"/>
  <c r="L2169" i="1" s="1"/>
  <c r="I219" i="1"/>
  <c r="I569" i="1"/>
  <c r="I474" i="1"/>
  <c r="I1269" i="1"/>
  <c r="I809" i="1"/>
  <c r="I1110" i="1"/>
  <c r="I1709" i="1"/>
  <c r="I165" i="1"/>
  <c r="I1962" i="1"/>
  <c r="I913" i="1"/>
  <c r="I136" i="1"/>
  <c r="I811" i="1"/>
  <c r="K811" i="1" s="1"/>
  <c r="I1579" i="1"/>
  <c r="I2334" i="1"/>
  <c r="I1021" i="1"/>
  <c r="I91" i="1"/>
  <c r="I657" i="1"/>
  <c r="I358" i="1"/>
  <c r="I567" i="1"/>
  <c r="I71" i="1"/>
  <c r="I2108" i="1"/>
  <c r="I855" i="1"/>
  <c r="I1291" i="1"/>
  <c r="I318" i="1"/>
  <c r="I1200" i="1"/>
  <c r="I1519" i="1"/>
  <c r="I2343" i="1"/>
  <c r="I1409" i="1"/>
  <c r="I829" i="1"/>
  <c r="I710" i="1"/>
  <c r="I544" i="1"/>
  <c r="I2292" i="1"/>
  <c r="I1459" i="1"/>
  <c r="I503" i="1"/>
  <c r="I139" i="1"/>
  <c r="I34" i="1"/>
  <c r="K34" i="1" s="1"/>
  <c r="I430" i="1"/>
  <c r="I1566" i="1"/>
  <c r="I1396" i="1"/>
  <c r="I716" i="1"/>
  <c r="I505" i="1"/>
  <c r="I489" i="1"/>
  <c r="I2261" i="1"/>
  <c r="I1430" i="1"/>
  <c r="I48" i="1"/>
  <c r="I1106" i="1"/>
  <c r="I877" i="1"/>
  <c r="I2280" i="1"/>
  <c r="K2280" i="1" s="1"/>
  <c r="I87" i="1"/>
  <c r="I1009" i="1"/>
  <c r="I377" i="1"/>
  <c r="I482" i="1"/>
  <c r="I218" i="1"/>
  <c r="I1105" i="1"/>
  <c r="I213" i="1"/>
  <c r="I241" i="1"/>
  <c r="I122" i="1"/>
  <c r="I412" i="1"/>
  <c r="I1778" i="1"/>
  <c r="I1147" i="1"/>
  <c r="K1147" i="1" s="1"/>
  <c r="I1286" i="1"/>
  <c r="I1079" i="1"/>
  <c r="I421" i="1"/>
  <c r="I1911" i="1"/>
  <c r="I899" i="1"/>
  <c r="I347" i="1"/>
  <c r="I2157" i="1"/>
  <c r="I2159" i="1"/>
  <c r="I1757" i="1"/>
  <c r="I1617" i="1"/>
  <c r="I545" i="1"/>
  <c r="I745" i="1"/>
  <c r="K745" i="1" s="1"/>
  <c r="I1125" i="1"/>
  <c r="I664" i="1"/>
  <c r="I1593" i="1"/>
  <c r="I842" i="1"/>
  <c r="I2109" i="1"/>
  <c r="I250" i="1"/>
  <c r="I14" i="1"/>
  <c r="I1745" i="1"/>
  <c r="I212" i="1"/>
  <c r="I1315" i="1"/>
  <c r="I1051" i="1"/>
  <c r="I1420" i="1"/>
  <c r="K1420" i="1" s="1"/>
  <c r="I1348" i="1"/>
  <c r="I684" i="1"/>
  <c r="I1905" i="1"/>
  <c r="I194" i="1"/>
  <c r="I682" i="1"/>
  <c r="I155" i="1"/>
  <c r="I192" i="1"/>
  <c r="I170" i="1"/>
  <c r="I1164" i="1"/>
  <c r="I22" i="1"/>
  <c r="I1259" i="1"/>
  <c r="I236" i="1"/>
  <c r="J236" i="1" s="1"/>
  <c r="I2389" i="1"/>
  <c r="I333" i="1"/>
  <c r="I2062" i="1"/>
  <c r="I1636" i="1"/>
  <c r="I2321" i="1"/>
  <c r="I277" i="1"/>
  <c r="I894" i="1"/>
  <c r="I2121" i="1"/>
  <c r="I407" i="1"/>
  <c r="I2282" i="1"/>
  <c r="I470" i="1"/>
  <c r="I1266" i="1"/>
  <c r="K1266" i="1" s="1"/>
  <c r="I2118" i="1"/>
  <c r="I133" i="1"/>
  <c r="I598" i="1"/>
  <c r="I2277" i="1"/>
  <c r="I1955" i="1"/>
  <c r="I859" i="1"/>
  <c r="I1393" i="1"/>
  <c r="I1072" i="1"/>
  <c r="I835" i="1"/>
  <c r="I427" i="1"/>
  <c r="I2084" i="1"/>
  <c r="I1472" i="1"/>
  <c r="J1472" i="1" s="1"/>
  <c r="I2034" i="1"/>
  <c r="I2060" i="1"/>
  <c r="I393" i="1"/>
  <c r="I1540" i="1"/>
  <c r="I44" i="1"/>
  <c r="I76" i="1"/>
  <c r="I182" i="1"/>
  <c r="I1035" i="1"/>
  <c r="I232" i="1"/>
  <c r="I1403" i="1"/>
  <c r="I285" i="1"/>
  <c r="I581" i="1"/>
  <c r="J581" i="1" s="1"/>
  <c r="I359" i="1"/>
  <c r="I760" i="1"/>
  <c r="I917" i="1"/>
  <c r="I1044" i="1"/>
  <c r="I780" i="1"/>
  <c r="I400" i="1"/>
  <c r="I2378" i="1"/>
  <c r="I428" i="1"/>
  <c r="I47" i="1"/>
  <c r="I1943" i="1"/>
  <c r="I257" i="1"/>
  <c r="I420" i="1"/>
  <c r="K420" i="1" s="1"/>
  <c r="I951" i="1"/>
  <c r="I130" i="1"/>
  <c r="I1014" i="1"/>
  <c r="I1070" i="1"/>
  <c r="I475" i="1"/>
  <c r="I1997" i="1"/>
  <c r="I1933" i="1"/>
  <c r="I547" i="1"/>
  <c r="I1010" i="1"/>
  <c r="I925" i="1"/>
  <c r="I119" i="1"/>
  <c r="I2483" i="1"/>
  <c r="K2483" i="1" s="1"/>
  <c r="I181" i="1"/>
  <c r="I2150" i="1"/>
  <c r="I2056" i="1"/>
  <c r="I386" i="1"/>
  <c r="I1224" i="1"/>
  <c r="I1127" i="1"/>
  <c r="I1181" i="1"/>
  <c r="I693" i="1"/>
  <c r="I1451" i="1"/>
  <c r="I327" i="1"/>
  <c r="I166" i="1"/>
  <c r="I94" i="1"/>
  <c r="J94" i="1" s="1"/>
  <c r="I282" i="1"/>
  <c r="I149" i="1"/>
  <c r="I296" i="1"/>
  <c r="I845" i="1"/>
  <c r="I650" i="1"/>
  <c r="I414" i="1"/>
  <c r="I8" i="1"/>
  <c r="I86" i="1"/>
  <c r="I295" i="1"/>
  <c r="I1332" i="1"/>
  <c r="I1521" i="1"/>
  <c r="I2197" i="1"/>
  <c r="K2197" i="1" s="1"/>
  <c r="I2306" i="1"/>
  <c r="I986" i="1"/>
  <c r="I1184" i="1"/>
  <c r="I1965" i="1"/>
  <c r="I2385" i="1"/>
  <c r="I1857" i="1"/>
  <c r="I163" i="1"/>
  <c r="I1372" i="1"/>
  <c r="I2186" i="1"/>
  <c r="I102" i="1"/>
  <c r="I64" i="1"/>
  <c r="I303" i="1"/>
  <c r="J303" i="1" s="1"/>
  <c r="I146" i="1"/>
  <c r="I284" i="1"/>
  <c r="I1874" i="1"/>
  <c r="I153" i="1"/>
  <c r="I1841" i="1"/>
  <c r="I36" i="1"/>
  <c r="I1263" i="1"/>
  <c r="I75" i="1"/>
  <c r="I223" i="1"/>
  <c r="I1738" i="1"/>
  <c r="I756" i="1"/>
  <c r="I1784" i="1"/>
  <c r="J1784" i="1" s="1"/>
  <c r="I417" i="1"/>
  <c r="I426" i="1"/>
  <c r="I1667" i="1"/>
  <c r="I521" i="1"/>
  <c r="I847" i="1"/>
  <c r="I644" i="1"/>
  <c r="I37" i="1"/>
  <c r="I368" i="1"/>
  <c r="I1400" i="1"/>
  <c r="I709" i="1"/>
  <c r="I623" i="1"/>
  <c r="I1948" i="1"/>
  <c r="I1250" i="1"/>
  <c r="I90" i="1"/>
  <c r="I287" i="1"/>
  <c r="I1654" i="1"/>
  <c r="I483" i="1"/>
  <c r="I1724" i="1"/>
  <c r="I387" i="1"/>
  <c r="I1606" i="1"/>
  <c r="I93" i="1"/>
  <c r="I603" i="1"/>
  <c r="I342" i="1"/>
  <c r="I1798" i="1"/>
  <c r="I397" i="1"/>
  <c r="I2001" i="1"/>
  <c r="I701" i="1"/>
  <c r="I41" i="1"/>
  <c r="I40" i="1"/>
  <c r="I1511" i="1"/>
  <c r="I2078" i="1"/>
  <c r="I1629" i="1"/>
  <c r="I604" i="1"/>
  <c r="I912" i="1"/>
  <c r="I2126" i="1"/>
  <c r="I562" i="1"/>
  <c r="I688" i="1"/>
  <c r="I235" i="1"/>
  <c r="I768" i="1"/>
  <c r="I1672" i="1"/>
  <c r="I132" i="1"/>
  <c r="I234" i="1"/>
  <c r="I1644" i="1"/>
  <c r="I931" i="1"/>
  <c r="I1087" i="1"/>
  <c r="I1584" i="1"/>
  <c r="I2486" i="1"/>
  <c r="I1238" i="1"/>
  <c r="I233" i="1"/>
  <c r="I389" i="1"/>
  <c r="I1173" i="1"/>
  <c r="I1816" i="1"/>
  <c r="I1085" i="1"/>
  <c r="I370" i="1"/>
  <c r="I1612" i="1"/>
  <c r="I585" i="1"/>
  <c r="I1701" i="1"/>
  <c r="I433" i="1"/>
  <c r="I1251" i="1"/>
  <c r="I681" i="1"/>
  <c r="I103" i="1"/>
  <c r="I1869" i="1"/>
  <c r="I197" i="1"/>
  <c r="I1616" i="1"/>
  <c r="I268" i="1"/>
  <c r="I272" i="1"/>
  <c r="I509" i="1"/>
  <c r="I15" i="1"/>
  <c r="I1793" i="1"/>
  <c r="I1442" i="1"/>
  <c r="I1771" i="1"/>
  <c r="I1006" i="1"/>
  <c r="I2398" i="1"/>
  <c r="I371" i="1"/>
  <c r="I2263" i="1"/>
  <c r="I1063" i="1"/>
  <c r="I1318" i="1"/>
  <c r="I566" i="1"/>
  <c r="I966" i="1"/>
  <c r="I2028" i="1"/>
  <c r="I638" i="1"/>
  <c r="I434" i="1"/>
  <c r="I255" i="1"/>
  <c r="I110" i="1"/>
  <c r="I869" i="1"/>
  <c r="I2081" i="1"/>
  <c r="I1463" i="1"/>
  <c r="I2517" i="1"/>
  <c r="I1761" i="1"/>
  <c r="I1750" i="1"/>
  <c r="I242" i="1"/>
  <c r="I98" i="1"/>
  <c r="I464" i="1"/>
  <c r="I460" i="1"/>
  <c r="I429" i="1"/>
  <c r="I273" i="1"/>
  <c r="I914" i="1"/>
  <c r="I382" i="1"/>
  <c r="I2296" i="1"/>
  <c r="I933" i="1"/>
  <c r="I1446" i="1"/>
  <c r="I143" i="1"/>
  <c r="I841" i="1"/>
  <c r="I204" i="1"/>
  <c r="I579" i="1"/>
  <c r="I1316" i="1"/>
  <c r="I1739" i="1"/>
  <c r="I2003" i="1"/>
  <c r="K2003" i="1" s="1"/>
  <c r="I1652" i="1"/>
  <c r="I863" i="1"/>
  <c r="I517" i="1"/>
  <c r="I1925" i="1"/>
  <c r="I357" i="1"/>
  <c r="I2345" i="1"/>
  <c r="I442" i="1"/>
  <c r="I140" i="1"/>
  <c r="I171" i="1"/>
  <c r="I304" i="1"/>
  <c r="I2458" i="1"/>
  <c r="I438" i="1"/>
  <c r="J438" i="1" s="1"/>
  <c r="I1421" i="1"/>
  <c r="I1061" i="1"/>
  <c r="I2212" i="1"/>
  <c r="I661" i="1"/>
  <c r="I927" i="1"/>
  <c r="I111" i="1"/>
  <c r="I2302" i="1"/>
  <c r="I2229" i="1"/>
  <c r="I1912" i="1"/>
  <c r="I9" i="1"/>
  <c r="I1407" i="1"/>
  <c r="I1449" i="1"/>
  <c r="K1449" i="1" s="1"/>
  <c r="I274" i="1"/>
  <c r="I2171" i="1"/>
  <c r="I831" i="1"/>
  <c r="I473" i="1"/>
  <c r="I28" i="1"/>
  <c r="I403" i="1"/>
  <c r="I724" i="1"/>
  <c r="I1863" i="1"/>
  <c r="I343" i="1"/>
  <c r="I2213" i="1"/>
  <c r="I1422" i="1"/>
  <c r="I1720" i="1"/>
  <c r="K1720" i="1" s="1"/>
  <c r="I1293" i="1"/>
  <c r="I1133" i="1"/>
  <c r="I1323" i="1"/>
  <c r="I30" i="1"/>
  <c r="I748" i="1"/>
  <c r="I977" i="1"/>
  <c r="I63" i="1"/>
  <c r="I27" i="1"/>
  <c r="I1308" i="1"/>
  <c r="I578" i="1"/>
  <c r="I1360" i="1"/>
  <c r="I1571" i="1"/>
  <c r="J1571" i="1" s="1"/>
  <c r="I900" i="1"/>
  <c r="I1970" i="1"/>
  <c r="I830" i="1"/>
  <c r="I456" i="1"/>
  <c r="I2409" i="1"/>
  <c r="I20" i="1"/>
  <c r="I35" i="1"/>
  <c r="I2000" i="1"/>
  <c r="I1033" i="1"/>
  <c r="I615" i="1"/>
  <c r="I692" i="1"/>
  <c r="I1716" i="1"/>
  <c r="K1716" i="1" s="1"/>
  <c r="I1526" i="1"/>
  <c r="I306" i="1"/>
  <c r="I1476" i="1"/>
  <c r="I1377" i="1"/>
  <c r="I782" i="1"/>
  <c r="I1949" i="1"/>
  <c r="I1713" i="1"/>
  <c r="I283" i="1"/>
  <c r="I1641" i="1"/>
  <c r="I852" i="1"/>
  <c r="I492" i="1"/>
  <c r="I536" i="1"/>
  <c r="K536" i="1" s="1"/>
  <c r="I286" i="1"/>
  <c r="I1338" i="1"/>
  <c r="I490" i="1"/>
  <c r="I225" i="1"/>
  <c r="I206" i="1"/>
  <c r="I974" i="1"/>
  <c r="I451" i="1"/>
  <c r="I302" i="1"/>
  <c r="I2563" i="1"/>
  <c r="I1810" i="1"/>
  <c r="I840" i="1"/>
  <c r="I13" i="1"/>
  <c r="K13" i="1" s="1"/>
  <c r="I2556" i="1"/>
  <c r="I183" i="1"/>
  <c r="I4" i="1"/>
  <c r="I499" i="1"/>
  <c r="I378" i="1"/>
  <c r="I1978" i="1"/>
  <c r="I1668" i="1"/>
  <c r="I976" i="1"/>
  <c r="I2275" i="1"/>
  <c r="I591" i="1"/>
  <c r="I261" i="1"/>
  <c r="I52" i="1"/>
  <c r="K52" i="1" s="1"/>
  <c r="I2526" i="1"/>
  <c r="I395" i="1"/>
  <c r="I921" i="1"/>
  <c r="I239" i="1"/>
  <c r="I494" i="1"/>
  <c r="I1379" i="1"/>
  <c r="I481" i="1"/>
  <c r="I121" i="1"/>
  <c r="I312" i="1"/>
  <c r="I662" i="1"/>
  <c r="I116" i="1"/>
  <c r="I1903" i="1"/>
  <c r="J1903" i="1" s="1"/>
  <c r="I1024" i="1"/>
  <c r="I674" i="1"/>
  <c r="I904" i="1"/>
  <c r="I157" i="1"/>
  <c r="I316" i="1"/>
  <c r="I1309" i="1"/>
  <c r="I2426" i="1"/>
  <c r="I297" i="1"/>
  <c r="I5" i="1"/>
  <c r="I441" i="1"/>
  <c r="I1830" i="1"/>
  <c r="I1518" i="1"/>
  <c r="K1518" i="1" s="1"/>
  <c r="I733" i="1"/>
  <c r="I46" i="1"/>
  <c r="I2372" i="1"/>
  <c r="I455" i="1"/>
  <c r="I390" i="1"/>
  <c r="I2332" i="1"/>
  <c r="I612" i="1"/>
  <c r="I1365" i="1"/>
  <c r="I1580" i="1"/>
  <c r="I652" i="1"/>
  <c r="I291" i="1"/>
  <c r="I2392" i="1"/>
  <c r="K2392" i="1" s="1"/>
  <c r="I391" i="1"/>
  <c r="I1725" i="1"/>
  <c r="I530" i="1"/>
  <c r="I299" i="1"/>
  <c r="I1968" i="1"/>
  <c r="I2498" i="1"/>
  <c r="I1152" i="1"/>
  <c r="I16" i="1"/>
  <c r="I354" i="1"/>
  <c r="I516" i="1"/>
  <c r="I363" i="1"/>
  <c r="I10" i="1"/>
  <c r="K10" i="1" s="1"/>
  <c r="I423" i="1"/>
  <c r="I449" i="1"/>
  <c r="I2235" i="1"/>
  <c r="I872" i="1"/>
  <c r="I1268" i="1"/>
  <c r="I1056" i="1"/>
  <c r="I190" i="1"/>
  <c r="I1648" i="1"/>
  <c r="I2162" i="1"/>
  <c r="I1545" i="1"/>
  <c r="I348" i="1"/>
  <c r="I998" i="1"/>
  <c r="K998" i="1" s="1"/>
  <c r="I1770" i="1"/>
  <c r="I2415" i="1"/>
  <c r="I150" i="1"/>
  <c r="I800" i="1"/>
  <c r="I1906" i="1"/>
  <c r="I1839" i="1"/>
  <c r="I1553" i="1"/>
  <c r="I1444" i="1"/>
  <c r="I106" i="1"/>
  <c r="I1095" i="1"/>
  <c r="I1256" i="1"/>
  <c r="I2314" i="1"/>
  <c r="K2314" i="1" s="1"/>
  <c r="I1926" i="1"/>
  <c r="I862" i="1"/>
  <c r="I929" i="1"/>
  <c r="I1756" i="1"/>
  <c r="I729" i="1"/>
  <c r="I551" i="1"/>
  <c r="I164" i="1"/>
  <c r="I1378" i="1"/>
  <c r="I281" i="1"/>
  <c r="I1034" i="1"/>
  <c r="I1754" i="1"/>
  <c r="I84" i="1"/>
  <c r="K84" i="1" s="1"/>
  <c r="I154" i="1"/>
  <c r="I602" i="1"/>
  <c r="I1362" i="1"/>
  <c r="I2544" i="1"/>
  <c r="I2085" i="1"/>
  <c r="I100" i="1"/>
  <c r="I1166" i="1"/>
  <c r="I1096" i="1"/>
  <c r="I262" i="1"/>
  <c r="I1660" i="1"/>
  <c r="I457" i="1"/>
  <c r="I1746" i="1"/>
  <c r="J1746" i="1" s="1"/>
  <c r="I678" i="1"/>
  <c r="I2541" i="1"/>
  <c r="I80" i="1"/>
  <c r="I1492" i="1"/>
  <c r="I1289" i="1"/>
  <c r="I415" i="1"/>
  <c r="I134" i="1"/>
  <c r="I211" i="1"/>
  <c r="I2183" i="1"/>
  <c r="I1382" i="1"/>
  <c r="I1899" i="1"/>
  <c r="I2224" i="1"/>
  <c r="K2224" i="1" s="1"/>
  <c r="I2384" i="1"/>
  <c r="I886" i="1"/>
  <c r="K469" i="1"/>
  <c r="J469" i="1"/>
  <c r="J596" i="1"/>
  <c r="K596" i="1"/>
  <c r="K2348" i="1"/>
  <c r="J2348" i="1"/>
  <c r="K1858" i="1"/>
  <c r="J1858" i="1"/>
  <c r="J1550" i="1"/>
  <c r="K1550" i="1"/>
  <c r="L1550" i="1" s="1"/>
  <c r="K2300" i="1"/>
  <c r="L2300" i="1" s="1"/>
  <c r="J2300" i="1"/>
  <c r="J392" i="1"/>
  <c r="K392" i="1"/>
  <c r="L392" i="1" s="1"/>
  <c r="K1020" i="1"/>
  <c r="J1020" i="1"/>
  <c r="K1279" i="1"/>
  <c r="J1279" i="1"/>
  <c r="K2072" i="1"/>
  <c r="J2072" i="1"/>
  <c r="J1809" i="1"/>
  <c r="K1809" i="1"/>
  <c r="L1809" i="1" s="1"/>
  <c r="J2451" i="1"/>
  <c r="K2451" i="1"/>
  <c r="K892" i="1"/>
  <c r="J892" i="1"/>
  <c r="J2231" i="1"/>
  <c r="K2231" i="1"/>
  <c r="K210" i="1"/>
  <c r="J210" i="1"/>
  <c r="J928" i="1"/>
  <c r="K928" i="1"/>
  <c r="K1917" i="1"/>
  <c r="J1917" i="1"/>
  <c r="J757" i="1"/>
  <c r="K757" i="1"/>
  <c r="J1792" i="1"/>
  <c r="K1792" i="1"/>
  <c r="L1792" i="1" s="1"/>
  <c r="K452" i="1"/>
  <c r="J452" i="1"/>
  <c r="J1541" i="1"/>
  <c r="K1541" i="1"/>
  <c r="K2113" i="1"/>
  <c r="J2113" i="1"/>
  <c r="K1003" i="1"/>
  <c r="J1003" i="1"/>
  <c r="J1621" i="1"/>
  <c r="K1621" i="1"/>
  <c r="J2294" i="1"/>
  <c r="K2294" i="1"/>
  <c r="L2294" i="1" s="1"/>
  <c r="J1996" i="1"/>
  <c r="K1996" i="1"/>
  <c r="K776" i="1"/>
  <c r="J776" i="1"/>
  <c r="J1257" i="1"/>
  <c r="K1257" i="1"/>
  <c r="K2283" i="1"/>
  <c r="J2283" i="1"/>
  <c r="K2407" i="1"/>
  <c r="L2407" i="1" s="1"/>
  <c r="J2407" i="1"/>
  <c r="K2103" i="1"/>
  <c r="J2103" i="1"/>
  <c r="K932" i="1"/>
  <c r="L932" i="1" s="1"/>
  <c r="J932" i="1"/>
  <c r="J495" i="1"/>
  <c r="K495" i="1"/>
  <c r="J337" i="1"/>
  <c r="K337" i="1"/>
  <c r="K643" i="1"/>
  <c r="J643" i="1"/>
  <c r="K2448" i="1"/>
  <c r="L2448" i="1" s="1"/>
  <c r="J2448" i="1"/>
  <c r="J941" i="1"/>
  <c r="K941" i="1"/>
  <c r="L941" i="1" s="1"/>
  <c r="J1487" i="1"/>
  <c r="K1487" i="1"/>
  <c r="K2322" i="1"/>
  <c r="J2322" i="1"/>
  <c r="K2128" i="1"/>
  <c r="J2128" i="1"/>
  <c r="J2506" i="1"/>
  <c r="K2506" i="1"/>
  <c r="K1803" i="1"/>
  <c r="J1803" i="1"/>
  <c r="K1980" i="1"/>
  <c r="L1980" i="1" s="1"/>
  <c r="J1980" i="1"/>
  <c r="J2386" i="1"/>
  <c r="K2386" i="1"/>
  <c r="K1203" i="1"/>
  <c r="J1203" i="1"/>
  <c r="K618" i="1"/>
  <c r="J618" i="1"/>
  <c r="K915" i="1"/>
  <c r="J915" i="1"/>
  <c r="K1092" i="1"/>
  <c r="J1092" i="1"/>
  <c r="K398" i="1"/>
  <c r="L398" i="1" s="1"/>
  <c r="J398" i="1"/>
  <c r="K1578" i="1"/>
  <c r="J1578" i="1"/>
  <c r="K329" i="1"/>
  <c r="J329" i="1"/>
  <c r="K1235" i="1"/>
  <c r="L1235" i="1" s="1"/>
  <c r="J1235" i="1"/>
  <c r="J725" i="1"/>
  <c r="K725" i="1"/>
  <c r="L725" i="1" s="1"/>
  <c r="J135" i="1"/>
  <c r="K135" i="1"/>
  <c r="K1041" i="1"/>
  <c r="J1041" i="1"/>
  <c r="K703" i="1"/>
  <c r="J703" i="1"/>
  <c r="K1040" i="1"/>
  <c r="J1040" i="1"/>
  <c r="K1043" i="1"/>
  <c r="L1043" i="1" s="1"/>
  <c r="J1043" i="1"/>
  <c r="K676" i="1"/>
  <c r="J676" i="1"/>
  <c r="J152" i="1"/>
  <c r="K152" i="1"/>
  <c r="J1019" i="1"/>
  <c r="K1019" i="1"/>
  <c r="K769" i="1"/>
  <c r="J769" i="1"/>
  <c r="K126" i="1"/>
  <c r="J126" i="1"/>
  <c r="K1169" i="1"/>
  <c r="J1169" i="1"/>
  <c r="J1634" i="1"/>
  <c r="K1634" i="1"/>
  <c r="J1507" i="1"/>
  <c r="K1507" i="1"/>
  <c r="J1775" i="1"/>
  <c r="K1775" i="1"/>
  <c r="J384" i="1"/>
  <c r="K384" i="1"/>
  <c r="L384" i="1" s="1"/>
  <c r="K65" i="1"/>
  <c r="L65" i="1" s="1"/>
  <c r="J65" i="1"/>
  <c r="K822" i="1"/>
  <c r="J822" i="1"/>
  <c r="K356" i="1"/>
  <c r="L356" i="1" s="1"/>
  <c r="J356" i="1"/>
  <c r="J1627" i="1"/>
  <c r="K1627" i="1"/>
  <c r="K657" i="1"/>
  <c r="J657" i="1"/>
  <c r="J6" i="1"/>
  <c r="K6" i="1"/>
  <c r="L6" i="1" s="1"/>
  <c r="J1718" i="1"/>
  <c r="K1718" i="1"/>
  <c r="K727" i="1"/>
  <c r="L727" i="1" s="1"/>
  <c r="J727" i="1"/>
  <c r="J964" i="1"/>
  <c r="K964" i="1"/>
  <c r="J358" i="1"/>
  <c r="K358" i="1"/>
  <c r="K264" i="1"/>
  <c r="J264" i="1"/>
  <c r="L264" i="1" s="1"/>
  <c r="K527" i="1"/>
  <c r="L527" i="1" s="1"/>
  <c r="J527" i="1"/>
  <c r="K636" i="1"/>
  <c r="J636" i="1"/>
  <c r="K699" i="1"/>
  <c r="L699" i="1" s="1"/>
  <c r="J699" i="1"/>
  <c r="J89" i="1"/>
  <c r="K89" i="1"/>
  <c r="J567" i="1"/>
  <c r="K567" i="1"/>
  <c r="K326" i="1"/>
  <c r="J326" i="1"/>
  <c r="K196" i="1"/>
  <c r="J196" i="1"/>
  <c r="K784" i="1"/>
  <c r="J784" i="1"/>
  <c r="J248" i="1"/>
  <c r="K248" i="1"/>
  <c r="K71" i="1"/>
  <c r="J71" i="1"/>
  <c r="J340" i="1"/>
  <c r="K340" i="1"/>
  <c r="L340" i="1" s="1"/>
  <c r="J958" i="1"/>
  <c r="K958" i="1"/>
  <c r="K446" i="1"/>
  <c r="J446" i="1"/>
  <c r="L446" i="1" s="1"/>
  <c r="J50" i="1"/>
  <c r="K50" i="1"/>
  <c r="J301" i="1"/>
  <c r="K301" i="1"/>
  <c r="J2108" i="1"/>
  <c r="K2108" i="1"/>
  <c r="K600" i="1"/>
  <c r="L600" i="1" s="1"/>
  <c r="J600" i="1"/>
  <c r="K1258" i="1"/>
  <c r="J1258" i="1"/>
  <c r="K1302" i="1"/>
  <c r="L1302" i="1" s="1"/>
  <c r="J1302" i="1"/>
  <c r="J419" i="1"/>
  <c r="K419" i="1"/>
  <c r="K855" i="1"/>
  <c r="J855" i="1"/>
  <c r="K832" i="1"/>
  <c r="J832" i="1"/>
  <c r="L832" i="1" s="1"/>
  <c r="K2405" i="1"/>
  <c r="L2405" i="1" s="1"/>
  <c r="J2405" i="1"/>
  <c r="K1208" i="1"/>
  <c r="J1208" i="1"/>
  <c r="J168" i="1"/>
  <c r="K168" i="1"/>
  <c r="J1922" i="1"/>
  <c r="K1922" i="1"/>
  <c r="K1291" i="1"/>
  <c r="L1291" i="1" s="1"/>
  <c r="J1291" i="1"/>
  <c r="J2253" i="1"/>
  <c r="K2253" i="1"/>
  <c r="L2253" i="1" s="1"/>
  <c r="J288" i="1"/>
  <c r="K288" i="1"/>
  <c r="J531" i="1"/>
  <c r="K531" i="1"/>
  <c r="L531" i="1" s="1"/>
  <c r="K938" i="1"/>
  <c r="L938" i="1" s="1"/>
  <c r="J938" i="1"/>
  <c r="J341" i="1"/>
  <c r="K341" i="1"/>
  <c r="J1074" i="1"/>
  <c r="K1074" i="1"/>
  <c r="L1074" i="1" s="1"/>
  <c r="K1163" i="1"/>
  <c r="L1163" i="1" s="1"/>
  <c r="J1163" i="1"/>
  <c r="J836" i="1"/>
  <c r="K836" i="1"/>
  <c r="L836" i="1" s="1"/>
  <c r="J1162" i="1"/>
  <c r="K1162" i="1"/>
  <c r="K2383" i="1"/>
  <c r="J2383" i="1"/>
  <c r="K1212" i="1"/>
  <c r="L1212" i="1" s="1"/>
  <c r="J1212" i="1"/>
  <c r="K1651" i="1"/>
  <c r="J1651" i="1"/>
  <c r="J2138" i="1"/>
  <c r="K2138" i="1"/>
  <c r="K614" i="1"/>
  <c r="J614" i="1"/>
  <c r="K739" i="1"/>
  <c r="L739" i="1" s="1"/>
  <c r="J739" i="1"/>
  <c r="K2419" i="1"/>
  <c r="J2419" i="1"/>
  <c r="K1999" i="1"/>
  <c r="L1999" i="1" s="1"/>
  <c r="J1999" i="1"/>
  <c r="K1373" i="1"/>
  <c r="J1373" i="1"/>
  <c r="K2467" i="1"/>
  <c r="L2467" i="1" s="1"/>
  <c r="J2467" i="1"/>
  <c r="K1485" i="1"/>
  <c r="J1485" i="1"/>
  <c r="J209" i="1"/>
  <c r="K209" i="1"/>
  <c r="K1264" i="1"/>
  <c r="J1264" i="1"/>
  <c r="J2410" i="1"/>
  <c r="K2410" i="1"/>
  <c r="J2432" i="1"/>
  <c r="K2432" i="1"/>
  <c r="L2432" i="1" s="1"/>
  <c r="K619" i="1"/>
  <c r="L619" i="1" s="1"/>
  <c r="J619" i="1"/>
  <c r="K778" i="1"/>
  <c r="J778" i="1"/>
  <c r="J1774" i="1"/>
  <c r="K1774" i="1"/>
  <c r="K575" i="1"/>
  <c r="J575" i="1"/>
  <c r="K1686" i="1"/>
  <c r="L1686" i="1" s="1"/>
  <c r="J1686" i="1"/>
  <c r="J897" i="1"/>
  <c r="K897" i="1"/>
  <c r="L897" i="1" s="1"/>
  <c r="K1902" i="1"/>
  <c r="L1902" i="1" s="1"/>
  <c r="J1902" i="1"/>
  <c r="K1532" i="1"/>
  <c r="J1532" i="1"/>
  <c r="K950" i="1"/>
  <c r="L950" i="1" s="1"/>
  <c r="J950" i="1"/>
  <c r="J1514" i="1"/>
  <c r="K1514" i="1"/>
  <c r="J1462" i="1"/>
  <c r="K1462" i="1"/>
  <c r="J2006" i="1"/>
  <c r="K2006" i="1"/>
  <c r="L2006" i="1" s="1"/>
  <c r="K1494" i="1"/>
  <c r="L1494" i="1" s="1"/>
  <c r="J1494" i="1"/>
  <c r="J2098" i="1"/>
  <c r="K2098" i="1"/>
  <c r="L2098" i="1" s="1"/>
  <c r="K1967" i="1"/>
  <c r="L1967" i="1" s="1"/>
  <c r="J1967" i="1"/>
  <c r="J1361" i="1"/>
  <c r="K1361" i="1"/>
  <c r="K2185" i="1"/>
  <c r="L2185" i="1" s="1"/>
  <c r="J2185" i="1"/>
  <c r="K1677" i="1"/>
  <c r="J1677" i="1"/>
  <c r="K1916" i="1"/>
  <c r="L1916" i="1" s="1"/>
  <c r="J1916" i="1"/>
  <c r="J1185" i="1"/>
  <c r="K1185" i="1"/>
  <c r="L1185" i="1" s="1"/>
  <c r="J1097" i="1"/>
  <c r="K1097" i="1"/>
  <c r="K916" i="1"/>
  <c r="J916" i="1"/>
  <c r="K1824" i="1"/>
  <c r="L1824" i="1" s="1"/>
  <c r="J1824" i="1"/>
  <c r="J2469" i="1"/>
  <c r="K2469" i="1"/>
  <c r="L2469" i="1" s="1"/>
  <c r="J1389" i="1"/>
  <c r="K1389" i="1"/>
  <c r="K2533" i="1"/>
  <c r="J2533" i="1"/>
  <c r="K2491" i="1"/>
  <c r="L2491" i="1" s="1"/>
  <c r="J2491" i="1"/>
  <c r="J2131" i="1"/>
  <c r="K2131" i="1"/>
  <c r="K491" i="1"/>
  <c r="L491" i="1" s="1"/>
  <c r="J491" i="1"/>
  <c r="K1834" i="1"/>
  <c r="J1834" i="1"/>
  <c r="K2511" i="1"/>
  <c r="L2511" i="1" s="1"/>
  <c r="J2511" i="1"/>
  <c r="K1694" i="1"/>
  <c r="J1694" i="1"/>
  <c r="K2476" i="1"/>
  <c r="L2476" i="1" s="1"/>
  <c r="J2476" i="1"/>
  <c r="K1086" i="1"/>
  <c r="J1086" i="1"/>
  <c r="J1776" i="1"/>
  <c r="K1776" i="1"/>
  <c r="K2111" i="1"/>
  <c r="J2111" i="1"/>
  <c r="K1931" i="1"/>
  <c r="L1931" i="1" s="1"/>
  <c r="J1931" i="1"/>
  <c r="K2524" i="1"/>
  <c r="J2524" i="1"/>
  <c r="J2069" i="1"/>
  <c r="K2069" i="1"/>
  <c r="K1676" i="1"/>
  <c r="J1676" i="1"/>
  <c r="J1477" i="1"/>
  <c r="K1477" i="1"/>
  <c r="J298" i="1"/>
  <c r="K298" i="1"/>
  <c r="L298" i="1" s="1"/>
  <c r="K1619" i="1"/>
  <c r="L1619" i="1" s="1"/>
  <c r="J1619" i="1"/>
  <c r="J1011" i="1"/>
  <c r="K1011" i="1"/>
  <c r="K1951" i="1"/>
  <c r="L1951" i="1" s="1"/>
  <c r="J1951" i="1"/>
  <c r="J2396" i="1"/>
  <c r="K2396" i="1"/>
  <c r="J338" i="1"/>
  <c r="K338" i="1"/>
  <c r="J1744" i="1"/>
  <c r="K1744" i="1"/>
  <c r="L1744" i="1" s="1"/>
  <c r="J344" i="1"/>
  <c r="K344" i="1"/>
  <c r="K1042" i="1"/>
  <c r="J1042" i="1"/>
  <c r="K267" i="1"/>
  <c r="L267" i="1" s="1"/>
  <c r="J267" i="1"/>
  <c r="K2251" i="1"/>
  <c r="J2251" i="1"/>
  <c r="K2172" i="1"/>
  <c r="L2172" i="1" s="1"/>
  <c r="J2172" i="1"/>
  <c r="K2530" i="1"/>
  <c r="J2530" i="1"/>
  <c r="K651" i="1"/>
  <c r="L651" i="1" s="1"/>
  <c r="J651" i="1"/>
  <c r="K698" i="1"/>
  <c r="J698" i="1"/>
  <c r="K715" i="1"/>
  <c r="L715" i="1" s="1"/>
  <c r="J715" i="1"/>
  <c r="K2344" i="1"/>
  <c r="J2344" i="1"/>
  <c r="K1537" i="1"/>
  <c r="L1537" i="1" s="1"/>
  <c r="J1537" i="1"/>
  <c r="K2022" i="1"/>
  <c r="J2022" i="1"/>
  <c r="J1717" i="1"/>
  <c r="K1717" i="1"/>
  <c r="K2242" i="1"/>
  <c r="J2242" i="1"/>
  <c r="K1628" i="1"/>
  <c r="L1628" i="1" s="1"/>
  <c r="J1628" i="1"/>
  <c r="J525" i="1"/>
  <c r="K525" i="1"/>
  <c r="K501" i="1"/>
  <c r="L501" i="1" s="1"/>
  <c r="J501" i="1"/>
  <c r="K1988" i="1"/>
  <c r="J1988" i="1"/>
  <c r="J2312" i="1"/>
  <c r="K2312" i="1"/>
  <c r="K970" i="1"/>
  <c r="J970" i="1"/>
  <c r="J2550" i="1"/>
  <c r="K2550" i="1"/>
  <c r="K1876" i="1"/>
  <c r="J1876" i="1"/>
  <c r="K374" i="1"/>
  <c r="L374" i="1" s="1"/>
  <c r="J374" i="1"/>
  <c r="K350" i="1"/>
  <c r="J350" i="1"/>
  <c r="K2264" i="1"/>
  <c r="L2264" i="1" s="1"/>
  <c r="J2264" i="1"/>
  <c r="J1934" i="1"/>
  <c r="K1934" i="1"/>
  <c r="K1787" i="1"/>
  <c r="L1787" i="1" s="1"/>
  <c r="J1787" i="1"/>
  <c r="K1402" i="1"/>
  <c r="J1402" i="1"/>
  <c r="K1299" i="1"/>
  <c r="L1299" i="1" s="1"/>
  <c r="J1299" i="1"/>
  <c r="J201" i="1"/>
  <c r="K201" i="1"/>
  <c r="L201" i="1" s="1"/>
  <c r="K2509" i="1"/>
  <c r="L2509" i="1" s="1"/>
  <c r="J2509" i="1"/>
  <c r="K762" i="1"/>
  <c r="J762" i="1"/>
  <c r="K671" i="1"/>
  <c r="L671" i="1" s="1"/>
  <c r="J671" i="1"/>
  <c r="K1433" i="1"/>
  <c r="J1433" i="1"/>
  <c r="K1688" i="1"/>
  <c r="L1688" i="1" s="1"/>
  <c r="J1688" i="1"/>
  <c r="J773" i="1"/>
  <c r="K773" i="1"/>
  <c r="L773" i="1" s="1"/>
  <c r="J141" i="1"/>
  <c r="K141" i="1"/>
  <c r="J2267" i="1"/>
  <c r="K2267" i="1"/>
  <c r="K1414" i="1"/>
  <c r="L1414" i="1" s="1"/>
  <c r="J1414" i="1"/>
  <c r="J766" i="1"/>
  <c r="K766" i="1"/>
  <c r="J1666" i="1"/>
  <c r="K1666" i="1"/>
  <c r="K265" i="1"/>
  <c r="J265" i="1"/>
  <c r="J1058" i="1"/>
  <c r="K1058" i="1"/>
  <c r="J2327" i="1"/>
  <c r="K2327" i="1"/>
  <c r="K1681" i="1"/>
  <c r="J1681" i="1"/>
  <c r="J2142" i="1"/>
  <c r="K2142" i="1"/>
  <c r="K1340" i="1"/>
  <c r="L1340" i="1" s="1"/>
  <c r="J1340" i="1"/>
  <c r="K704" i="1"/>
  <c r="J704" i="1"/>
  <c r="L704" i="1" s="1"/>
  <c r="K878" i="1"/>
  <c r="L878" i="1" s="1"/>
  <c r="J878" i="1"/>
  <c r="J1069" i="1"/>
  <c r="K1069" i="1"/>
  <c r="J1806" i="1"/>
  <c r="K1806" i="1"/>
  <c r="J1328" i="1"/>
  <c r="K1328" i="1"/>
  <c r="K1779" i="1"/>
  <c r="L1779" i="1" s="1"/>
  <c r="J1779" i="1"/>
  <c r="K2234" i="1"/>
  <c r="J2234" i="1"/>
  <c r="L2234" i="1" s="1"/>
  <c r="K2050" i="1"/>
  <c r="L2050" i="1" s="1"/>
  <c r="J2050" i="1"/>
  <c r="K806" i="1"/>
  <c r="J806" i="1"/>
  <c r="J978" i="1"/>
  <c r="K978" i="1"/>
  <c r="K2076" i="1"/>
  <c r="J2076" i="1"/>
  <c r="J1613" i="1"/>
  <c r="K1613" i="1"/>
  <c r="K1836" i="1"/>
  <c r="J1836" i="1"/>
  <c r="J2137" i="1"/>
  <c r="K2137" i="1"/>
  <c r="K2119" i="1"/>
  <c r="J2119" i="1"/>
  <c r="K621" i="1"/>
  <c r="L621" i="1" s="1"/>
  <c r="J621" i="1"/>
  <c r="K2500" i="1"/>
  <c r="J2500" i="1"/>
  <c r="J2536" i="1"/>
  <c r="K2536" i="1"/>
  <c r="J763" i="1"/>
  <c r="K763" i="1"/>
  <c r="L763" i="1" s="1"/>
  <c r="K1206" i="1"/>
  <c r="J1206" i="1"/>
  <c r="J113" i="1"/>
  <c r="K113" i="1"/>
  <c r="J1357" i="1"/>
  <c r="K1357" i="1"/>
  <c r="J1168" i="1"/>
  <c r="K1168" i="1"/>
  <c r="J1432" i="1"/>
  <c r="K1432" i="1"/>
  <c r="L1432" i="1" s="1"/>
  <c r="J746" i="1"/>
  <c r="K746" i="1"/>
  <c r="J1952" i="1"/>
  <c r="K1952" i="1"/>
  <c r="K2009" i="1"/>
  <c r="L2009" i="1" s="1"/>
  <c r="J2009" i="1"/>
  <c r="J1524" i="1"/>
  <c r="K1524" i="1"/>
  <c r="K1964" i="1"/>
  <c r="L1964" i="1" s="1"/>
  <c r="J1964" i="1"/>
  <c r="K68" i="1"/>
  <c r="J68" i="1"/>
  <c r="J1691" i="1"/>
  <c r="K1691" i="1"/>
  <c r="J120" i="1"/>
  <c r="K120" i="1"/>
  <c r="J896" i="1"/>
  <c r="K896" i="1"/>
  <c r="K472" i="1"/>
  <c r="L472" i="1" s="1"/>
  <c r="J472" i="1"/>
  <c r="K1495" i="1"/>
  <c r="J1495" i="1"/>
  <c r="K1253" i="1"/>
  <c r="L1253" i="1" s="1"/>
  <c r="J1253" i="1"/>
  <c r="K794" i="1"/>
  <c r="L794" i="1" s="1"/>
  <c r="J794" i="1"/>
  <c r="J2337" i="1"/>
  <c r="K2337" i="1"/>
  <c r="J1154" i="1"/>
  <c r="K1154" i="1"/>
  <c r="J432" i="1"/>
  <c r="K432" i="1"/>
  <c r="K2375" i="1"/>
  <c r="J2375" i="1"/>
  <c r="J557" i="1"/>
  <c r="K557" i="1"/>
  <c r="J221" i="1"/>
  <c r="K221" i="1"/>
  <c r="J2421" i="1"/>
  <c r="K2421" i="1"/>
  <c r="K244" i="1"/>
  <c r="L244" i="1" s="1"/>
  <c r="J244" i="1"/>
  <c r="K2037" i="1"/>
  <c r="J2037" i="1"/>
  <c r="K200" i="1"/>
  <c r="L200" i="1" s="1"/>
  <c r="J200" i="1"/>
  <c r="K247" i="1"/>
  <c r="L247" i="1" s="1"/>
  <c r="J247" i="1"/>
  <c r="K162" i="1"/>
  <c r="L162" i="1" s="1"/>
  <c r="J162" i="1"/>
  <c r="K1149" i="1"/>
  <c r="J1149" i="1"/>
  <c r="J553" i="1"/>
  <c r="K553" i="1"/>
  <c r="J1214" i="1"/>
  <c r="K1214" i="1"/>
  <c r="L1214" i="1" s="1"/>
  <c r="J2441" i="1"/>
  <c r="K2441" i="1"/>
  <c r="K696" i="1"/>
  <c r="L696" i="1" s="1"/>
  <c r="J696" i="1"/>
  <c r="K792" i="1"/>
  <c r="J792" i="1"/>
  <c r="J1066" i="1"/>
  <c r="K1066" i="1"/>
  <c r="K199" i="1"/>
  <c r="J199" i="1"/>
  <c r="K708" i="1"/>
  <c r="L708" i="1" s="1"/>
  <c r="J708" i="1"/>
  <c r="J2538" i="1"/>
  <c r="K2538" i="1"/>
  <c r="K11" i="1"/>
  <c r="L11" i="1" s="1"/>
  <c r="J11" i="1"/>
  <c r="J969" i="1"/>
  <c r="K969" i="1"/>
  <c r="K518" i="1"/>
  <c r="L518" i="1" s="1"/>
  <c r="J518" i="1"/>
  <c r="K250" i="1"/>
  <c r="J250" i="1"/>
  <c r="K907" i="1"/>
  <c r="L907" i="1" s="1"/>
  <c r="J907" i="1"/>
  <c r="J1294" i="1"/>
  <c r="K1294" i="1"/>
  <c r="J1467" i="1"/>
  <c r="K1467" i="1"/>
  <c r="K1196" i="1"/>
  <c r="J1196" i="1"/>
  <c r="K314" i="1"/>
  <c r="L314" i="1" s="1"/>
  <c r="J314" i="1"/>
  <c r="J14" i="1"/>
  <c r="K14" i="1"/>
  <c r="L14" i="1" s="1"/>
  <c r="J2562" i="1"/>
  <c r="K2562" i="1"/>
  <c r="K12" i="1"/>
  <c r="L12" i="1" s="1"/>
  <c r="J12" i="1"/>
  <c r="K909" i="1"/>
  <c r="J909" i="1"/>
  <c r="K23" i="1"/>
  <c r="L23" i="1" s="1"/>
  <c r="J23" i="1"/>
  <c r="K1745" i="1"/>
  <c r="J1745" i="1"/>
  <c r="J871" i="1"/>
  <c r="K871" i="1"/>
  <c r="K1563" i="1"/>
  <c r="L1563" i="1" s="1"/>
  <c r="J1563" i="1"/>
  <c r="K1359" i="1"/>
  <c r="L1359" i="1" s="1"/>
  <c r="J1359" i="1"/>
  <c r="K2522" i="1"/>
  <c r="J2522" i="1"/>
  <c r="K1082" i="1"/>
  <c r="L1082" i="1" s="1"/>
  <c r="J1082" i="1"/>
  <c r="K212" i="1"/>
  <c r="J212" i="1"/>
  <c r="K2180" i="1"/>
  <c r="L2180" i="1" s="1"/>
  <c r="J2180" i="1"/>
  <c r="K1142" i="1"/>
  <c r="L1142" i="1" s="1"/>
  <c r="J1142" i="1"/>
  <c r="J222" i="1"/>
  <c r="K222" i="1"/>
  <c r="J1695" i="1"/>
  <c r="K1695" i="1"/>
  <c r="J145" i="1"/>
  <c r="K145" i="1"/>
  <c r="K1315" i="1"/>
  <c r="J1315" i="1"/>
  <c r="J2336" i="1"/>
  <c r="K2336" i="1"/>
  <c r="K2291" i="1"/>
  <c r="L2291" i="1" s="1"/>
  <c r="J2291" i="1"/>
  <c r="K123" i="1"/>
  <c r="L123" i="1" s="1"/>
  <c r="J123" i="1"/>
  <c r="K511" i="1"/>
  <c r="J511" i="1"/>
  <c r="J375" i="1"/>
  <c r="K375" i="1"/>
  <c r="J1051" i="1"/>
  <c r="K1051" i="1"/>
  <c r="L1051" i="1" s="1"/>
  <c r="K1919" i="1"/>
  <c r="L1919" i="1" s="1"/>
  <c r="J1919" i="1"/>
  <c r="K207" i="1"/>
  <c r="L207" i="1" s="1"/>
  <c r="J207" i="1"/>
  <c r="K1820" i="1"/>
  <c r="L1820" i="1" s="1"/>
  <c r="J1820" i="1"/>
  <c r="K2428" i="1"/>
  <c r="J2428" i="1"/>
  <c r="J1693" i="1"/>
  <c r="K1693" i="1"/>
  <c r="J2351" i="1"/>
  <c r="K2351" i="1"/>
  <c r="K1468" i="1"/>
  <c r="L1468" i="1" s="1"/>
  <c r="J1468" i="1"/>
  <c r="K1170" i="1"/>
  <c r="L1170" i="1" s="1"/>
  <c r="J1170" i="1"/>
  <c r="J1130" i="1"/>
  <c r="K1130" i="1"/>
  <c r="J690" i="1"/>
  <c r="K690" i="1"/>
  <c r="K1348" i="1"/>
  <c r="J1348" i="1"/>
  <c r="K2434" i="1"/>
  <c r="L2434" i="1" s="1"/>
  <c r="J2434" i="1"/>
  <c r="J2105" i="1"/>
  <c r="K2105" i="1"/>
  <c r="J2010" i="1"/>
  <c r="K2010" i="1"/>
  <c r="K874" i="1"/>
  <c r="J874" i="1"/>
  <c r="K2397" i="1"/>
  <c r="L2397" i="1" s="1"/>
  <c r="J2397" i="1"/>
  <c r="J672" i="1"/>
  <c r="K672" i="1"/>
  <c r="L672" i="1" s="1"/>
  <c r="J1148" i="1"/>
  <c r="K1148" i="1"/>
  <c r="J2117" i="1"/>
  <c r="K2117" i="1"/>
  <c r="J1017" i="1"/>
  <c r="K1017" i="1"/>
  <c r="K1104" i="1"/>
  <c r="J1104" i="1"/>
  <c r="K1804" i="1"/>
  <c r="L1804" i="1" s="1"/>
  <c r="J1804" i="1"/>
  <c r="K1913" i="1"/>
  <c r="J1913" i="1"/>
  <c r="J2404" i="1"/>
  <c r="K2404" i="1"/>
  <c r="J2032" i="1"/>
  <c r="K2032" i="1"/>
  <c r="J2107" i="1"/>
  <c r="K2107" i="1"/>
  <c r="K2290" i="1"/>
  <c r="J2290" i="1"/>
  <c r="J463" i="1"/>
  <c r="K463" i="1"/>
  <c r="K379" i="1"/>
  <c r="J379" i="1"/>
  <c r="K208" i="1"/>
  <c r="L208" i="1" s="1"/>
  <c r="J208" i="1"/>
  <c r="J2210" i="1"/>
  <c r="K2210" i="1"/>
  <c r="K2163" i="1"/>
  <c r="L2163" i="1" s="1"/>
  <c r="J2163" i="1"/>
  <c r="K990" i="1"/>
  <c r="J990" i="1"/>
  <c r="K2364" i="1"/>
  <c r="L2364" i="1" s="1"/>
  <c r="J2364" i="1"/>
  <c r="K1589" i="1"/>
  <c r="J1589" i="1"/>
  <c r="J2358" i="1"/>
  <c r="K2358" i="1"/>
  <c r="J791" i="1"/>
  <c r="K791" i="1"/>
  <c r="K922" i="1"/>
  <c r="L922" i="1" s="1"/>
  <c r="J922" i="1"/>
  <c r="J1896" i="1"/>
  <c r="K1896" i="1"/>
  <c r="J364" i="1"/>
  <c r="K364" i="1"/>
  <c r="K1697" i="1"/>
  <c r="J1697" i="1"/>
  <c r="L1697" i="1" s="1"/>
  <c r="J227" i="1"/>
  <c r="K227" i="1"/>
  <c r="K1176" i="1"/>
  <c r="L1176" i="1" s="1"/>
  <c r="J1176" i="1"/>
  <c r="J1120" i="1"/>
  <c r="K1120" i="1"/>
  <c r="J1542" i="1"/>
  <c r="K1542" i="1"/>
  <c r="K1356" i="1"/>
  <c r="L1356" i="1" s="1"/>
  <c r="J1356" i="1"/>
  <c r="J1000" i="1"/>
  <c r="K1000" i="1"/>
  <c r="L1000" i="1" s="1"/>
  <c r="K2115" i="1"/>
  <c r="L2115" i="1" s="1"/>
  <c r="J2115" i="1"/>
  <c r="J1431" i="1"/>
  <c r="K1431" i="1"/>
  <c r="K1942" i="1"/>
  <c r="L1942" i="1" s="1"/>
  <c r="J1942" i="1"/>
  <c r="J1416" i="1"/>
  <c r="K1416" i="1"/>
  <c r="K1873" i="1"/>
  <c r="L1873" i="1" s="1"/>
  <c r="J1873" i="1"/>
  <c r="J1054" i="1"/>
  <c r="K1054" i="1"/>
  <c r="L1054" i="1" s="1"/>
  <c r="K956" i="1"/>
  <c r="L956" i="1" s="1"/>
  <c r="J956" i="1"/>
  <c r="J2045" i="1"/>
  <c r="K2045" i="1"/>
  <c r="J2423" i="1"/>
  <c r="K2423" i="1"/>
  <c r="K2507" i="1"/>
  <c r="J2507" i="1"/>
  <c r="K594" i="1"/>
  <c r="L594" i="1" s="1"/>
  <c r="J594" i="1"/>
  <c r="J1473" i="1"/>
  <c r="K1473" i="1"/>
  <c r="L1473" i="1" s="1"/>
  <c r="J2087" i="1"/>
  <c r="K2087" i="1"/>
  <c r="K1704" i="1"/>
  <c r="L1704" i="1" s="1"/>
  <c r="J1704" i="1"/>
  <c r="J1819" i="1"/>
  <c r="K1819" i="1"/>
  <c r="J1961" i="1"/>
  <c r="K1961" i="1"/>
  <c r="J445" i="1"/>
  <c r="K445" i="1"/>
  <c r="K1474" i="1"/>
  <c r="J1474" i="1"/>
  <c r="K1556" i="1"/>
  <c r="L1556" i="1" s="1"/>
  <c r="J1556" i="1"/>
  <c r="K694" i="1"/>
  <c r="L694" i="1" s="1"/>
  <c r="J694" i="1"/>
  <c r="K586" i="1"/>
  <c r="L586" i="1" s="1"/>
  <c r="J586" i="1"/>
  <c r="K2012" i="1"/>
  <c r="J2012" i="1"/>
  <c r="K555" i="1"/>
  <c r="L555" i="1" s="1"/>
  <c r="J555" i="1"/>
  <c r="K309" i="1"/>
  <c r="J309" i="1"/>
  <c r="J610" i="1"/>
  <c r="K610" i="1"/>
  <c r="K1271" i="1"/>
  <c r="L1271" i="1" s="1"/>
  <c r="J1271" i="1"/>
  <c r="J1209" i="1"/>
  <c r="K1209" i="1"/>
  <c r="K711" i="1"/>
  <c r="J711" i="1"/>
  <c r="K2394" i="1"/>
  <c r="L2394" i="1" s="1"/>
  <c r="J2394" i="1"/>
  <c r="K868" i="1"/>
  <c r="J868" i="1"/>
  <c r="J967" i="1"/>
  <c r="K967" i="1"/>
  <c r="K1454" i="1"/>
  <c r="L1454" i="1" s="1"/>
  <c r="J1454" i="1"/>
  <c r="K2543" i="1"/>
  <c r="L2543" i="1" s="1"/>
  <c r="J2543" i="1"/>
  <c r="K1202" i="1"/>
  <c r="J1202" i="1"/>
  <c r="K2073" i="1"/>
  <c r="L2073" i="1" s="1"/>
  <c r="J2073" i="1"/>
  <c r="K589" i="1"/>
  <c r="J589" i="1"/>
  <c r="K1417" i="1"/>
  <c r="J1417" i="1"/>
  <c r="J1412" i="1"/>
  <c r="K1412" i="1"/>
  <c r="K1825" i="1"/>
  <c r="L1825" i="1" s="1"/>
  <c r="J1825" i="1"/>
  <c r="K1146" i="1"/>
  <c r="J1146" i="1"/>
  <c r="J1602" i="1"/>
  <c r="K1602" i="1"/>
  <c r="K1525" i="1"/>
  <c r="J1525" i="1"/>
  <c r="K2164" i="1"/>
  <c r="L2164" i="1" s="1"/>
  <c r="J2164" i="1"/>
  <c r="K1921" i="1"/>
  <c r="L1921" i="1" s="1"/>
  <c r="J1921" i="1"/>
  <c r="K1535" i="1"/>
  <c r="L1535" i="1" s="1"/>
  <c r="J1535" i="1"/>
  <c r="K1008" i="1"/>
  <c r="J1008" i="1"/>
  <c r="K2462" i="1"/>
  <c r="L2462" i="1" s="1"/>
  <c r="J2462" i="1"/>
  <c r="K1946" i="1"/>
  <c r="J1946" i="1"/>
  <c r="J1864" i="1"/>
  <c r="K1864" i="1"/>
  <c r="K2049" i="1"/>
  <c r="L2049" i="1" s="1"/>
  <c r="J2049" i="1"/>
  <c r="K1015" i="1"/>
  <c r="L1015" i="1" s="1"/>
  <c r="J1015" i="1"/>
  <c r="K2379" i="1"/>
  <c r="J2379" i="1"/>
  <c r="K203" i="1"/>
  <c r="L203" i="1" s="1"/>
  <c r="J203" i="1"/>
  <c r="K1853" i="1"/>
  <c r="J1853" i="1"/>
  <c r="J1768" i="1"/>
  <c r="K1768" i="1"/>
  <c r="K1866" i="1"/>
  <c r="L1866" i="1" s="1"/>
  <c r="J1866" i="1"/>
  <c r="K2106" i="1"/>
  <c r="L2106" i="1" s="1"/>
  <c r="J2106" i="1"/>
  <c r="J559" i="1"/>
  <c r="K559" i="1"/>
  <c r="J1240" i="1"/>
  <c r="K1240" i="1"/>
  <c r="K2090" i="1"/>
  <c r="J2090" i="1"/>
  <c r="J1986" i="1"/>
  <c r="K1986" i="1"/>
  <c r="K2560" i="1"/>
  <c r="L2560" i="1" s="1"/>
  <c r="J2560" i="1"/>
  <c r="K1122" i="1"/>
  <c r="L1122" i="1" s="1"/>
  <c r="J1122" i="1"/>
  <c r="K1353" i="1"/>
  <c r="J1353" i="1"/>
  <c r="K280" i="1"/>
  <c r="L280" i="1" s="1"/>
  <c r="J280" i="1"/>
  <c r="J1935" i="1"/>
  <c r="K1935" i="1"/>
  <c r="L1935" i="1" s="1"/>
  <c r="J1371" i="1"/>
  <c r="K1371" i="1"/>
  <c r="J2149" i="1"/>
  <c r="K2149" i="1"/>
  <c r="K1531" i="1"/>
  <c r="L1531" i="1" s="1"/>
  <c r="J1531" i="1"/>
  <c r="K2258" i="1"/>
  <c r="J2258" i="1"/>
  <c r="J2473" i="1"/>
  <c r="K2473" i="1"/>
  <c r="K1427" i="1"/>
  <c r="J1427" i="1"/>
  <c r="J1894" i="1"/>
  <c r="K1894" i="1"/>
  <c r="K1060" i="1"/>
  <c r="L1060" i="1" s="1"/>
  <c r="J1060" i="1"/>
  <c r="K1491" i="1"/>
  <c r="L1491" i="1" s="1"/>
  <c r="J1491" i="1"/>
  <c r="J373" i="1"/>
  <c r="K373" i="1"/>
  <c r="J172" i="1"/>
  <c r="K172" i="1"/>
  <c r="K705" i="1"/>
  <c r="J705" i="1"/>
  <c r="K936" i="1"/>
  <c r="L936" i="1" s="1"/>
  <c r="J936" i="1"/>
  <c r="K1786" i="1"/>
  <c r="L1786" i="1" s="1"/>
  <c r="J1786" i="1"/>
  <c r="K627" i="1"/>
  <c r="L627" i="1" s="1"/>
  <c r="J627" i="1"/>
  <c r="K2503" i="1"/>
  <c r="J2503" i="1"/>
  <c r="K2058" i="1"/>
  <c r="L2058" i="1" s="1"/>
  <c r="J2058" i="1"/>
  <c r="K1625" i="1"/>
  <c r="J1625" i="1"/>
  <c r="K2040" i="1"/>
  <c r="L2040" i="1" s="1"/>
  <c r="J2040" i="1"/>
  <c r="K355" i="1"/>
  <c r="L355" i="1" s="1"/>
  <c r="J355" i="1"/>
  <c r="K945" i="1"/>
  <c r="L945" i="1" s="1"/>
  <c r="J945" i="1"/>
  <c r="K2237" i="1"/>
  <c r="J2237" i="1"/>
  <c r="K2496" i="1"/>
  <c r="L2496" i="1" s="1"/>
  <c r="J2496" i="1"/>
  <c r="J712" i="1"/>
  <c r="K712" i="1"/>
  <c r="K2030" i="1"/>
  <c r="L2030" i="1" s="1"/>
  <c r="J2030" i="1"/>
  <c r="K1850" i="1"/>
  <c r="L1850" i="1" s="1"/>
  <c r="J1850" i="1"/>
  <c r="K1297" i="1"/>
  <c r="L1297" i="1" s="1"/>
  <c r="J1297" i="1"/>
  <c r="K2425" i="1"/>
  <c r="L2425" i="1" s="1"/>
  <c r="J2425" i="1"/>
  <c r="J2187" i="1"/>
  <c r="K2187" i="1"/>
  <c r="K2284" i="1"/>
  <c r="J2284" i="1"/>
  <c r="K1244" i="1"/>
  <c r="L1244" i="1" s="1"/>
  <c r="J1244" i="1"/>
  <c r="K2518" i="1"/>
  <c r="L2518" i="1" s="1"/>
  <c r="J2518" i="1"/>
  <c r="J691" i="1"/>
  <c r="K691" i="1"/>
  <c r="K767" i="1"/>
  <c r="L767" i="1" s="1"/>
  <c r="J767" i="1"/>
  <c r="K1885" i="1"/>
  <c r="L1885" i="1" s="1"/>
  <c r="J1885" i="1"/>
  <c r="K2510" i="1"/>
  <c r="J2510" i="1"/>
  <c r="K640" i="1"/>
  <c r="L640" i="1" s="1"/>
  <c r="J640" i="1"/>
  <c r="K605" i="1"/>
  <c r="L605" i="1" s="1"/>
  <c r="J605" i="1"/>
  <c r="J1167" i="1"/>
  <c r="K1167" i="1"/>
  <c r="K522" i="1"/>
  <c r="L522" i="1" s="1"/>
  <c r="J522" i="1"/>
  <c r="K2527" i="1"/>
  <c r="J2527" i="1"/>
  <c r="K1413" i="1"/>
  <c r="L1413" i="1" s="1"/>
  <c r="J1413" i="1"/>
  <c r="K18" i="1"/>
  <c r="L18" i="1" s="1"/>
  <c r="J18" i="1"/>
  <c r="K1126" i="1"/>
  <c r="L1126" i="1" s="1"/>
  <c r="J1126" i="1"/>
  <c r="J2152" i="1"/>
  <c r="K2152" i="1"/>
  <c r="K905" i="1"/>
  <c r="L905" i="1" s="1"/>
  <c r="J905" i="1"/>
  <c r="J2018" i="1"/>
  <c r="K2018" i="1"/>
  <c r="J2293" i="1"/>
  <c r="K2293" i="1"/>
  <c r="K1509" i="1"/>
  <c r="L1509" i="1" s="1"/>
  <c r="J1509" i="1"/>
  <c r="J963" i="1"/>
  <c r="K963" i="1"/>
  <c r="K404" i="1"/>
  <c r="L404" i="1" s="1"/>
  <c r="J404" i="1"/>
  <c r="J186" i="1"/>
  <c r="K186" i="1"/>
  <c r="J376" i="1"/>
  <c r="K376" i="1"/>
  <c r="K588" i="1"/>
  <c r="L588" i="1" s="1"/>
  <c r="J588" i="1"/>
  <c r="K504" i="1"/>
  <c r="L504" i="1" s="1"/>
  <c r="J504" i="1"/>
  <c r="J1979" i="1"/>
  <c r="K1979" i="1"/>
  <c r="K508" i="1"/>
  <c r="L508" i="1" s="1"/>
  <c r="J508" i="1"/>
  <c r="K243" i="1"/>
  <c r="J243" i="1"/>
  <c r="J2516" i="1"/>
  <c r="K2516" i="1"/>
  <c r="J1366" i="1"/>
  <c r="K1366" i="1"/>
  <c r="K24" i="1"/>
  <c r="L24" i="1" s="1"/>
  <c r="J24" i="1"/>
  <c r="J1829" i="1"/>
  <c r="K1829" i="1"/>
  <c r="K728" i="1"/>
  <c r="J728" i="1"/>
  <c r="K1708" i="1"/>
  <c r="L1708" i="1" s="1"/>
  <c r="J1708" i="1"/>
  <c r="K2168" i="1"/>
  <c r="L2168" i="1" s="1"/>
  <c r="J2168" i="1"/>
  <c r="K1684" i="1"/>
  <c r="L1684" i="1" s="1"/>
  <c r="J1684" i="1"/>
  <c r="K1129" i="1"/>
  <c r="L1129" i="1" s="1"/>
  <c r="J1129" i="1"/>
  <c r="K1614" i="1"/>
  <c r="L1614" i="1" s="1"/>
  <c r="J1614" i="1"/>
  <c r="K747" i="1"/>
  <c r="J747" i="1"/>
  <c r="J321" i="1"/>
  <c r="K321" i="1"/>
  <c r="K1445" i="1"/>
  <c r="L1445" i="1" s="1"/>
  <c r="J1445" i="1"/>
  <c r="J626" i="1"/>
  <c r="K626" i="1"/>
  <c r="J1236" i="1"/>
  <c r="K1236" i="1"/>
  <c r="K592" i="1"/>
  <c r="J592" i="1"/>
  <c r="J1121" i="1"/>
  <c r="K1121" i="1"/>
  <c r="K2124" i="1"/>
  <c r="L2124" i="1" s="1"/>
  <c r="J2124" i="1"/>
  <c r="K1272" i="1"/>
  <c r="L1272" i="1" s="1"/>
  <c r="J1272" i="1"/>
  <c r="J1156" i="1"/>
  <c r="K1156" i="1"/>
  <c r="J1565" i="1"/>
  <c r="K1565" i="1"/>
  <c r="K1178" i="1"/>
  <c r="J1178" i="1"/>
  <c r="K278" i="1"/>
  <c r="L278" i="1" s="1"/>
  <c r="J278" i="1"/>
  <c r="J684" i="1"/>
  <c r="K684" i="1"/>
  <c r="K1905" i="1"/>
  <c r="L1905" i="1" s="1"/>
  <c r="J1905" i="1"/>
  <c r="K194" i="1"/>
  <c r="L194" i="1" s="1"/>
  <c r="J194" i="1"/>
  <c r="K682" i="1"/>
  <c r="L682" i="1" s="1"/>
  <c r="J682" i="1"/>
  <c r="K155" i="1"/>
  <c r="J155" i="1"/>
  <c r="K192" i="1"/>
  <c r="L192" i="1" s="1"/>
  <c r="J192" i="1"/>
  <c r="K170" i="1"/>
  <c r="L170" i="1" s="1"/>
  <c r="J170" i="1"/>
  <c r="J1164" i="1"/>
  <c r="K1164" i="1"/>
  <c r="K22" i="1"/>
  <c r="L22" i="1" s="1"/>
  <c r="J22" i="1"/>
  <c r="J1259" i="1"/>
  <c r="K1259" i="1"/>
  <c r="K2389" i="1"/>
  <c r="L2389" i="1" s="1"/>
  <c r="J2389" i="1"/>
  <c r="J333" i="1"/>
  <c r="K333" i="1"/>
  <c r="K2062" i="1"/>
  <c r="L2062" i="1" s="1"/>
  <c r="J2062" i="1"/>
  <c r="K1636" i="1"/>
  <c r="L1636" i="1" s="1"/>
  <c r="J1636" i="1"/>
  <c r="J2321" i="1"/>
  <c r="K2321" i="1"/>
  <c r="K277" i="1"/>
  <c r="J277" i="1"/>
  <c r="K894" i="1"/>
  <c r="L894" i="1" s="1"/>
  <c r="J894" i="1"/>
  <c r="K2121" i="1"/>
  <c r="L2121" i="1" s="1"/>
  <c r="J2121" i="1"/>
  <c r="J407" i="1"/>
  <c r="K407" i="1"/>
  <c r="K2282" i="1"/>
  <c r="L2282" i="1" s="1"/>
  <c r="J2282" i="1"/>
  <c r="K470" i="1"/>
  <c r="L470" i="1" s="1"/>
  <c r="J470" i="1"/>
  <c r="K2118" i="1"/>
  <c r="L2118" i="1" s="1"/>
  <c r="J2118" i="1"/>
  <c r="K133" i="1"/>
  <c r="L133" i="1" s="1"/>
  <c r="J133" i="1"/>
  <c r="J598" i="1"/>
  <c r="K598" i="1"/>
  <c r="K2277" i="1"/>
  <c r="L2277" i="1" s="1"/>
  <c r="J2277" i="1"/>
  <c r="J1955" i="1"/>
  <c r="K1955" i="1"/>
  <c r="J859" i="1"/>
  <c r="K859" i="1"/>
  <c r="K1393" i="1"/>
  <c r="L1393" i="1" s="1"/>
  <c r="J1393" i="1"/>
  <c r="K1072" i="1"/>
  <c r="L1072" i="1" s="1"/>
  <c r="J1072" i="1"/>
  <c r="J835" i="1"/>
  <c r="K835" i="1"/>
  <c r="K427" i="1"/>
  <c r="L427" i="1" s="1"/>
  <c r="J427" i="1"/>
  <c r="J2084" i="1"/>
  <c r="K2084" i="1"/>
  <c r="J2034" i="1"/>
  <c r="K2034" i="1"/>
  <c r="K2060" i="1"/>
  <c r="L2060" i="1" s="1"/>
  <c r="J2060" i="1"/>
  <c r="K393" i="1"/>
  <c r="L393" i="1" s="1"/>
  <c r="J393" i="1"/>
  <c r="K1540" i="1"/>
  <c r="L1540" i="1" s="1"/>
  <c r="J1540" i="1"/>
  <c r="K44" i="1"/>
  <c r="L44" i="1" s="1"/>
  <c r="J44" i="1"/>
  <c r="J76" i="1"/>
  <c r="K76" i="1"/>
  <c r="K182" i="1"/>
  <c r="L182" i="1" s="1"/>
  <c r="J182" i="1"/>
  <c r="K1035" i="1"/>
  <c r="L1035" i="1" s="1"/>
  <c r="J1035" i="1"/>
  <c r="J979" i="1"/>
  <c r="K979" i="1"/>
  <c r="J2418" i="1"/>
  <c r="K2418" i="1"/>
  <c r="K781" i="1"/>
  <c r="L781" i="1" s="1"/>
  <c r="J781" i="1"/>
  <c r="K2490" i="1"/>
  <c r="J2490" i="1"/>
  <c r="K2359" i="1"/>
  <c r="L2359" i="1" s="1"/>
  <c r="J2359" i="1"/>
  <c r="J1201" i="1"/>
  <c r="K1201" i="1"/>
  <c r="J2181" i="1"/>
  <c r="K2181" i="1"/>
  <c r="K1394" i="1"/>
  <c r="L1394" i="1" s="1"/>
  <c r="J1394" i="1"/>
  <c r="J1975" i="1"/>
  <c r="K1975" i="1"/>
  <c r="K1963" i="1"/>
  <c r="J1963" i="1"/>
  <c r="J1469" i="1"/>
  <c r="K1469" i="1"/>
  <c r="K2452" i="1"/>
  <c r="L2452" i="1" s="1"/>
  <c r="J2452" i="1"/>
  <c r="J1249" i="1"/>
  <c r="K1249" i="1"/>
  <c r="J1985" i="1"/>
  <c r="K1985" i="1"/>
  <c r="K2340" i="1"/>
  <c r="L2340" i="1" s="1"/>
  <c r="J2340" i="1"/>
  <c r="J38" i="1"/>
  <c r="K38" i="1"/>
  <c r="K1528" i="1"/>
  <c r="L1528" i="1" s="1"/>
  <c r="J1528" i="1"/>
  <c r="J2468" i="1"/>
  <c r="K2468" i="1"/>
  <c r="K1601" i="1"/>
  <c r="L1601" i="1" s="1"/>
  <c r="J1601" i="1"/>
  <c r="K1828" i="1"/>
  <c r="L1828" i="1" s="1"/>
  <c r="J1828" i="1"/>
  <c r="K1842" i="1"/>
  <c r="L1842" i="1" s="1"/>
  <c r="J1842" i="1"/>
  <c r="K1336" i="1"/>
  <c r="J1336" i="1"/>
  <c r="K1682" i="1"/>
  <c r="L1682" i="1" s="1"/>
  <c r="J1682" i="1"/>
  <c r="K461" i="1"/>
  <c r="L461" i="1" s="1"/>
  <c r="J461" i="1"/>
  <c r="K67" i="1"/>
  <c r="L67" i="1" s="1"/>
  <c r="J67" i="1"/>
  <c r="K1642" i="1"/>
  <c r="L1642" i="1" s="1"/>
  <c r="J1642" i="1"/>
  <c r="J1322" i="1"/>
  <c r="K1322" i="1"/>
  <c r="K2431" i="1"/>
  <c r="J2431" i="1"/>
  <c r="K1929" i="1"/>
  <c r="L1929" i="1" s="1"/>
  <c r="J1929" i="1"/>
  <c r="J1160" i="1"/>
  <c r="K1160" i="1"/>
  <c r="K1411" i="1"/>
  <c r="L1411" i="1" s="1"/>
  <c r="J1411" i="1"/>
  <c r="K510" i="1"/>
  <c r="L510" i="1" s="1"/>
  <c r="J510" i="1"/>
  <c r="K1392" i="1"/>
  <c r="L1392" i="1" s="1"/>
  <c r="J1392" i="1"/>
  <c r="J1226" i="1"/>
  <c r="K1226" i="1"/>
  <c r="K1183" i="1"/>
  <c r="L1183" i="1" s="1"/>
  <c r="J1183" i="1"/>
  <c r="J948" i="1"/>
  <c r="K948" i="1"/>
  <c r="K1615" i="1"/>
  <c r="L1615" i="1" s="1"/>
  <c r="J1615" i="1"/>
  <c r="K1759" i="1"/>
  <c r="L1759" i="1" s="1"/>
  <c r="J1759" i="1"/>
  <c r="J2388" i="1"/>
  <c r="K2388" i="1"/>
  <c r="K1077" i="1"/>
  <c r="J1077" i="1"/>
  <c r="J2424" i="1"/>
  <c r="K2424" i="1"/>
  <c r="K1800" i="1"/>
  <c r="L1800" i="1" s="1"/>
  <c r="J1800" i="1"/>
  <c r="K487" i="1"/>
  <c r="L487" i="1" s="1"/>
  <c r="J487" i="1"/>
  <c r="K1751" i="1"/>
  <c r="L1751" i="1" s="1"/>
  <c r="J1751" i="1"/>
  <c r="J507" i="1"/>
  <c r="K507" i="1"/>
  <c r="J1875" i="1"/>
  <c r="K1875" i="1"/>
  <c r="K1973" i="1"/>
  <c r="L1973" i="1" s="1"/>
  <c r="J1973" i="1"/>
  <c r="J873" i="1"/>
  <c r="K873" i="1"/>
  <c r="K2017" i="1"/>
  <c r="L2017" i="1" s="1"/>
  <c r="J2017" i="1"/>
  <c r="J535" i="1"/>
  <c r="K535" i="1"/>
  <c r="J993" i="1"/>
  <c r="K993" i="1"/>
  <c r="J2289" i="1"/>
  <c r="K2289" i="1"/>
  <c r="K2079" i="1"/>
  <c r="L2079" i="1" s="1"/>
  <c r="J2079" i="1"/>
  <c r="J706" i="1"/>
  <c r="K706" i="1"/>
  <c r="K2250" i="1"/>
  <c r="L2250" i="1" s="1"/>
  <c r="J2250" i="1"/>
  <c r="K2273" i="1"/>
  <c r="L2273" i="1" s="1"/>
  <c r="J2273" i="1"/>
  <c r="J2002" i="1"/>
  <c r="K2002" i="1"/>
  <c r="K418" i="1"/>
  <c r="L418" i="1" s="1"/>
  <c r="J418" i="1"/>
  <c r="K325" i="1"/>
  <c r="L325" i="1" s="1"/>
  <c r="J325" i="1"/>
  <c r="K2192" i="1"/>
  <c r="L2192" i="1" s="1"/>
  <c r="J2192" i="1"/>
  <c r="J1755" i="1"/>
  <c r="K1755" i="1"/>
  <c r="K2174" i="1"/>
  <c r="J2174" i="1"/>
  <c r="J2021" i="1"/>
  <c r="K2021" i="1"/>
  <c r="K1045" i="1"/>
  <c r="L1045" i="1" s="1"/>
  <c r="J1045" i="1"/>
  <c r="J848" i="1"/>
  <c r="K848" i="1"/>
  <c r="K2356" i="1"/>
  <c r="L2356" i="1" s="1"/>
  <c r="J2356" i="1"/>
  <c r="K1753" i="1"/>
  <c r="L1753" i="1" s="1"/>
  <c r="J1753" i="1"/>
  <c r="K989" i="1"/>
  <c r="J989" i="1"/>
  <c r="K2068" i="1"/>
  <c r="L2068" i="1" s="1"/>
  <c r="J2068" i="1"/>
  <c r="K336" i="1"/>
  <c r="L336" i="1" s="1"/>
  <c r="J336" i="1"/>
  <c r="K56" i="1"/>
  <c r="J56" i="1"/>
  <c r="K837" i="1"/>
  <c r="L837" i="1" s="1"/>
  <c r="J837" i="1"/>
  <c r="J2228" i="1"/>
  <c r="K2228" i="1"/>
  <c r="J1559" i="1"/>
  <c r="K1559" i="1"/>
  <c r="J2038" i="1"/>
  <c r="K2038" i="1"/>
  <c r="J1740" i="1"/>
  <c r="K1740" i="1"/>
  <c r="J609" i="1"/>
  <c r="K609" i="1"/>
  <c r="J675" i="1"/>
  <c r="K675" i="1"/>
  <c r="K1520" i="1"/>
  <c r="J1520" i="1"/>
  <c r="K1434" i="1"/>
  <c r="L1434" i="1" s="1"/>
  <c r="J1434" i="1"/>
  <c r="K2403" i="1"/>
  <c r="L2403" i="1" s="1"/>
  <c r="J2403" i="1"/>
  <c r="J749" i="1"/>
  <c r="K749" i="1"/>
  <c r="J2053" i="1"/>
  <c r="K2053" i="1"/>
  <c r="J1972" i="1"/>
  <c r="K1972" i="1"/>
  <c r="K61" i="1"/>
  <c r="L61" i="1" s="1"/>
  <c r="J61" i="1"/>
  <c r="K2324" i="1"/>
  <c r="L2324" i="1" s="1"/>
  <c r="J2324" i="1"/>
  <c r="K750" i="1"/>
  <c r="L750" i="1" s="1"/>
  <c r="J750" i="1"/>
  <c r="J801" i="1"/>
  <c r="K801" i="1"/>
  <c r="K2041" i="1"/>
  <c r="L2041" i="1" s="1"/>
  <c r="J2041" i="1"/>
  <c r="J335" i="1"/>
  <c r="K335" i="1"/>
  <c r="J870" i="1"/>
  <c r="K870" i="1"/>
  <c r="J1890" i="1"/>
  <c r="K1890" i="1"/>
  <c r="J1358" i="1"/>
  <c r="K1358" i="1"/>
  <c r="K2170" i="1"/>
  <c r="L2170" i="1" s="1"/>
  <c r="J2170" i="1"/>
  <c r="K959" i="1"/>
  <c r="J959" i="1"/>
  <c r="J1947" i="1"/>
  <c r="K1947" i="1"/>
  <c r="K1807" i="1"/>
  <c r="L1807" i="1" s="1"/>
  <c r="J1807" i="1"/>
  <c r="K2447" i="1"/>
  <c r="L2447" i="1" s="1"/>
  <c r="J2447" i="1"/>
  <c r="J1675" i="1"/>
  <c r="K1675" i="1"/>
  <c r="J2548" i="1"/>
  <c r="K2548" i="1"/>
  <c r="K1145" i="1"/>
  <c r="J1145" i="1"/>
  <c r="K1630" i="1"/>
  <c r="L1630" i="1" s="1"/>
  <c r="J1630" i="1"/>
  <c r="J930" i="1"/>
  <c r="K930" i="1"/>
  <c r="K1549" i="1"/>
  <c r="L1549" i="1" s="1"/>
  <c r="J1549" i="1"/>
  <c r="J1048" i="1"/>
  <c r="K1048" i="1"/>
  <c r="K1661" i="1"/>
  <c r="J1661" i="1"/>
  <c r="J593" i="1"/>
  <c r="K593" i="1"/>
  <c r="J1390" i="1"/>
  <c r="K1390" i="1"/>
  <c r="K1920" i="1"/>
  <c r="L1920" i="1" s="1"/>
  <c r="J1920" i="1"/>
  <c r="J467" i="1"/>
  <c r="K467" i="1"/>
  <c r="K1375" i="1"/>
  <c r="L1375" i="1" s="1"/>
  <c r="J1375" i="1"/>
  <c r="J1862" i="1"/>
  <c r="K1862" i="1"/>
  <c r="J949" i="1"/>
  <c r="K949" i="1"/>
  <c r="K1639" i="1"/>
  <c r="L1639" i="1" s="1"/>
  <c r="J1639" i="1"/>
  <c r="K613" i="1"/>
  <c r="L613" i="1" s="1"/>
  <c r="J613" i="1"/>
  <c r="J137" i="1"/>
  <c r="K137" i="1"/>
  <c r="K1679" i="1"/>
  <c r="L1679" i="1" s="1"/>
  <c r="J1679" i="1"/>
  <c r="J637" i="1"/>
  <c r="K637" i="1"/>
  <c r="J1727" i="1"/>
  <c r="K1727" i="1"/>
  <c r="K1560" i="1"/>
  <c r="L1560" i="1" s="1"/>
  <c r="J1560" i="1"/>
  <c r="K1608" i="1"/>
  <c r="L1608" i="1" s="1"/>
  <c r="J1608" i="1"/>
  <c r="K2044" i="1"/>
  <c r="L2044" i="1" s="1"/>
  <c r="J2044" i="1"/>
  <c r="J1802" i="1"/>
  <c r="K1802" i="1"/>
  <c r="K2298" i="1"/>
  <c r="L2298" i="1" s="1"/>
  <c r="J2298" i="1"/>
  <c r="K1004" i="1"/>
  <c r="L1004" i="1" s="1"/>
  <c r="J1004" i="1"/>
  <c r="K332" i="1"/>
  <c r="L332" i="1" s="1"/>
  <c r="J332" i="1"/>
  <c r="J2096" i="1"/>
  <c r="K2096" i="1"/>
  <c r="J1136" i="1"/>
  <c r="K1136" i="1"/>
  <c r="K1107" i="1"/>
  <c r="J1107" i="1"/>
  <c r="K1604" i="1"/>
  <c r="L1604" i="1" s="1"/>
  <c r="J1604" i="1"/>
  <c r="J660" i="1"/>
  <c r="K660" i="1"/>
  <c r="K1139" i="1"/>
  <c r="L1139" i="1" s="1"/>
  <c r="J1139" i="1"/>
  <c r="J2175" i="1"/>
  <c r="K2175" i="1"/>
  <c r="J891" i="1"/>
  <c r="K891" i="1"/>
  <c r="J1117" i="1"/>
  <c r="L1117" i="1" s="1"/>
  <c r="K1117" i="1"/>
  <c r="K861" i="1"/>
  <c r="L861" i="1" s="1"/>
  <c r="J861" i="1"/>
  <c r="J1175" i="1"/>
  <c r="K1175" i="1"/>
  <c r="J1222" i="1"/>
  <c r="K1222" i="1"/>
  <c r="K383" i="1"/>
  <c r="L383" i="1" s="1"/>
  <c r="J383" i="1"/>
  <c r="K1132" i="1"/>
  <c r="J1132" i="1"/>
  <c r="J673" i="1"/>
  <c r="K673" i="1"/>
  <c r="J353" i="1"/>
  <c r="K353" i="1"/>
  <c r="K903" i="1"/>
  <c r="L903" i="1" s="1"/>
  <c r="J903" i="1"/>
  <c r="J2365" i="1"/>
  <c r="K2365" i="1"/>
  <c r="K246" i="1"/>
  <c r="J246" i="1"/>
  <c r="K864" i="1"/>
  <c r="L864" i="1" s="1"/>
  <c r="J864" i="1"/>
  <c r="K1622" i="1"/>
  <c r="L1622" i="1" s="1"/>
  <c r="J1622" i="1"/>
  <c r="K2308" i="1"/>
  <c r="L2308" i="1" s="1"/>
  <c r="J2308" i="1"/>
  <c r="J151" i="1"/>
  <c r="K151" i="1"/>
  <c r="K1730" i="1"/>
  <c r="L1730" i="1" s="1"/>
  <c r="J1730" i="1"/>
  <c r="K138" i="1"/>
  <c r="J138" i="1"/>
  <c r="K1425" i="1"/>
  <c r="L1425" i="1" s="1"/>
  <c r="J1425" i="1"/>
  <c r="J78" i="1"/>
  <c r="K78" i="1"/>
  <c r="K1843" i="1"/>
  <c r="L1843" i="1" s="1"/>
  <c r="J1843" i="1"/>
  <c r="K228" i="1"/>
  <c r="L228" i="1" s="1"/>
  <c r="J228" i="1"/>
  <c r="J230" i="1"/>
  <c r="K230" i="1"/>
  <c r="J124" i="1"/>
  <c r="K124" i="1"/>
  <c r="J1246" i="1"/>
  <c r="K1246" i="1"/>
  <c r="J365" i="1"/>
  <c r="K365" i="1"/>
  <c r="K807" i="1"/>
  <c r="L807" i="1" s="1"/>
  <c r="J807" i="1"/>
  <c r="J372" i="1"/>
  <c r="K372" i="1"/>
  <c r="K394" i="1"/>
  <c r="J394" i="1"/>
  <c r="J256" i="1"/>
  <c r="K256" i="1"/>
  <c r="J232" i="1"/>
  <c r="K232" i="1"/>
  <c r="K1403" i="1"/>
  <c r="L1403" i="1" s="1"/>
  <c r="J1403" i="1"/>
  <c r="J285" i="1"/>
  <c r="K285" i="1"/>
  <c r="K359" i="1"/>
  <c r="L359" i="1" s="1"/>
  <c r="J359" i="1"/>
  <c r="K760" i="1"/>
  <c r="J760" i="1"/>
  <c r="K917" i="1"/>
  <c r="L917" i="1" s="1"/>
  <c r="J917" i="1"/>
  <c r="K1044" i="1"/>
  <c r="L1044" i="1" s="1"/>
  <c r="J1044" i="1"/>
  <c r="K780" i="1"/>
  <c r="L780" i="1" s="1"/>
  <c r="J780" i="1"/>
  <c r="J400" i="1"/>
  <c r="K400" i="1"/>
  <c r="K2378" i="1"/>
  <c r="L2378" i="1" s="1"/>
  <c r="J2378" i="1"/>
  <c r="K428" i="1"/>
  <c r="L428" i="1" s="1"/>
  <c r="J428" i="1"/>
  <c r="K47" i="1"/>
  <c r="L47" i="1" s="1"/>
  <c r="J47" i="1"/>
  <c r="J1943" i="1"/>
  <c r="K1943" i="1"/>
  <c r="J257" i="1"/>
  <c r="K257" i="1"/>
  <c r="K951" i="1"/>
  <c r="L951" i="1" s="1"/>
  <c r="J951" i="1"/>
  <c r="K130" i="1"/>
  <c r="J130" i="1"/>
  <c r="K1014" i="1"/>
  <c r="L1014" i="1" s="1"/>
  <c r="J1014" i="1"/>
  <c r="K1070" i="1"/>
  <c r="J1070" i="1"/>
  <c r="J475" i="1"/>
  <c r="K475" i="1"/>
  <c r="K1997" i="1"/>
  <c r="J1997" i="1"/>
  <c r="K1933" i="1"/>
  <c r="L1933" i="1" s="1"/>
  <c r="J1933" i="1"/>
  <c r="J547" i="1"/>
  <c r="K547" i="1"/>
  <c r="J1010" i="1"/>
  <c r="K1010" i="1"/>
  <c r="J925" i="1"/>
  <c r="K925" i="1"/>
  <c r="J119" i="1"/>
  <c r="K119" i="1"/>
  <c r="J181" i="1"/>
  <c r="K181" i="1"/>
  <c r="K2150" i="1"/>
  <c r="J2150" i="1"/>
  <c r="J2056" i="1"/>
  <c r="K2056" i="1"/>
  <c r="J386" i="1"/>
  <c r="K386" i="1"/>
  <c r="K1224" i="1"/>
  <c r="L1224" i="1" s="1"/>
  <c r="J1224" i="1"/>
  <c r="J1127" i="1"/>
  <c r="K1127" i="1"/>
  <c r="K1181" i="1"/>
  <c r="L1181" i="1" s="1"/>
  <c r="J1181" i="1"/>
  <c r="K693" i="1"/>
  <c r="L693" i="1" s="1"/>
  <c r="J693" i="1"/>
  <c r="J1451" i="1"/>
  <c r="K1451" i="1"/>
  <c r="K327" i="1"/>
  <c r="L327" i="1" s="1"/>
  <c r="J327" i="1"/>
  <c r="J166" i="1"/>
  <c r="K166" i="1"/>
  <c r="J282" i="1"/>
  <c r="K282" i="1"/>
  <c r="J149" i="1"/>
  <c r="K149" i="1"/>
  <c r="K296" i="1"/>
  <c r="J296" i="1"/>
  <c r="K1112" i="1"/>
  <c r="L1112" i="1" s="1"/>
  <c r="J1112" i="1"/>
  <c r="J1307" i="1"/>
  <c r="K1307" i="1"/>
  <c r="J462" i="1"/>
  <c r="K462" i="1"/>
  <c r="K1884" i="1"/>
  <c r="L1884" i="1" s="1"/>
  <c r="J1884" i="1"/>
  <c r="J2310" i="1"/>
  <c r="K2310" i="1"/>
  <c r="J260" i="1"/>
  <c r="K260" i="1"/>
  <c r="K1503" i="1"/>
  <c r="J1503" i="1"/>
  <c r="K1025" i="1"/>
  <c r="L1025" i="1" s="1"/>
  <c r="J1025" i="1"/>
  <c r="J1461" i="1"/>
  <c r="K1461" i="1"/>
  <c r="K2461" i="1"/>
  <c r="L2461" i="1" s="1"/>
  <c r="J2461" i="1"/>
  <c r="K410" i="1"/>
  <c r="L410" i="1" s="1"/>
  <c r="J410" i="1"/>
  <c r="K754" i="1"/>
  <c r="L754" i="1" s="1"/>
  <c r="J754" i="1"/>
  <c r="K752" i="1"/>
  <c r="L752" i="1" s="1"/>
  <c r="J752" i="1"/>
  <c r="K844" i="1"/>
  <c r="L844" i="1" s="1"/>
  <c r="J844" i="1"/>
  <c r="J1075" i="1"/>
  <c r="K1075" i="1"/>
  <c r="J1799" i="1"/>
  <c r="K1799" i="1"/>
  <c r="K1981" i="1"/>
  <c r="L1981" i="1" s="1"/>
  <c r="J1981" i="1"/>
  <c r="K1118" i="1"/>
  <c r="L1118" i="1" s="1"/>
  <c r="J1118" i="1"/>
  <c r="J1157" i="1"/>
  <c r="K1157" i="1"/>
  <c r="K880" i="1"/>
  <c r="L880" i="1" s="1"/>
  <c r="J880" i="1"/>
  <c r="K2257" i="1"/>
  <c r="J2257" i="1"/>
  <c r="J2537" i="1"/>
  <c r="K2537" i="1"/>
  <c r="K515" i="1"/>
  <c r="L515" i="1" s="1"/>
  <c r="J515" i="1"/>
  <c r="J2146" i="1"/>
  <c r="K2146" i="1"/>
  <c r="J2444" i="1"/>
  <c r="K2444" i="1"/>
  <c r="J2209" i="1"/>
  <c r="K2209" i="1"/>
  <c r="J334" i="1"/>
  <c r="K334" i="1"/>
  <c r="K758" i="1"/>
  <c r="L758" i="1" s="1"/>
  <c r="J758" i="1"/>
  <c r="K584" i="1"/>
  <c r="L584" i="1" s="1"/>
  <c r="J584" i="1"/>
  <c r="K2057" i="1"/>
  <c r="L2057" i="1" s="1"/>
  <c r="J2057" i="1"/>
  <c r="K1749" i="1"/>
  <c r="L1749" i="1" s="1"/>
  <c r="J1749" i="1"/>
  <c r="K2249" i="1"/>
  <c r="L2249" i="1" s="1"/>
  <c r="J2249" i="1"/>
  <c r="J405" i="1"/>
  <c r="K405" i="1"/>
  <c r="K714" i="1"/>
  <c r="L714" i="1" s="1"/>
  <c r="J714" i="1"/>
  <c r="K1729" i="1"/>
  <c r="L1729" i="1" s="1"/>
  <c r="J1729" i="1"/>
  <c r="K322" i="1"/>
  <c r="L322" i="1" s="1"/>
  <c r="J322" i="1"/>
  <c r="J2133" i="1"/>
  <c r="K2133" i="1"/>
  <c r="K988" i="1"/>
  <c r="L988" i="1" s="1"/>
  <c r="J988" i="1"/>
  <c r="J502" i="1"/>
  <c r="K502" i="1"/>
  <c r="K1439" i="1"/>
  <c r="L1439" i="1" s="1"/>
  <c r="J1439" i="1"/>
  <c r="K2114" i="1"/>
  <c r="L2114" i="1" s="1"/>
  <c r="J2114" i="1"/>
  <c r="J1901" i="1"/>
  <c r="K1901" i="1"/>
  <c r="K1182" i="1"/>
  <c r="L1182" i="1" s="1"/>
  <c r="J1182" i="1"/>
  <c r="K1479" i="1"/>
  <c r="L1479" i="1" s="1"/>
  <c r="J1479" i="1"/>
  <c r="K1284" i="1"/>
  <c r="J1284" i="1"/>
  <c r="K1707" i="1"/>
  <c r="L1707" i="1" s="1"/>
  <c r="J1707" i="1"/>
  <c r="K540" i="1"/>
  <c r="L540" i="1" s="1"/>
  <c r="J540" i="1"/>
  <c r="K1343" i="1"/>
  <c r="L1343" i="1" s="1"/>
  <c r="J1343" i="1"/>
  <c r="K2083" i="1"/>
  <c r="L2083" i="1" s="1"/>
  <c r="J2083" i="1"/>
  <c r="K2304" i="1"/>
  <c r="L2304" i="1" s="1"/>
  <c r="J2304" i="1"/>
  <c r="K680" i="1"/>
  <c r="J680" i="1"/>
  <c r="K2035" i="1"/>
  <c r="L2035" i="1" s="1"/>
  <c r="J2035" i="1"/>
  <c r="J1303" i="1"/>
  <c r="K1303" i="1"/>
  <c r="K2005" i="1"/>
  <c r="J2005" i="1"/>
  <c r="K1650" i="1"/>
  <c r="L1650" i="1" s="1"/>
  <c r="J1650" i="1"/>
  <c r="J2013" i="1"/>
  <c r="K2013" i="1"/>
  <c r="J2039" i="1"/>
  <c r="K2039" i="1"/>
  <c r="J858" i="1"/>
  <c r="K858" i="1"/>
  <c r="J1081" i="1"/>
  <c r="K1081" i="1"/>
  <c r="K560" i="1"/>
  <c r="L560" i="1" s="1"/>
  <c r="J560" i="1"/>
  <c r="J2100" i="1"/>
  <c r="K2100" i="1"/>
  <c r="J2222" i="1"/>
  <c r="K2222" i="1"/>
  <c r="J2233" i="1"/>
  <c r="K2233" i="1"/>
  <c r="J1109" i="1"/>
  <c r="K1109" i="1"/>
  <c r="J1891" i="1"/>
  <c r="K1891" i="1"/>
  <c r="J595" i="1"/>
  <c r="K595" i="1"/>
  <c r="K1165" i="1"/>
  <c r="J1165" i="1"/>
  <c r="K1573" i="1"/>
  <c r="L1573" i="1" s="1"/>
  <c r="J1573" i="1"/>
  <c r="K466" i="1"/>
  <c r="L466" i="1" s="1"/>
  <c r="J466" i="1"/>
  <c r="K2036" i="1"/>
  <c r="L2036" i="1" s="1"/>
  <c r="J2036" i="1"/>
  <c r="K656" i="1"/>
  <c r="L656" i="1" s="1"/>
  <c r="J656" i="1"/>
  <c r="K1689" i="1"/>
  <c r="L1689" i="1" s="1"/>
  <c r="J1689" i="1"/>
  <c r="J2091" i="1"/>
  <c r="K2091" i="1"/>
  <c r="J2557" i="1"/>
  <c r="K2557" i="1"/>
  <c r="J1381" i="1"/>
  <c r="K1381" i="1"/>
  <c r="K1172" i="1"/>
  <c r="L1172" i="1" s="1"/>
  <c r="J1172" i="1"/>
  <c r="K1983" i="1"/>
  <c r="L1983" i="1" s="1"/>
  <c r="J1983" i="1"/>
  <c r="J1262" i="1"/>
  <c r="K1262" i="1"/>
  <c r="J2474" i="1"/>
  <c r="K2474" i="1"/>
  <c r="K601" i="1"/>
  <c r="L601" i="1" s="1"/>
  <c r="J601" i="1"/>
  <c r="K1030" i="1"/>
  <c r="L1030" i="1" s="1"/>
  <c r="J1030" i="1"/>
  <c r="J1790" i="1"/>
  <c r="K1790" i="1"/>
  <c r="K798" i="1"/>
  <c r="L798" i="1" s="1"/>
  <c r="J798" i="1"/>
  <c r="K2391" i="1"/>
  <c r="J2391" i="1"/>
  <c r="K1199" i="1"/>
  <c r="L1199" i="1" s="1"/>
  <c r="J1199" i="1"/>
  <c r="J1845" i="1"/>
  <c r="K1845" i="1"/>
  <c r="J1582" i="1"/>
  <c r="K1582" i="1"/>
  <c r="K1838" i="1"/>
  <c r="L1838" i="1" s="1"/>
  <c r="J1838" i="1"/>
  <c r="J955" i="1"/>
  <c r="K955" i="1"/>
  <c r="J2202" i="1"/>
  <c r="K2202" i="1"/>
  <c r="J1177" i="1"/>
  <c r="K1177" i="1"/>
  <c r="K667" i="1"/>
  <c r="L667" i="1" s="1"/>
  <c r="J667" i="1"/>
  <c r="J957" i="1"/>
  <c r="K957" i="1"/>
  <c r="J413" i="1"/>
  <c r="K413" i="1"/>
  <c r="J1881" i="1"/>
  <c r="K1881" i="1"/>
  <c r="K2489" i="1"/>
  <c r="L2489" i="1" s="1"/>
  <c r="J2489" i="1"/>
  <c r="K1098" i="1"/>
  <c r="J1098" i="1"/>
  <c r="K700" i="1"/>
  <c r="L700" i="1" s="1"/>
  <c r="J700" i="1"/>
  <c r="J1355" i="1"/>
  <c r="K1355" i="1"/>
  <c r="J1296" i="1"/>
  <c r="K1296" i="1"/>
  <c r="J1647" i="1"/>
  <c r="K1647" i="1"/>
  <c r="K1232" i="1"/>
  <c r="L1232" i="1" s="1"/>
  <c r="J1232" i="1"/>
  <c r="K1285" i="1"/>
  <c r="L1285" i="1" s="1"/>
  <c r="J1285" i="1"/>
  <c r="J1854" i="1"/>
  <c r="K1854" i="1"/>
  <c r="J1581" i="1"/>
  <c r="K1581" i="1"/>
  <c r="J443" i="1"/>
  <c r="K443" i="1"/>
  <c r="K1937" i="1"/>
  <c r="L1937" i="1" s="1"/>
  <c r="J1937" i="1"/>
  <c r="K2140" i="1"/>
  <c r="J2140" i="1"/>
  <c r="J305" i="1"/>
  <c r="K305" i="1"/>
  <c r="J788" i="1"/>
  <c r="K788" i="1"/>
  <c r="K1811" i="1"/>
  <c r="J1811" i="1"/>
  <c r="K66" i="1"/>
  <c r="L66" i="1" s="1"/>
  <c r="J66" i="1"/>
  <c r="J2311" i="1"/>
  <c r="K2311" i="1"/>
  <c r="J772" i="1"/>
  <c r="K772" i="1"/>
  <c r="J1623" i="1"/>
  <c r="K1623" i="1"/>
  <c r="K2553" i="1"/>
  <c r="J2553" i="1"/>
  <c r="J2502" i="1"/>
  <c r="K2502" i="1"/>
  <c r="K1370" i="1"/>
  <c r="L1370" i="1" s="1"/>
  <c r="J1370" i="1"/>
  <c r="J1243" i="1"/>
  <c r="K1243" i="1"/>
  <c r="K982" i="1"/>
  <c r="L982" i="1" s="1"/>
  <c r="J982" i="1"/>
  <c r="K2247" i="1"/>
  <c r="L2247" i="1" s="1"/>
  <c r="J2247" i="1"/>
  <c r="K1817" i="1"/>
  <c r="J1817" i="1"/>
  <c r="K512" i="1"/>
  <c r="L512" i="1" s="1"/>
  <c r="J512" i="1"/>
  <c r="K918" i="1"/>
  <c r="L918" i="1" s="1"/>
  <c r="J918" i="1"/>
  <c r="K320" i="1"/>
  <c r="L320" i="1" s="1"/>
  <c r="J320" i="1"/>
  <c r="J2402" i="1"/>
  <c r="K2402" i="1"/>
  <c r="K1448" i="1"/>
  <c r="J1448" i="1"/>
  <c r="K1605" i="1"/>
  <c r="L1605" i="1" s="1"/>
  <c r="J1605" i="1"/>
  <c r="J118" i="1"/>
  <c r="K118" i="1"/>
  <c r="J1982" i="1"/>
  <c r="K1982" i="1"/>
  <c r="J26" i="1"/>
  <c r="K26" i="1"/>
  <c r="J292" i="1"/>
  <c r="K292" i="1"/>
  <c r="J572" i="1"/>
  <c r="K572" i="1"/>
  <c r="K1329" i="1"/>
  <c r="J1329" i="1"/>
  <c r="J17" i="1"/>
  <c r="K17" i="1"/>
  <c r="J2193" i="1"/>
  <c r="K2193" i="1"/>
  <c r="K2433" i="1"/>
  <c r="L2433" i="1" s="1"/>
  <c r="J2433" i="1"/>
  <c r="K849" i="1"/>
  <c r="J849" i="1"/>
  <c r="K1711" i="1"/>
  <c r="L1711" i="1" s="1"/>
  <c r="J1711" i="1"/>
  <c r="K480" i="1"/>
  <c r="L480" i="1" s="1"/>
  <c r="J480" i="1"/>
  <c r="K1898" i="1"/>
  <c r="L1898" i="1" s="1"/>
  <c r="J1898" i="1"/>
  <c r="K2478" i="1"/>
  <c r="L2478" i="1" s="1"/>
  <c r="J2478" i="1"/>
  <c r="K1334" i="1"/>
  <c r="L1334" i="1" s="1"/>
  <c r="J1334" i="1"/>
  <c r="K1546" i="1"/>
  <c r="J1546" i="1"/>
  <c r="J884" i="1"/>
  <c r="K884" i="1"/>
  <c r="K101" i="1"/>
  <c r="L101" i="1" s="1"/>
  <c r="J101" i="1"/>
  <c r="K83" i="1"/>
  <c r="L83" i="1" s="1"/>
  <c r="J83" i="1"/>
  <c r="J906" i="1"/>
  <c r="K906" i="1"/>
  <c r="K1735" i="1"/>
  <c r="J1735" i="1"/>
  <c r="J735" i="1"/>
  <c r="K735" i="1"/>
  <c r="K1618" i="1"/>
  <c r="L1618" i="1" s="1"/>
  <c r="J1618" i="1"/>
  <c r="J276" i="1"/>
  <c r="K276" i="1"/>
  <c r="J2555" i="1"/>
  <c r="K2555" i="1"/>
  <c r="J2198" i="1"/>
  <c r="K2198" i="1"/>
  <c r="J1341" i="1"/>
  <c r="K1341" i="1"/>
  <c r="K193" i="1"/>
  <c r="L193" i="1" s="1"/>
  <c r="J193" i="1"/>
  <c r="K1012" i="1"/>
  <c r="L1012" i="1" s="1"/>
  <c r="J1012" i="1"/>
  <c r="J2460" i="1"/>
  <c r="K2460" i="1"/>
  <c r="J330" i="1"/>
  <c r="K330" i="1"/>
  <c r="K1301" i="1"/>
  <c r="J1301" i="1"/>
  <c r="K25" i="1"/>
  <c r="L25" i="1" s="1"/>
  <c r="J25" i="1"/>
  <c r="K952" i="1"/>
  <c r="L952" i="1" s="1"/>
  <c r="J952" i="1"/>
  <c r="K115" i="1"/>
  <c r="J115" i="1"/>
  <c r="J127" i="1"/>
  <c r="K127" i="1"/>
  <c r="J783" i="1"/>
  <c r="K783" i="1"/>
  <c r="J1941" i="1"/>
  <c r="K1941" i="1"/>
  <c r="K2532" i="1"/>
  <c r="L2532" i="1" s="1"/>
  <c r="J2532" i="1"/>
  <c r="J179" i="1"/>
  <c r="K179" i="1"/>
  <c r="K845" i="1"/>
  <c r="L845" i="1" s="1"/>
  <c r="J845" i="1"/>
  <c r="K650" i="1"/>
  <c r="L650" i="1" s="1"/>
  <c r="J650" i="1"/>
  <c r="J414" i="1"/>
  <c r="K414" i="1"/>
  <c r="J8" i="1"/>
  <c r="K8" i="1"/>
  <c r="J86" i="1"/>
  <c r="K86" i="1"/>
  <c r="J295" i="1"/>
  <c r="K295" i="1"/>
  <c r="K1332" i="1"/>
  <c r="L1332" i="1" s="1"/>
  <c r="J1332" i="1"/>
  <c r="J1521" i="1"/>
  <c r="K1521" i="1"/>
  <c r="J2197" i="1"/>
  <c r="K2306" i="1"/>
  <c r="L2306" i="1" s="1"/>
  <c r="J2306" i="1"/>
  <c r="K986" i="1"/>
  <c r="L986" i="1" s="1"/>
  <c r="J986" i="1"/>
  <c r="J1184" i="1"/>
  <c r="K1184" i="1"/>
  <c r="K1965" i="1"/>
  <c r="L1965" i="1" s="1"/>
  <c r="J1965" i="1"/>
  <c r="K2385" i="1"/>
  <c r="L2385" i="1" s="1"/>
  <c r="J2385" i="1"/>
  <c r="J1857" i="1"/>
  <c r="K1857" i="1"/>
  <c r="J163" i="1"/>
  <c r="K163" i="1"/>
  <c r="K1372" i="1"/>
  <c r="L1372" i="1" s="1"/>
  <c r="J1372" i="1"/>
  <c r="K2186" i="1"/>
  <c r="L2186" i="1" s="1"/>
  <c r="J2186" i="1"/>
  <c r="J102" i="1"/>
  <c r="K102" i="1"/>
  <c r="J64" i="1"/>
  <c r="K64" i="1"/>
  <c r="J146" i="1"/>
  <c r="K146" i="1"/>
  <c r="K284" i="1"/>
  <c r="L284" i="1" s="1"/>
  <c r="J284" i="1"/>
  <c r="K1874" i="1"/>
  <c r="L1874" i="1" s="1"/>
  <c r="J1874" i="1"/>
  <c r="J153" i="1"/>
  <c r="K153" i="1"/>
  <c r="K1841" i="1"/>
  <c r="L1841" i="1" s="1"/>
  <c r="J1841" i="1"/>
  <c r="J36" i="1"/>
  <c r="K36" i="1"/>
  <c r="J1263" i="1"/>
  <c r="K1263" i="1"/>
  <c r="K75" i="1"/>
  <c r="L75" i="1" s="1"/>
  <c r="J75" i="1"/>
  <c r="K223" i="1"/>
  <c r="L223" i="1" s="1"/>
  <c r="J223" i="1"/>
  <c r="J1738" i="1"/>
  <c r="K1738" i="1"/>
  <c r="J756" i="1"/>
  <c r="K756" i="1"/>
  <c r="K417" i="1"/>
  <c r="L417" i="1" s="1"/>
  <c r="J417" i="1"/>
  <c r="J426" i="1"/>
  <c r="K426" i="1"/>
  <c r="K1667" i="1"/>
  <c r="L1667" i="1" s="1"/>
  <c r="J1667" i="1"/>
  <c r="K521" i="1"/>
  <c r="L521" i="1" s="1"/>
  <c r="J521" i="1"/>
  <c r="K847" i="1"/>
  <c r="J847" i="1"/>
  <c r="K644" i="1"/>
  <c r="J644" i="1"/>
  <c r="K37" i="1"/>
  <c r="L37" i="1" s="1"/>
  <c r="J37" i="1"/>
  <c r="K368" i="1"/>
  <c r="L368" i="1" s="1"/>
  <c r="J368" i="1"/>
  <c r="J1400" i="1"/>
  <c r="K1400" i="1"/>
  <c r="K709" i="1"/>
  <c r="L709" i="1" s="1"/>
  <c r="J709" i="1"/>
  <c r="K2266" i="1"/>
  <c r="L2266" i="1" s="1"/>
  <c r="J2266" i="1"/>
  <c r="J328" i="1"/>
  <c r="K328" i="1"/>
  <c r="J79" i="1"/>
  <c r="K79" i="1"/>
  <c r="K646" i="1"/>
  <c r="L646" i="1" s="1"/>
  <c r="J646" i="1"/>
  <c r="K1193" i="1"/>
  <c r="L1193" i="1" s="1"/>
  <c r="J1193" i="1"/>
  <c r="K2271" i="1"/>
  <c r="L2271" i="1" s="1"/>
  <c r="J2271" i="1"/>
  <c r="J92" i="1"/>
  <c r="K92" i="1"/>
  <c r="K2265" i="1"/>
  <c r="J2265" i="1"/>
  <c r="K2504" i="1"/>
  <c r="L2504" i="1" s="1"/>
  <c r="J2504" i="1"/>
  <c r="J821" i="1"/>
  <c r="K821" i="1"/>
  <c r="J1057" i="1"/>
  <c r="K1057" i="1"/>
  <c r="K1995" i="1"/>
  <c r="L1995" i="1" s="1"/>
  <c r="J1995" i="1"/>
  <c r="K2102" i="1"/>
  <c r="L2102" i="1" s="1"/>
  <c r="J2102" i="1"/>
  <c r="K2465" i="1"/>
  <c r="J2465" i="1"/>
  <c r="K2387" i="1"/>
  <c r="L2387" i="1" s="1"/>
  <c r="J2387" i="1"/>
  <c r="K2436" i="1"/>
  <c r="L2436" i="1" s="1"/>
  <c r="J2436" i="1"/>
  <c r="K2512" i="1"/>
  <c r="L2512" i="1" s="1"/>
  <c r="J2512" i="1"/>
  <c r="K1915" i="1"/>
  <c r="L1915" i="1" s="1"/>
  <c r="J1915" i="1"/>
  <c r="K717" i="1"/>
  <c r="L717" i="1" s="1"/>
  <c r="J717" i="1"/>
  <c r="K2439" i="1"/>
  <c r="J2439" i="1"/>
  <c r="J43" i="1"/>
  <c r="K43" i="1"/>
  <c r="J1510" i="1"/>
  <c r="K1510" i="1"/>
  <c r="J1908" i="1"/>
  <c r="K1908" i="1"/>
  <c r="K1099" i="1"/>
  <c r="L1099" i="1" s="1"/>
  <c r="J1099" i="1"/>
  <c r="J313" i="1"/>
  <c r="K313" i="1"/>
  <c r="J665" i="1"/>
  <c r="K665" i="1"/>
  <c r="K983" i="1"/>
  <c r="L983" i="1" s="1"/>
  <c r="J983" i="1"/>
  <c r="K633" i="1"/>
  <c r="J633" i="1"/>
  <c r="K1161" i="1"/>
  <c r="L1161" i="1" s="1"/>
  <c r="J1161" i="1"/>
  <c r="J669" i="1"/>
  <c r="K669" i="1"/>
  <c r="K1640" i="1"/>
  <c r="L1640" i="1" s="1"/>
  <c r="J1640" i="1"/>
  <c r="K2269" i="1"/>
  <c r="J2269" i="1"/>
  <c r="K1219" i="1"/>
  <c r="L1219" i="1" s="1"/>
  <c r="J1219" i="1"/>
  <c r="J1227" i="1"/>
  <c r="K1227" i="1"/>
  <c r="K2285" i="1"/>
  <c r="L2285" i="1" s="1"/>
  <c r="J2285" i="1"/>
  <c r="K2427" i="1"/>
  <c r="L2427" i="1" s="1"/>
  <c r="J2427" i="1"/>
  <c r="K2305" i="1"/>
  <c r="L2305" i="1" s="1"/>
  <c r="J2305" i="1"/>
  <c r="J1351" i="1"/>
  <c r="K1351" i="1"/>
  <c r="K1538" i="1"/>
  <c r="L1538" i="1" s="1"/>
  <c r="J1538" i="1"/>
  <c r="K1116" i="1"/>
  <c r="L1116" i="1" s="1"/>
  <c r="J1116" i="1"/>
  <c r="K1435" i="1"/>
  <c r="L1435" i="1" s="1"/>
  <c r="J1435" i="1"/>
  <c r="K2082" i="1"/>
  <c r="L2082" i="1" s="1"/>
  <c r="J2082" i="1"/>
  <c r="K2288" i="1"/>
  <c r="L2288" i="1" s="1"/>
  <c r="J2288" i="1"/>
  <c r="K731" i="1"/>
  <c r="J731" i="1"/>
  <c r="K1384" i="1"/>
  <c r="L1384" i="1" s="1"/>
  <c r="J1384" i="1"/>
  <c r="J2438" i="1"/>
  <c r="K2438" i="1"/>
  <c r="K2429" i="1"/>
  <c r="L2429" i="1" s="1"/>
  <c r="J2429" i="1"/>
  <c r="K2151" i="1"/>
  <c r="L2151" i="1" s="1"/>
  <c r="J2151" i="1"/>
  <c r="J191" i="1"/>
  <c r="K191" i="1"/>
  <c r="J486" i="1"/>
  <c r="K486" i="1"/>
  <c r="K2360" i="1"/>
  <c r="L2360" i="1" s="1"/>
  <c r="J2360" i="1"/>
  <c r="J1424" i="1"/>
  <c r="K1424" i="1"/>
  <c r="K1692" i="1"/>
  <c r="L1692" i="1" s="1"/>
  <c r="J1692" i="1"/>
  <c r="J1871" i="1"/>
  <c r="K1871" i="1"/>
  <c r="K826" i="1"/>
  <c r="J826" i="1"/>
  <c r="J607" i="1"/>
  <c r="K607" i="1"/>
  <c r="K1151" i="1"/>
  <c r="J1151" i="1"/>
  <c r="J2244" i="1"/>
  <c r="K2244" i="1"/>
  <c r="J385" i="1"/>
  <c r="K385" i="1"/>
  <c r="K1447" i="1"/>
  <c r="J1447" i="1"/>
  <c r="K1574" i="1"/>
  <c r="L1574" i="1" s="1"/>
  <c r="J1574" i="1"/>
  <c r="K2029" i="1"/>
  <c r="L2029" i="1" s="1"/>
  <c r="J2029" i="1"/>
  <c r="K2063" i="1"/>
  <c r="L2063" i="1" s="1"/>
  <c r="J2063" i="1"/>
  <c r="J2529" i="1"/>
  <c r="K2529" i="1"/>
  <c r="K1796" i="1"/>
  <c r="L1796" i="1" s="1"/>
  <c r="J1796" i="1"/>
  <c r="K1027" i="1"/>
  <c r="J1027" i="1"/>
  <c r="J1909" i="1"/>
  <c r="K1909" i="1"/>
  <c r="K642" i="1"/>
  <c r="L642" i="1" s="1"/>
  <c r="J642" i="1"/>
  <c r="J1723" i="1"/>
  <c r="K1723" i="1"/>
  <c r="K1023" i="1"/>
  <c r="L1023" i="1" s="1"/>
  <c r="J1023" i="1"/>
  <c r="K1228" i="1"/>
  <c r="J1228" i="1"/>
  <c r="K2499" i="1"/>
  <c r="L2499" i="1" s="1"/>
  <c r="J2499" i="1"/>
  <c r="K2539" i="1"/>
  <c r="L2539" i="1" s="1"/>
  <c r="J2539" i="1"/>
  <c r="J289" i="1"/>
  <c r="K289" i="1"/>
  <c r="K1561" i="1"/>
  <c r="L1561" i="1" s="1"/>
  <c r="J1561" i="1"/>
  <c r="J1527" i="1"/>
  <c r="K1527" i="1"/>
  <c r="J1398" i="1"/>
  <c r="K1398" i="1"/>
  <c r="J81" i="1"/>
  <c r="K81" i="1"/>
  <c r="K1508" i="1"/>
  <c r="L1508" i="1" s="1"/>
  <c r="J1508" i="1"/>
  <c r="K1670" i="1"/>
  <c r="L1670" i="1" s="1"/>
  <c r="J1670" i="1"/>
  <c r="J2494" i="1"/>
  <c r="K2494" i="1"/>
  <c r="J2254" i="1"/>
  <c r="K2254" i="1"/>
  <c r="J1687" i="1"/>
  <c r="K1687" i="1"/>
  <c r="K1488" i="1"/>
  <c r="L1488" i="1" s="1"/>
  <c r="J1488" i="1"/>
  <c r="K1312" i="1"/>
  <c r="L1312" i="1" s="1"/>
  <c r="J1312" i="1"/>
  <c r="K1552" i="1"/>
  <c r="L1552" i="1" s="1"/>
  <c r="J1552" i="1"/>
  <c r="K2472" i="1"/>
  <c r="L2472" i="1" s="1"/>
  <c r="J2472" i="1"/>
  <c r="J1649" i="1"/>
  <c r="K1649" i="1"/>
  <c r="J953" i="1"/>
  <c r="K953" i="1"/>
  <c r="K1989" i="1"/>
  <c r="L1989" i="1" s="1"/>
  <c r="J1989" i="1"/>
  <c r="J1456" i="1"/>
  <c r="K1456" i="1"/>
  <c r="K2317" i="1"/>
  <c r="L2317" i="1" s="1"/>
  <c r="J2317" i="1"/>
  <c r="K95" i="1"/>
  <c r="J95" i="1"/>
  <c r="J987" i="1"/>
  <c r="K987" i="1"/>
  <c r="K346" i="1"/>
  <c r="L346" i="1" s="1"/>
  <c r="J346" i="1"/>
  <c r="K2178" i="1"/>
  <c r="J2178" i="1"/>
  <c r="K1386" i="1"/>
  <c r="L1386" i="1" s="1"/>
  <c r="J1386" i="1"/>
  <c r="K797" i="1"/>
  <c r="L797" i="1" s="1"/>
  <c r="J797" i="1"/>
  <c r="J1743" i="1"/>
  <c r="K1743" i="1"/>
  <c r="K361" i="1"/>
  <c r="L361" i="1" s="1"/>
  <c r="J361" i="1"/>
  <c r="J1490" i="1"/>
  <c r="K1490" i="1"/>
  <c r="K2515" i="1"/>
  <c r="L2515" i="1" s="1"/>
  <c r="J2515" i="1"/>
  <c r="J653" i="1"/>
  <c r="K653" i="1"/>
  <c r="J2020" i="1"/>
  <c r="K2020" i="1"/>
  <c r="K351" i="1"/>
  <c r="L351" i="1" s="1"/>
  <c r="J351" i="1"/>
  <c r="K1598" i="1"/>
  <c r="L1598" i="1" s="1"/>
  <c r="J1598" i="1"/>
  <c r="J2008" i="1"/>
  <c r="K2008" i="1"/>
  <c r="J2561" i="1"/>
  <c r="K2561" i="1"/>
  <c r="K2167" i="1"/>
  <c r="L2167" i="1" s="1"/>
  <c r="J2167" i="1"/>
  <c r="K2320" i="1"/>
  <c r="J2320" i="1"/>
  <c r="J1673" i="1"/>
  <c r="K1673" i="1"/>
  <c r="K816" i="1"/>
  <c r="L816" i="1" s="1"/>
  <c r="J816" i="1"/>
  <c r="K1849" i="1"/>
  <c r="L1849" i="1" s="1"/>
  <c r="J1849" i="1"/>
  <c r="J2362" i="1"/>
  <c r="K2362" i="1"/>
  <c r="J1936" i="1"/>
  <c r="K1936" i="1"/>
  <c r="J2141" i="1"/>
  <c r="K2141" i="1"/>
  <c r="J253" i="1"/>
  <c r="K253" i="1"/>
  <c r="K1893" i="1"/>
  <c r="L1893" i="1" s="1"/>
  <c r="J1893" i="1"/>
  <c r="J1554" i="1"/>
  <c r="K1554" i="1"/>
  <c r="J1562" i="1"/>
  <c r="K1562" i="1"/>
  <c r="K2227" i="1"/>
  <c r="L2227" i="1" s="1"/>
  <c r="J2227" i="1"/>
  <c r="K2341" i="1"/>
  <c r="L2341" i="1" s="1"/>
  <c r="J2341" i="1"/>
  <c r="K2184" i="1"/>
  <c r="L2184" i="1" s="1"/>
  <c r="J2184" i="1"/>
  <c r="J1626" i="1"/>
  <c r="K1626" i="1"/>
  <c r="K1280" i="1"/>
  <c r="L1280" i="1" s="1"/>
  <c r="J1280" i="1"/>
  <c r="K1458" i="1"/>
  <c r="J1458" i="1"/>
  <c r="K761" i="1"/>
  <c r="L761" i="1" s="1"/>
  <c r="J761" i="1"/>
  <c r="K1032" i="1"/>
  <c r="L1032" i="1" s="1"/>
  <c r="J1032" i="1"/>
  <c r="K195" i="1"/>
  <c r="L195" i="1" s="1"/>
  <c r="J195" i="1"/>
  <c r="K1460" i="1"/>
  <c r="L1460" i="1" s="1"/>
  <c r="J1460" i="1"/>
  <c r="K331" i="1"/>
  <c r="J331" i="1"/>
  <c r="K2488" i="1"/>
  <c r="L2488" i="1" s="1"/>
  <c r="J2488" i="1"/>
  <c r="K1210" i="1"/>
  <c r="L1210" i="1" s="1"/>
  <c r="J1210" i="1"/>
  <c r="J1260" i="1"/>
  <c r="K1260" i="1"/>
  <c r="J1230" i="1"/>
  <c r="K1230" i="1"/>
  <c r="K554" i="1"/>
  <c r="L554" i="1" s="1"/>
  <c r="J554" i="1"/>
  <c r="J689" i="1"/>
  <c r="K689" i="1"/>
  <c r="J1038" i="1"/>
  <c r="K1038" i="1"/>
  <c r="K2558" i="1"/>
  <c r="L2558" i="1" s="1"/>
  <c r="J2558" i="1"/>
  <c r="K606" i="1"/>
  <c r="L606" i="1" s="1"/>
  <c r="J606" i="1"/>
  <c r="K1852" i="1"/>
  <c r="L1852" i="1" s="1"/>
  <c r="J1852" i="1"/>
  <c r="K975" i="1"/>
  <c r="J975" i="1"/>
  <c r="K117" i="1"/>
  <c r="L117" i="1" s="1"/>
  <c r="J117" i="1"/>
  <c r="K259" i="1"/>
  <c r="L259" i="1" s="1"/>
  <c r="J259" i="1"/>
  <c r="J1198" i="1"/>
  <c r="K1198" i="1"/>
  <c r="J380" i="1"/>
  <c r="K380" i="1"/>
  <c r="K2554" i="1"/>
  <c r="L2554" i="1" s="1"/>
  <c r="J2554" i="1"/>
  <c r="K73" i="1"/>
  <c r="J73" i="1"/>
  <c r="J128" i="1"/>
  <c r="K128" i="1"/>
  <c r="K1368" i="1"/>
  <c r="L1368" i="1" s="1"/>
  <c r="J1368" i="1"/>
  <c r="K96" i="1"/>
  <c r="L96" i="1" s="1"/>
  <c r="J96" i="1"/>
  <c r="K777" i="1"/>
  <c r="L777" i="1" s="1"/>
  <c r="J777" i="1"/>
  <c r="K1078" i="1"/>
  <c r="J1078" i="1"/>
  <c r="K954" i="1"/>
  <c r="L954" i="1" s="1"/>
  <c r="J954" i="1"/>
  <c r="J424" i="1"/>
  <c r="K424" i="1"/>
  <c r="K1401" i="1"/>
  <c r="L1401" i="1" s="1"/>
  <c r="J1401" i="1"/>
  <c r="K345" i="1"/>
  <c r="L345" i="1" s="1"/>
  <c r="J345" i="1"/>
  <c r="K1090" i="1"/>
  <c r="L1090" i="1" s="1"/>
  <c r="J1090" i="1"/>
  <c r="K1031" i="1"/>
  <c r="J1031" i="1"/>
  <c r="K1223" i="1"/>
  <c r="L1223" i="1" s="1"/>
  <c r="J1223" i="1"/>
  <c r="K2207" i="1"/>
  <c r="L2207" i="1" s="1"/>
  <c r="J2207" i="1"/>
  <c r="K454" i="1"/>
  <c r="L454" i="1" s="1"/>
  <c r="J454" i="1"/>
  <c r="J249" i="1"/>
  <c r="K249" i="1"/>
  <c r="K1887" i="1"/>
  <c r="J1887" i="1"/>
  <c r="K623" i="1"/>
  <c r="L623" i="1" s="1"/>
  <c r="J623" i="1"/>
  <c r="J1250" i="1"/>
  <c r="K1250" i="1"/>
  <c r="K90" i="1"/>
  <c r="L90" i="1" s="1"/>
  <c r="J90" i="1"/>
  <c r="K287" i="1"/>
  <c r="L287" i="1" s="1"/>
  <c r="J287" i="1"/>
  <c r="K1654" i="1"/>
  <c r="J1654" i="1"/>
  <c r="K483" i="1"/>
  <c r="L483" i="1" s="1"/>
  <c r="J483" i="1"/>
  <c r="J1724" i="1"/>
  <c r="K1724" i="1"/>
  <c r="K387" i="1"/>
  <c r="L387" i="1" s="1"/>
  <c r="J387" i="1"/>
  <c r="K1606" i="1"/>
  <c r="L1606" i="1" s="1"/>
  <c r="J1606" i="1"/>
  <c r="K93" i="1"/>
  <c r="L93" i="1" s="1"/>
  <c r="J93" i="1"/>
  <c r="J603" i="1"/>
  <c r="K603" i="1"/>
  <c r="J342" i="1"/>
  <c r="K342" i="1"/>
  <c r="J397" i="1"/>
  <c r="K397" i="1"/>
  <c r="J2001" i="1"/>
  <c r="K2001" i="1"/>
  <c r="J701" i="1"/>
  <c r="K701" i="1"/>
  <c r="K41" i="1"/>
  <c r="J41" i="1"/>
  <c r="K40" i="1"/>
  <c r="L40" i="1" s="1"/>
  <c r="J40" i="1"/>
  <c r="K1511" i="1"/>
  <c r="L1511" i="1" s="1"/>
  <c r="J1511" i="1"/>
  <c r="K2078" i="1"/>
  <c r="L2078" i="1" s="1"/>
  <c r="J2078" i="1"/>
  <c r="K1629" i="1"/>
  <c r="L1629" i="1" s="1"/>
  <c r="J1629" i="1"/>
  <c r="J604" i="1"/>
  <c r="K604" i="1"/>
  <c r="K912" i="1"/>
  <c r="J912" i="1"/>
  <c r="K2126" i="1"/>
  <c r="L2126" i="1" s="1"/>
  <c r="J2126" i="1"/>
  <c r="K688" i="1"/>
  <c r="L688" i="1" s="1"/>
  <c r="J688" i="1"/>
  <c r="J235" i="1"/>
  <c r="K235" i="1"/>
  <c r="K768" i="1"/>
  <c r="L768" i="1" s="1"/>
  <c r="J768" i="1"/>
  <c r="K1672" i="1"/>
  <c r="J1672" i="1"/>
  <c r="J132" i="1"/>
  <c r="K132" i="1"/>
  <c r="J234" i="1"/>
  <c r="K234" i="1"/>
  <c r="K1644" i="1"/>
  <c r="L1644" i="1" s="1"/>
  <c r="J1644" i="1"/>
  <c r="K931" i="1"/>
  <c r="L931" i="1" s="1"/>
  <c r="J931" i="1"/>
  <c r="J1087" i="1"/>
  <c r="K1087" i="1"/>
  <c r="K1584" i="1"/>
  <c r="J1584" i="1"/>
  <c r="K2486" i="1"/>
  <c r="L2486" i="1" s="1"/>
  <c r="J2486" i="1"/>
  <c r="K233" i="1"/>
  <c r="L233" i="1" s="1"/>
  <c r="J233" i="1"/>
  <c r="J389" i="1"/>
  <c r="K389" i="1"/>
  <c r="K1173" i="1"/>
  <c r="L1173" i="1" s="1"/>
  <c r="J1173" i="1"/>
  <c r="K1816" i="1"/>
  <c r="J1816" i="1"/>
  <c r="J1085" i="1"/>
  <c r="K1085" i="1"/>
  <c r="J240" i="1"/>
  <c r="K240" i="1"/>
  <c r="K1998" i="1"/>
  <c r="L1998" i="1" s="1"/>
  <c r="J1998" i="1"/>
  <c r="K1089" i="1"/>
  <c r="L1089" i="1" s="1"/>
  <c r="J1089" i="1"/>
  <c r="K108" i="1"/>
  <c r="L108" i="1" s="1"/>
  <c r="J108" i="1"/>
  <c r="J279" i="1"/>
  <c r="K279" i="1"/>
  <c r="K54" i="1"/>
  <c r="L54" i="1" s="1"/>
  <c r="J54" i="1"/>
  <c r="K1712" i="1"/>
  <c r="L1712" i="1" s="1"/>
  <c r="J1712" i="1"/>
  <c r="J188" i="1"/>
  <c r="K188" i="1"/>
  <c r="K991" i="1"/>
  <c r="L991" i="1" s="1"/>
  <c r="J991" i="1"/>
  <c r="J144" i="1"/>
  <c r="K144" i="1"/>
  <c r="J2281" i="1"/>
  <c r="K2281" i="1"/>
  <c r="K1767" i="1"/>
  <c r="L1767" i="1" s="1"/>
  <c r="J1767" i="1"/>
  <c r="K70" i="1"/>
  <c r="L70" i="1" s="1"/>
  <c r="J70" i="1"/>
  <c r="J838" i="1"/>
  <c r="K838" i="1"/>
  <c r="K1583" i="1"/>
  <c r="L1583" i="1" s="1"/>
  <c r="J1583" i="1"/>
  <c r="K1114" i="1"/>
  <c r="L1114" i="1" s="1"/>
  <c r="J1114" i="1"/>
  <c r="K789" i="1"/>
  <c r="J789" i="1"/>
  <c r="J1349" i="1"/>
  <c r="K1349" i="1"/>
  <c r="J1171" i="1"/>
  <c r="K1171" i="1"/>
  <c r="K935" i="1"/>
  <c r="L935" i="1" s="1"/>
  <c r="J935" i="1"/>
  <c r="J823" i="1"/>
  <c r="K823" i="1"/>
  <c r="J1954" i="1"/>
  <c r="K1954" i="1"/>
  <c r="J1945" i="1"/>
  <c r="K1945" i="1"/>
  <c r="K1423" i="1"/>
  <c r="L1423" i="1" s="1"/>
  <c r="J1423" i="1"/>
  <c r="J666" i="1"/>
  <c r="K666" i="1"/>
  <c r="J1387" i="1"/>
  <c r="K1387" i="1"/>
  <c r="J1501" i="1"/>
  <c r="K1501" i="1"/>
  <c r="K1486" i="1"/>
  <c r="J1486" i="1"/>
  <c r="K1794" i="1"/>
  <c r="J1794" i="1"/>
  <c r="J1747" i="1"/>
  <c r="K1747" i="1"/>
  <c r="J1135" i="1"/>
  <c r="K1135" i="1"/>
  <c r="J2268" i="1"/>
  <c r="K2268" i="1"/>
  <c r="K1325" i="1"/>
  <c r="J1325" i="1"/>
  <c r="J1339" i="1"/>
  <c r="K1339" i="1"/>
  <c r="K985" i="1"/>
  <c r="J985" i="1"/>
  <c r="K1939" i="1"/>
  <c r="L1939" i="1" s="1"/>
  <c r="J1939" i="1"/>
  <c r="J533" i="1"/>
  <c r="K533" i="1"/>
  <c r="J846" i="1"/>
  <c r="K846" i="1"/>
  <c r="J1418" i="1"/>
  <c r="K1418" i="1"/>
  <c r="K630" i="1"/>
  <c r="L630" i="1" s="1"/>
  <c r="J630" i="1"/>
  <c r="K477" i="1"/>
  <c r="J477" i="1"/>
  <c r="J1059" i="1"/>
  <c r="L1059" i="1" s="1"/>
  <c r="K1059" i="1"/>
  <c r="K617" i="1"/>
  <c r="L617" i="1" s="1"/>
  <c r="J617" i="1"/>
  <c r="J790" i="1"/>
  <c r="K790" i="1"/>
  <c r="J1499" i="1"/>
  <c r="K1499" i="1"/>
  <c r="J112" i="1"/>
  <c r="K112" i="1"/>
  <c r="K2245" i="1"/>
  <c r="J2245" i="1"/>
  <c r="K1344" i="1"/>
  <c r="L1344" i="1" s="1"/>
  <c r="J1344" i="1"/>
  <c r="K1304" i="1"/>
  <c r="L1304" i="1" s="1"/>
  <c r="J1304" i="1"/>
  <c r="K2528" i="1"/>
  <c r="L2528" i="1" s="1"/>
  <c r="J2528" i="1"/>
  <c r="J2230" i="1"/>
  <c r="K2230" i="1"/>
  <c r="J1100" i="1"/>
  <c r="K1100" i="1"/>
  <c r="J1883" i="1"/>
  <c r="K1883" i="1"/>
  <c r="K2482" i="1"/>
  <c r="L2482" i="1" s="1"/>
  <c r="J2482" i="1"/>
  <c r="K1179" i="1"/>
  <c r="L1179" i="1" s="1"/>
  <c r="J1179" i="1"/>
  <c r="K2443" i="1"/>
  <c r="L2443" i="1" s="1"/>
  <c r="J2443" i="1"/>
  <c r="K1255" i="1"/>
  <c r="L1255" i="1" s="1"/>
  <c r="J1255" i="1"/>
  <c r="K1281" i="1"/>
  <c r="J1281" i="1"/>
  <c r="K1731" i="1"/>
  <c r="L1731" i="1" s="1"/>
  <c r="J1731" i="1"/>
  <c r="J1471" i="1"/>
  <c r="K1471" i="1"/>
  <c r="K1867" i="1"/>
  <c r="L1867" i="1" s="1"/>
  <c r="J1867" i="1"/>
  <c r="K2455" i="1"/>
  <c r="J2455" i="1"/>
  <c r="K2200" i="1"/>
  <c r="J2200" i="1"/>
  <c r="K851" i="1"/>
  <c r="L851" i="1" s="1"/>
  <c r="J851" i="1"/>
  <c r="K1752" i="1"/>
  <c r="L1752" i="1" s="1"/>
  <c r="J1752" i="1"/>
  <c r="J1732" i="1"/>
  <c r="K1732" i="1"/>
  <c r="K2216" i="1"/>
  <c r="L2216" i="1" s="1"/>
  <c r="J2216" i="1"/>
  <c r="J519" i="1"/>
  <c r="K519" i="1"/>
  <c r="J924" i="1"/>
  <c r="K924" i="1"/>
  <c r="K695" i="1"/>
  <c r="L695" i="1" s="1"/>
  <c r="J695" i="1"/>
  <c r="J2070" i="1"/>
  <c r="K2070" i="1"/>
  <c r="J2303" i="1"/>
  <c r="K2303" i="1"/>
  <c r="K537" i="1"/>
  <c r="J537" i="1"/>
  <c r="K1217" i="1"/>
  <c r="J1217" i="1"/>
  <c r="K1119" i="1"/>
  <c r="L1119" i="1" s="1"/>
  <c r="J1119" i="1"/>
  <c r="K1818" i="1"/>
  <c r="L1818" i="1" s="1"/>
  <c r="J1818" i="1"/>
  <c r="K1950" i="1"/>
  <c r="L1950" i="1" s="1"/>
  <c r="J1950" i="1"/>
  <c r="K1205" i="1"/>
  <c r="L1205" i="1" s="1"/>
  <c r="J1205" i="1"/>
  <c r="J1123" i="1"/>
  <c r="K1123" i="1"/>
  <c r="K2355" i="1"/>
  <c r="J2355" i="1"/>
  <c r="J1987" i="1"/>
  <c r="K1987" i="1"/>
  <c r="J323" i="1"/>
  <c r="K323" i="1"/>
  <c r="K1791" i="1"/>
  <c r="L1791" i="1" s="1"/>
  <c r="J1791" i="1"/>
  <c r="K565" i="1"/>
  <c r="L565" i="1" s="1"/>
  <c r="J565" i="1"/>
  <c r="K2043" i="1"/>
  <c r="J2043" i="1"/>
  <c r="K2189" i="1"/>
  <c r="L2189" i="1" s="1"/>
  <c r="J2189" i="1"/>
  <c r="J1992" i="1"/>
  <c r="K1992" i="1"/>
  <c r="K629" i="1"/>
  <c r="L629" i="1" s="1"/>
  <c r="J629" i="1"/>
  <c r="K1354" i="1"/>
  <c r="L1354" i="1" s="1"/>
  <c r="J1354" i="1"/>
  <c r="J1710" i="1"/>
  <c r="K1710" i="1"/>
  <c r="J2089" i="1"/>
  <c r="K2089" i="1"/>
  <c r="J2256" i="1"/>
  <c r="K2256" i="1"/>
  <c r="K1700" i="1"/>
  <c r="L1700" i="1" s="1"/>
  <c r="J1700" i="1"/>
  <c r="K827" i="1"/>
  <c r="L827" i="1" s="1"/>
  <c r="J827" i="1"/>
  <c r="J1551" i="1"/>
  <c r="K1551" i="1"/>
  <c r="K2420" i="1"/>
  <c r="J2420" i="1"/>
  <c r="J2286" i="1"/>
  <c r="K2286" i="1"/>
  <c r="J514" i="1"/>
  <c r="K514" i="1"/>
  <c r="J2203" i="1"/>
  <c r="K2203" i="1"/>
  <c r="J2287" i="1"/>
  <c r="K2287" i="1"/>
  <c r="K2466" i="1"/>
  <c r="L2466" i="1" s="1"/>
  <c r="J2466" i="1"/>
  <c r="K2155" i="1"/>
  <c r="J2155" i="1"/>
  <c r="J2307" i="1"/>
  <c r="K2307" i="1"/>
  <c r="K707" i="1"/>
  <c r="L707" i="1" s="1"/>
  <c r="J707" i="1"/>
  <c r="J1313" i="1"/>
  <c r="K1313" i="1"/>
  <c r="K1664" i="1"/>
  <c r="L1664" i="1" s="1"/>
  <c r="J1664" i="1"/>
  <c r="K1330" i="1"/>
  <c r="J1330" i="1"/>
  <c r="J520" i="1"/>
  <c r="K520" i="1"/>
  <c r="K2319" i="1"/>
  <c r="L2319" i="1" s="1"/>
  <c r="J2319" i="1"/>
  <c r="J659" i="1"/>
  <c r="K659" i="1"/>
  <c r="K1900" i="1"/>
  <c r="L1900" i="1" s="1"/>
  <c r="J1900" i="1"/>
  <c r="K1837" i="1"/>
  <c r="L1837" i="1" s="1"/>
  <c r="J1837" i="1"/>
  <c r="J1782" i="1"/>
  <c r="K1782" i="1"/>
  <c r="J2347" i="1"/>
  <c r="K2347" i="1"/>
  <c r="J1480" i="1"/>
  <c r="K1480" i="1"/>
  <c r="K367" i="1"/>
  <c r="L367" i="1" s="1"/>
  <c r="J367" i="1"/>
  <c r="J2552" i="1"/>
  <c r="K2552" i="1"/>
  <c r="K1984" i="1"/>
  <c r="L1984" i="1" s="1"/>
  <c r="J1984" i="1"/>
  <c r="K885" i="1"/>
  <c r="L885" i="1" s="1"/>
  <c r="J885" i="1"/>
  <c r="J1522" i="1"/>
  <c r="K1522" i="1"/>
  <c r="K19" i="1"/>
  <c r="J19" i="1"/>
  <c r="K1091" i="1"/>
  <c r="L1091" i="1" s="1"/>
  <c r="J1091" i="1"/>
  <c r="J2487" i="1"/>
  <c r="K2487" i="1"/>
  <c r="J1073" i="1"/>
  <c r="K1073" i="1"/>
  <c r="J1594" i="1"/>
  <c r="K1594" i="1"/>
  <c r="J1376" i="1"/>
  <c r="K1376" i="1"/>
  <c r="J2097" i="1"/>
  <c r="K2097" i="1"/>
  <c r="J1766" i="1"/>
  <c r="K1766" i="1"/>
  <c r="K2413" i="1"/>
  <c r="L2413" i="1" s="1"/>
  <c r="J2413" i="1"/>
  <c r="K478" i="1"/>
  <c r="L478" i="1" s="1"/>
  <c r="J478" i="1"/>
  <c r="J1543" i="1"/>
  <c r="K1543" i="1"/>
  <c r="K577" i="1"/>
  <c r="L577" i="1" s="1"/>
  <c r="J577" i="1"/>
  <c r="J908" i="1"/>
  <c r="K908" i="1"/>
  <c r="K2205" i="1"/>
  <c r="J2205" i="1"/>
  <c r="J2367" i="1"/>
  <c r="K2367" i="1"/>
  <c r="J1655" i="1"/>
  <c r="K1655" i="1"/>
  <c r="K972" i="1"/>
  <c r="L972" i="1" s="1"/>
  <c r="J972" i="1"/>
  <c r="K771" i="1"/>
  <c r="L771" i="1" s="1"/>
  <c r="J771" i="1"/>
  <c r="K590" i="1"/>
  <c r="L590" i="1" s="1"/>
  <c r="J590" i="1"/>
  <c r="K2061" i="1"/>
  <c r="L2061" i="1" s="1"/>
  <c r="J2061" i="1"/>
  <c r="K2328" i="1"/>
  <c r="L2328" i="1" s="1"/>
  <c r="J2328" i="1"/>
  <c r="J1659" i="1"/>
  <c r="K1659" i="1"/>
  <c r="K2112" i="1"/>
  <c r="L2112" i="1" s="1"/>
  <c r="J2112" i="1"/>
  <c r="K1331" i="1"/>
  <c r="L1331" i="1" s="1"/>
  <c r="J1331" i="1"/>
  <c r="J77" i="1"/>
  <c r="K77" i="1"/>
  <c r="J245" i="1"/>
  <c r="K245" i="1"/>
  <c r="J1680" i="1"/>
  <c r="K1680" i="1"/>
  <c r="K497" i="1"/>
  <c r="J497" i="1"/>
  <c r="J293" i="1"/>
  <c r="K293" i="1"/>
  <c r="K238" i="1"/>
  <c r="L238" i="1" s="1"/>
  <c r="J238" i="1"/>
  <c r="J448" i="1"/>
  <c r="J1823" i="1"/>
  <c r="K1823" i="1"/>
  <c r="J2221" i="1"/>
  <c r="K2221" i="1"/>
  <c r="J1690" i="1"/>
  <c r="K1690" i="1"/>
  <c r="K542" i="1"/>
  <c r="L542" i="1" s="1"/>
  <c r="J542" i="1"/>
  <c r="K1859" i="1"/>
  <c r="L1859" i="1" s="1"/>
  <c r="J1859" i="1"/>
  <c r="K2148" i="1"/>
  <c r="J2148" i="1"/>
  <c r="J2158" i="1"/>
  <c r="K2158" i="1"/>
  <c r="J866" i="1"/>
  <c r="K866" i="1"/>
  <c r="J1071" i="1"/>
  <c r="K1071" i="1"/>
  <c r="K388" i="1"/>
  <c r="L388" i="1" s="1"/>
  <c r="J388" i="1"/>
  <c r="J300" i="1"/>
  <c r="K300" i="1"/>
  <c r="K2015" i="1"/>
  <c r="L2015" i="1" s="1"/>
  <c r="J2015" i="1"/>
  <c r="K2054" i="1"/>
  <c r="L2054" i="1" s="1"/>
  <c r="J2054" i="1"/>
  <c r="J439" i="1"/>
  <c r="K439" i="1"/>
  <c r="K370" i="1"/>
  <c r="L370" i="1" s="1"/>
  <c r="J370" i="1"/>
  <c r="J1612" i="1"/>
  <c r="K1612" i="1"/>
  <c r="J585" i="1"/>
  <c r="K585" i="1"/>
  <c r="K1701" i="1"/>
  <c r="L1701" i="1" s="1"/>
  <c r="J1701" i="1"/>
  <c r="J433" i="1"/>
  <c r="K433" i="1"/>
  <c r="K1251" i="1"/>
  <c r="L1251" i="1" s="1"/>
  <c r="J1251" i="1"/>
  <c r="K103" i="1"/>
  <c r="L103" i="1" s="1"/>
  <c r="J103" i="1"/>
  <c r="K1869" i="1"/>
  <c r="J1869" i="1"/>
  <c r="J197" i="1"/>
  <c r="K197" i="1"/>
  <c r="K1616" i="1"/>
  <c r="L1616" i="1" s="1"/>
  <c r="J1616" i="1"/>
  <c r="K268" i="1"/>
  <c r="L268" i="1" s="1"/>
  <c r="J268" i="1"/>
  <c r="J272" i="1"/>
  <c r="K272" i="1"/>
  <c r="K509" i="1"/>
  <c r="L509" i="1" s="1"/>
  <c r="J509" i="1"/>
  <c r="J15" i="1"/>
  <c r="K15" i="1"/>
  <c r="K1793" i="1"/>
  <c r="L1793" i="1" s="1"/>
  <c r="J1793" i="1"/>
  <c r="J1442" i="1"/>
  <c r="K1442" i="1"/>
  <c r="K1771" i="1"/>
  <c r="L1771" i="1" s="1"/>
  <c r="J1771" i="1"/>
  <c r="J2398" i="1"/>
  <c r="K2398" i="1"/>
  <c r="K371" i="1"/>
  <c r="J371" i="1"/>
  <c r="K2263" i="1"/>
  <c r="J2263" i="1"/>
  <c r="K1063" i="1"/>
  <c r="L1063" i="1" s="1"/>
  <c r="J1063" i="1"/>
  <c r="K1318" i="1"/>
  <c r="L1318" i="1" s="1"/>
  <c r="J1318" i="1"/>
  <c r="K566" i="1"/>
  <c r="L566" i="1" s="1"/>
  <c r="J566" i="1"/>
  <c r="K966" i="1"/>
  <c r="L966" i="1" s="1"/>
  <c r="J966" i="1"/>
  <c r="K2028" i="1"/>
  <c r="J2028" i="1"/>
  <c r="K638" i="1"/>
  <c r="L638" i="1" s="1"/>
  <c r="J638" i="1"/>
  <c r="K434" i="1"/>
  <c r="J434" i="1"/>
  <c r="K255" i="1"/>
  <c r="L255" i="1" s="1"/>
  <c r="J255" i="1"/>
  <c r="K869" i="1"/>
  <c r="L869" i="1" s="1"/>
  <c r="J869" i="1"/>
  <c r="K2081" i="1"/>
  <c r="J2081" i="1"/>
  <c r="J1463" i="1"/>
  <c r="K1463" i="1"/>
  <c r="K2517" i="1"/>
  <c r="L2517" i="1" s="1"/>
  <c r="J2517" i="1"/>
  <c r="K1761" i="1"/>
  <c r="L1761" i="1" s="1"/>
  <c r="J1761" i="1"/>
  <c r="K1750" i="1"/>
  <c r="L1750" i="1" s="1"/>
  <c r="J1750" i="1"/>
  <c r="K242" i="1"/>
  <c r="L242" i="1" s="1"/>
  <c r="J242" i="1"/>
  <c r="K98" i="1"/>
  <c r="J98" i="1"/>
  <c r="K464" i="1"/>
  <c r="L464" i="1" s="1"/>
  <c r="J464" i="1"/>
  <c r="K460" i="1"/>
  <c r="L460" i="1" s="1"/>
  <c r="J460" i="1"/>
  <c r="K429" i="1"/>
  <c r="L429" i="1" s="1"/>
  <c r="J429" i="1"/>
  <c r="K109" i="1"/>
  <c r="L109" i="1" s="1"/>
  <c r="J109" i="1"/>
  <c r="K1994" i="1"/>
  <c r="J1994" i="1"/>
  <c r="K1144" i="1"/>
  <c r="L1144" i="1" s="1"/>
  <c r="J1144" i="1"/>
  <c r="K2501" i="1"/>
  <c r="L2501" i="1" s="1"/>
  <c r="J2501" i="1"/>
  <c r="J1769" i="1"/>
  <c r="K1769" i="1"/>
  <c r="K2374" i="1"/>
  <c r="L2374" i="1" s="1"/>
  <c r="J2374" i="1"/>
  <c r="K1734" i="1"/>
  <c r="L1734" i="1" s="1"/>
  <c r="J1734" i="1"/>
  <c r="K1534" i="1"/>
  <c r="J1534" i="1"/>
  <c r="K2534" i="1"/>
  <c r="L2534" i="1" s="1"/>
  <c r="J2534" i="1"/>
  <c r="J471" i="1"/>
  <c r="K471" i="1"/>
  <c r="K1631" i="1"/>
  <c r="L1631" i="1" s="1"/>
  <c r="J1631" i="1"/>
  <c r="K2031" i="1"/>
  <c r="L2031" i="1" s="1"/>
  <c r="J2031" i="1"/>
  <c r="J131" i="1"/>
  <c r="K131" i="1"/>
  <c r="K549" i="1"/>
  <c r="L549" i="1" s="1"/>
  <c r="J549" i="1"/>
  <c r="K819" i="1"/>
  <c r="L819" i="1" s="1"/>
  <c r="J819" i="1"/>
  <c r="J1350" i="1"/>
  <c r="K1350" i="1"/>
  <c r="J1897" i="1"/>
  <c r="K1897" i="1"/>
  <c r="J1827" i="1"/>
  <c r="K1827" i="1"/>
  <c r="K381" i="1"/>
  <c r="J381" i="1"/>
  <c r="K622" i="1"/>
  <c r="L622" i="1" s="1"/>
  <c r="J622" i="1"/>
  <c r="J1470" i="1"/>
  <c r="K1470" i="1"/>
  <c r="J1076" i="1"/>
  <c r="K1076" i="1"/>
  <c r="K1960" i="1"/>
  <c r="L1960" i="1" s="1"/>
  <c r="J1960" i="1"/>
  <c r="K2214" i="1"/>
  <c r="L2214" i="1" s="1"/>
  <c r="J2214" i="1"/>
  <c r="K339" i="1"/>
  <c r="J339" i="1"/>
  <c r="J185" i="1"/>
  <c r="K185" i="1"/>
  <c r="K2505" i="1"/>
  <c r="L2505" i="1" s="1"/>
  <c r="J2505" i="1"/>
  <c r="K1252" i="1"/>
  <c r="J1252" i="1"/>
  <c r="K1466" i="1"/>
  <c r="L1466" i="1" s="1"/>
  <c r="J1466" i="1"/>
  <c r="K1567" i="1"/>
  <c r="L1567" i="1" s="1"/>
  <c r="J1567" i="1"/>
  <c r="J641" i="1"/>
  <c r="K641" i="1"/>
  <c r="J1758" i="1"/>
  <c r="K1758" i="1"/>
  <c r="J634" i="1"/>
  <c r="K634" i="1"/>
  <c r="J1851" i="1"/>
  <c r="K1851" i="1"/>
  <c r="J21" i="1"/>
  <c r="K21" i="1"/>
  <c r="J2134" i="1"/>
  <c r="K2134" i="1"/>
  <c r="K2481" i="1"/>
  <c r="J2481" i="1"/>
  <c r="K1481" i="1"/>
  <c r="L1481" i="1" s="1"/>
  <c r="J1481" i="1"/>
  <c r="K1443" i="1"/>
  <c r="L1443" i="1" s="1"/>
  <c r="J1443" i="1"/>
  <c r="J1880" i="1"/>
  <c r="K1880" i="1"/>
  <c r="K857" i="1"/>
  <c r="L857" i="1" s="1"/>
  <c r="J857" i="1"/>
  <c r="K1140" i="1"/>
  <c r="L1140" i="1" s="1"/>
  <c r="J1140" i="1"/>
  <c r="J1248" i="1"/>
  <c r="K1248" i="1"/>
  <c r="J683" i="1"/>
  <c r="K683" i="1"/>
  <c r="K1197" i="1"/>
  <c r="L1197" i="1" s="1"/>
  <c r="J1197" i="1"/>
  <c r="J1856" i="1"/>
  <c r="K1856" i="1"/>
  <c r="K2535" i="1"/>
  <c r="L2535" i="1" s="1"/>
  <c r="J2535" i="1"/>
  <c r="J2323" i="1"/>
  <c r="K2323" i="1"/>
  <c r="K824" i="1"/>
  <c r="J824" i="1"/>
  <c r="K2088" i="1"/>
  <c r="L2088" i="1" s="1"/>
  <c r="J2088" i="1"/>
  <c r="J561" i="1"/>
  <c r="K561" i="1"/>
  <c r="K1342" i="1"/>
  <c r="L1342" i="1" s="1"/>
  <c r="J1342" i="1"/>
  <c r="J125" i="1"/>
  <c r="K125" i="1"/>
  <c r="K2278" i="1"/>
  <c r="L2278" i="1" s="1"/>
  <c r="J2278" i="1"/>
  <c r="J867" i="1"/>
  <c r="K867" i="1"/>
  <c r="K713" i="1"/>
  <c r="L713" i="1" s="1"/>
  <c r="J713" i="1"/>
  <c r="K946" i="1"/>
  <c r="L946" i="1" s="1"/>
  <c r="J946" i="1"/>
  <c r="K1242" i="1"/>
  <c r="L1242" i="1" s="1"/>
  <c r="J1242" i="1"/>
  <c r="J2046" i="1"/>
  <c r="K2046" i="1"/>
  <c r="K2279" i="1"/>
  <c r="L2279" i="1" s="1"/>
  <c r="J2279" i="1"/>
  <c r="K1496" i="1"/>
  <c r="J1496" i="1"/>
  <c r="J2485" i="1"/>
  <c r="K2485" i="1"/>
  <c r="J534" i="1"/>
  <c r="K534" i="1"/>
  <c r="J1877" i="1"/>
  <c r="K1877" i="1"/>
  <c r="K2156" i="1"/>
  <c r="L2156" i="1" s="1"/>
  <c r="J2156" i="1"/>
  <c r="K88" i="1"/>
  <c r="J88" i="1"/>
  <c r="K2033" i="1"/>
  <c r="L2033" i="1" s="1"/>
  <c r="J2033" i="1"/>
  <c r="J2071" i="1"/>
  <c r="K2071" i="1"/>
  <c r="J2080" i="1"/>
  <c r="K2080" i="1"/>
  <c r="K2219" i="1"/>
  <c r="L2219" i="1" s="1"/>
  <c r="J2219" i="1"/>
  <c r="K114" i="1"/>
  <c r="L114" i="1" s="1"/>
  <c r="J114" i="1"/>
  <c r="K2176" i="1"/>
  <c r="J2176" i="1"/>
  <c r="J1736" i="1"/>
  <c r="K1736" i="1"/>
  <c r="K1186" i="1"/>
  <c r="L1186" i="1" s="1"/>
  <c r="J1186" i="1"/>
  <c r="J1721" i="1"/>
  <c r="K1721" i="1"/>
  <c r="J1195" i="1"/>
  <c r="K1195" i="1"/>
  <c r="K2464" i="1"/>
  <c r="J2464" i="1"/>
  <c r="K815" i="1"/>
  <c r="L815" i="1" s="1"/>
  <c r="J815" i="1"/>
  <c r="J1886" i="1"/>
  <c r="K1886" i="1"/>
  <c r="K1395" i="1"/>
  <c r="L1395" i="1" s="1"/>
  <c r="J1395" i="1"/>
  <c r="J1237" i="1"/>
  <c r="K1237" i="1"/>
  <c r="J775" i="1"/>
  <c r="K775" i="1"/>
  <c r="J580" i="1"/>
  <c r="K580" i="1"/>
  <c r="K2400" i="1"/>
  <c r="L2400" i="1" s="1"/>
  <c r="J2400" i="1"/>
  <c r="K2508" i="1"/>
  <c r="L2508" i="1" s="1"/>
  <c r="J2508" i="1"/>
  <c r="J2101" i="1"/>
  <c r="K2101" i="1"/>
  <c r="K818" i="1"/>
  <c r="L818" i="1" s="1"/>
  <c r="J818" i="1"/>
  <c r="J1568" i="1"/>
  <c r="K1568" i="1"/>
  <c r="J82" i="1"/>
  <c r="K82" i="1"/>
  <c r="K543" i="1"/>
  <c r="L543" i="1" s="1"/>
  <c r="J543" i="1"/>
  <c r="J1292" i="1"/>
  <c r="K1292" i="1"/>
  <c r="K1706" i="1"/>
  <c r="L1706" i="1" s="1"/>
  <c r="J1706" i="1"/>
  <c r="K1633" i="1"/>
  <c r="L1633" i="1" s="1"/>
  <c r="J1633" i="1"/>
  <c r="K1872" i="1"/>
  <c r="J1872" i="1"/>
  <c r="J1053" i="1"/>
  <c r="K1053" i="1"/>
  <c r="J1878" i="1"/>
  <c r="K1878" i="1"/>
  <c r="K1587" i="1"/>
  <c r="L1587" i="1" s="1"/>
  <c r="J1587" i="1"/>
  <c r="J1363" i="1"/>
  <c r="K1363" i="1"/>
  <c r="J881" i="1"/>
  <c r="K881" i="1"/>
  <c r="K538" i="1"/>
  <c r="L538" i="1" s="1"/>
  <c r="J538" i="1"/>
  <c r="J2350" i="1"/>
  <c r="K2350" i="1"/>
  <c r="K2225" i="1"/>
  <c r="L2225" i="1" s="1"/>
  <c r="J2225" i="1"/>
  <c r="K1592" i="1"/>
  <c r="L1592" i="1" s="1"/>
  <c r="J1592" i="1"/>
  <c r="J1083" i="1"/>
  <c r="K1083" i="1"/>
  <c r="J352" i="1"/>
  <c r="K352" i="1"/>
  <c r="J2014" i="1"/>
  <c r="K2014" i="1"/>
  <c r="K2047" i="1"/>
  <c r="L2047" i="1" s="1"/>
  <c r="J2047" i="1"/>
  <c r="K1065" i="1"/>
  <c r="L1065" i="1" s="1"/>
  <c r="J1065" i="1"/>
  <c r="J263" i="1"/>
  <c r="K263" i="1"/>
  <c r="J1016" i="1"/>
  <c r="K1016" i="1"/>
  <c r="J1216" i="1"/>
  <c r="K1216" i="1"/>
  <c r="J1699" i="1"/>
  <c r="K1699" i="1"/>
  <c r="K888" i="1"/>
  <c r="L888" i="1" s="1"/>
  <c r="J888" i="1"/>
  <c r="J529" i="1"/>
  <c r="K529" i="1"/>
  <c r="K2363" i="1"/>
  <c r="L2363" i="1" s="1"/>
  <c r="J2363" i="1"/>
  <c r="K2248" i="1"/>
  <c r="J2248" i="1"/>
  <c r="J2380" i="1"/>
  <c r="K2380" i="1"/>
  <c r="J597" i="1"/>
  <c r="K597" i="1"/>
  <c r="K1067" i="1"/>
  <c r="L1067" i="1" s="1"/>
  <c r="J1067" i="1"/>
  <c r="J1052" i="1"/>
  <c r="K1052" i="1"/>
  <c r="K160" i="1"/>
  <c r="L160" i="1" s="1"/>
  <c r="J160" i="1"/>
  <c r="J2520" i="1"/>
  <c r="K2520" i="1"/>
  <c r="K2165" i="1"/>
  <c r="L2165" i="1" s="1"/>
  <c r="J2165" i="1"/>
  <c r="K2446" i="1"/>
  <c r="L2446" i="1" s="1"/>
  <c r="K2188" i="1"/>
  <c r="L2188" i="1" s="1"/>
  <c r="J2188" i="1"/>
  <c r="J803" i="1"/>
  <c r="K803" i="1"/>
  <c r="J2370" i="1"/>
  <c r="K2370" i="1"/>
  <c r="K2333" i="1"/>
  <c r="L2333" i="1" s="1"/>
  <c r="J2333" i="1"/>
  <c r="J1397" i="1"/>
  <c r="K1397" i="1"/>
  <c r="K2255" i="1"/>
  <c r="L2255" i="1" s="1"/>
  <c r="J2255" i="1"/>
  <c r="J1944" i="1"/>
  <c r="K1944" i="1"/>
  <c r="K2243" i="1"/>
  <c r="L2243" i="1" s="1"/>
  <c r="J2243" i="1"/>
  <c r="K635" i="1"/>
  <c r="J635" i="1"/>
  <c r="K2450" i="1"/>
  <c r="L2450" i="1" s="1"/>
  <c r="J2450" i="1"/>
  <c r="K865" i="1"/>
  <c r="L865" i="1" s="1"/>
  <c r="J865" i="1"/>
  <c r="K910" i="1"/>
  <c r="L910" i="1" s="1"/>
  <c r="J910" i="1"/>
  <c r="K74" i="1"/>
  <c r="L74" i="1" s="1"/>
  <c r="J74" i="1"/>
  <c r="K994" i="1"/>
  <c r="L994" i="1" s="1"/>
  <c r="J994" i="1"/>
  <c r="J854" i="1"/>
  <c r="K854" i="1"/>
  <c r="K2414" i="1"/>
  <c r="L2414" i="1" s="1"/>
  <c r="J2414" i="1"/>
  <c r="J1892" i="1"/>
  <c r="K1892" i="1"/>
  <c r="J550" i="1"/>
  <c r="K550" i="1"/>
  <c r="K1907" i="1"/>
  <c r="L1907" i="1" s="1"/>
  <c r="J1907" i="1"/>
  <c r="K33" i="1"/>
  <c r="L33" i="1" s="1"/>
  <c r="J33" i="1"/>
  <c r="K616" i="1"/>
  <c r="L616" i="1" s="1"/>
  <c r="J616" i="1"/>
  <c r="J1128" i="1"/>
  <c r="K1128" i="1"/>
  <c r="J107" i="1"/>
  <c r="K107" i="1"/>
  <c r="J275" i="1"/>
  <c r="K275" i="1"/>
  <c r="K1241" i="1"/>
  <c r="J1241" i="1"/>
  <c r="K721" i="1"/>
  <c r="L721" i="1" s="1"/>
  <c r="J721" i="1"/>
  <c r="J1840" i="1"/>
  <c r="K1840" i="1"/>
  <c r="K631" i="1"/>
  <c r="L631" i="1" s="1"/>
  <c r="J631" i="1"/>
  <c r="J269" i="1"/>
  <c r="K269" i="1"/>
  <c r="K1022" i="1"/>
  <c r="L1022" i="1" s="1"/>
  <c r="J1022" i="1"/>
  <c r="K1464" i="1"/>
  <c r="J1464" i="1"/>
  <c r="J459" i="1"/>
  <c r="K459" i="1"/>
  <c r="K229" i="1"/>
  <c r="L229" i="1" s="1"/>
  <c r="J229" i="1"/>
  <c r="K2531" i="1"/>
  <c r="L2531" i="1" s="1"/>
  <c r="J2531" i="1"/>
  <c r="K174" i="1"/>
  <c r="L174" i="1" s="1"/>
  <c r="J174" i="1"/>
  <c r="K2525" i="1"/>
  <c r="L2525" i="1" s="1"/>
  <c r="J2525" i="1"/>
  <c r="J812" i="1"/>
  <c r="K812" i="1"/>
  <c r="K1101" i="1"/>
  <c r="L1101" i="1" s="1"/>
  <c r="J1101" i="1"/>
  <c r="K1646" i="1"/>
  <c r="L1646" i="1" s="1"/>
  <c r="J1646" i="1"/>
  <c r="K996" i="1"/>
  <c r="L996" i="1" s="1"/>
  <c r="J996" i="1"/>
  <c r="K850" i="1"/>
  <c r="L850" i="1" s="1"/>
  <c r="J850" i="1"/>
  <c r="K1068" i="1"/>
  <c r="L1068" i="1" s="1"/>
  <c r="J1068" i="1"/>
  <c r="J1046" i="1"/>
  <c r="K1046" i="1"/>
  <c r="J737" i="1"/>
  <c r="K737" i="1"/>
  <c r="K1780" i="1"/>
  <c r="L1780" i="1" s="1"/>
  <c r="J1780" i="1"/>
  <c r="K1428" i="1"/>
  <c r="J1428" i="1"/>
  <c r="K49" i="1"/>
  <c r="J49" i="1"/>
  <c r="K1715" i="1"/>
  <c r="L1715" i="1" s="1"/>
  <c r="J1715" i="1"/>
  <c r="J914" i="1"/>
  <c r="K914" i="1"/>
  <c r="J382" i="1"/>
  <c r="K382" i="1"/>
  <c r="K2296" i="1"/>
  <c r="L2296" i="1" s="1"/>
  <c r="J2296" i="1"/>
  <c r="J933" i="1"/>
  <c r="K933" i="1"/>
  <c r="J1446" i="1"/>
  <c r="K1446" i="1"/>
  <c r="K143" i="1"/>
  <c r="L143" i="1" s="1"/>
  <c r="J143" i="1"/>
  <c r="K841" i="1"/>
  <c r="L841" i="1" s="1"/>
  <c r="J841" i="1"/>
  <c r="K204" i="1"/>
  <c r="L204" i="1" s="1"/>
  <c r="J204" i="1"/>
  <c r="J579" i="1"/>
  <c r="K579" i="1"/>
  <c r="J1316" i="1"/>
  <c r="K1316" i="1"/>
  <c r="K1739" i="1"/>
  <c r="J1739" i="1"/>
  <c r="K1652" i="1"/>
  <c r="L1652" i="1" s="1"/>
  <c r="J1652" i="1"/>
  <c r="K863" i="1"/>
  <c r="L863" i="1" s="1"/>
  <c r="J863" i="1"/>
  <c r="J517" i="1"/>
  <c r="K517" i="1"/>
  <c r="K1925" i="1"/>
  <c r="L1925" i="1" s="1"/>
  <c r="J1925" i="1"/>
  <c r="J357" i="1"/>
  <c r="K357" i="1"/>
  <c r="K2345" i="1"/>
  <c r="L2345" i="1" s="1"/>
  <c r="J2345" i="1"/>
  <c r="K442" i="1"/>
  <c r="L442" i="1" s="1"/>
  <c r="J442" i="1"/>
  <c r="J140" i="1"/>
  <c r="K140" i="1"/>
  <c r="K171" i="1"/>
  <c r="L171" i="1" s="1"/>
  <c r="J171" i="1"/>
  <c r="J304" i="1"/>
  <c r="K304" i="1"/>
  <c r="K2458" i="1"/>
  <c r="L2458" i="1" s="1"/>
  <c r="J2458" i="1"/>
  <c r="K1421" i="1"/>
  <c r="L1421" i="1" s="1"/>
  <c r="J1421" i="1"/>
  <c r="K1061" i="1"/>
  <c r="L1061" i="1" s="1"/>
  <c r="J1061" i="1"/>
  <c r="K2212" i="1"/>
  <c r="L2212" i="1" s="1"/>
  <c r="J2212" i="1"/>
  <c r="J661" i="1"/>
  <c r="K661" i="1"/>
  <c r="J927" i="1"/>
  <c r="K927" i="1"/>
  <c r="J111" i="1"/>
  <c r="K111" i="1"/>
  <c r="K2302" i="1"/>
  <c r="L2302" i="1" s="1"/>
  <c r="J2302" i="1"/>
  <c r="K2229" i="1"/>
  <c r="J2229" i="1"/>
  <c r="J1912" i="1"/>
  <c r="K1912" i="1"/>
  <c r="J9" i="1"/>
  <c r="K9" i="1"/>
  <c r="J1407" i="1"/>
  <c r="K1407" i="1"/>
  <c r="K274" i="1"/>
  <c r="L274" i="1" s="1"/>
  <c r="J274" i="1"/>
  <c r="K2171" i="1"/>
  <c r="L2171" i="1" s="1"/>
  <c r="J2171" i="1"/>
  <c r="K831" i="1"/>
  <c r="L831" i="1" s="1"/>
  <c r="J831" i="1"/>
  <c r="K473" i="1"/>
  <c r="L473" i="1" s="1"/>
  <c r="J473" i="1"/>
  <c r="J28" i="1"/>
  <c r="K28" i="1"/>
  <c r="K403" i="1"/>
  <c r="L403" i="1" s="1"/>
  <c r="J403" i="1"/>
  <c r="J724" i="1"/>
  <c r="K724" i="1"/>
  <c r="K2549" i="1"/>
  <c r="J2549" i="1"/>
  <c r="K2395" i="1"/>
  <c r="L2395" i="1" s="1"/>
  <c r="J2395" i="1"/>
  <c r="J401" i="1"/>
  <c r="K401" i="1"/>
  <c r="K1369" i="1"/>
  <c r="L1369" i="1" s="1"/>
  <c r="J1369" i="1"/>
  <c r="J1247" i="1"/>
  <c r="K1247" i="1"/>
  <c r="K786" i="1"/>
  <c r="L786" i="1" s="1"/>
  <c r="J786" i="1"/>
  <c r="K2240" i="1"/>
  <c r="L2240" i="1" s="1"/>
  <c r="J2240" i="1"/>
  <c r="K702" i="1"/>
  <c r="L702" i="1" s="1"/>
  <c r="J702" i="1"/>
  <c r="K2270" i="1"/>
  <c r="L2270" i="1" s="1"/>
  <c r="J2270" i="1"/>
  <c r="J1317" i="1"/>
  <c r="K1317" i="1"/>
  <c r="J1187" i="1"/>
  <c r="K1187" i="1"/>
  <c r="K719" i="1"/>
  <c r="L719" i="1" s="1"/>
  <c r="J719" i="1"/>
  <c r="K2412" i="1"/>
  <c r="L2412" i="1" s="1"/>
  <c r="J2412" i="1"/>
  <c r="K890" i="1"/>
  <c r="L890" i="1" s="1"/>
  <c r="J890" i="1"/>
  <c r="K2456" i="1"/>
  <c r="L2456" i="1" s="1"/>
  <c r="J2456" i="1"/>
  <c r="K960" i="1"/>
  <c r="L960" i="1" s="1"/>
  <c r="J960" i="1"/>
  <c r="K893" i="1"/>
  <c r="J893" i="1"/>
  <c r="K799" i="1"/>
  <c r="L799" i="1" s="1"/>
  <c r="J799" i="1"/>
  <c r="K2480" i="1"/>
  <c r="L2480" i="1" s="1"/>
  <c r="J2480" i="1"/>
  <c r="J2440" i="1"/>
  <c r="K2440" i="1"/>
  <c r="K1760" i="1"/>
  <c r="L1760" i="1" s="1"/>
  <c r="J1760" i="1"/>
  <c r="J1115" i="1"/>
  <c r="K1115" i="1"/>
  <c r="K2019" i="1"/>
  <c r="L2019" i="1" s="1"/>
  <c r="J2019" i="1"/>
  <c r="K1557" i="1"/>
  <c r="L1557" i="1" s="1"/>
  <c r="J1557" i="1"/>
  <c r="K965" i="1"/>
  <c r="L965" i="1" s="1"/>
  <c r="J965" i="1"/>
  <c r="K1113" i="1"/>
  <c r="L1113" i="1" s="1"/>
  <c r="J1113" i="1"/>
  <c r="K1298" i="1"/>
  <c r="L1298" i="1" s="1"/>
  <c r="J1298" i="1"/>
  <c r="J670" i="1"/>
  <c r="K670" i="1"/>
  <c r="K1191" i="1"/>
  <c r="L1191" i="1" s="1"/>
  <c r="J1191" i="1"/>
  <c r="K1254" i="1"/>
  <c r="L1254" i="1" s="1"/>
  <c r="J1254" i="1"/>
  <c r="K732" i="1"/>
  <c r="L732" i="1" s="1"/>
  <c r="J732" i="1"/>
  <c r="J2318" i="1"/>
  <c r="K2318" i="1"/>
  <c r="K1674" i="1"/>
  <c r="L1674" i="1" s="1"/>
  <c r="J1674" i="1"/>
  <c r="K1748" i="1"/>
  <c r="L1748" i="1" s="1"/>
  <c r="J1748" i="1"/>
  <c r="K2369" i="1"/>
  <c r="L2369" i="1" s="1"/>
  <c r="J2369" i="1"/>
  <c r="K608" i="1"/>
  <c r="L608" i="1" s="1"/>
  <c r="J608" i="1"/>
  <c r="K159" i="1"/>
  <c r="L159" i="1" s="1"/>
  <c r="J159" i="1"/>
  <c r="K2095" i="1"/>
  <c r="L2095" i="1" s="1"/>
  <c r="J2095" i="1"/>
  <c r="J1539" i="1"/>
  <c r="K1539" i="1"/>
  <c r="K1969" i="1"/>
  <c r="L1969" i="1" s="1"/>
  <c r="J1969" i="1"/>
  <c r="J558" i="1"/>
  <c r="K558" i="1"/>
  <c r="J1188" i="1"/>
  <c r="K1188" i="1"/>
  <c r="J1596" i="1"/>
  <c r="K1596" i="1"/>
  <c r="K2182" i="1"/>
  <c r="L2182" i="1" s="1"/>
  <c r="J2182" i="1"/>
  <c r="K1450" i="1"/>
  <c r="L1450" i="1" s="1"/>
  <c r="J1450" i="1"/>
  <c r="J1833" i="1"/>
  <c r="K1833" i="1"/>
  <c r="K202" i="1"/>
  <c r="L202" i="1" s="1"/>
  <c r="J202" i="1"/>
  <c r="J901" i="1"/>
  <c r="K901" i="1"/>
  <c r="K889" i="1"/>
  <c r="L889" i="1" s="1"/>
  <c r="J889" i="1"/>
  <c r="J349" i="1"/>
  <c r="K349" i="1"/>
  <c r="K1671" i="1"/>
  <c r="L1671" i="1" s="1"/>
  <c r="J1671" i="1"/>
  <c r="J2160" i="1"/>
  <c r="K2160" i="1"/>
  <c r="K820" i="1"/>
  <c r="L820" i="1" s="1"/>
  <c r="J820" i="1"/>
  <c r="J2025" i="1"/>
  <c r="K2025" i="1"/>
  <c r="K599" i="1"/>
  <c r="J599" i="1"/>
  <c r="K697" i="1"/>
  <c r="L697" i="1" s="1"/>
  <c r="J697" i="1"/>
  <c r="J923" i="1"/>
  <c r="K923" i="1"/>
  <c r="J2094" i="1"/>
  <c r="K2094" i="1"/>
  <c r="K793" i="1"/>
  <c r="L793" i="1" s="1"/>
  <c r="J793" i="1"/>
  <c r="K2144" i="1"/>
  <c r="L2144" i="1" s="1"/>
  <c r="J2144" i="1"/>
  <c r="K2411" i="1"/>
  <c r="J2411" i="1"/>
  <c r="K1483" i="1"/>
  <c r="L1483" i="1" s="1"/>
  <c r="J1483" i="1"/>
  <c r="K1093" i="1"/>
  <c r="J1093" i="1"/>
  <c r="K738" i="1"/>
  <c r="L738" i="1" s="1"/>
  <c r="J738" i="1"/>
  <c r="K2127" i="1"/>
  <c r="L2127" i="1" s="1"/>
  <c r="J2127" i="1"/>
  <c r="K968" i="1"/>
  <c r="L968" i="1" s="1"/>
  <c r="J968" i="1"/>
  <c r="K1814" i="1"/>
  <c r="L1814" i="1" s="1"/>
  <c r="J1814" i="1"/>
  <c r="J1861" i="1"/>
  <c r="K1861" i="1"/>
  <c r="J2492" i="1"/>
  <c r="K2492" i="1"/>
  <c r="K1822" i="1"/>
  <c r="L1822" i="1" s="1"/>
  <c r="J1822" i="1"/>
  <c r="J1533" i="1"/>
  <c r="K1533" i="1"/>
  <c r="K161" i="1"/>
  <c r="L161" i="1" s="1"/>
  <c r="J161" i="1"/>
  <c r="J685" i="1"/>
  <c r="K685" i="1"/>
  <c r="K2551" i="1"/>
  <c r="L2551" i="1" s="1"/>
  <c r="J2551" i="1"/>
  <c r="K2059" i="1"/>
  <c r="L2059" i="1" s="1"/>
  <c r="J2059" i="1"/>
  <c r="K1084" i="1"/>
  <c r="L1084" i="1" s="1"/>
  <c r="K1959" i="1"/>
  <c r="L1959" i="1" s="1"/>
  <c r="J1959" i="1"/>
  <c r="J2239" i="1"/>
  <c r="K2239" i="1"/>
  <c r="K2463" i="1"/>
  <c r="L2463" i="1" s="1"/>
  <c r="J2463" i="1"/>
  <c r="K271" i="1"/>
  <c r="J271" i="1"/>
  <c r="J628" i="1"/>
  <c r="K628" i="1"/>
  <c r="J1831" i="1"/>
  <c r="K1831" i="1"/>
  <c r="J1577" i="1"/>
  <c r="K1577" i="1"/>
  <c r="K416" i="1"/>
  <c r="J416" i="1"/>
  <c r="J1007" i="1"/>
  <c r="K1007" i="1"/>
  <c r="J833" i="1"/>
  <c r="K833" i="1"/>
  <c r="K1600" i="1"/>
  <c r="J1600" i="1"/>
  <c r="K1789" i="1"/>
  <c r="L1789" i="1" s="1"/>
  <c r="J1789" i="1"/>
  <c r="J736" i="1"/>
  <c r="K736" i="1"/>
  <c r="K1327" i="1"/>
  <c r="L1327" i="1" s="1"/>
  <c r="J1327" i="1"/>
  <c r="K2470" i="1"/>
  <c r="L2470" i="1" s="1"/>
  <c r="J2470" i="1"/>
  <c r="K817" i="1"/>
  <c r="L817" i="1" s="1"/>
  <c r="J817" i="1"/>
  <c r="K55" i="1"/>
  <c r="L55" i="1" s="1"/>
  <c r="J55" i="1"/>
  <c r="J2325" i="1"/>
  <c r="K2325" i="1"/>
  <c r="K1957" i="1"/>
  <c r="L1957" i="1" s="1"/>
  <c r="J1957" i="1"/>
  <c r="K1733" i="1"/>
  <c r="L1733" i="1" s="1"/>
  <c r="J1733" i="1"/>
  <c r="J1558" i="1"/>
  <c r="K1558" i="1"/>
  <c r="K2366" i="1"/>
  <c r="L2366" i="1" s="1"/>
  <c r="J2366" i="1"/>
  <c r="K2361" i="1"/>
  <c r="J2361" i="1"/>
  <c r="J1419" i="1"/>
  <c r="K1419" i="1"/>
  <c r="J1037" i="1"/>
  <c r="K1037" i="1"/>
  <c r="J1974" i="1"/>
  <c r="K1974" i="1"/>
  <c r="J1039" i="1"/>
  <c r="K1039" i="1"/>
  <c r="K825" i="1"/>
  <c r="L825" i="1" s="1"/>
  <c r="J825" i="1"/>
  <c r="J1321" i="1"/>
  <c r="K1321" i="1"/>
  <c r="K2546" i="1"/>
  <c r="J2546" i="1"/>
  <c r="J1437" i="1"/>
  <c r="K1437" i="1"/>
  <c r="K2331" i="1"/>
  <c r="J2331" i="1"/>
  <c r="K1333" i="1"/>
  <c r="J1333" i="1"/>
  <c r="K1190" i="1"/>
  <c r="J1190" i="1"/>
  <c r="K934" i="1"/>
  <c r="J934" i="1"/>
  <c r="K1523" i="1"/>
  <c r="J1523" i="1"/>
  <c r="J1388" i="1"/>
  <c r="K1388" i="1"/>
  <c r="K779" i="1"/>
  <c r="J779" i="1"/>
  <c r="J2390" i="1"/>
  <c r="K2390" i="1"/>
  <c r="J2218" i="1"/>
  <c r="K1385" i="1"/>
  <c r="J1385" i="1"/>
  <c r="K2542" i="1"/>
  <c r="J2542" i="1"/>
  <c r="J742" i="1"/>
  <c r="K742" i="1"/>
  <c r="J1703" i="1"/>
  <c r="K1703" i="1"/>
  <c r="K649" i="1"/>
  <c r="J649" i="1"/>
  <c r="J2297" i="1"/>
  <c r="K2297" i="1"/>
  <c r="K1976" i="1"/>
  <c r="J1976" i="1"/>
  <c r="K1399" i="1"/>
  <c r="J1399" i="1"/>
  <c r="J1408" i="1"/>
  <c r="K1408" i="1"/>
  <c r="J2211" i="1"/>
  <c r="K2211" i="1"/>
  <c r="J2052" i="1"/>
  <c r="K2052" i="1"/>
  <c r="J734" i="1"/>
  <c r="K759" i="1"/>
  <c r="J759" i="1"/>
  <c r="K69" i="1"/>
  <c r="J69" i="1"/>
  <c r="J1080" i="1"/>
  <c r="K1080" i="1"/>
  <c r="K104" i="1"/>
  <c r="J104" i="1"/>
  <c r="J645" i="1"/>
  <c r="K645" i="1"/>
  <c r="J307" i="1"/>
  <c r="K307" i="1"/>
  <c r="J720" i="1"/>
  <c r="K720" i="1"/>
  <c r="K1722" i="1"/>
  <c r="J1722" i="1"/>
  <c r="K1575" i="1"/>
  <c r="J1575" i="1"/>
  <c r="K1364" i="1"/>
  <c r="J1364" i="1"/>
  <c r="J39" i="1"/>
  <c r="K39" i="1"/>
  <c r="K1310" i="1"/>
  <c r="J1180" i="1"/>
  <c r="K1180" i="1"/>
  <c r="J1404" i="1"/>
  <c r="K1404" i="1"/>
  <c r="J1153" i="1"/>
  <c r="K1153" i="1"/>
  <c r="K254" i="1"/>
  <c r="J254" i="1"/>
  <c r="K45" i="1"/>
  <c r="J45" i="1"/>
  <c r="J1607" i="1"/>
  <c r="K1607" i="1"/>
  <c r="J435" i="1"/>
  <c r="K435" i="1"/>
  <c r="J1233" i="1"/>
  <c r="K1233" i="1"/>
  <c r="J158" i="1"/>
  <c r="K158" i="1"/>
  <c r="J437" i="1"/>
  <c r="K437" i="1"/>
  <c r="K53" i="1"/>
  <c r="J53" i="1"/>
  <c r="J2169" i="1"/>
  <c r="K219" i="1"/>
  <c r="J219" i="1"/>
  <c r="K569" i="1"/>
  <c r="J569" i="1"/>
  <c r="J474" i="1"/>
  <c r="K474" i="1"/>
  <c r="J1269" i="1"/>
  <c r="K1269" i="1"/>
  <c r="J809" i="1"/>
  <c r="K809" i="1"/>
  <c r="K1110" i="1"/>
  <c r="J1110" i="1"/>
  <c r="J1709" i="1"/>
  <c r="K1709" i="1"/>
  <c r="J165" i="1"/>
  <c r="K165" i="1"/>
  <c r="K1962" i="1"/>
  <c r="J1962" i="1"/>
  <c r="J913" i="1"/>
  <c r="K913" i="1"/>
  <c r="J136" i="1"/>
  <c r="K136" i="1"/>
  <c r="J811" i="1"/>
  <c r="K1579" i="1"/>
  <c r="J1579" i="1"/>
  <c r="K2334" i="1"/>
  <c r="J2334" i="1"/>
  <c r="K1021" i="1"/>
  <c r="J1021" i="1"/>
  <c r="J91" i="1"/>
  <c r="K91" i="1"/>
  <c r="J1863" i="1"/>
  <c r="K1863" i="1"/>
  <c r="J343" i="1"/>
  <c r="K343" i="1"/>
  <c r="J2213" i="1"/>
  <c r="K2213" i="1"/>
  <c r="K1422" i="1"/>
  <c r="J1422" i="1"/>
  <c r="K1293" i="1"/>
  <c r="J1293" i="1"/>
  <c r="J1133" i="1"/>
  <c r="K1133" i="1"/>
  <c r="K1323" i="1"/>
  <c r="J1323" i="1"/>
  <c r="K30" i="1"/>
  <c r="J30" i="1"/>
  <c r="K748" i="1"/>
  <c r="J748" i="1"/>
  <c r="J977" i="1"/>
  <c r="K977" i="1"/>
  <c r="K63" i="1"/>
  <c r="J63" i="1"/>
  <c r="J27" i="1"/>
  <c r="K27" i="1"/>
  <c r="K1308" i="1"/>
  <c r="J1308" i="1"/>
  <c r="J578" i="1"/>
  <c r="K578" i="1"/>
  <c r="J1360" i="1"/>
  <c r="K1360" i="1"/>
  <c r="K900" i="1"/>
  <c r="J900" i="1"/>
  <c r="K1970" i="1"/>
  <c r="J1970" i="1"/>
  <c r="K830" i="1"/>
  <c r="J830" i="1"/>
  <c r="J456" i="1"/>
  <c r="K456" i="1"/>
  <c r="K2409" i="1"/>
  <c r="J2409" i="1"/>
  <c r="K20" i="1"/>
  <c r="J20" i="1"/>
  <c r="J35" i="1"/>
  <c r="K35" i="1"/>
  <c r="K2000" i="1"/>
  <c r="J2000" i="1"/>
  <c r="K1033" i="1"/>
  <c r="J1033" i="1"/>
  <c r="K615" i="1"/>
  <c r="J615" i="1"/>
  <c r="K692" i="1"/>
  <c r="J692" i="1"/>
  <c r="J1526" i="1"/>
  <c r="K1526" i="1"/>
  <c r="J306" i="1"/>
  <c r="K306" i="1"/>
  <c r="K1476" i="1"/>
  <c r="J1476" i="1"/>
  <c r="J1377" i="1"/>
  <c r="K1377" i="1"/>
  <c r="K782" i="1"/>
  <c r="J782" i="1"/>
  <c r="J1949" i="1"/>
  <c r="K1949" i="1"/>
  <c r="K1713" i="1"/>
  <c r="J1713" i="1"/>
  <c r="J283" i="1"/>
  <c r="K283" i="1"/>
  <c r="J1641" i="1"/>
  <c r="K1641" i="1"/>
  <c r="J852" i="1"/>
  <c r="K852" i="1"/>
  <c r="K492" i="1"/>
  <c r="J492" i="1"/>
  <c r="K286" i="1"/>
  <c r="J286" i="1"/>
  <c r="K1338" i="1"/>
  <c r="J1338" i="1"/>
  <c r="K490" i="1"/>
  <c r="J490" i="1"/>
  <c r="J2459" i="1"/>
  <c r="K2459" i="1"/>
  <c r="J839" i="1"/>
  <c r="K839" i="1"/>
  <c r="K1812" i="1"/>
  <c r="J1812" i="1"/>
  <c r="K1215" i="1"/>
  <c r="J1215" i="1"/>
  <c r="K2493" i="1"/>
  <c r="J2493" i="1"/>
  <c r="J647" i="1"/>
  <c r="K647" i="1"/>
  <c r="J1889" i="1"/>
  <c r="K1889" i="1"/>
  <c r="J1137" i="1"/>
  <c r="K1137" i="1"/>
  <c r="K2099" i="1"/>
  <c r="J2099" i="1"/>
  <c r="J2093" i="1"/>
  <c r="K2093" i="1"/>
  <c r="K215" i="1"/>
  <c r="J215" i="1"/>
  <c r="J1698" i="1"/>
  <c r="K1698" i="1"/>
  <c r="J1597" i="1"/>
  <c r="K1597" i="1"/>
  <c r="K2125" i="1"/>
  <c r="J2125" i="1"/>
  <c r="J409" i="1"/>
  <c r="K409" i="1"/>
  <c r="K2055" i="1"/>
  <c r="J2055" i="1"/>
  <c r="J1013" i="1"/>
  <c r="K1013" i="1"/>
  <c r="J639" i="1"/>
  <c r="K639" i="1"/>
  <c r="J60" i="1"/>
  <c r="K60" i="1"/>
  <c r="K804" i="1"/>
  <c r="J804" i="1"/>
  <c r="J2136" i="1"/>
  <c r="K2136" i="1"/>
  <c r="K2024" i="1"/>
  <c r="J2024" i="1"/>
  <c r="K1609" i="1"/>
  <c r="J1609" i="1"/>
  <c r="K2016" i="1"/>
  <c r="J2016" i="1"/>
  <c r="K718" i="1"/>
  <c r="J718" i="1"/>
  <c r="K1990" i="1"/>
  <c r="J1990" i="1"/>
  <c r="K1958" i="1"/>
  <c r="J1958" i="1"/>
  <c r="J1879" i="1"/>
  <c r="K1879" i="1"/>
  <c r="J2206" i="1"/>
  <c r="K2206" i="1"/>
  <c r="K1111" i="1"/>
  <c r="J1111" i="1"/>
  <c r="K105" i="1"/>
  <c r="J105" i="1"/>
  <c r="K1888" i="1"/>
  <c r="J1888" i="1"/>
  <c r="K1991" i="1"/>
  <c r="J1991" i="1"/>
  <c r="J266" i="1"/>
  <c r="K266" i="1"/>
  <c r="J2145" i="1"/>
  <c r="K2145" i="1"/>
  <c r="J2342" i="1"/>
  <c r="K2342" i="1"/>
  <c r="K324" i="1"/>
  <c r="J324" i="1"/>
  <c r="K920" i="1"/>
  <c r="J920" i="1"/>
  <c r="K1795" i="1"/>
  <c r="J1795" i="1"/>
  <c r="K2042" i="1"/>
  <c r="J2042" i="1"/>
  <c r="J1001" i="1"/>
  <c r="K1001" i="1"/>
  <c r="K1265" i="1"/>
  <c r="J1265" i="1"/>
  <c r="J2352" i="1"/>
  <c r="K2352" i="1"/>
  <c r="K2194" i="1"/>
  <c r="J2194" i="1"/>
  <c r="K2027" i="1"/>
  <c r="J2027" i="1"/>
  <c r="J1274" i="1"/>
  <c r="K1274" i="1"/>
  <c r="J214" i="1"/>
  <c r="K214" i="1"/>
  <c r="K187" i="1"/>
  <c r="J187" i="1"/>
  <c r="K1517" i="1"/>
  <c r="J1517" i="1"/>
  <c r="K1801" i="1"/>
  <c r="J1801" i="1"/>
  <c r="K1452" i="1"/>
  <c r="J1452" i="1"/>
  <c r="K2329" i="1"/>
  <c r="J2329" i="1"/>
  <c r="K2559" i="1"/>
  <c r="J2559" i="1"/>
  <c r="J1300" i="1"/>
  <c r="K1300" i="1"/>
  <c r="K1049" i="1"/>
  <c r="J1049" i="1"/>
  <c r="J1134" i="1"/>
  <c r="K1134" i="1"/>
  <c r="J1576" i="1"/>
  <c r="K1576" i="1"/>
  <c r="K539" i="1"/>
  <c r="J539" i="1"/>
  <c r="J2259" i="1"/>
  <c r="K2259" i="1"/>
  <c r="J2" i="1"/>
  <c r="K2" i="1"/>
  <c r="K1213" i="1"/>
  <c r="J1213" i="1"/>
  <c r="J1870" i="1"/>
  <c r="K1870" i="1"/>
  <c r="K1977" i="1"/>
  <c r="J1977" i="1"/>
  <c r="K679" i="1"/>
  <c r="J679" i="1"/>
  <c r="K1028" i="1"/>
  <c r="J1028" i="1"/>
  <c r="K488" i="1"/>
  <c r="J488" i="1"/>
  <c r="K1705" i="1"/>
  <c r="J1705" i="1"/>
  <c r="K485" i="1"/>
  <c r="J485" i="1"/>
  <c r="J1273" i="1"/>
  <c r="K1273" i="1"/>
  <c r="K648" i="1"/>
  <c r="J648" i="1"/>
  <c r="K1155" i="1"/>
  <c r="J1155" i="1"/>
  <c r="K129" i="1"/>
  <c r="J129" i="1"/>
  <c r="K1924" i="1"/>
  <c r="J1924" i="1"/>
  <c r="J2208" i="1"/>
  <c r="K2208" i="1"/>
  <c r="K2523" i="1"/>
  <c r="J2523" i="1"/>
  <c r="J2401" i="1"/>
  <c r="K2401" i="1"/>
  <c r="J992" i="1"/>
  <c r="K992" i="1"/>
  <c r="J1405" i="1"/>
  <c r="K1405" i="1"/>
  <c r="J2357" i="1"/>
  <c r="K2357" i="1"/>
  <c r="K2195" i="1"/>
  <c r="J2195" i="1"/>
  <c r="J2177" i="1"/>
  <c r="K2177" i="1"/>
  <c r="K1555" i="1"/>
  <c r="J1555" i="1"/>
  <c r="K1367" i="1"/>
  <c r="J1367" i="1"/>
  <c r="J2190" i="1"/>
  <c r="K2190" i="1"/>
  <c r="J453" i="1"/>
  <c r="K453" i="1"/>
  <c r="K2252" i="1"/>
  <c r="J2252" i="1"/>
  <c r="K1453" i="1"/>
  <c r="J1453" i="1"/>
  <c r="J1765" i="1"/>
  <c r="K1765" i="1"/>
  <c r="J1159" i="1"/>
  <c r="K1159" i="1"/>
  <c r="K1726" i="1"/>
  <c r="J1726" i="1"/>
  <c r="J3" i="1"/>
  <c r="K3" i="1"/>
  <c r="J2260" i="1"/>
  <c r="K2260" i="1"/>
  <c r="K2295" i="1"/>
  <c r="J2295" i="1"/>
  <c r="J366" i="1"/>
  <c r="K366" i="1"/>
  <c r="K1588" i="1"/>
  <c r="J1588" i="1"/>
  <c r="J1018" i="1"/>
  <c r="K1018" i="1"/>
  <c r="K1772" i="1"/>
  <c r="J1772" i="1"/>
  <c r="J1653" i="1"/>
  <c r="K1653" i="1"/>
  <c r="K571" i="1"/>
  <c r="J571" i="1"/>
  <c r="J2354" i="1"/>
  <c r="K2354" i="1"/>
  <c r="J1475" i="1"/>
  <c r="K1475" i="1"/>
  <c r="J2130" i="1"/>
  <c r="K2130" i="1"/>
  <c r="J1277" i="1"/>
  <c r="K1277" i="1"/>
  <c r="K1337" i="1"/>
  <c r="J1337" i="1"/>
  <c r="J1783" i="1"/>
  <c r="K1783" i="1"/>
  <c r="K853" i="1"/>
  <c r="J853" i="1"/>
  <c r="J1502" i="1"/>
  <c r="K1502" i="1"/>
  <c r="K654" i="1"/>
  <c r="J654" i="1"/>
  <c r="J677" i="1"/>
  <c r="K677" i="1"/>
  <c r="J883" i="1"/>
  <c r="K883" i="1"/>
  <c r="K2497" i="1"/>
  <c r="J2497" i="1"/>
  <c r="J942" i="1"/>
  <c r="K942" i="1"/>
  <c r="K406" i="1"/>
  <c r="J406" i="1"/>
  <c r="K226" i="1"/>
  <c r="J226" i="1"/>
  <c r="J741" i="1"/>
  <c r="K741" i="1"/>
  <c r="K51" i="1"/>
  <c r="J51" i="1"/>
  <c r="K2519" i="1"/>
  <c r="J2519" i="1"/>
  <c r="K1702" i="1"/>
  <c r="J1702" i="1"/>
  <c r="K1544" i="1"/>
  <c r="J1544" i="1"/>
  <c r="J1311" i="1"/>
  <c r="K1311" i="1"/>
  <c r="J726" i="1"/>
  <c r="K726" i="1"/>
  <c r="J1493" i="1"/>
  <c r="K1493" i="1"/>
  <c r="J620" i="1"/>
  <c r="K620" i="1"/>
  <c r="K808" i="1"/>
  <c r="J808" i="1"/>
  <c r="K1938" i="1"/>
  <c r="J1938" i="1"/>
  <c r="J2217" i="1"/>
  <c r="K2217" i="1"/>
  <c r="J173" i="1"/>
  <c r="K173" i="1"/>
  <c r="K1465" i="1"/>
  <c r="J1465" i="1"/>
  <c r="K2262" i="1"/>
  <c r="J2262" i="1"/>
  <c r="J1200" i="1"/>
  <c r="K1200" i="1"/>
  <c r="K1519" i="1"/>
  <c r="J1519" i="1"/>
  <c r="K2343" i="1"/>
  <c r="J2343" i="1"/>
  <c r="K1409" i="1"/>
  <c r="J1409" i="1"/>
  <c r="J829" i="1"/>
  <c r="K829" i="1"/>
  <c r="K710" i="1"/>
  <c r="J710" i="1"/>
  <c r="J544" i="1"/>
  <c r="K544" i="1"/>
  <c r="J2292" i="1"/>
  <c r="K2292" i="1"/>
  <c r="K1459" i="1"/>
  <c r="J1459" i="1"/>
  <c r="K503" i="1"/>
  <c r="J503" i="1"/>
  <c r="J139" i="1"/>
  <c r="K139" i="1"/>
  <c r="J430" i="1"/>
  <c r="K430" i="1"/>
  <c r="J1566" i="1"/>
  <c r="K1566" i="1"/>
  <c r="K1396" i="1"/>
  <c r="J1396" i="1"/>
  <c r="K716" i="1"/>
  <c r="J716" i="1"/>
  <c r="J505" i="1"/>
  <c r="K505" i="1"/>
  <c r="J489" i="1"/>
  <c r="K489" i="1"/>
  <c r="J2261" i="1"/>
  <c r="K2261" i="1"/>
  <c r="J1430" i="1"/>
  <c r="K1430" i="1"/>
  <c r="J48" i="1"/>
  <c r="K48" i="1"/>
  <c r="J1106" i="1"/>
  <c r="K1106" i="1"/>
  <c r="J877" i="1"/>
  <c r="K877" i="1"/>
  <c r="K87" i="1"/>
  <c r="J87" i="1"/>
  <c r="K1009" i="1"/>
  <c r="J1009" i="1"/>
  <c r="J377" i="1"/>
  <c r="K377" i="1"/>
  <c r="K482" i="1"/>
  <c r="J482" i="1"/>
  <c r="J218" i="1"/>
  <c r="K218" i="1"/>
  <c r="K1105" i="1"/>
  <c r="J1105" i="1"/>
  <c r="J213" i="1"/>
  <c r="K213" i="1"/>
  <c r="K241" i="1"/>
  <c r="J241" i="1"/>
  <c r="J122" i="1"/>
  <c r="K122" i="1"/>
  <c r="K412" i="1"/>
  <c r="J412" i="1"/>
  <c r="K1778" i="1"/>
  <c r="J1778" i="1"/>
  <c r="J1286" i="1"/>
  <c r="K1286" i="1"/>
  <c r="K1079" i="1"/>
  <c r="J1079" i="1"/>
  <c r="K421" i="1"/>
  <c r="J421" i="1"/>
  <c r="J1911" i="1"/>
  <c r="K1911" i="1"/>
  <c r="K899" i="1"/>
  <c r="J899" i="1"/>
  <c r="J347" i="1"/>
  <c r="K347" i="1"/>
  <c r="K2157" i="1"/>
  <c r="J2157" i="1"/>
  <c r="J2159" i="1"/>
  <c r="K2159" i="1"/>
  <c r="K1757" i="1"/>
  <c r="J1757" i="1"/>
  <c r="K1617" i="1"/>
  <c r="J1617" i="1"/>
  <c r="J545" i="1"/>
  <c r="K545" i="1"/>
  <c r="K1125" i="1"/>
  <c r="J1125" i="1"/>
  <c r="K664" i="1"/>
  <c r="J664" i="1"/>
  <c r="J1593" i="1"/>
  <c r="K1593" i="1"/>
  <c r="K842" i="1"/>
  <c r="J842" i="1"/>
  <c r="K2109" i="1"/>
  <c r="J2109" i="1"/>
  <c r="K225" i="1"/>
  <c r="J225" i="1"/>
  <c r="K206" i="1"/>
  <c r="J206" i="1"/>
  <c r="K974" i="1"/>
  <c r="J974" i="1"/>
  <c r="K451" i="1"/>
  <c r="J451" i="1"/>
  <c r="K302" i="1"/>
  <c r="J302" i="1"/>
  <c r="K2563" i="1"/>
  <c r="J2563" i="1"/>
  <c r="J1810" i="1"/>
  <c r="K1810" i="1"/>
  <c r="J840" i="1"/>
  <c r="K840" i="1"/>
  <c r="K2556" i="1"/>
  <c r="J2556" i="1"/>
  <c r="K183" i="1"/>
  <c r="J183" i="1"/>
  <c r="K4" i="1"/>
  <c r="J4" i="1"/>
  <c r="J499" i="1"/>
  <c r="K499" i="1"/>
  <c r="J378" i="1"/>
  <c r="K378" i="1"/>
  <c r="K1978" i="1"/>
  <c r="J1978" i="1"/>
  <c r="K1668" i="1"/>
  <c r="J1668" i="1"/>
  <c r="J976" i="1"/>
  <c r="K976" i="1"/>
  <c r="K2275" i="1"/>
  <c r="J2275" i="1"/>
  <c r="K591" i="1"/>
  <c r="J591" i="1"/>
  <c r="J261" i="1"/>
  <c r="K261" i="1"/>
  <c r="K2526" i="1"/>
  <c r="J2526" i="1"/>
  <c r="K395" i="1"/>
  <c r="J395" i="1"/>
  <c r="K921" i="1"/>
  <c r="J921" i="1"/>
  <c r="J239" i="1"/>
  <c r="K239" i="1"/>
  <c r="K494" i="1"/>
  <c r="J494" i="1"/>
  <c r="K1379" i="1"/>
  <c r="J1379" i="1"/>
  <c r="K481" i="1"/>
  <c r="J481" i="1"/>
  <c r="K121" i="1"/>
  <c r="J121" i="1"/>
  <c r="K312" i="1"/>
  <c r="J312" i="1"/>
  <c r="K662" i="1"/>
  <c r="J662" i="1"/>
  <c r="K116" i="1"/>
  <c r="J116" i="1"/>
  <c r="J1024" i="1"/>
  <c r="K1024" i="1"/>
  <c r="J674" i="1"/>
  <c r="K674" i="1"/>
  <c r="J904" i="1"/>
  <c r="K904" i="1"/>
  <c r="K157" i="1"/>
  <c r="J157" i="1"/>
  <c r="J316" i="1"/>
  <c r="K316" i="1"/>
  <c r="K1309" i="1"/>
  <c r="J1309" i="1"/>
  <c r="K2426" i="1"/>
  <c r="J2426" i="1"/>
  <c r="J297" i="1"/>
  <c r="K297" i="1"/>
  <c r="J5" i="1"/>
  <c r="K5" i="1"/>
  <c r="K441" i="1"/>
  <c r="J441" i="1"/>
  <c r="K1830" i="1"/>
  <c r="J1830" i="1"/>
  <c r="K532" i="1"/>
  <c r="J532" i="1"/>
  <c r="K2301" i="1"/>
  <c r="J2301" i="1"/>
  <c r="J1062" i="1"/>
  <c r="K1062" i="1"/>
  <c r="K1993" i="1"/>
  <c r="J1993" i="1"/>
  <c r="K1036" i="1"/>
  <c r="J1036" i="1"/>
  <c r="K1844" i="1"/>
  <c r="J1844" i="1"/>
  <c r="J828" i="1"/>
  <c r="K828" i="1"/>
  <c r="K1585" i="1"/>
  <c r="J1585" i="1"/>
  <c r="K1436" i="1"/>
  <c r="J1436" i="1"/>
  <c r="K940" i="1"/>
  <c r="J940" i="1"/>
  <c r="K2371" i="1"/>
  <c r="J2371" i="1"/>
  <c r="K1635" i="1"/>
  <c r="J1635" i="1"/>
  <c r="K2454" i="1"/>
  <c r="J2454" i="1"/>
  <c r="J1603" i="1"/>
  <c r="K1603" i="1"/>
  <c r="K1741" i="1"/>
  <c r="J1741" i="1"/>
  <c r="K1529" i="1"/>
  <c r="J1529" i="1"/>
  <c r="K2416" i="1"/>
  <c r="J2416" i="1"/>
  <c r="J1026" i="1"/>
  <c r="K1026" i="1"/>
  <c r="K1610" i="1"/>
  <c r="J1610" i="1"/>
  <c r="K450" i="1"/>
  <c r="J450" i="1"/>
  <c r="J1835" i="1"/>
  <c r="K1835" i="1"/>
  <c r="J1221" i="1"/>
  <c r="K1221" i="1"/>
  <c r="K1406" i="1"/>
  <c r="J1406" i="1"/>
  <c r="J2316" i="1"/>
  <c r="K2316" i="1"/>
  <c r="K2326" i="1"/>
  <c r="J2326" i="1"/>
  <c r="K402" i="1"/>
  <c r="J402" i="1"/>
  <c r="K1777" i="1"/>
  <c r="J1777" i="1"/>
  <c r="K465" i="1"/>
  <c r="J465" i="1"/>
  <c r="J72" i="1"/>
  <c r="K72" i="1"/>
  <c r="K2166" i="1"/>
  <c r="J2166" i="1"/>
  <c r="K1762" i="1"/>
  <c r="J1762" i="1"/>
  <c r="J1611" i="1"/>
  <c r="K1611" i="1"/>
  <c r="J744" i="1"/>
  <c r="K744" i="1"/>
  <c r="J632" i="1"/>
  <c r="K632" i="1"/>
  <c r="K310" i="1"/>
  <c r="J310" i="1"/>
  <c r="K2066" i="1"/>
  <c r="J2066" i="1"/>
  <c r="J1276" i="1"/>
  <c r="K1276" i="1"/>
  <c r="J723" i="1"/>
  <c r="K723" i="1"/>
  <c r="K1482" i="1"/>
  <c r="J1482" i="1"/>
  <c r="K1547" i="1"/>
  <c r="J1547" i="1"/>
  <c r="K556" i="1"/>
  <c r="J556" i="1"/>
  <c r="J308" i="1"/>
  <c r="K308" i="1"/>
  <c r="K1326" i="1"/>
  <c r="J1326" i="1"/>
  <c r="K2201" i="1"/>
  <c r="J2201" i="1"/>
  <c r="J2445" i="1"/>
  <c r="K2445" i="1"/>
  <c r="J1345" i="1"/>
  <c r="K1345" i="1"/>
  <c r="J2381" i="1"/>
  <c r="K2381" i="1"/>
  <c r="K2514" i="1"/>
  <c r="J2514" i="1"/>
  <c r="K2417" i="1"/>
  <c r="J2417" i="1"/>
  <c r="J1319" i="1"/>
  <c r="K1319" i="1"/>
  <c r="K1590" i="1"/>
  <c r="J1590" i="1"/>
  <c r="K1515" i="1"/>
  <c r="J1515" i="1"/>
  <c r="J2139" i="1"/>
  <c r="K2139" i="1"/>
  <c r="K1805" i="1"/>
  <c r="J1805" i="1"/>
  <c r="J1637" i="1"/>
  <c r="K1637" i="1"/>
  <c r="J1352" i="1"/>
  <c r="K1352" i="1"/>
  <c r="J2220" i="1"/>
  <c r="K2220" i="1"/>
  <c r="J1742" i="1"/>
  <c r="K1742" i="1"/>
  <c r="K1103" i="1"/>
  <c r="J1103" i="1"/>
  <c r="K224" i="1"/>
  <c r="J224" i="1"/>
  <c r="K31" i="1"/>
  <c r="J31" i="1"/>
  <c r="J169" i="1"/>
  <c r="K169" i="1"/>
  <c r="K548" i="1"/>
  <c r="J548" i="1"/>
  <c r="K1788" i="1"/>
  <c r="J1788" i="1"/>
  <c r="K2376" i="1"/>
  <c r="J2376" i="1"/>
  <c r="K2339" i="1"/>
  <c r="J2339" i="1"/>
  <c r="K814" i="1"/>
  <c r="J814" i="1"/>
  <c r="K1548" i="1"/>
  <c r="J1548" i="1"/>
  <c r="J217" i="1"/>
  <c r="K217" i="1"/>
  <c r="K2104" i="1"/>
  <c r="J2104" i="1"/>
  <c r="K1314" i="1"/>
  <c r="J1314" i="1"/>
  <c r="K1966" i="1"/>
  <c r="J1966" i="1"/>
  <c r="J611" i="1"/>
  <c r="K611" i="1"/>
  <c r="K1150" i="1"/>
  <c r="J1150" i="1"/>
  <c r="J479" i="1"/>
  <c r="K479" i="1"/>
  <c r="J944" i="1"/>
  <c r="K944" i="1"/>
  <c r="K2129" i="1"/>
  <c r="J2129" i="1"/>
  <c r="K805" i="1"/>
  <c r="J805" i="1"/>
  <c r="K2276" i="1"/>
  <c r="J2276" i="1"/>
  <c r="J2272" i="1"/>
  <c r="K2272" i="1"/>
  <c r="K2065" i="1"/>
  <c r="J2065" i="1"/>
  <c r="J668" i="1"/>
  <c r="K668" i="1"/>
  <c r="K1512" i="1"/>
  <c r="J1512" i="1"/>
  <c r="J980" i="1"/>
  <c r="K980" i="1"/>
  <c r="K1797" i="1"/>
  <c r="J1797" i="1"/>
  <c r="J1245" i="1"/>
  <c r="K1245" i="1"/>
  <c r="J981" i="1"/>
  <c r="K981" i="1"/>
  <c r="J422" i="1"/>
  <c r="K422" i="1"/>
  <c r="J2004" i="1"/>
  <c r="K2004" i="1"/>
  <c r="K1632" i="1"/>
  <c r="J1632" i="1"/>
  <c r="K2147" i="1"/>
  <c r="J2147" i="1"/>
  <c r="J582" i="1"/>
  <c r="K582" i="1"/>
  <c r="K911" i="1"/>
  <c r="J911" i="1"/>
  <c r="J1728" i="1"/>
  <c r="K1728" i="1"/>
  <c r="K1904" i="1"/>
  <c r="J1904" i="1"/>
  <c r="J834" i="1"/>
  <c r="K834" i="1"/>
  <c r="K1143" i="1"/>
  <c r="J1143" i="1"/>
  <c r="J1306" i="1"/>
  <c r="K1306" i="1"/>
  <c r="K147" i="1"/>
  <c r="J147" i="1"/>
  <c r="K1808" i="1"/>
  <c r="J1808" i="1"/>
  <c r="K1500" i="1"/>
  <c r="J1500" i="1"/>
  <c r="J1455" i="1"/>
  <c r="K1455" i="1"/>
  <c r="J1737" i="1"/>
  <c r="K1737" i="1"/>
  <c r="J997" i="1"/>
  <c r="K997" i="1"/>
  <c r="K2338" i="1"/>
  <c r="J2338" i="1"/>
  <c r="K2023" i="1"/>
  <c r="L2023" i="1" s="1"/>
  <c r="J2023" i="1"/>
  <c r="J2196" i="1"/>
  <c r="K2196" i="1"/>
  <c r="J902" i="1"/>
  <c r="K902" i="1"/>
  <c r="J2368" i="1"/>
  <c r="K2368" i="1"/>
  <c r="J447" i="1"/>
  <c r="K447" i="1"/>
  <c r="K1914" i="1"/>
  <c r="J1914" i="1"/>
  <c r="K1131" i="1"/>
  <c r="J1131" i="1"/>
  <c r="K1696" i="1"/>
  <c r="J1696" i="1"/>
  <c r="K843" i="1"/>
  <c r="J843" i="1"/>
  <c r="K2457" i="1"/>
  <c r="J2457" i="1"/>
  <c r="K1683" i="1"/>
  <c r="J1683" i="1"/>
  <c r="J205" i="1"/>
  <c r="K205" i="1"/>
  <c r="J1295" i="1"/>
  <c r="K1295" i="1"/>
  <c r="J1478" i="1"/>
  <c r="K1478" i="1"/>
  <c r="K1918" i="1"/>
  <c r="J1918" i="1"/>
  <c r="K2011" i="1"/>
  <c r="J2011" i="1"/>
  <c r="K1002" i="1"/>
  <c r="J1002" i="1"/>
  <c r="J971" i="1"/>
  <c r="K971" i="1"/>
  <c r="J1570" i="1"/>
  <c r="K1570" i="1"/>
  <c r="K564" i="1"/>
  <c r="J564" i="1"/>
  <c r="K2521" i="1"/>
  <c r="J2521" i="1"/>
  <c r="K237" i="1"/>
  <c r="J237" i="1"/>
  <c r="J311" i="1"/>
  <c r="K311" i="1"/>
  <c r="K360" i="1"/>
  <c r="L360" i="1" s="1"/>
  <c r="J360" i="1"/>
  <c r="K1429" i="1"/>
  <c r="J1429" i="1"/>
  <c r="K42" i="1"/>
  <c r="J42" i="1"/>
  <c r="J1174" i="1"/>
  <c r="K1174" i="1"/>
  <c r="K552" i="1"/>
  <c r="J552" i="1"/>
  <c r="J2161" i="1"/>
  <c r="K2161" i="1"/>
  <c r="J984" i="1"/>
  <c r="K984" i="1"/>
  <c r="J1335" i="1"/>
  <c r="K1335" i="1"/>
  <c r="J436" i="1"/>
  <c r="K436" i="1"/>
  <c r="J175" i="1"/>
  <c r="K175" i="1"/>
  <c r="J97" i="1"/>
  <c r="K97" i="1"/>
  <c r="K1821" i="1"/>
  <c r="J1821" i="1"/>
  <c r="K1895" i="1"/>
  <c r="L1895" i="1" s="1"/>
  <c r="J1895" i="1"/>
  <c r="K57" i="1"/>
  <c r="J57" i="1"/>
  <c r="K2075" i="1"/>
  <c r="J2075" i="1"/>
  <c r="J431" i="1"/>
  <c r="K431" i="1"/>
  <c r="J198" i="1"/>
  <c r="K198" i="1"/>
  <c r="K995" i="1"/>
  <c r="J995" i="1"/>
  <c r="K1882" i="1"/>
  <c r="L1882" i="1" s="1"/>
  <c r="J1882" i="1"/>
  <c r="K148" i="1"/>
  <c r="J148" i="1"/>
  <c r="K1785" i="1"/>
  <c r="J1785" i="1"/>
  <c r="J770" i="1"/>
  <c r="K770" i="1"/>
  <c r="K879" i="1"/>
  <c r="J879" i="1"/>
  <c r="J2313" i="1"/>
  <c r="K2313" i="1"/>
  <c r="K399" i="1"/>
  <c r="J399" i="1"/>
  <c r="K270" i="1"/>
  <c r="J270" i="1"/>
  <c r="J2241" i="1"/>
  <c r="K2241" i="1"/>
  <c r="K1282" i="1"/>
  <c r="J1282" i="1"/>
  <c r="K796" i="1"/>
  <c r="J796" i="1"/>
  <c r="J2064" i="1"/>
  <c r="K2064" i="1"/>
  <c r="K1497" i="1"/>
  <c r="J1497" i="1"/>
  <c r="K2191" i="1"/>
  <c r="J2191" i="1"/>
  <c r="K59" i="1"/>
  <c r="J59" i="1"/>
  <c r="K231" i="1"/>
  <c r="J231" i="1"/>
  <c r="K1656" i="1"/>
  <c r="J1656" i="1"/>
  <c r="K887" i="1"/>
  <c r="L887" i="1" s="1"/>
  <c r="J887" i="1"/>
  <c r="K317" i="1"/>
  <c r="J317" i="1"/>
  <c r="J167" i="1"/>
  <c r="K167" i="1"/>
  <c r="J733" i="1"/>
  <c r="K733" i="1"/>
  <c r="K46" i="1"/>
  <c r="J46" i="1"/>
  <c r="K2372" i="1"/>
  <c r="L2372" i="1" s="1"/>
  <c r="J2372" i="1"/>
  <c r="J455" i="1"/>
  <c r="K455" i="1"/>
  <c r="J390" i="1"/>
  <c r="K390" i="1"/>
  <c r="K2332" i="1"/>
  <c r="J2332" i="1"/>
  <c r="K612" i="1"/>
  <c r="J612" i="1"/>
  <c r="J1365" i="1"/>
  <c r="K1365" i="1"/>
  <c r="J1580" i="1"/>
  <c r="K1580" i="1"/>
  <c r="K652" i="1"/>
  <c r="J652" i="1"/>
  <c r="K291" i="1"/>
  <c r="J291" i="1"/>
  <c r="J391" i="1"/>
  <c r="K391" i="1"/>
  <c r="K1725" i="1"/>
  <c r="J1725" i="1"/>
  <c r="K530" i="1"/>
  <c r="L530" i="1" s="1"/>
  <c r="J530" i="1"/>
  <c r="K299" i="1"/>
  <c r="J299" i="1"/>
  <c r="K1968" i="1"/>
  <c r="J1968" i="1"/>
  <c r="J2498" i="1"/>
  <c r="K2498" i="1"/>
  <c r="J1152" i="1"/>
  <c r="K1152" i="1"/>
  <c r="J16" i="1"/>
  <c r="K16" i="1"/>
  <c r="K354" i="1"/>
  <c r="L354" i="1" s="1"/>
  <c r="J354" i="1"/>
  <c r="J516" i="1"/>
  <c r="K516" i="1"/>
  <c r="K363" i="1"/>
  <c r="J363" i="1"/>
  <c r="K423" i="1"/>
  <c r="J423" i="1"/>
  <c r="K449" i="1"/>
  <c r="J449" i="1"/>
  <c r="J2235" i="1"/>
  <c r="K2235" i="1"/>
  <c r="J872" i="1"/>
  <c r="K872" i="1"/>
  <c r="K1268" i="1"/>
  <c r="J1268" i="1"/>
  <c r="K1056" i="1"/>
  <c r="J1056" i="1"/>
  <c r="K190" i="1"/>
  <c r="J190" i="1"/>
  <c r="K1648" i="1"/>
  <c r="J1648" i="1"/>
  <c r="K2162" i="1"/>
  <c r="L2162" i="1" s="1"/>
  <c r="J2162" i="1"/>
  <c r="J1545" i="1"/>
  <c r="K1545" i="1"/>
  <c r="K348" i="1"/>
  <c r="J348" i="1"/>
  <c r="K1770" i="1"/>
  <c r="J1770" i="1"/>
  <c r="J2415" i="1"/>
  <c r="K2415" i="1"/>
  <c r="K150" i="1"/>
  <c r="L150" i="1" s="1"/>
  <c r="J150" i="1"/>
  <c r="K800" i="1"/>
  <c r="J800" i="1"/>
  <c r="K1906" i="1"/>
  <c r="J1906" i="1"/>
  <c r="J1839" i="1"/>
  <c r="K1839" i="1"/>
  <c r="K1553" i="1"/>
  <c r="J1553" i="1"/>
  <c r="J1714" i="1"/>
  <c r="K1714" i="1"/>
  <c r="K2236" i="1"/>
  <c r="L2236" i="1" s="1"/>
  <c r="J2236" i="1"/>
  <c r="J1868" i="1"/>
  <c r="K1868" i="1"/>
  <c r="K1211" i="1"/>
  <c r="J1211" i="1"/>
  <c r="J1029" i="1"/>
  <c r="K1029" i="1"/>
  <c r="J1662" i="1"/>
  <c r="K1662" i="1"/>
  <c r="K625" i="1"/>
  <c r="J625" i="1"/>
  <c r="K1050" i="1"/>
  <c r="L1050" i="1" s="1"/>
  <c r="J1050" i="1"/>
  <c r="K2123" i="1"/>
  <c r="J2123" i="1"/>
  <c r="K1530" i="1"/>
  <c r="J1530" i="1"/>
  <c r="K751" i="1"/>
  <c r="J751" i="1"/>
  <c r="K1505" i="1"/>
  <c r="J1505" i="1"/>
  <c r="K1971" i="1"/>
  <c r="J1971" i="1"/>
  <c r="K1374" i="1"/>
  <c r="J1374" i="1"/>
  <c r="J1516" i="1"/>
  <c r="K1516" i="1"/>
  <c r="J500" i="1"/>
  <c r="K500" i="1"/>
  <c r="K895" i="1"/>
  <c r="J895" i="1"/>
  <c r="K1088" i="1"/>
  <c r="J1088" i="1"/>
  <c r="K962" i="1"/>
  <c r="J962" i="1"/>
  <c r="K1504" i="1"/>
  <c r="L1504" i="1" s="1"/>
  <c r="J1504" i="1"/>
  <c r="J2086" i="1"/>
  <c r="K2086" i="1"/>
  <c r="K875" i="1"/>
  <c r="J875" i="1"/>
  <c r="K1320" i="1"/>
  <c r="J1320" i="1"/>
  <c r="J1678" i="1"/>
  <c r="K1678" i="1"/>
  <c r="J2437" i="1"/>
  <c r="K2437" i="1"/>
  <c r="J1064" i="1"/>
  <c r="K1064" i="1"/>
  <c r="J1930" i="1"/>
  <c r="K1930" i="1"/>
  <c r="K568" i="1"/>
  <c r="J568" i="1"/>
  <c r="K1141" i="1"/>
  <c r="J1141" i="1"/>
  <c r="K1287" i="1"/>
  <c r="J1287" i="1"/>
  <c r="K1719" i="1"/>
  <c r="J1719" i="1"/>
  <c r="K1846" i="1"/>
  <c r="L1846" i="1" s="1"/>
  <c r="J1846" i="1"/>
  <c r="K2406" i="1"/>
  <c r="J2406" i="1"/>
  <c r="J1923" i="1"/>
  <c r="K1923" i="1"/>
  <c r="K2453" i="1"/>
  <c r="J2453" i="1"/>
  <c r="J753" i="1"/>
  <c r="K753" i="1"/>
  <c r="J1231" i="1"/>
  <c r="K1231" i="1"/>
  <c r="J2173" i="1"/>
  <c r="K2173" i="1"/>
  <c r="K655" i="1"/>
  <c r="J655" i="1"/>
  <c r="K961" i="1"/>
  <c r="J961" i="1"/>
  <c r="K1005" i="1"/>
  <c r="J1005" i="1"/>
  <c r="K319" i="1"/>
  <c r="J319" i="1"/>
  <c r="K1270" i="1"/>
  <c r="J1270" i="1"/>
  <c r="K2153" i="1"/>
  <c r="L2153" i="1" s="1"/>
  <c r="J2153" i="1"/>
  <c r="K2513" i="1"/>
  <c r="J2513" i="1"/>
  <c r="K1290" i="1"/>
  <c r="J1290" i="1"/>
  <c r="K2110" i="1"/>
  <c r="J2110" i="1"/>
  <c r="K2471" i="1"/>
  <c r="J2471" i="1"/>
  <c r="J85" i="1"/>
  <c r="K85" i="1"/>
  <c r="K2226" i="1"/>
  <c r="L2226" i="1" s="1"/>
  <c r="J2226" i="1"/>
  <c r="K973" i="1"/>
  <c r="J973" i="1"/>
  <c r="K573" i="1"/>
  <c r="J573" i="1"/>
  <c r="K1620" i="1"/>
  <c r="J1620" i="1"/>
  <c r="K2349" i="1"/>
  <c r="J2349" i="1"/>
  <c r="K2315" i="1"/>
  <c r="L2315" i="1" s="1"/>
  <c r="J2315" i="1"/>
  <c r="K686" i="1"/>
  <c r="J686" i="1"/>
  <c r="K1346" i="1"/>
  <c r="J1346" i="1"/>
  <c r="J937" i="1"/>
  <c r="K937" i="1"/>
  <c r="J774" i="1"/>
  <c r="K774" i="1"/>
  <c r="K2143" i="1"/>
  <c r="J2143" i="1"/>
  <c r="J32" i="1"/>
  <c r="K32" i="1"/>
  <c r="J444" i="1"/>
  <c r="K444" i="1"/>
  <c r="K2120" i="1"/>
  <c r="J2120" i="1"/>
  <c r="K999" i="1"/>
  <c r="J999" i="1"/>
  <c r="K2484" i="1"/>
  <c r="J2484" i="1"/>
  <c r="J860" i="1"/>
  <c r="K860" i="1"/>
  <c r="J2199" i="1"/>
  <c r="K2199" i="1"/>
  <c r="K2238" i="1"/>
  <c r="J2238" i="1"/>
  <c r="J1928" i="1"/>
  <c r="K1928" i="1"/>
  <c r="K1288" i="1"/>
  <c r="J1288" i="1"/>
  <c r="J1383" i="1"/>
  <c r="K1383" i="1"/>
  <c r="J7" i="1"/>
  <c r="K7" i="1"/>
  <c r="K2274" i="1"/>
  <c r="J2274" i="1"/>
  <c r="J1204" i="1"/>
  <c r="K1204" i="1"/>
  <c r="K1229" i="1"/>
  <c r="J1229" i="1"/>
  <c r="J1586" i="1"/>
  <c r="K1586" i="1"/>
  <c r="K1572" i="1"/>
  <c r="L1572" i="1" s="1"/>
  <c r="J1572" i="1"/>
  <c r="K2547" i="1"/>
  <c r="J2547" i="1"/>
  <c r="K99" i="1"/>
  <c r="J99" i="1"/>
  <c r="K1489" i="1"/>
  <c r="J1489" i="1"/>
  <c r="J939" i="1"/>
  <c r="K939" i="1"/>
  <c r="K1275" i="1"/>
  <c r="J1275" i="1"/>
  <c r="K2377" i="1"/>
  <c r="L2377" i="1" s="1"/>
  <c r="J2377" i="1"/>
  <c r="K1108" i="1"/>
  <c r="J1108" i="1"/>
  <c r="K1391" i="1"/>
  <c r="J1391" i="1"/>
  <c r="K1855" i="1"/>
  <c r="J1855" i="1"/>
  <c r="K546" i="1"/>
  <c r="J546" i="1"/>
  <c r="J1426" i="1"/>
  <c r="K1426" i="1"/>
  <c r="K528" i="1"/>
  <c r="J528" i="1"/>
  <c r="K587" i="1"/>
  <c r="J587" i="1"/>
  <c r="K523" i="1"/>
  <c r="L523" i="1" s="1"/>
  <c r="J523" i="1"/>
  <c r="K2495" i="1"/>
  <c r="J2495" i="1"/>
  <c r="J290" i="1"/>
  <c r="K290" i="1"/>
  <c r="K1624" i="1"/>
  <c r="L1624" i="1" s="1"/>
  <c r="J1624" i="1"/>
  <c r="K1638" i="1"/>
  <c r="J1638" i="1"/>
  <c r="J743" i="1"/>
  <c r="K743" i="1"/>
  <c r="K2092" i="1"/>
  <c r="J2092" i="1"/>
  <c r="K2430" i="1"/>
  <c r="J2430" i="1"/>
  <c r="J2435" i="1"/>
  <c r="K2435" i="1"/>
  <c r="K2223" i="1"/>
  <c r="J2223" i="1"/>
  <c r="K2154" i="1"/>
  <c r="J2154" i="1"/>
  <c r="K810" i="1"/>
  <c r="L810" i="1" s="1"/>
  <c r="J810" i="1"/>
  <c r="K1441" i="1"/>
  <c r="J1441" i="1"/>
  <c r="K1663" i="1"/>
  <c r="J1663" i="1"/>
  <c r="K1513" i="1"/>
  <c r="L1513" i="1" s="1"/>
  <c r="J1513" i="1"/>
  <c r="J1826" i="1"/>
  <c r="K1826" i="1"/>
  <c r="K541" i="1"/>
  <c r="L541" i="1" s="1"/>
  <c r="J541" i="1"/>
  <c r="J1953" i="1"/>
  <c r="K1953" i="1"/>
  <c r="K2540" i="1"/>
  <c r="J2540" i="1"/>
  <c r="J1267" i="1"/>
  <c r="K1267" i="1"/>
  <c r="J1498" i="1"/>
  <c r="K1498" i="1"/>
  <c r="K476" i="1"/>
  <c r="J476" i="1"/>
  <c r="K2382" i="1"/>
  <c r="L2382" i="1" s="1"/>
  <c r="J2382" i="1"/>
  <c r="K2048" i="1"/>
  <c r="J2048" i="1"/>
  <c r="J576" i="1"/>
  <c r="K576" i="1"/>
  <c r="K1192" i="1"/>
  <c r="L1192" i="1" s="1"/>
  <c r="J1192" i="1"/>
  <c r="K1781" i="1"/>
  <c r="J1781" i="1"/>
  <c r="J251" i="1"/>
  <c r="K251" i="1"/>
  <c r="K2479" i="1"/>
  <c r="J2479" i="1"/>
  <c r="K2442" i="1"/>
  <c r="L2442" i="1" s="1"/>
  <c r="J2442" i="1"/>
  <c r="J1102" i="1"/>
  <c r="K1102" i="1"/>
  <c r="K2545" i="1"/>
  <c r="J2545" i="1"/>
  <c r="K1410" i="1"/>
  <c r="L1410" i="1" s="1"/>
  <c r="J1410" i="1"/>
  <c r="K2246" i="1"/>
  <c r="J2246" i="1"/>
  <c r="K730" i="1"/>
  <c r="J730" i="1"/>
  <c r="K180" i="1"/>
  <c r="L180" i="1" s="1"/>
  <c r="J180" i="1"/>
  <c r="K2309" i="1"/>
  <c r="J2309" i="1"/>
  <c r="J1207" i="1"/>
  <c r="K1207" i="1"/>
  <c r="K1536" i="1"/>
  <c r="L1536" i="1" s="1"/>
  <c r="J1536" i="1"/>
  <c r="J1484" i="1"/>
  <c r="K1484" i="1"/>
  <c r="J362" i="1"/>
  <c r="K362" i="1"/>
  <c r="J563" i="1"/>
  <c r="K563" i="1"/>
  <c r="J184" i="1"/>
  <c r="K184" i="1"/>
  <c r="J624" i="1"/>
  <c r="K624" i="1"/>
  <c r="K468" i="1"/>
  <c r="L468" i="1" s="1"/>
  <c r="J468" i="1"/>
  <c r="K802" i="1"/>
  <c r="J802" i="1"/>
  <c r="K396" i="1"/>
  <c r="L396" i="1" s="1"/>
  <c r="J396" i="1"/>
  <c r="J2074" i="1"/>
  <c r="K2074" i="1"/>
  <c r="K1094" i="1"/>
  <c r="J1094" i="1"/>
  <c r="K882" i="1"/>
  <c r="L882" i="1" s="1"/>
  <c r="J882" i="1"/>
  <c r="K787" i="1"/>
  <c r="J787" i="1"/>
  <c r="K1569" i="1"/>
  <c r="L1569" i="1" s="1"/>
  <c r="J1569" i="1"/>
  <c r="K1278" i="1"/>
  <c r="L1278" i="1" s="1"/>
  <c r="J1278" i="1"/>
  <c r="J1813" i="1"/>
  <c r="K1813" i="1"/>
  <c r="K1940" i="1"/>
  <c r="J1940" i="1"/>
  <c r="K506" i="1"/>
  <c r="L506" i="1" s="1"/>
  <c r="J506" i="1"/>
  <c r="J2475" i="1"/>
  <c r="K2475" i="1"/>
  <c r="K440" i="1"/>
  <c r="L440" i="1" s="1"/>
  <c r="J440" i="1"/>
  <c r="J1910" i="1"/>
  <c r="K1910" i="1"/>
  <c r="K1645" i="1"/>
  <c r="J1645" i="1"/>
  <c r="K1158" i="1"/>
  <c r="J1158" i="1"/>
  <c r="K1665" i="1"/>
  <c r="L1665" i="1" s="1"/>
  <c r="J1665" i="1"/>
  <c r="J294" i="1"/>
  <c r="K294" i="1"/>
  <c r="K856" i="1"/>
  <c r="L856" i="1" s="1"/>
  <c r="J856" i="1"/>
  <c r="J58" i="1"/>
  <c r="K58" i="1"/>
  <c r="J1239" i="1"/>
  <c r="K1239" i="1"/>
  <c r="K1657" i="1"/>
  <c r="J1657" i="1"/>
  <c r="K2135" i="1"/>
  <c r="L2135" i="1" s="1"/>
  <c r="J2135" i="1"/>
  <c r="K1124" i="1"/>
  <c r="J1124" i="1"/>
  <c r="K2373" i="1"/>
  <c r="L2373" i="1" s="1"/>
  <c r="J2373" i="1"/>
  <c r="K1305" i="1"/>
  <c r="J1305" i="1"/>
  <c r="K62" i="1"/>
  <c r="J62" i="1"/>
  <c r="K1764" i="1"/>
  <c r="L1764" i="1" s="1"/>
  <c r="J1764" i="1"/>
  <c r="J408" i="1"/>
  <c r="K408" i="1"/>
  <c r="K1194" i="1"/>
  <c r="L1194" i="1" s="1"/>
  <c r="J1194" i="1"/>
  <c r="K2026" i="1"/>
  <c r="L2026" i="1" s="1"/>
  <c r="J2026" i="1"/>
  <c r="K1444" i="1"/>
  <c r="J1444" i="1"/>
  <c r="K106" i="1"/>
  <c r="J106" i="1"/>
  <c r="K1095" i="1"/>
  <c r="L1095" i="1" s="1"/>
  <c r="J1095" i="1"/>
  <c r="K1256" i="1"/>
  <c r="J1256" i="1"/>
  <c r="K1926" i="1"/>
  <c r="L1926" i="1" s="1"/>
  <c r="J1926" i="1"/>
  <c r="J862" i="1"/>
  <c r="K862" i="1"/>
  <c r="K929" i="1"/>
  <c r="J929" i="1"/>
  <c r="K1756" i="1"/>
  <c r="L1756" i="1" s="1"/>
  <c r="J1756" i="1"/>
  <c r="J729" i="1"/>
  <c r="K729" i="1"/>
  <c r="J551" i="1"/>
  <c r="K551" i="1"/>
  <c r="K164" i="1"/>
  <c r="L164" i="1" s="1"/>
  <c r="J164" i="1"/>
  <c r="J1378" i="1"/>
  <c r="K1378" i="1"/>
  <c r="K281" i="1"/>
  <c r="J281" i="1"/>
  <c r="K1034" i="1"/>
  <c r="L1034" i="1" s="1"/>
  <c r="J1034" i="1"/>
  <c r="K1754" i="1"/>
  <c r="J1754" i="1"/>
  <c r="K154" i="1"/>
  <c r="L154" i="1" s="1"/>
  <c r="J154" i="1"/>
  <c r="J602" i="1"/>
  <c r="K602" i="1"/>
  <c r="K1362" i="1"/>
  <c r="J1362" i="1"/>
  <c r="K2544" i="1"/>
  <c r="L2544" i="1" s="1"/>
  <c r="J2544" i="1"/>
  <c r="J2085" i="1"/>
  <c r="K2085" i="1"/>
  <c r="K100" i="1"/>
  <c r="L100" i="1" s="1"/>
  <c r="J100" i="1"/>
  <c r="K1166" i="1"/>
  <c r="L1166" i="1" s="1"/>
  <c r="J1166" i="1"/>
  <c r="J1096" i="1"/>
  <c r="K1096" i="1"/>
  <c r="K262" i="1"/>
  <c r="J262" i="1"/>
  <c r="K1660" i="1"/>
  <c r="L1660" i="1" s="1"/>
  <c r="J1660" i="1"/>
  <c r="J457" i="1"/>
  <c r="K457" i="1"/>
  <c r="J678" i="1"/>
  <c r="K678" i="1"/>
  <c r="K2541" i="1"/>
  <c r="J2541" i="1"/>
  <c r="K80" i="1"/>
  <c r="J80" i="1"/>
  <c r="J1492" i="1"/>
  <c r="K1492" i="1"/>
  <c r="J1289" i="1"/>
  <c r="K1289" i="1"/>
  <c r="J415" i="1"/>
  <c r="K415" i="1"/>
  <c r="J134" i="1"/>
  <c r="K134" i="1"/>
  <c r="K211" i="1"/>
  <c r="J211" i="1"/>
  <c r="K2183" i="1"/>
  <c r="J2183" i="1"/>
  <c r="J1382" i="1"/>
  <c r="K1382" i="1"/>
  <c r="K1899" i="1"/>
  <c r="J1899" i="1"/>
  <c r="J2384" i="1"/>
  <c r="K2384" i="1"/>
  <c r="K886" i="1"/>
  <c r="J886" i="1"/>
  <c r="K2299" i="1"/>
  <c r="J2299" i="1"/>
  <c r="L2392" i="1" l="1"/>
  <c r="L1518" i="1"/>
  <c r="L411" i="1"/>
  <c r="J110" i="1"/>
  <c r="K110" i="1"/>
  <c r="K318" i="1"/>
  <c r="J318" i="1"/>
  <c r="J1763" i="1"/>
  <c r="K1763" i="1"/>
  <c r="K1595" i="1"/>
  <c r="J1595" i="1"/>
  <c r="J926" i="1"/>
  <c r="K926" i="1"/>
  <c r="K1848" i="1"/>
  <c r="J1848" i="1"/>
  <c r="J764" i="1"/>
  <c r="K764" i="1"/>
  <c r="K1324" i="1"/>
  <c r="J1324" i="1"/>
  <c r="J493" i="1"/>
  <c r="K493" i="1"/>
  <c r="K687" i="1"/>
  <c r="L687" i="1" s="1"/>
  <c r="J687" i="1"/>
  <c r="J947" i="1"/>
  <c r="K947" i="1"/>
  <c r="J1415" i="1"/>
  <c r="K1415" i="1"/>
  <c r="K513" i="1"/>
  <c r="J513" i="1"/>
  <c r="J2116" i="1"/>
  <c r="K2116" i="1"/>
  <c r="K795" i="1"/>
  <c r="L795" i="1" s="1"/>
  <c r="J795" i="1"/>
  <c r="J2449" i="1"/>
  <c r="K2449" i="1"/>
  <c r="J1643" i="1"/>
  <c r="K1643" i="1"/>
  <c r="L1190" i="1"/>
  <c r="K1234" i="1"/>
  <c r="L1234" i="1" s="1"/>
  <c r="K496" i="1"/>
  <c r="L496" i="1" s="1"/>
  <c r="J1685" i="1"/>
  <c r="L1685" i="1" s="1"/>
  <c r="K303" i="1"/>
  <c r="J1599" i="1"/>
  <c r="L1599" i="1" s="1"/>
  <c r="L2197" i="1"/>
  <c r="K1591" i="1"/>
  <c r="J1591" i="1"/>
  <c r="J220" i="1"/>
  <c r="K220" i="1"/>
  <c r="J765" i="1"/>
  <c r="K765" i="1"/>
  <c r="K785" i="1"/>
  <c r="J785" i="1"/>
  <c r="K1815" i="1"/>
  <c r="J1815" i="1"/>
  <c r="K1506" i="1"/>
  <c r="J1506" i="1"/>
  <c r="J1865" i="1"/>
  <c r="L1865" i="1" s="1"/>
  <c r="J998" i="1"/>
  <c r="J10" i="1"/>
  <c r="L10" i="1" s="1"/>
  <c r="J2392" i="1"/>
  <c r="J1518" i="1"/>
  <c r="J411" i="1"/>
  <c r="K1903" i="1"/>
  <c r="J52" i="1"/>
  <c r="L52" i="1" s="1"/>
  <c r="J13" i="1"/>
  <c r="L13" i="1" s="1"/>
  <c r="K2215" i="1"/>
  <c r="K919" i="1"/>
  <c r="L919" i="1" s="1"/>
  <c r="J1773" i="1"/>
  <c r="K1784" i="1"/>
  <c r="K2132" i="1"/>
  <c r="L2132" i="1" s="1"/>
  <c r="J562" i="1"/>
  <c r="K562" i="1"/>
  <c r="J29" i="1"/>
  <c r="K29" i="1"/>
  <c r="L1391" i="1"/>
  <c r="L1489" i="1"/>
  <c r="L2120" i="1"/>
  <c r="L573" i="1"/>
  <c r="L2110" i="1"/>
  <c r="L1005" i="1"/>
  <c r="L2453" i="1"/>
  <c r="L1141" i="1"/>
  <c r="L1320" i="1"/>
  <c r="L895" i="1"/>
  <c r="L751" i="1"/>
  <c r="L1056" i="1"/>
  <c r="L2332" i="1"/>
  <c r="L59" i="1"/>
  <c r="L1785" i="1"/>
  <c r="L2011" i="1"/>
  <c r="L2457" i="1"/>
  <c r="L911" i="1"/>
  <c r="L1314" i="1"/>
  <c r="L2376" i="1"/>
  <c r="L224" i="1"/>
  <c r="L1805" i="1"/>
  <c r="L2417" i="1"/>
  <c r="L1326" i="1"/>
  <c r="L1762" i="1"/>
  <c r="L2326" i="1"/>
  <c r="L2454" i="1"/>
  <c r="L532" i="1"/>
  <c r="L1309" i="1"/>
  <c r="L1379" i="1"/>
  <c r="L1978" i="1"/>
  <c r="L974" i="1"/>
  <c r="L664" i="1"/>
  <c r="L1079" i="1"/>
  <c r="L241" i="1"/>
  <c r="L1009" i="1"/>
  <c r="L1430" i="1"/>
  <c r="L1519" i="1"/>
  <c r="L1938" i="1"/>
  <c r="L226" i="1"/>
  <c r="L1453" i="1"/>
  <c r="L1028" i="1"/>
  <c r="L2559" i="1"/>
  <c r="L1609" i="1"/>
  <c r="L215" i="1"/>
  <c r="L2493" i="1"/>
  <c r="L1338" i="1"/>
  <c r="L2000" i="1"/>
  <c r="L1970" i="1"/>
  <c r="L53" i="1"/>
  <c r="L45" i="1"/>
  <c r="L649" i="1"/>
  <c r="L1600" i="1"/>
  <c r="L1093" i="1"/>
  <c r="K2122" i="1"/>
  <c r="L2122" i="1" s="1"/>
  <c r="J189" i="1"/>
  <c r="J722" i="1"/>
  <c r="L722" i="1" s="1"/>
  <c r="K216" i="1"/>
  <c r="L216" i="1" s="1"/>
  <c r="K1669" i="1"/>
  <c r="L1669" i="1" s="1"/>
  <c r="K1055" i="1"/>
  <c r="J1055" i="1"/>
  <c r="J1380" i="1"/>
  <c r="K1380" i="1"/>
  <c r="L80" i="1"/>
  <c r="L929" i="1"/>
  <c r="L1158" i="1"/>
  <c r="L1940" i="1"/>
  <c r="L1094" i="1"/>
  <c r="L2545" i="1"/>
  <c r="L1781" i="1"/>
  <c r="L476" i="1"/>
  <c r="L2154" i="1"/>
  <c r="L587" i="1"/>
  <c r="L1108" i="1"/>
  <c r="L99" i="1"/>
  <c r="L2274" i="1"/>
  <c r="L2238" i="1"/>
  <c r="L1346" i="1"/>
  <c r="L973" i="1"/>
  <c r="L1290" i="1"/>
  <c r="L961" i="1"/>
  <c r="L568" i="1"/>
  <c r="L875" i="1"/>
  <c r="L1530" i="1"/>
  <c r="L1211" i="1"/>
  <c r="L1906" i="1"/>
  <c r="L348" i="1"/>
  <c r="L1268" i="1"/>
  <c r="L363" i="1"/>
  <c r="L1968" i="1"/>
  <c r="L291" i="1"/>
  <c r="L2191" i="1"/>
  <c r="L270" i="1"/>
  <c r="L2075" i="1"/>
  <c r="L2521" i="1"/>
  <c r="L1918" i="1"/>
  <c r="L843" i="1"/>
  <c r="L1143" i="1"/>
  <c r="L2065" i="1"/>
  <c r="L2104" i="1"/>
  <c r="L1788" i="1"/>
  <c r="L1103" i="1"/>
  <c r="L2514" i="1"/>
  <c r="L2066" i="1"/>
  <c r="L2166" i="1"/>
  <c r="L1635" i="1"/>
  <c r="L1844" i="1"/>
  <c r="L1830" i="1"/>
  <c r="L116" i="1"/>
  <c r="L494" i="1"/>
  <c r="L206" i="1"/>
  <c r="L1125" i="1"/>
  <c r="L2157" i="1"/>
  <c r="L87" i="1"/>
  <c r="L808" i="1"/>
  <c r="L1544" i="1"/>
  <c r="L406" i="1"/>
  <c r="L654" i="1"/>
  <c r="L1772" i="1"/>
  <c r="L2195" i="1"/>
  <c r="L2523" i="1"/>
  <c r="L679" i="1"/>
  <c r="L539" i="1"/>
  <c r="L2329" i="1"/>
  <c r="L2042" i="1"/>
  <c r="L2024" i="1"/>
  <c r="L2055" i="1"/>
  <c r="L1215" i="1"/>
  <c r="L286" i="1"/>
  <c r="L1713" i="1"/>
  <c r="L900" i="1"/>
  <c r="L63" i="1"/>
  <c r="L1293" i="1"/>
  <c r="L254" i="1"/>
  <c r="L1364" i="1"/>
  <c r="L104" i="1"/>
  <c r="L779" i="1"/>
  <c r="L1333" i="1"/>
  <c r="L271" i="1"/>
  <c r="L2248" i="1"/>
  <c r="J1218" i="1"/>
  <c r="J2346" i="1"/>
  <c r="K2346" i="1"/>
  <c r="L2299" i="1"/>
  <c r="L1362" i="1"/>
  <c r="L62" i="1"/>
  <c r="J1658" i="1"/>
  <c r="L1658" i="1" s="1"/>
  <c r="J1860" i="1"/>
  <c r="L1860" i="1" s="1"/>
  <c r="K1457" i="1"/>
  <c r="J2007" i="1"/>
  <c r="L2007" i="1" s="1"/>
  <c r="J524" i="1"/>
  <c r="L524" i="1" s="1"/>
  <c r="K484" i="1"/>
  <c r="K755" i="1"/>
  <c r="J745" i="1"/>
  <c r="L745" i="1" s="1"/>
  <c r="J1147" i="1"/>
  <c r="L1147" i="1" s="1"/>
  <c r="J2280" i="1"/>
  <c r="L2280" i="1" s="1"/>
  <c r="J34" i="1"/>
  <c r="J536" i="1"/>
  <c r="L536" i="1" s="1"/>
  <c r="J1716" i="1"/>
  <c r="L1716" i="1" s="1"/>
  <c r="K1571" i="1"/>
  <c r="J1720" i="1"/>
  <c r="L1720" i="1" s="1"/>
  <c r="K1220" i="1"/>
  <c r="K252" i="1"/>
  <c r="L252" i="1" s="1"/>
  <c r="J273" i="1"/>
  <c r="L273" i="1" s="1"/>
  <c r="K273" i="1"/>
  <c r="J1798" i="1"/>
  <c r="K1798" i="1"/>
  <c r="J315" i="1"/>
  <c r="K315" i="1"/>
  <c r="K142" i="1"/>
  <c r="J142" i="1"/>
  <c r="K2077" i="1"/>
  <c r="L2077" i="1" s="1"/>
  <c r="J2077" i="1"/>
  <c r="K2051" i="1"/>
  <c r="J2051" i="1"/>
  <c r="K177" i="1"/>
  <c r="J177" i="1"/>
  <c r="K369" i="1"/>
  <c r="L369" i="1" s="1"/>
  <c r="J369" i="1"/>
  <c r="J2353" i="1"/>
  <c r="K2353" i="1"/>
  <c r="K2179" i="1"/>
  <c r="L2179" i="1" s="1"/>
  <c r="J2179" i="1"/>
  <c r="K498" i="1"/>
  <c r="L498" i="1" s="1"/>
  <c r="J498" i="1"/>
  <c r="K1438" i="1"/>
  <c r="J1438" i="1"/>
  <c r="J1225" i="1"/>
  <c r="K1225" i="1"/>
  <c r="K1956" i="1"/>
  <c r="L1956" i="1" s="1"/>
  <c r="J1956" i="1"/>
  <c r="K1189" i="1"/>
  <c r="J1189" i="1"/>
  <c r="L2183" i="1"/>
  <c r="L281" i="1"/>
  <c r="L1657" i="1"/>
  <c r="L886" i="1"/>
  <c r="L211" i="1"/>
  <c r="L2541" i="1"/>
  <c r="L1444" i="1"/>
  <c r="L1305" i="1"/>
  <c r="L1645" i="1"/>
  <c r="L2309" i="1"/>
  <c r="L2223" i="1"/>
  <c r="L528" i="1"/>
  <c r="L2547" i="1"/>
  <c r="L686" i="1"/>
  <c r="L2513" i="1"/>
  <c r="L655" i="1"/>
  <c r="L2406" i="1"/>
  <c r="L800" i="1"/>
  <c r="L299" i="1"/>
  <c r="L652" i="1"/>
  <c r="L1497" i="1"/>
  <c r="L399" i="1"/>
  <c r="L148" i="1"/>
  <c r="L57" i="1"/>
  <c r="L1429" i="1"/>
  <c r="L564" i="1"/>
  <c r="L1696" i="1"/>
  <c r="L1797" i="1"/>
  <c r="L1150" i="1"/>
  <c r="L548" i="1"/>
  <c r="L556" i="1"/>
  <c r="L310" i="1"/>
  <c r="L1406" i="1"/>
  <c r="L2416" i="1"/>
  <c r="L2371" i="1"/>
  <c r="L1036" i="1"/>
  <c r="L441" i="1"/>
  <c r="L157" i="1"/>
  <c r="L662" i="1"/>
  <c r="L225" i="1"/>
  <c r="L1105" i="1"/>
  <c r="L710" i="1"/>
  <c r="L2262" i="1"/>
  <c r="L1702" i="1"/>
  <c r="L1726" i="1"/>
  <c r="L1977" i="1"/>
  <c r="L1452" i="1"/>
  <c r="L2027" i="1"/>
  <c r="L1795" i="1"/>
  <c r="L1991" i="1"/>
  <c r="L1958" i="1"/>
  <c r="L2099" i="1"/>
  <c r="L1812" i="1"/>
  <c r="L20" i="1"/>
  <c r="L1021" i="1"/>
  <c r="L1962" i="1"/>
  <c r="L1575" i="1"/>
  <c r="L2331" i="1"/>
  <c r="L2411" i="1"/>
  <c r="L599" i="1"/>
  <c r="L635" i="1"/>
  <c r="K1932" i="1"/>
  <c r="L1932" i="1" s="1"/>
  <c r="K236" i="1"/>
  <c r="K740" i="1"/>
  <c r="J740" i="1"/>
  <c r="L262" i="1"/>
  <c r="L106" i="1"/>
  <c r="J458" i="1"/>
  <c r="L458" i="1" s="1"/>
  <c r="J1832" i="1"/>
  <c r="K581" i="1"/>
  <c r="J1266" i="1"/>
  <c r="K1238" i="1"/>
  <c r="J1238" i="1"/>
  <c r="J2399" i="1"/>
  <c r="K2399" i="1"/>
  <c r="L1500" i="1"/>
  <c r="L1904" i="1"/>
  <c r="L1632" i="1"/>
  <c r="L2276" i="1"/>
  <c r="L1548" i="1"/>
  <c r="L1590" i="1"/>
  <c r="L1547" i="1"/>
  <c r="L465" i="1"/>
  <c r="L1529" i="1"/>
  <c r="L940" i="1"/>
  <c r="L1993" i="1"/>
  <c r="L312" i="1"/>
  <c r="L921" i="1"/>
  <c r="L2275" i="1"/>
  <c r="L4" i="1"/>
  <c r="L2563" i="1"/>
  <c r="L2109" i="1"/>
  <c r="L899" i="1"/>
  <c r="L1778" i="1"/>
  <c r="L1465" i="1"/>
  <c r="L2519" i="1"/>
  <c r="L2497" i="1"/>
  <c r="L853" i="1"/>
  <c r="L1588" i="1"/>
  <c r="L1705" i="1"/>
  <c r="L1801" i="1"/>
  <c r="L2194" i="1"/>
  <c r="L920" i="1"/>
  <c r="L1888" i="1"/>
  <c r="L1990" i="1"/>
  <c r="L804" i="1"/>
  <c r="L2125" i="1"/>
  <c r="L492" i="1"/>
  <c r="L782" i="1"/>
  <c r="L692" i="1"/>
  <c r="L2409" i="1"/>
  <c r="L748" i="1"/>
  <c r="L1422" i="1"/>
  <c r="L2334" i="1"/>
  <c r="L569" i="1"/>
  <c r="L1722" i="1"/>
  <c r="L69" i="1"/>
  <c r="L1399" i="1"/>
  <c r="L2542" i="1"/>
  <c r="L1523" i="1"/>
  <c r="L416" i="1"/>
  <c r="J2003" i="1"/>
  <c r="L1464" i="1"/>
  <c r="J1927" i="1"/>
  <c r="J176" i="1"/>
  <c r="L176" i="1" s="1"/>
  <c r="J420" i="1"/>
  <c r="L420" i="1" s="1"/>
  <c r="K1472" i="1"/>
  <c r="K583" i="1"/>
  <c r="L583" i="1" s="1"/>
  <c r="K1006" i="1"/>
  <c r="L1006" i="1" s="1"/>
  <c r="J1006" i="1"/>
  <c r="K1948" i="1"/>
  <c r="J1948" i="1"/>
  <c r="L448" i="1"/>
  <c r="K570" i="1"/>
  <c r="L570" i="1" s="1"/>
  <c r="J570" i="1"/>
  <c r="J425" i="1"/>
  <c r="K425" i="1"/>
  <c r="J1283" i="1"/>
  <c r="K1283" i="1"/>
  <c r="K156" i="1"/>
  <c r="J156" i="1"/>
  <c r="J876" i="1"/>
  <c r="K876" i="1"/>
  <c r="K2408" i="1"/>
  <c r="J2408" i="1"/>
  <c r="J813" i="1"/>
  <c r="K813" i="1"/>
  <c r="K658" i="1"/>
  <c r="J658" i="1"/>
  <c r="J258" i="1"/>
  <c r="K258" i="1"/>
  <c r="J2224" i="1"/>
  <c r="L2224" i="1" s="1"/>
  <c r="K1746" i="1"/>
  <c r="J84" i="1"/>
  <c r="L84" i="1" s="1"/>
  <c r="J2314" i="1"/>
  <c r="L2314" i="1" s="1"/>
  <c r="K1440" i="1"/>
  <c r="J2330" i="1"/>
  <c r="L2330" i="1" s="1"/>
  <c r="K2422" i="1"/>
  <c r="K2335" i="1"/>
  <c r="K663" i="1"/>
  <c r="K2067" i="1"/>
  <c r="K1347" i="1"/>
  <c r="J2393" i="1"/>
  <c r="L2393" i="1" s="1"/>
  <c r="J178" i="1"/>
  <c r="L178" i="1" s="1"/>
  <c r="J2204" i="1"/>
  <c r="L2204" i="1" s="1"/>
  <c r="J526" i="1"/>
  <c r="L526" i="1" s="1"/>
  <c r="K2232" i="1"/>
  <c r="K898" i="1"/>
  <c r="K574" i="1"/>
  <c r="L574" i="1" s="1"/>
  <c r="K438" i="1"/>
  <c r="L438" i="1" s="1"/>
  <c r="K1847" i="1"/>
  <c r="L1847" i="1" s="1"/>
  <c r="J943" i="1"/>
  <c r="L943" i="1" s="1"/>
  <c r="J2483" i="1"/>
  <c r="L2483" i="1" s="1"/>
  <c r="J1420" i="1"/>
  <c r="K681" i="1"/>
  <c r="J681" i="1"/>
  <c r="J1047" i="1"/>
  <c r="K1047" i="1"/>
  <c r="K1261" i="1"/>
  <c r="J1261" i="1"/>
  <c r="L730" i="1"/>
  <c r="L2479" i="1"/>
  <c r="L2540" i="1"/>
  <c r="L1663" i="1"/>
  <c r="L2430" i="1"/>
  <c r="L546" i="1"/>
  <c r="L1275" i="1"/>
  <c r="L2484" i="1"/>
  <c r="L2143" i="1"/>
  <c r="L2349" i="1"/>
  <c r="L1270" i="1"/>
  <c r="L1719" i="1"/>
  <c r="L962" i="1"/>
  <c r="L1971" i="1"/>
  <c r="L1648" i="1"/>
  <c r="L449" i="1"/>
  <c r="L1725" i="1"/>
  <c r="L46" i="1"/>
  <c r="L1656" i="1"/>
  <c r="L796" i="1"/>
  <c r="L879" i="1"/>
  <c r="L995" i="1"/>
  <c r="L1821" i="1"/>
  <c r="L1808" i="1"/>
  <c r="L805" i="1"/>
  <c r="L1482" i="1"/>
  <c r="L1777" i="1"/>
  <c r="L1741" i="1"/>
  <c r="L1436" i="1"/>
  <c r="L121" i="1"/>
  <c r="L395" i="1"/>
  <c r="L183" i="1"/>
  <c r="L302" i="1"/>
  <c r="L842" i="1"/>
  <c r="L412" i="1"/>
  <c r="L482" i="1"/>
  <c r="L716" i="1"/>
  <c r="L503" i="1"/>
  <c r="L1409" i="1"/>
  <c r="L51" i="1"/>
  <c r="L1367" i="1"/>
  <c r="L129" i="1"/>
  <c r="L1213" i="1"/>
  <c r="L1049" i="1"/>
  <c r="L1517" i="1"/>
  <c r="L324" i="1"/>
  <c r="L105" i="1"/>
  <c r="L718" i="1"/>
  <c r="L615" i="1"/>
  <c r="L30" i="1"/>
  <c r="L1579" i="1"/>
  <c r="L219" i="1"/>
  <c r="L759" i="1"/>
  <c r="L1976" i="1"/>
  <c r="L1385" i="1"/>
  <c r="L934" i="1"/>
  <c r="L2546" i="1"/>
  <c r="K1564" i="1"/>
  <c r="L1564" i="1" s="1"/>
  <c r="J1449" i="1"/>
  <c r="L1739" i="1"/>
  <c r="L49" i="1"/>
  <c r="K2477" i="1"/>
  <c r="L2477" i="1" s="1"/>
  <c r="J1138" i="1"/>
  <c r="L1138" i="1" s="1"/>
  <c r="K94" i="1"/>
  <c r="L2464" i="1"/>
  <c r="L2176" i="1"/>
  <c r="L88" i="1"/>
  <c r="L1496" i="1"/>
  <c r="L824" i="1"/>
  <c r="L2481" i="1"/>
  <c r="L339" i="1"/>
  <c r="L381" i="1"/>
  <c r="L1994" i="1"/>
  <c r="L98" i="1"/>
  <c r="L2081" i="1"/>
  <c r="L2028" i="1"/>
  <c r="L371" i="1"/>
  <c r="L1869" i="1"/>
  <c r="L2148" i="1"/>
  <c r="L1330" i="1"/>
  <c r="L2155" i="1"/>
  <c r="L2420" i="1"/>
  <c r="L2043" i="1"/>
  <c r="L2355" i="1"/>
  <c r="L1217" i="1"/>
  <c r="L1281" i="1"/>
  <c r="L2245" i="1"/>
  <c r="L477" i="1"/>
  <c r="L985" i="1"/>
  <c r="L789" i="1"/>
  <c r="L1816" i="1"/>
  <c r="L1584" i="1"/>
  <c r="L1672" i="1"/>
  <c r="L912" i="1"/>
  <c r="L41" i="1"/>
  <c r="L1654" i="1"/>
  <c r="L1887" i="1"/>
  <c r="L1031" i="1"/>
  <c r="L1078" i="1"/>
  <c r="L73" i="1"/>
  <c r="L975" i="1"/>
  <c r="L331" i="1"/>
  <c r="L1458" i="1"/>
  <c r="L2320" i="1"/>
  <c r="L95" i="1"/>
  <c r="L1228" i="1"/>
  <c r="L1027" i="1"/>
  <c r="L1447" i="1"/>
  <c r="L826" i="1"/>
  <c r="L731" i="1"/>
  <c r="L2269" i="1"/>
  <c r="L2439" i="1"/>
  <c r="L2465" i="1"/>
  <c r="L2265" i="1"/>
  <c r="L644" i="1"/>
  <c r="L1301" i="1"/>
  <c r="L1735" i="1"/>
  <c r="L1546" i="1"/>
  <c r="L849" i="1"/>
  <c r="L1448" i="1"/>
  <c r="L1817" i="1"/>
  <c r="L1811" i="1"/>
  <c r="L2391" i="1"/>
  <c r="L1165" i="1"/>
  <c r="L680" i="1"/>
  <c r="L1284" i="1"/>
  <c r="L2257" i="1"/>
  <c r="L394" i="1"/>
  <c r="L138" i="1"/>
  <c r="L246" i="1"/>
  <c r="L2237" i="1"/>
  <c r="L2503" i="1"/>
  <c r="L2258" i="1"/>
  <c r="L1353" i="1"/>
  <c r="L2379" i="1"/>
  <c r="L1008" i="1"/>
  <c r="L1146" i="1"/>
  <c r="L1202" i="1"/>
  <c r="L711" i="1"/>
  <c r="L2012" i="1"/>
  <c r="L2507" i="1"/>
  <c r="L990" i="1"/>
  <c r="L2290" i="1"/>
  <c r="L1104" i="1"/>
  <c r="L874" i="1"/>
  <c r="L2428" i="1"/>
  <c r="L511" i="1"/>
  <c r="L2522" i="1"/>
  <c r="L909" i="1"/>
  <c r="L1196" i="1"/>
  <c r="L792" i="1"/>
  <c r="L1149" i="1"/>
  <c r="L2500" i="1"/>
  <c r="L2076" i="1"/>
  <c r="L1433" i="1"/>
  <c r="L1402" i="1"/>
  <c r="L1206" i="1"/>
  <c r="L1132" i="1"/>
  <c r="L891" i="1"/>
  <c r="L1107" i="1"/>
  <c r="L1661" i="1"/>
  <c r="L1145" i="1"/>
  <c r="L959" i="1"/>
  <c r="L1520" i="1"/>
  <c r="L989" i="1"/>
  <c r="L2174" i="1"/>
  <c r="L1077" i="1"/>
  <c r="L2431" i="1"/>
  <c r="L1336" i="1"/>
  <c r="L1963" i="1"/>
  <c r="L2490" i="1"/>
  <c r="L1266" i="1"/>
  <c r="L277" i="1"/>
  <c r="L155" i="1"/>
  <c r="L1178" i="1"/>
  <c r="L592" i="1"/>
  <c r="L747" i="1"/>
  <c r="L728" i="1"/>
  <c r="L243" i="1"/>
  <c r="L2527" i="1"/>
  <c r="L2510" i="1"/>
  <c r="L2284" i="1"/>
  <c r="L1625" i="1"/>
  <c r="L855" i="1"/>
  <c r="L71" i="1"/>
  <c r="L657" i="1"/>
  <c r="L769" i="1"/>
  <c r="L703" i="1"/>
  <c r="L329" i="1"/>
  <c r="L1203" i="1"/>
  <c r="L2128" i="1"/>
  <c r="L2113" i="1"/>
  <c r="L2072" i="1"/>
  <c r="L2421" i="1"/>
  <c r="L1328" i="1"/>
  <c r="L2142" i="1"/>
  <c r="L525" i="1"/>
  <c r="L2396" i="1"/>
  <c r="L1676" i="1"/>
  <c r="L2131" i="1"/>
  <c r="L1361" i="1"/>
  <c r="L1514" i="1"/>
  <c r="L341" i="1"/>
  <c r="L1922" i="1"/>
  <c r="L419" i="1"/>
  <c r="L301" i="1"/>
  <c r="L248" i="1"/>
  <c r="L89" i="1"/>
  <c r="L964" i="1"/>
  <c r="L1627" i="1"/>
  <c r="L1507" i="1"/>
  <c r="L1019" i="1"/>
  <c r="L2386" i="1"/>
  <c r="L2322" i="1"/>
  <c r="L495" i="1"/>
  <c r="L1541" i="1"/>
  <c r="L1289" i="1"/>
  <c r="L457" i="1"/>
  <c r="L2085" i="1"/>
  <c r="L729" i="1"/>
  <c r="L408" i="1"/>
  <c r="L294" i="1"/>
  <c r="L2475" i="1"/>
  <c r="L1484" i="1"/>
  <c r="L251" i="1"/>
  <c r="L1953" i="1"/>
  <c r="L2092" i="1"/>
  <c r="L939" i="1"/>
  <c r="L774" i="1"/>
  <c r="L753" i="1"/>
  <c r="L1678" i="1"/>
  <c r="L1662" i="1"/>
  <c r="L1553" i="1"/>
  <c r="L1152" i="1"/>
  <c r="L391" i="1"/>
  <c r="L733" i="1"/>
  <c r="L231" i="1"/>
  <c r="L770" i="1"/>
  <c r="L198" i="1"/>
  <c r="L97" i="1"/>
  <c r="L447" i="1"/>
  <c r="L1728" i="1"/>
  <c r="L422" i="1"/>
  <c r="L1637" i="1"/>
  <c r="L1319" i="1"/>
  <c r="L723" i="1"/>
  <c r="L1611" i="1"/>
  <c r="L450" i="1"/>
  <c r="L1603" i="1"/>
  <c r="L1024" i="1"/>
  <c r="L1593" i="1"/>
  <c r="L122" i="1"/>
  <c r="L377" i="1"/>
  <c r="L48" i="1"/>
  <c r="L2217" i="1"/>
  <c r="L726" i="1"/>
  <c r="L741" i="1"/>
  <c r="L883" i="1"/>
  <c r="L1765" i="1"/>
  <c r="L1555" i="1"/>
  <c r="L992" i="1"/>
  <c r="L2" i="1"/>
  <c r="L1300" i="1"/>
  <c r="L2342" i="1"/>
  <c r="L639" i="1"/>
  <c r="L1698" i="1"/>
  <c r="L647" i="1"/>
  <c r="L1641" i="1"/>
  <c r="L343" i="1"/>
  <c r="L452" i="1"/>
  <c r="L1020" i="1"/>
  <c r="L791" i="1"/>
  <c r="L2210" i="1"/>
  <c r="L2032" i="1"/>
  <c r="L1294" i="1"/>
  <c r="L2538" i="1"/>
  <c r="L2119" i="1"/>
  <c r="L806" i="1"/>
  <c r="L762" i="1"/>
  <c r="L970" i="1"/>
  <c r="L2242" i="1"/>
  <c r="L698" i="1"/>
  <c r="L1042" i="1"/>
  <c r="L2524" i="1"/>
  <c r="L1256" i="1"/>
  <c r="L2246" i="1"/>
  <c r="L1620" i="1"/>
  <c r="L624" i="1"/>
  <c r="L1207" i="1"/>
  <c r="L1826" i="1"/>
  <c r="L1638" i="1"/>
  <c r="L444" i="1"/>
  <c r="L1923" i="1"/>
  <c r="L500" i="1"/>
  <c r="L390" i="1"/>
  <c r="L167" i="1"/>
  <c r="L436" i="1"/>
  <c r="L1096" i="1"/>
  <c r="L602" i="1"/>
  <c r="L1378" i="1"/>
  <c r="L862" i="1"/>
  <c r="L1239" i="1"/>
  <c r="L1813" i="1"/>
  <c r="L2074" i="1"/>
  <c r="L184" i="1"/>
  <c r="L1102" i="1"/>
  <c r="L1498" i="1"/>
  <c r="L1457" i="1"/>
  <c r="L2199" i="1"/>
  <c r="L484" i="1"/>
  <c r="L755" i="1"/>
  <c r="L1930" i="1"/>
  <c r="L2086" i="1"/>
  <c r="L1516" i="1"/>
  <c r="L2123" i="1"/>
  <c r="L1868" i="1"/>
  <c r="L1545" i="1"/>
  <c r="L872" i="1"/>
  <c r="L516" i="1"/>
  <c r="L455" i="1"/>
  <c r="L317" i="1"/>
  <c r="L1335" i="1"/>
  <c r="L1478" i="1"/>
  <c r="L2196" i="1"/>
  <c r="L1455" i="1"/>
  <c r="L834" i="1"/>
  <c r="L2147" i="1"/>
  <c r="L2272" i="1"/>
  <c r="L217" i="1"/>
  <c r="L1742" i="1"/>
  <c r="L1515" i="1"/>
  <c r="L2381" i="1"/>
  <c r="L72" i="1"/>
  <c r="L239" i="1"/>
  <c r="L591" i="1"/>
  <c r="L499" i="1"/>
  <c r="L1810" i="1"/>
  <c r="L347" i="1"/>
  <c r="L489" i="1"/>
  <c r="L34" i="1"/>
  <c r="L2384" i="1"/>
  <c r="L134" i="1"/>
  <c r="L678" i="1"/>
  <c r="L58" i="1"/>
  <c r="L1910" i="1"/>
  <c r="L563" i="1"/>
  <c r="L1267" i="1"/>
  <c r="L2435" i="1"/>
  <c r="L1426" i="1"/>
  <c r="L7" i="1"/>
  <c r="L860" i="1"/>
  <c r="L32" i="1"/>
  <c r="L2173" i="1"/>
  <c r="L1064" i="1"/>
  <c r="L1374" i="1"/>
  <c r="L2235" i="1"/>
  <c r="L1580" i="1"/>
  <c r="L2064" i="1"/>
  <c r="L2313" i="1"/>
  <c r="L984" i="1"/>
  <c r="L1570" i="1"/>
  <c r="L1295" i="1"/>
  <c r="L1131" i="1"/>
  <c r="L980" i="1"/>
  <c r="L611" i="1"/>
  <c r="L169" i="1"/>
  <c r="L2220" i="1"/>
  <c r="L1345" i="1"/>
  <c r="L632" i="1"/>
  <c r="L1221" i="1"/>
  <c r="L5" i="1"/>
  <c r="L904" i="1"/>
  <c r="L415" i="1"/>
  <c r="L1746" i="1"/>
  <c r="L551" i="1"/>
  <c r="L1440" i="1"/>
  <c r="L362" i="1"/>
  <c r="L576" i="1"/>
  <c r="L290" i="1"/>
  <c r="L1586" i="1"/>
  <c r="L1383" i="1"/>
  <c r="L85" i="1"/>
  <c r="L1231" i="1"/>
  <c r="L2437" i="1"/>
  <c r="L625" i="1"/>
  <c r="L1714" i="1"/>
  <c r="L2415" i="1"/>
  <c r="L16" i="1"/>
  <c r="L1365" i="1"/>
  <c r="L2161" i="1"/>
  <c r="L311" i="1"/>
  <c r="L787" i="1"/>
  <c r="L1288" i="1"/>
  <c r="L2471" i="1"/>
  <c r="L1088" i="1"/>
  <c r="L1770" i="1"/>
  <c r="L190" i="1"/>
  <c r="L423" i="1"/>
  <c r="L612" i="1"/>
  <c r="L1282" i="1"/>
  <c r="L552" i="1"/>
  <c r="L237" i="1"/>
  <c r="L1002" i="1"/>
  <c r="L1683" i="1"/>
  <c r="L2338" i="1"/>
  <c r="L147" i="1"/>
  <c r="L1512" i="1"/>
  <c r="L2129" i="1"/>
  <c r="L1966" i="1"/>
  <c r="L2339" i="1"/>
  <c r="L31" i="1"/>
  <c r="L2201" i="1"/>
  <c r="L402" i="1"/>
  <c r="L1585" i="1"/>
  <c r="L2301" i="1"/>
  <c r="L2426" i="1"/>
  <c r="L481" i="1"/>
  <c r="L2526" i="1"/>
  <c r="L1668" i="1"/>
  <c r="L2556" i="1"/>
  <c r="L451" i="1"/>
  <c r="L1757" i="1"/>
  <c r="L421" i="1"/>
  <c r="L1396" i="1"/>
  <c r="L1459" i="1"/>
  <c r="L2343" i="1"/>
  <c r="L1337" i="1"/>
  <c r="L571" i="1"/>
  <c r="L2295" i="1"/>
  <c r="L1155" i="1"/>
  <c r="L488" i="1"/>
  <c r="L187" i="1"/>
  <c r="L1265" i="1"/>
  <c r="L1111" i="1"/>
  <c r="L2016" i="1"/>
  <c r="L490" i="1"/>
  <c r="L1441" i="1"/>
  <c r="L2495" i="1"/>
  <c r="L1229" i="1"/>
  <c r="L999" i="1"/>
  <c r="L319" i="1"/>
  <c r="L1287" i="1"/>
  <c r="L1505" i="1"/>
  <c r="L1382" i="1"/>
  <c r="L1492" i="1"/>
  <c r="L743" i="1"/>
  <c r="L1204" i="1"/>
  <c r="L1928" i="1"/>
  <c r="L937" i="1"/>
  <c r="L1029" i="1"/>
  <c r="L1839" i="1"/>
  <c r="L998" i="1"/>
  <c r="L2498" i="1"/>
  <c r="L2241" i="1"/>
  <c r="L431" i="1"/>
  <c r="L175" i="1"/>
  <c r="L1174" i="1"/>
  <c r="L2368" i="1"/>
  <c r="L997" i="1"/>
  <c r="L1306" i="1"/>
  <c r="L981" i="1"/>
  <c r="L668" i="1"/>
  <c r="L944" i="1"/>
  <c r="L1276" i="1"/>
  <c r="L1610" i="1"/>
  <c r="L828" i="1"/>
  <c r="L1903" i="1"/>
  <c r="L1899" i="1"/>
  <c r="L1754" i="1"/>
  <c r="L1124" i="1"/>
  <c r="L802" i="1"/>
  <c r="L2048" i="1"/>
  <c r="L1855" i="1"/>
  <c r="L42" i="1"/>
  <c r="L902" i="1"/>
  <c r="L1737" i="1"/>
  <c r="L582" i="1"/>
  <c r="L1245" i="1"/>
  <c r="L479" i="1"/>
  <c r="L2139" i="1"/>
  <c r="L308" i="1"/>
  <c r="L2316" i="1"/>
  <c r="L1026" i="1"/>
  <c r="L316" i="1"/>
  <c r="L261" i="1"/>
  <c r="L378" i="1"/>
  <c r="L840" i="1"/>
  <c r="L1286" i="1"/>
  <c r="L213" i="1"/>
  <c r="L2261" i="1"/>
  <c r="L430" i="1"/>
  <c r="L544" i="1"/>
  <c r="L1200" i="1"/>
  <c r="L2130" i="1"/>
  <c r="L3" i="1"/>
  <c r="L2252" i="1"/>
  <c r="L1273" i="1"/>
  <c r="L1274" i="1"/>
  <c r="L266" i="1"/>
  <c r="L1879" i="1"/>
  <c r="L2093" i="1"/>
  <c r="L1526" i="1"/>
  <c r="L35" i="1"/>
  <c r="L91" i="1"/>
  <c r="L913" i="1"/>
  <c r="L1269" i="1"/>
  <c r="L437" i="1"/>
  <c r="L2211" i="1"/>
  <c r="L1703" i="1"/>
  <c r="L1039" i="1"/>
  <c r="L628" i="1"/>
  <c r="L2492" i="1"/>
  <c r="L2094" i="1"/>
  <c r="L558" i="1"/>
  <c r="L893" i="1"/>
  <c r="L1187" i="1"/>
  <c r="L1247" i="1"/>
  <c r="L1449" i="1"/>
  <c r="L111" i="1"/>
  <c r="L2003" i="1"/>
  <c r="L1046" i="1"/>
  <c r="L812" i="1"/>
  <c r="L459" i="1"/>
  <c r="L854" i="1"/>
  <c r="L2520" i="1"/>
  <c r="L2380" i="1"/>
  <c r="L1216" i="1"/>
  <c r="L2014" i="1"/>
  <c r="L1053" i="1"/>
  <c r="L82" i="1"/>
  <c r="L1736" i="1"/>
  <c r="L2485" i="1"/>
  <c r="L683" i="1"/>
  <c r="L1758" i="1"/>
  <c r="L185" i="1"/>
  <c r="L1463" i="1"/>
  <c r="L2263" i="1"/>
  <c r="L197" i="1"/>
  <c r="L2158" i="1"/>
  <c r="L1823" i="1"/>
  <c r="L245" i="1"/>
  <c r="L2367" i="1"/>
  <c r="L1073" i="1"/>
  <c r="L520" i="1"/>
  <c r="L1218" i="1"/>
  <c r="L2286" i="1"/>
  <c r="L189" i="1"/>
  <c r="L1643" i="1"/>
  <c r="L1883" i="1"/>
  <c r="L258" i="1"/>
  <c r="L1747" i="1"/>
  <c r="L1349" i="1"/>
  <c r="L1085" i="1"/>
  <c r="L132" i="1"/>
  <c r="L342" i="1"/>
  <c r="L128" i="1"/>
  <c r="L1038" i="1"/>
  <c r="L2141" i="1"/>
  <c r="L1673" i="1"/>
  <c r="L987" i="1"/>
  <c r="L953" i="1"/>
  <c r="L1687" i="1"/>
  <c r="L81" i="1"/>
  <c r="L1909" i="1"/>
  <c r="L607" i="1"/>
  <c r="L486" i="1"/>
  <c r="L43" i="1"/>
  <c r="L79" i="1"/>
  <c r="L1263" i="1"/>
  <c r="L146" i="1"/>
  <c r="L163" i="1"/>
  <c r="L8" i="1"/>
  <c r="L735" i="1"/>
  <c r="L884" i="1"/>
  <c r="L1329" i="1"/>
  <c r="L1647" i="1"/>
  <c r="L2202" i="1"/>
  <c r="L2474" i="1"/>
  <c r="L2557" i="1"/>
  <c r="L2233" i="1"/>
  <c r="L2039" i="1"/>
  <c r="L2537" i="1"/>
  <c r="L1799" i="1"/>
  <c r="L282" i="1"/>
  <c r="L181" i="1"/>
  <c r="L256" i="1"/>
  <c r="L124" i="1"/>
  <c r="L673" i="1"/>
  <c r="L1727" i="1"/>
  <c r="L949" i="1"/>
  <c r="L593" i="1"/>
  <c r="L1947" i="1"/>
  <c r="L870" i="1"/>
  <c r="L1559" i="1"/>
  <c r="L2021" i="1"/>
  <c r="L2289" i="1"/>
  <c r="L2424" i="1"/>
  <c r="L1469" i="1"/>
  <c r="L2034" i="1"/>
  <c r="L1121" i="1"/>
  <c r="L321" i="1"/>
  <c r="L2516" i="1"/>
  <c r="L376" i="1"/>
  <c r="L2293" i="1"/>
  <c r="L1894" i="1"/>
  <c r="L1371" i="1"/>
  <c r="L1986" i="1"/>
  <c r="L1768" i="1"/>
  <c r="L1864" i="1"/>
  <c r="L1417" i="1"/>
  <c r="L967" i="1"/>
  <c r="L610" i="1"/>
  <c r="L2087" i="1"/>
  <c r="L227" i="1"/>
  <c r="L2358" i="1"/>
  <c r="L2404" i="1"/>
  <c r="L1148" i="1"/>
  <c r="L2351" i="1"/>
  <c r="L2336" i="1"/>
  <c r="L871" i="1"/>
  <c r="L2562" i="1"/>
  <c r="L493" i="1"/>
  <c r="L156" i="1"/>
  <c r="L29" i="1"/>
  <c r="L746" i="1"/>
  <c r="L2353" i="1"/>
  <c r="L2137" i="1"/>
  <c r="L1058" i="1"/>
  <c r="L141" i="1"/>
  <c r="L2312" i="1"/>
  <c r="L1717" i="1"/>
  <c r="L344" i="1"/>
  <c r="L1389" i="1"/>
  <c r="L2138" i="1"/>
  <c r="L288" i="1"/>
  <c r="L958" i="1"/>
  <c r="L1718" i="1"/>
  <c r="L2399" i="1"/>
  <c r="L915" i="1"/>
  <c r="L2506" i="1"/>
  <c r="L1621" i="1"/>
  <c r="L757" i="1"/>
  <c r="L2451" i="1"/>
  <c r="L620" i="1"/>
  <c r="L942" i="1"/>
  <c r="L1502" i="1"/>
  <c r="L1475" i="1"/>
  <c r="L1018" i="1"/>
  <c r="L453" i="1"/>
  <c r="L2357" i="1"/>
  <c r="L2208" i="1"/>
  <c r="L485" i="1"/>
  <c r="L1576" i="1"/>
  <c r="L2136" i="1"/>
  <c r="L409" i="1"/>
  <c r="L1949" i="1"/>
  <c r="L1571" i="1"/>
  <c r="L977" i="1"/>
  <c r="L474" i="1"/>
  <c r="L158" i="1"/>
  <c r="L1153" i="1"/>
  <c r="L1080" i="1"/>
  <c r="L1408" i="1"/>
  <c r="L742" i="1"/>
  <c r="L1388" i="1"/>
  <c r="L1974" i="1"/>
  <c r="L1558" i="1"/>
  <c r="L833" i="1"/>
  <c r="L1861" i="1"/>
  <c r="L923" i="1"/>
  <c r="L2160" i="1"/>
  <c r="L1833" i="1"/>
  <c r="L670" i="1"/>
  <c r="L1115" i="1"/>
  <c r="L1317" i="1"/>
  <c r="L28" i="1"/>
  <c r="L1407" i="1"/>
  <c r="L927" i="1"/>
  <c r="L357" i="1"/>
  <c r="L1446" i="1"/>
  <c r="L1241" i="1"/>
  <c r="L2370" i="1"/>
  <c r="L1016" i="1"/>
  <c r="L352" i="1"/>
  <c r="L881" i="1"/>
  <c r="L1872" i="1"/>
  <c r="L1568" i="1"/>
  <c r="L580" i="1"/>
  <c r="L867" i="1"/>
  <c r="L1248" i="1"/>
  <c r="L641" i="1"/>
  <c r="L131" i="1"/>
  <c r="L1534" i="1"/>
  <c r="L15" i="1"/>
  <c r="L585" i="1"/>
  <c r="L77" i="1"/>
  <c r="L2205" i="1"/>
  <c r="L2487" i="1"/>
  <c r="L1782" i="1"/>
  <c r="L2089" i="1"/>
  <c r="L924" i="1"/>
  <c r="L2200" i="1"/>
  <c r="L1100" i="1"/>
  <c r="L1794" i="1"/>
  <c r="L1945" i="1"/>
  <c r="L2281" i="1"/>
  <c r="L279" i="1"/>
  <c r="L603" i="1"/>
  <c r="L689" i="1"/>
  <c r="L1562" i="1"/>
  <c r="L1936" i="1"/>
  <c r="L2020" i="1"/>
  <c r="L1743" i="1"/>
  <c r="L1649" i="1"/>
  <c r="L2254" i="1"/>
  <c r="L1398" i="1"/>
  <c r="L191" i="1"/>
  <c r="L1351" i="1"/>
  <c r="L665" i="1"/>
  <c r="L328" i="1"/>
  <c r="L1784" i="1"/>
  <c r="L36" i="1"/>
  <c r="L303" i="1"/>
  <c r="L1857" i="1"/>
  <c r="L414" i="1"/>
  <c r="L1941" i="1"/>
  <c r="L1341" i="1"/>
  <c r="L572" i="1"/>
  <c r="L2502" i="1"/>
  <c r="L443" i="1"/>
  <c r="L1296" i="1"/>
  <c r="L1881" i="1"/>
  <c r="L955" i="1"/>
  <c r="L1262" i="1"/>
  <c r="L2091" i="1"/>
  <c r="L2222" i="1"/>
  <c r="L2013" i="1"/>
  <c r="L502" i="1"/>
  <c r="L405" i="1"/>
  <c r="L334" i="1"/>
  <c r="L1075" i="1"/>
  <c r="L1461" i="1"/>
  <c r="L462" i="1"/>
  <c r="L94" i="1"/>
  <c r="L1127" i="1"/>
  <c r="L1997" i="1"/>
  <c r="L400" i="1"/>
  <c r="L581" i="1"/>
  <c r="L230" i="1"/>
  <c r="L1802" i="1"/>
  <c r="L637" i="1"/>
  <c r="L1862" i="1"/>
  <c r="L335" i="1"/>
  <c r="L1972" i="1"/>
  <c r="L2228" i="1"/>
  <c r="L2002" i="1"/>
  <c r="L993" i="1"/>
  <c r="L1875" i="1"/>
  <c r="L1226" i="1"/>
  <c r="L38" i="1"/>
  <c r="L76" i="1"/>
  <c r="L1472" i="1"/>
  <c r="L859" i="1"/>
  <c r="L236" i="1"/>
  <c r="L186" i="1"/>
  <c r="L2018" i="1"/>
  <c r="L712" i="1"/>
  <c r="L705" i="1"/>
  <c r="L1427" i="1"/>
  <c r="L2090" i="1"/>
  <c r="L1853" i="1"/>
  <c r="L1946" i="1"/>
  <c r="L1525" i="1"/>
  <c r="L589" i="1"/>
  <c r="L868" i="1"/>
  <c r="L309" i="1"/>
  <c r="L1474" i="1"/>
  <c r="L1589" i="1"/>
  <c r="L379" i="1"/>
  <c r="L1913" i="1"/>
  <c r="L1348" i="1"/>
  <c r="L1420" i="1"/>
  <c r="L1315" i="1"/>
  <c r="L212" i="1"/>
  <c r="L1745" i="1"/>
  <c r="L250" i="1"/>
  <c r="L199" i="1"/>
  <c r="L2037" i="1"/>
  <c r="L2375" i="1"/>
  <c r="L1495" i="1"/>
  <c r="L68" i="1"/>
  <c r="L1836" i="1"/>
  <c r="L265" i="1"/>
  <c r="L350" i="1"/>
  <c r="L1988" i="1"/>
  <c r="L2022" i="1"/>
  <c r="L2530" i="1"/>
  <c r="L2111" i="1"/>
  <c r="L1834" i="1"/>
  <c r="L1677" i="1"/>
  <c r="L1373" i="1"/>
  <c r="L1651" i="1"/>
  <c r="L326" i="1"/>
  <c r="L126" i="1"/>
  <c r="L1040" i="1"/>
  <c r="L618" i="1"/>
  <c r="L643" i="1"/>
  <c r="L2283" i="1"/>
  <c r="L1003" i="1"/>
  <c r="L1917" i="1"/>
  <c r="L545" i="1"/>
  <c r="L218" i="1"/>
  <c r="L877" i="1"/>
  <c r="L505" i="1"/>
  <c r="L139" i="1"/>
  <c r="L829" i="1"/>
  <c r="L1493" i="1"/>
  <c r="L2354" i="1"/>
  <c r="L1159" i="1"/>
  <c r="L2190" i="1"/>
  <c r="L1405" i="1"/>
  <c r="L1924" i="1"/>
  <c r="L1870" i="1"/>
  <c r="L1134" i="1"/>
  <c r="L1137" i="1"/>
  <c r="L839" i="1"/>
  <c r="L1360" i="1"/>
  <c r="L165" i="1"/>
  <c r="L1233" i="1"/>
  <c r="L1404" i="1"/>
  <c r="L1437" i="1"/>
  <c r="L1037" i="1"/>
  <c r="L1007" i="1"/>
  <c r="L685" i="1"/>
  <c r="L1539" i="1"/>
  <c r="L401" i="1"/>
  <c r="L9" i="1"/>
  <c r="L661" i="1"/>
  <c r="L304" i="1"/>
  <c r="L1316" i="1"/>
  <c r="L933" i="1"/>
  <c r="L1428" i="1"/>
  <c r="L275" i="1"/>
  <c r="L803" i="1"/>
  <c r="L1052" i="1"/>
  <c r="L263" i="1"/>
  <c r="L1083" i="1"/>
  <c r="L1363" i="1"/>
  <c r="L775" i="1"/>
  <c r="L1195" i="1"/>
  <c r="L2323" i="1"/>
  <c r="L2134" i="1"/>
  <c r="L1827" i="1"/>
  <c r="L2398" i="1"/>
  <c r="L1612" i="1"/>
  <c r="L300" i="1"/>
  <c r="L908" i="1"/>
  <c r="L1766" i="1"/>
  <c r="L2552" i="1"/>
  <c r="L1551" i="1"/>
  <c r="L1710" i="1"/>
  <c r="L1123" i="1"/>
  <c r="L537" i="1"/>
  <c r="L519" i="1"/>
  <c r="L2455" i="1"/>
  <c r="L2230" i="1"/>
  <c r="L112" i="1"/>
  <c r="L1339" i="1"/>
  <c r="L1486" i="1"/>
  <c r="L1954" i="1"/>
  <c r="L144" i="1"/>
  <c r="L1087" i="1"/>
  <c r="L604" i="1"/>
  <c r="L701" i="1"/>
  <c r="L249" i="1"/>
  <c r="L1554" i="1"/>
  <c r="L2449" i="1"/>
  <c r="L1527" i="1"/>
  <c r="L1225" i="1"/>
  <c r="L1871" i="1"/>
  <c r="L2116" i="1"/>
  <c r="L313" i="1"/>
  <c r="L92" i="1"/>
  <c r="L847" i="1"/>
  <c r="L756" i="1"/>
  <c r="L64" i="1"/>
  <c r="L1521" i="1"/>
  <c r="L783" i="1"/>
  <c r="L330" i="1"/>
  <c r="L2198" i="1"/>
  <c r="L906" i="1"/>
  <c r="L292" i="1"/>
  <c r="L2402" i="1"/>
  <c r="L2553" i="1"/>
  <c r="L788" i="1"/>
  <c r="L1581" i="1"/>
  <c r="L1355" i="1"/>
  <c r="L413" i="1"/>
  <c r="L595" i="1"/>
  <c r="L2100" i="1"/>
  <c r="L2209" i="1"/>
  <c r="L1307" i="1"/>
  <c r="L166" i="1"/>
  <c r="L119" i="1"/>
  <c r="L475" i="1"/>
  <c r="L257" i="1"/>
  <c r="L285" i="1"/>
  <c r="L372" i="1"/>
  <c r="L2365" i="1"/>
  <c r="L2175" i="1"/>
  <c r="L1136" i="1"/>
  <c r="L1048" i="1"/>
  <c r="L2548" i="1"/>
  <c r="L2053" i="1"/>
  <c r="L675" i="1"/>
  <c r="L1755" i="1"/>
  <c r="L535" i="1"/>
  <c r="L507" i="1"/>
  <c r="L2388" i="1"/>
  <c r="L1322" i="1"/>
  <c r="L1975" i="1"/>
  <c r="L2084" i="1"/>
  <c r="L1955" i="1"/>
  <c r="L2321" i="1"/>
  <c r="L1259" i="1"/>
  <c r="L1565" i="1"/>
  <c r="L1236" i="1"/>
  <c r="L1829" i="1"/>
  <c r="L2187" i="1"/>
  <c r="L172" i="1"/>
  <c r="L2473" i="1"/>
  <c r="L1240" i="1"/>
  <c r="L1602" i="1"/>
  <c r="L445" i="1"/>
  <c r="L364" i="1"/>
  <c r="L463" i="1"/>
  <c r="L690" i="1"/>
  <c r="L1693" i="1"/>
  <c r="L375" i="1"/>
  <c r="L145" i="1"/>
  <c r="L1066" i="1"/>
  <c r="L553" i="1"/>
  <c r="L432" i="1"/>
  <c r="L1168" i="1"/>
  <c r="L2536" i="1"/>
  <c r="L1613" i="1"/>
  <c r="L1666" i="1"/>
  <c r="L338" i="1"/>
  <c r="L1477" i="1"/>
  <c r="L1776" i="1"/>
  <c r="L1462" i="1"/>
  <c r="L2410" i="1"/>
  <c r="L2108" i="1"/>
  <c r="L567" i="1"/>
  <c r="L358" i="1"/>
  <c r="L1775" i="1"/>
  <c r="L337" i="1"/>
  <c r="L1257" i="1"/>
  <c r="L928" i="1"/>
  <c r="L1858" i="1"/>
  <c r="L971" i="1"/>
  <c r="L205" i="1"/>
  <c r="L1914" i="1"/>
  <c r="L2422" i="1"/>
  <c r="L2004" i="1"/>
  <c r="L2335" i="1"/>
  <c r="L663" i="1"/>
  <c r="L814" i="1"/>
  <c r="L2067" i="1"/>
  <c r="L1352" i="1"/>
  <c r="L1347" i="1"/>
  <c r="L2445" i="1"/>
  <c r="L744" i="1"/>
  <c r="L1835" i="1"/>
  <c r="L1062" i="1"/>
  <c r="L297" i="1"/>
  <c r="L674" i="1"/>
  <c r="L976" i="1"/>
  <c r="L1617" i="1"/>
  <c r="L1911" i="1"/>
  <c r="L1106" i="1"/>
  <c r="L173" i="1"/>
  <c r="L1783" i="1"/>
  <c r="L366" i="1"/>
  <c r="L2232" i="1"/>
  <c r="L898" i="1"/>
  <c r="L2352" i="1"/>
  <c r="L60" i="1"/>
  <c r="L1597" i="1"/>
  <c r="L1889" i="1"/>
  <c r="L2459" i="1"/>
  <c r="L852" i="1"/>
  <c r="L1377" i="1"/>
  <c r="L456" i="1"/>
  <c r="L578" i="1"/>
  <c r="L2213" i="1"/>
  <c r="L1709" i="1"/>
  <c r="L435" i="1"/>
  <c r="L1180" i="1"/>
  <c r="L720" i="1"/>
  <c r="L1419" i="1"/>
  <c r="L736" i="1"/>
  <c r="L2239" i="1"/>
  <c r="L349" i="1"/>
  <c r="L2318" i="1"/>
  <c r="L2440" i="1"/>
  <c r="L1912" i="1"/>
  <c r="L517" i="1"/>
  <c r="L579" i="1"/>
  <c r="L269" i="1"/>
  <c r="L107" i="1"/>
  <c r="L550" i="1"/>
  <c r="L1944" i="1"/>
  <c r="L529" i="1"/>
  <c r="L2101" i="1"/>
  <c r="L1237" i="1"/>
  <c r="L1721" i="1"/>
  <c r="L1877" i="1"/>
  <c r="L2046" i="1"/>
  <c r="L125" i="1"/>
  <c r="L21" i="1"/>
  <c r="L1897" i="1"/>
  <c r="L876" i="1"/>
  <c r="L110" i="1"/>
  <c r="L272" i="1"/>
  <c r="L293" i="1"/>
  <c r="L2097" i="1"/>
  <c r="L19" i="1"/>
  <c r="L1313" i="1"/>
  <c r="L2287" i="1"/>
  <c r="L2303" i="1"/>
  <c r="L1499" i="1"/>
  <c r="L1418" i="1"/>
  <c r="L1325" i="1"/>
  <c r="L1501" i="1"/>
  <c r="L823" i="1"/>
  <c r="L389" i="1"/>
  <c r="L235" i="1"/>
  <c r="L2001" i="1"/>
  <c r="L1763" i="1"/>
  <c r="L380" i="1"/>
  <c r="L315" i="1"/>
  <c r="L1230" i="1"/>
  <c r="L1626" i="1"/>
  <c r="L2362" i="1"/>
  <c r="L2561" i="1"/>
  <c r="L653" i="1"/>
  <c r="L2494" i="1"/>
  <c r="L2529" i="1"/>
  <c r="L385" i="1"/>
  <c r="L669" i="1"/>
  <c r="L1738" i="1"/>
  <c r="L153" i="1"/>
  <c r="L102" i="1"/>
  <c r="L127" i="1"/>
  <c r="L2460" i="1"/>
  <c r="L2555" i="1"/>
  <c r="L2193" i="1"/>
  <c r="L26" i="1"/>
  <c r="L1623" i="1"/>
  <c r="L305" i="1"/>
  <c r="L1854" i="1"/>
  <c r="L957" i="1"/>
  <c r="L1582" i="1"/>
  <c r="L1790" i="1"/>
  <c r="L1891" i="1"/>
  <c r="L2005" i="1"/>
  <c r="L2133" i="1"/>
  <c r="L2444" i="1"/>
  <c r="L1157" i="1"/>
  <c r="L1503" i="1"/>
  <c r="L386" i="1"/>
  <c r="L925" i="1"/>
  <c r="L1070" i="1"/>
  <c r="L1943" i="1"/>
  <c r="L151" i="1"/>
  <c r="L1222" i="1"/>
  <c r="L2096" i="1"/>
  <c r="L137" i="1"/>
  <c r="L467" i="1"/>
  <c r="L1675" i="1"/>
  <c r="L1358" i="1"/>
  <c r="L801" i="1"/>
  <c r="L749" i="1"/>
  <c r="L609" i="1"/>
  <c r="L56" i="1"/>
  <c r="L1985" i="1"/>
  <c r="L2418" i="1"/>
  <c r="L1156" i="1"/>
  <c r="L626" i="1"/>
  <c r="L1979" i="1"/>
  <c r="L963" i="1"/>
  <c r="L2152" i="1"/>
  <c r="L1167" i="1"/>
  <c r="L373" i="1"/>
  <c r="L559" i="1"/>
  <c r="L1961" i="1"/>
  <c r="L1416" i="1"/>
  <c r="L1542" i="1"/>
  <c r="L1896" i="1"/>
  <c r="L1130" i="1"/>
  <c r="L1695" i="1"/>
  <c r="L969" i="1"/>
  <c r="L1154" i="1"/>
  <c r="L896" i="1"/>
  <c r="L1524" i="1"/>
  <c r="L1357" i="1"/>
  <c r="L766" i="1"/>
  <c r="L1876" i="1"/>
  <c r="L2344" i="1"/>
  <c r="L2251" i="1"/>
  <c r="L1086" i="1"/>
  <c r="L916" i="1"/>
  <c r="L575" i="1"/>
  <c r="L1264" i="1"/>
  <c r="L2419" i="1"/>
  <c r="L2383" i="1"/>
  <c r="L1041" i="1"/>
  <c r="L1578" i="1"/>
  <c r="L776" i="1"/>
  <c r="L210" i="1"/>
  <c r="L1279" i="1"/>
  <c r="L2348" i="1"/>
  <c r="L1607" i="1"/>
  <c r="L1310" i="1"/>
  <c r="L307" i="1"/>
  <c r="L2297" i="1"/>
  <c r="L1321" i="1"/>
  <c r="L2361" i="1"/>
  <c r="L2325" i="1"/>
  <c r="L1577" i="1"/>
  <c r="L1533" i="1"/>
  <c r="L2025" i="1"/>
  <c r="L1596" i="1"/>
  <c r="L2549" i="1"/>
  <c r="L2229" i="1"/>
  <c r="L140" i="1"/>
  <c r="L382" i="1"/>
  <c r="L1773" i="1"/>
  <c r="L1892" i="1"/>
  <c r="L1927" i="1"/>
  <c r="L1292" i="1"/>
  <c r="L1832" i="1"/>
  <c r="L2080" i="1"/>
  <c r="L1220" i="1"/>
  <c r="L1856" i="1"/>
  <c r="L1880" i="1"/>
  <c r="L1851" i="1"/>
  <c r="L1252" i="1"/>
  <c r="L1076" i="1"/>
  <c r="L1350" i="1"/>
  <c r="L1769" i="1"/>
  <c r="L439" i="1"/>
  <c r="L1071" i="1"/>
  <c r="L1690" i="1"/>
  <c r="L497" i="1"/>
  <c r="L1659" i="1"/>
  <c r="L1543" i="1"/>
  <c r="L1376" i="1"/>
  <c r="L1522" i="1"/>
  <c r="L1480" i="1"/>
  <c r="L659" i="1"/>
  <c r="L2203" i="1"/>
  <c r="L323" i="1"/>
  <c r="L2070" i="1"/>
  <c r="L1732" i="1"/>
  <c r="L1471" i="1"/>
  <c r="L790" i="1"/>
  <c r="L846" i="1"/>
  <c r="L2268" i="1"/>
  <c r="L1387" i="1"/>
  <c r="L838" i="1"/>
  <c r="L188" i="1"/>
  <c r="L397" i="1"/>
  <c r="L1250" i="1"/>
  <c r="L1198" i="1"/>
  <c r="L1260" i="1"/>
  <c r="L2008" i="1"/>
  <c r="L2178" i="1"/>
  <c r="L1456" i="1"/>
  <c r="L289" i="1"/>
  <c r="L1723" i="1"/>
  <c r="L2244" i="1"/>
  <c r="L1424" i="1"/>
  <c r="L1908" i="1"/>
  <c r="L1057" i="1"/>
  <c r="L1400" i="1"/>
  <c r="L1184" i="1"/>
  <c r="L295" i="1"/>
  <c r="L179" i="1"/>
  <c r="L115" i="1"/>
  <c r="L276" i="1"/>
  <c r="L17" i="1"/>
  <c r="L1982" i="1"/>
  <c r="L1380" i="1"/>
  <c r="L772" i="1"/>
  <c r="L813" i="1"/>
  <c r="L1261" i="1"/>
  <c r="L1081" i="1"/>
  <c r="L1901" i="1"/>
  <c r="L2146" i="1"/>
  <c r="L260" i="1"/>
  <c r="L296" i="1"/>
  <c r="L1451" i="1"/>
  <c r="L2056" i="1"/>
  <c r="L1010" i="1"/>
  <c r="L232" i="1"/>
  <c r="L365" i="1"/>
  <c r="L78" i="1"/>
  <c r="L353" i="1"/>
  <c r="L1175" i="1"/>
  <c r="L660" i="1"/>
  <c r="L1415" i="1"/>
  <c r="L1740" i="1"/>
  <c r="L2346" i="1"/>
  <c r="L848" i="1"/>
  <c r="L706" i="1"/>
  <c r="L947" i="1"/>
  <c r="L1249" i="1"/>
  <c r="L2181" i="1"/>
  <c r="L979" i="1"/>
  <c r="L835" i="1"/>
  <c r="L598" i="1"/>
  <c r="L407" i="1"/>
  <c r="L1164" i="1"/>
  <c r="L1366" i="1"/>
  <c r="L691" i="1"/>
  <c r="L1209" i="1"/>
  <c r="L1819" i="1"/>
  <c r="L2423" i="1"/>
  <c r="L1120" i="1"/>
  <c r="L2107" i="1"/>
  <c r="L1017" i="1"/>
  <c r="L2010" i="1"/>
  <c r="L222" i="1"/>
  <c r="L1467" i="1"/>
  <c r="L221" i="1"/>
  <c r="L2337" i="1"/>
  <c r="L120" i="1"/>
  <c r="L113" i="1"/>
  <c r="L978" i="1"/>
  <c r="L1806" i="1"/>
  <c r="L1681" i="1"/>
  <c r="L2550" i="1"/>
  <c r="L2069" i="1"/>
  <c r="L1097" i="1"/>
  <c r="L1774" i="1"/>
  <c r="L209" i="1"/>
  <c r="L1162" i="1"/>
  <c r="L168" i="1"/>
  <c r="L50" i="1"/>
  <c r="L784" i="1"/>
  <c r="L1634" i="1"/>
  <c r="L152" i="1"/>
  <c r="L135" i="1"/>
  <c r="L1487" i="1"/>
  <c r="L1996" i="1"/>
  <c r="L2231" i="1"/>
  <c r="L596" i="1"/>
  <c r="L1476" i="1"/>
  <c r="L1033" i="1"/>
  <c r="L830" i="1"/>
  <c r="L1308" i="1"/>
  <c r="L1323" i="1"/>
  <c r="L811" i="1"/>
  <c r="L1110" i="1"/>
  <c r="L2159" i="1"/>
  <c r="L1566" i="1"/>
  <c r="L2292" i="1"/>
  <c r="L1311" i="1"/>
  <c r="L677" i="1"/>
  <c r="L1277" i="1"/>
  <c r="L1653" i="1"/>
  <c r="L2260" i="1"/>
  <c r="L2177" i="1"/>
  <c r="L2401" i="1"/>
  <c r="L648" i="1"/>
  <c r="L2259" i="1"/>
  <c r="L214" i="1"/>
  <c r="L1001" i="1"/>
  <c r="L2145" i="1"/>
  <c r="L2206" i="1"/>
  <c r="L1013" i="1"/>
  <c r="L283" i="1"/>
  <c r="L306" i="1"/>
  <c r="L27" i="1"/>
  <c r="L1133" i="1"/>
  <c r="L1863" i="1"/>
  <c r="L136" i="1"/>
  <c r="L809" i="1"/>
  <c r="L39" i="1"/>
  <c r="L645" i="1"/>
  <c r="L2052" i="1"/>
  <c r="L2390" i="1"/>
  <c r="L2215" i="1"/>
  <c r="L1831" i="1"/>
  <c r="L901" i="1"/>
  <c r="L1188" i="1"/>
  <c r="L724" i="1"/>
  <c r="L914" i="1"/>
  <c r="L737" i="1"/>
  <c r="L1840" i="1"/>
  <c r="L1128" i="1"/>
  <c r="L1397" i="1"/>
  <c r="L597" i="1"/>
  <c r="L1699" i="1"/>
  <c r="L2350" i="1"/>
  <c r="L1878" i="1"/>
  <c r="L1886" i="1"/>
  <c r="L2071" i="1"/>
  <c r="L534" i="1"/>
  <c r="L561" i="1"/>
  <c r="L634" i="1"/>
  <c r="L1470" i="1"/>
  <c r="L471" i="1"/>
  <c r="L434" i="1"/>
  <c r="L1442" i="1"/>
  <c r="L433" i="1"/>
  <c r="L866" i="1"/>
  <c r="L2221" i="1"/>
  <c r="L1680" i="1"/>
  <c r="L1655" i="1"/>
  <c r="L1594" i="1"/>
  <c r="L2347" i="1"/>
  <c r="L2307" i="1"/>
  <c r="L514" i="1"/>
  <c r="L2256" i="1"/>
  <c r="L1992" i="1"/>
  <c r="L1987" i="1"/>
  <c r="L533" i="1"/>
  <c r="L1135" i="1"/>
  <c r="L666" i="1"/>
  <c r="L1171" i="1"/>
  <c r="L240" i="1"/>
  <c r="L234" i="1"/>
  <c r="L562" i="1"/>
  <c r="L1798" i="1"/>
  <c r="L1724" i="1"/>
  <c r="L424" i="1"/>
  <c r="L253" i="1"/>
  <c r="L1490" i="1"/>
  <c r="L1151" i="1"/>
  <c r="L2438" i="1"/>
  <c r="L1227" i="1"/>
  <c r="L633" i="1"/>
  <c r="L1510" i="1"/>
  <c r="L821" i="1"/>
  <c r="L426" i="1"/>
  <c r="L86" i="1"/>
  <c r="L926" i="1"/>
  <c r="L220" i="1"/>
  <c r="L118" i="1"/>
  <c r="L1243" i="1"/>
  <c r="L2311" i="1"/>
  <c r="L2140" i="1"/>
  <c r="L1098" i="1"/>
  <c r="L1177" i="1"/>
  <c r="L1845" i="1"/>
  <c r="L1381" i="1"/>
  <c r="L1109" i="1"/>
  <c r="L858" i="1"/>
  <c r="L1303" i="1"/>
  <c r="L2310" i="1"/>
  <c r="L149" i="1"/>
  <c r="L2150" i="1"/>
  <c r="L547" i="1"/>
  <c r="L130" i="1"/>
  <c r="L760" i="1"/>
  <c r="L425" i="1"/>
  <c r="L1246" i="1"/>
  <c r="L1047" i="1"/>
  <c r="L765" i="1"/>
  <c r="L764" i="1"/>
  <c r="L1390" i="1"/>
  <c r="L930" i="1"/>
  <c r="L1890" i="1"/>
  <c r="L2038" i="1"/>
  <c r="L873" i="1"/>
  <c r="L948" i="1"/>
  <c r="L1160" i="1"/>
  <c r="L2468" i="1"/>
  <c r="L1201" i="1"/>
  <c r="L333" i="1"/>
  <c r="L684" i="1"/>
  <c r="L1283" i="1"/>
  <c r="L2149" i="1"/>
  <c r="L1412" i="1"/>
  <c r="L2045" i="1"/>
  <c r="L1431" i="1"/>
  <c r="L2117" i="1"/>
  <c r="L2105" i="1"/>
  <c r="L2441" i="1"/>
  <c r="L557" i="1"/>
  <c r="L1691" i="1"/>
  <c r="L1952" i="1"/>
  <c r="L1069" i="1"/>
  <c r="L2327" i="1"/>
  <c r="L2267" i="1"/>
  <c r="L1934" i="1"/>
  <c r="L1011" i="1"/>
  <c r="L785" i="1"/>
  <c r="L1694" i="1"/>
  <c r="L2533" i="1"/>
  <c r="L1532" i="1"/>
  <c r="L778" i="1"/>
  <c r="L1485" i="1"/>
  <c r="L614" i="1"/>
  <c r="L1208" i="1"/>
  <c r="L1258" i="1"/>
  <c r="L196" i="1"/>
  <c r="L636" i="1"/>
  <c r="L1055" i="1"/>
  <c r="L822" i="1"/>
  <c r="L1169" i="1"/>
  <c r="L676" i="1"/>
  <c r="L1092" i="1"/>
  <c r="L1803" i="1"/>
  <c r="L2103" i="1"/>
  <c r="L892" i="1"/>
  <c r="L469" i="1"/>
  <c r="L1595" i="1" l="1"/>
  <c r="L1591" i="1"/>
  <c r="L2408" i="1"/>
  <c r="L1238" i="1"/>
  <c r="L142" i="1"/>
  <c r="L1948" i="1"/>
  <c r="L1506" i="1"/>
  <c r="L1189" i="1"/>
  <c r="L1324" i="1"/>
  <c r="L1815" i="1"/>
  <c r="L318" i="1"/>
  <c r="L513" i="1"/>
  <c r="L681" i="1"/>
  <c r="L177" i="1"/>
  <c r="L1848" i="1"/>
  <c r="L658" i="1"/>
  <c r="L740" i="1"/>
  <c r="L1438" i="1"/>
  <c r="L2051" i="1"/>
</calcChain>
</file>

<file path=xl/connections.xml><?xml version="1.0" encoding="utf-8"?>
<connections xmlns="http://schemas.openxmlformats.org/spreadsheetml/2006/main">
  <connection id="1" name="2024年01月25日-16时10分10秒" type="6" refreshedVersion="5" background="1" saveData="1">
    <textPr codePage="936" sourceFile="D:\RjDir\admin_d95c8884-f44c-4529-8f3b-48d5788371c1\Downloads\业务文档\NPEE\408\OS\2024\ModularAutomation\logs\mobile_game_delay\2024年01月25日-16时10分10秒.log" delimited="0">
      <textFields count="2">
        <textField type="skip"/>
        <textField position="62"/>
      </textFields>
    </textPr>
  </connection>
</connections>
</file>

<file path=xl/sharedStrings.xml><?xml version="1.0" encoding="utf-8"?>
<sst xmlns="http://schemas.openxmlformats.org/spreadsheetml/2006/main" count="2555" uniqueCount="48">
  <si>
    <t>33ms</t>
  </si>
  <si>
    <t>31ms</t>
  </si>
  <si>
    <t>32ms</t>
  </si>
  <si>
    <t>36ms</t>
  </si>
  <si>
    <t>35ms</t>
  </si>
  <si>
    <t>34ms</t>
  </si>
  <si>
    <t>35m</t>
  </si>
  <si>
    <t>37ms</t>
  </si>
  <si>
    <t>38ms</t>
  </si>
  <si>
    <t>39ms</t>
  </si>
  <si>
    <t>22m</t>
  </si>
  <si>
    <t>30ms</t>
  </si>
  <si>
    <t>85ms</t>
  </si>
  <si>
    <t>86ms</t>
  </si>
  <si>
    <t>84ms</t>
  </si>
  <si>
    <t>3s</t>
  </si>
  <si>
    <t>22ms</t>
  </si>
  <si>
    <t>2m</t>
  </si>
  <si>
    <t>3ms</t>
  </si>
  <si>
    <t>25ms</t>
  </si>
  <si>
    <t>35mss</t>
  </si>
  <si>
    <t>29ms</t>
  </si>
  <si>
    <t>29m</t>
  </si>
  <si>
    <t>265m</t>
  </si>
  <si>
    <t>26m</t>
  </si>
  <si>
    <t>ms</t>
  </si>
  <si>
    <t>s</t>
  </si>
  <si>
    <t>25m</t>
  </si>
  <si>
    <t>326ms</t>
  </si>
  <si>
    <t>2ms</t>
  </si>
  <si>
    <t>24m</t>
  </si>
  <si>
    <t>4ms</t>
  </si>
  <si>
    <t>392ms</t>
  </si>
  <si>
    <t>28ms</t>
  </si>
  <si>
    <t>延迟</t>
    <phoneticPr fontId="1" type="noConversion"/>
  </si>
  <si>
    <t>去单位</t>
    <phoneticPr fontId="1" type="noConversion"/>
  </si>
  <si>
    <t>填空</t>
    <phoneticPr fontId="1" type="noConversion"/>
  </si>
  <si>
    <t>离群值</t>
    <phoneticPr fontId="1" type="noConversion"/>
  </si>
  <si>
    <t>一次平滑</t>
    <phoneticPr fontId="1" type="noConversion"/>
  </si>
  <si>
    <t>时间总长</t>
    <phoneticPr fontId="1" type="noConversion"/>
  </si>
  <si>
    <t>采样点数</t>
    <phoneticPr fontId="1" type="noConversion"/>
  </si>
  <si>
    <t>采样时隙</t>
    <phoneticPr fontId="1" type="noConversion"/>
  </si>
  <si>
    <t>00:08:40</t>
    <phoneticPr fontId="1" type="noConversion"/>
  </si>
  <si>
    <t>秒</t>
    <phoneticPr fontId="1" type="noConversion"/>
  </si>
  <si>
    <t>分</t>
    <phoneticPr fontId="1" type="noConversion"/>
  </si>
  <si>
    <t>时刻</t>
    <phoneticPr fontId="1" type="noConversion"/>
  </si>
  <si>
    <t>时间戳</t>
    <phoneticPr fontId="1" type="noConversion"/>
  </si>
  <si>
    <t>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</si>
</sst>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一次平滑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Sheet1!$L$2:$L$2563</c:f>
              <c:numCache>
                <c:formatCode>mm:ss</c:formatCode>
                <c:ptCount val="2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1.1574074074074073E-5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2.3148148148148147E-5</c:v>
                </c:pt>
                <c:pt idx="10">
                  <c:v>2.3148148148148147E-5</c:v>
                </c:pt>
                <c:pt idx="11">
                  <c:v>2.3148148148148147E-5</c:v>
                </c:pt>
                <c:pt idx="12">
                  <c:v>2.3148148148148147E-5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3.4722222222222222E-5</c:v>
                </c:pt>
                <c:pt idx="16">
                  <c:v>3.4722222222222222E-5</c:v>
                </c:pt>
                <c:pt idx="17">
                  <c:v>3.4722222222222222E-5</c:v>
                </c:pt>
                <c:pt idx="18">
                  <c:v>3.4722222222222222E-5</c:v>
                </c:pt>
                <c:pt idx="19">
                  <c:v>4.6296296296296294E-5</c:v>
                </c:pt>
                <c:pt idx="20">
                  <c:v>4.6296296296296294E-5</c:v>
                </c:pt>
                <c:pt idx="21">
                  <c:v>4.6296296296296294E-5</c:v>
                </c:pt>
                <c:pt idx="22">
                  <c:v>4.6296296296296294E-5</c:v>
                </c:pt>
                <c:pt idx="23">
                  <c:v>4.6296296296296294E-5</c:v>
                </c:pt>
                <c:pt idx="24">
                  <c:v>5.7870370370370366E-5</c:v>
                </c:pt>
                <c:pt idx="25">
                  <c:v>5.7870370370370366E-5</c:v>
                </c:pt>
                <c:pt idx="26">
                  <c:v>5.7870370370370366E-5</c:v>
                </c:pt>
                <c:pt idx="27">
                  <c:v>5.7870370370370366E-5</c:v>
                </c:pt>
                <c:pt idx="28">
                  <c:v>5.7870370370370366E-5</c:v>
                </c:pt>
                <c:pt idx="29">
                  <c:v>6.9444444444444444E-5</c:v>
                </c:pt>
                <c:pt idx="30">
                  <c:v>6.9444444444444444E-5</c:v>
                </c:pt>
                <c:pt idx="31">
                  <c:v>6.9444444444444444E-5</c:v>
                </c:pt>
                <c:pt idx="32">
                  <c:v>6.9444444444444444E-5</c:v>
                </c:pt>
                <c:pt idx="33">
                  <c:v>6.9444444444444444E-5</c:v>
                </c:pt>
                <c:pt idx="34">
                  <c:v>8.1018518518518516E-5</c:v>
                </c:pt>
                <c:pt idx="35">
                  <c:v>8.1018518518518516E-5</c:v>
                </c:pt>
                <c:pt idx="36">
                  <c:v>8.1018518518518516E-5</c:v>
                </c:pt>
                <c:pt idx="37">
                  <c:v>8.1018518518518516E-5</c:v>
                </c:pt>
                <c:pt idx="38">
                  <c:v>8.1018518518518516E-5</c:v>
                </c:pt>
                <c:pt idx="39">
                  <c:v>9.2592592592592588E-5</c:v>
                </c:pt>
                <c:pt idx="40">
                  <c:v>9.2592592592592588E-5</c:v>
                </c:pt>
                <c:pt idx="41">
                  <c:v>9.2592592592592588E-5</c:v>
                </c:pt>
                <c:pt idx="42">
                  <c:v>9.2592592592592588E-5</c:v>
                </c:pt>
                <c:pt idx="43">
                  <c:v>9.2592592592592588E-5</c:v>
                </c:pt>
                <c:pt idx="44">
                  <c:v>1.0416666666666667E-4</c:v>
                </c:pt>
                <c:pt idx="45">
                  <c:v>1.0416666666666667E-4</c:v>
                </c:pt>
                <c:pt idx="46">
                  <c:v>1.0416666666666667E-4</c:v>
                </c:pt>
                <c:pt idx="47">
                  <c:v>1.0416666666666667E-4</c:v>
                </c:pt>
                <c:pt idx="48">
                  <c:v>1.0416666666666667E-4</c:v>
                </c:pt>
                <c:pt idx="49">
                  <c:v>1.1574074074074073E-4</c:v>
                </c:pt>
                <c:pt idx="50">
                  <c:v>1.1574074074074073E-4</c:v>
                </c:pt>
                <c:pt idx="51">
                  <c:v>1.1574074074074073E-4</c:v>
                </c:pt>
                <c:pt idx="52">
                  <c:v>1.1574074074074073E-4</c:v>
                </c:pt>
                <c:pt idx="53">
                  <c:v>1.1574074074074073E-4</c:v>
                </c:pt>
                <c:pt idx="54">
                  <c:v>1.273148148148148E-4</c:v>
                </c:pt>
                <c:pt idx="55">
                  <c:v>1.273148148148148E-4</c:v>
                </c:pt>
                <c:pt idx="56">
                  <c:v>1.273148148148148E-4</c:v>
                </c:pt>
                <c:pt idx="57">
                  <c:v>1.273148148148148E-4</c:v>
                </c:pt>
                <c:pt idx="58">
                  <c:v>1.273148148148148E-4</c:v>
                </c:pt>
                <c:pt idx="59">
                  <c:v>1.3888888888888889E-4</c:v>
                </c:pt>
                <c:pt idx="60">
                  <c:v>1.3888888888888889E-4</c:v>
                </c:pt>
                <c:pt idx="61">
                  <c:v>1.3888888888888889E-4</c:v>
                </c:pt>
                <c:pt idx="62">
                  <c:v>1.3888888888888889E-4</c:v>
                </c:pt>
                <c:pt idx="63">
                  <c:v>1.3888888888888889E-4</c:v>
                </c:pt>
                <c:pt idx="64">
                  <c:v>1.5046296296296297E-4</c:v>
                </c:pt>
                <c:pt idx="65">
                  <c:v>1.5046296296296297E-4</c:v>
                </c:pt>
                <c:pt idx="66">
                  <c:v>1.5046296296296297E-4</c:v>
                </c:pt>
                <c:pt idx="67">
                  <c:v>1.5046296296296297E-4</c:v>
                </c:pt>
                <c:pt idx="68">
                  <c:v>1.6203703703703703E-4</c:v>
                </c:pt>
                <c:pt idx="69">
                  <c:v>1.6203703703703703E-4</c:v>
                </c:pt>
                <c:pt idx="70">
                  <c:v>1.6203703703703703E-4</c:v>
                </c:pt>
                <c:pt idx="71">
                  <c:v>1.6203703703703703E-4</c:v>
                </c:pt>
                <c:pt idx="72">
                  <c:v>1.6203703703703703E-4</c:v>
                </c:pt>
                <c:pt idx="73">
                  <c:v>1.7361111111111112E-4</c:v>
                </c:pt>
                <c:pt idx="74">
                  <c:v>1.7361111111111112E-4</c:v>
                </c:pt>
                <c:pt idx="75">
                  <c:v>1.7361111111111112E-4</c:v>
                </c:pt>
                <c:pt idx="76">
                  <c:v>1.7361111111111112E-4</c:v>
                </c:pt>
                <c:pt idx="77">
                  <c:v>1.7361111111111112E-4</c:v>
                </c:pt>
                <c:pt idx="78">
                  <c:v>1.8518518518518518E-4</c:v>
                </c:pt>
                <c:pt idx="79">
                  <c:v>1.8518518518518518E-4</c:v>
                </c:pt>
                <c:pt idx="80">
                  <c:v>1.8518518518518518E-4</c:v>
                </c:pt>
                <c:pt idx="81">
                  <c:v>1.8518518518518518E-4</c:v>
                </c:pt>
                <c:pt idx="82">
                  <c:v>1.8518518518518518E-4</c:v>
                </c:pt>
                <c:pt idx="83">
                  <c:v>1.9675925925925926E-4</c:v>
                </c:pt>
                <c:pt idx="84">
                  <c:v>1.9675925925925926E-4</c:v>
                </c:pt>
                <c:pt idx="85">
                  <c:v>1.9675925925925926E-4</c:v>
                </c:pt>
                <c:pt idx="86">
                  <c:v>1.9675925925925926E-4</c:v>
                </c:pt>
                <c:pt idx="87">
                  <c:v>1.9675925925925926E-4</c:v>
                </c:pt>
                <c:pt idx="88">
                  <c:v>2.0833333333333335E-4</c:v>
                </c:pt>
                <c:pt idx="89">
                  <c:v>2.0833333333333335E-4</c:v>
                </c:pt>
                <c:pt idx="90">
                  <c:v>2.0833333333333335E-4</c:v>
                </c:pt>
                <c:pt idx="91">
                  <c:v>2.0833333333333335E-4</c:v>
                </c:pt>
                <c:pt idx="92">
                  <c:v>2.0833333333333335E-4</c:v>
                </c:pt>
                <c:pt idx="93">
                  <c:v>2.199074074074074E-4</c:v>
                </c:pt>
                <c:pt idx="94">
                  <c:v>2.199074074074074E-4</c:v>
                </c:pt>
                <c:pt idx="95">
                  <c:v>2.199074074074074E-4</c:v>
                </c:pt>
                <c:pt idx="96">
                  <c:v>2.199074074074074E-4</c:v>
                </c:pt>
                <c:pt idx="97">
                  <c:v>2.199074074074074E-4</c:v>
                </c:pt>
                <c:pt idx="98">
                  <c:v>2.3148148148148146E-4</c:v>
                </c:pt>
                <c:pt idx="99">
                  <c:v>2.3148148148148146E-4</c:v>
                </c:pt>
                <c:pt idx="100">
                  <c:v>2.3148148148148146E-4</c:v>
                </c:pt>
                <c:pt idx="101">
                  <c:v>2.3148148148148146E-4</c:v>
                </c:pt>
                <c:pt idx="102">
                  <c:v>2.3148148148148146E-4</c:v>
                </c:pt>
                <c:pt idx="103">
                  <c:v>2.4305555555555552E-4</c:v>
                </c:pt>
                <c:pt idx="104">
                  <c:v>2.4305555555555552E-4</c:v>
                </c:pt>
                <c:pt idx="105">
                  <c:v>2.4305555555555552E-4</c:v>
                </c:pt>
                <c:pt idx="106">
                  <c:v>2.4305555555555552E-4</c:v>
                </c:pt>
                <c:pt idx="107">
                  <c:v>2.4305555555555552E-4</c:v>
                </c:pt>
                <c:pt idx="108">
                  <c:v>2.5462962962962961E-4</c:v>
                </c:pt>
                <c:pt idx="109">
                  <c:v>2.5462962962962961E-4</c:v>
                </c:pt>
                <c:pt idx="110">
                  <c:v>2.5462962962962961E-4</c:v>
                </c:pt>
                <c:pt idx="111">
                  <c:v>2.5462962962962961E-4</c:v>
                </c:pt>
                <c:pt idx="112">
                  <c:v>2.5462962962962961E-4</c:v>
                </c:pt>
                <c:pt idx="113">
                  <c:v>2.6620370370370372E-4</c:v>
                </c:pt>
                <c:pt idx="114">
                  <c:v>2.6620370370370372E-4</c:v>
                </c:pt>
                <c:pt idx="115">
                  <c:v>2.6620370370370372E-4</c:v>
                </c:pt>
                <c:pt idx="116">
                  <c:v>2.6620370370370372E-4</c:v>
                </c:pt>
                <c:pt idx="117">
                  <c:v>2.6620370370370372E-4</c:v>
                </c:pt>
                <c:pt idx="118">
                  <c:v>2.7777777777777778E-4</c:v>
                </c:pt>
                <c:pt idx="119">
                  <c:v>2.7777777777777778E-4</c:v>
                </c:pt>
                <c:pt idx="120">
                  <c:v>2.7777777777777778E-4</c:v>
                </c:pt>
                <c:pt idx="121">
                  <c:v>2.7777777777777778E-4</c:v>
                </c:pt>
                <c:pt idx="122">
                  <c:v>2.7777777777777778E-4</c:v>
                </c:pt>
                <c:pt idx="123">
                  <c:v>2.8935185185185189E-4</c:v>
                </c:pt>
                <c:pt idx="124">
                  <c:v>2.8935185185185189E-4</c:v>
                </c:pt>
                <c:pt idx="125">
                  <c:v>2.8935185185185189E-4</c:v>
                </c:pt>
                <c:pt idx="126">
                  <c:v>2.8935185185185189E-4</c:v>
                </c:pt>
                <c:pt idx="127">
                  <c:v>2.8935185185185189E-4</c:v>
                </c:pt>
                <c:pt idx="128">
                  <c:v>3.0092592592592595E-4</c:v>
                </c:pt>
                <c:pt idx="129">
                  <c:v>3.0092592592592595E-4</c:v>
                </c:pt>
                <c:pt idx="130">
                  <c:v>3.0092592592592595E-4</c:v>
                </c:pt>
                <c:pt idx="131">
                  <c:v>3.0092592592592595E-4</c:v>
                </c:pt>
                <c:pt idx="132">
                  <c:v>3.0092592592592595E-4</c:v>
                </c:pt>
                <c:pt idx="133">
                  <c:v>3.1250000000000001E-4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3.1250000000000001E-4</c:v>
                </c:pt>
                <c:pt idx="137">
                  <c:v>3.2407407407407406E-4</c:v>
                </c:pt>
                <c:pt idx="138">
                  <c:v>3.2407407407407406E-4</c:v>
                </c:pt>
                <c:pt idx="139">
                  <c:v>3.2407407407407406E-4</c:v>
                </c:pt>
                <c:pt idx="140">
                  <c:v>3.2407407407407406E-4</c:v>
                </c:pt>
                <c:pt idx="141">
                  <c:v>3.2407407407407406E-4</c:v>
                </c:pt>
                <c:pt idx="142">
                  <c:v>3.3564814814814812E-4</c:v>
                </c:pt>
                <c:pt idx="143">
                  <c:v>3.3564814814814812E-4</c:v>
                </c:pt>
                <c:pt idx="144">
                  <c:v>3.3564814814814812E-4</c:v>
                </c:pt>
                <c:pt idx="145">
                  <c:v>3.3564814814814812E-4</c:v>
                </c:pt>
                <c:pt idx="146">
                  <c:v>3.3564814814814812E-4</c:v>
                </c:pt>
                <c:pt idx="147">
                  <c:v>3.4722222222222224E-4</c:v>
                </c:pt>
                <c:pt idx="148">
                  <c:v>3.4722222222222224E-4</c:v>
                </c:pt>
                <c:pt idx="149">
                  <c:v>3.4722222222222224E-4</c:v>
                </c:pt>
                <c:pt idx="150">
                  <c:v>3.4722222222222224E-4</c:v>
                </c:pt>
                <c:pt idx="151">
                  <c:v>3.4722222222222224E-4</c:v>
                </c:pt>
                <c:pt idx="152">
                  <c:v>3.5879629629629635E-4</c:v>
                </c:pt>
                <c:pt idx="153">
                  <c:v>3.5879629629629635E-4</c:v>
                </c:pt>
                <c:pt idx="154">
                  <c:v>3.5879629629629635E-4</c:v>
                </c:pt>
                <c:pt idx="155">
                  <c:v>3.5879629629629635E-4</c:v>
                </c:pt>
                <c:pt idx="156">
                  <c:v>3.5879629629629635E-4</c:v>
                </c:pt>
                <c:pt idx="157">
                  <c:v>3.7037037037037035E-4</c:v>
                </c:pt>
                <c:pt idx="158">
                  <c:v>3.7037037037037035E-4</c:v>
                </c:pt>
                <c:pt idx="159">
                  <c:v>3.7037037037037035E-4</c:v>
                </c:pt>
                <c:pt idx="160">
                  <c:v>3.7037037037037035E-4</c:v>
                </c:pt>
                <c:pt idx="161">
                  <c:v>3.7037037037037035E-4</c:v>
                </c:pt>
                <c:pt idx="162">
                  <c:v>3.8194444444444446E-4</c:v>
                </c:pt>
                <c:pt idx="163">
                  <c:v>3.8194444444444446E-4</c:v>
                </c:pt>
                <c:pt idx="164">
                  <c:v>3.8194444444444446E-4</c:v>
                </c:pt>
                <c:pt idx="165">
                  <c:v>3.8194444444444446E-4</c:v>
                </c:pt>
                <c:pt idx="166">
                  <c:v>3.8194444444444446E-4</c:v>
                </c:pt>
                <c:pt idx="167">
                  <c:v>3.9351851851851852E-4</c:v>
                </c:pt>
                <c:pt idx="168">
                  <c:v>3.9351851851851852E-4</c:v>
                </c:pt>
                <c:pt idx="169">
                  <c:v>3.9351851851851852E-4</c:v>
                </c:pt>
                <c:pt idx="170">
                  <c:v>3.9351851851851852E-4</c:v>
                </c:pt>
                <c:pt idx="171">
                  <c:v>3.9351851851851852E-4</c:v>
                </c:pt>
                <c:pt idx="172">
                  <c:v>4.0509259259259258E-4</c:v>
                </c:pt>
                <c:pt idx="173">
                  <c:v>4.0509259259259258E-4</c:v>
                </c:pt>
                <c:pt idx="174">
                  <c:v>4.0509259259259258E-4</c:v>
                </c:pt>
                <c:pt idx="175">
                  <c:v>4.0509259259259258E-4</c:v>
                </c:pt>
                <c:pt idx="176">
                  <c:v>4.0509259259259258E-4</c:v>
                </c:pt>
                <c:pt idx="177">
                  <c:v>4.1666666666666669E-4</c:v>
                </c:pt>
                <c:pt idx="178">
                  <c:v>4.1666666666666669E-4</c:v>
                </c:pt>
                <c:pt idx="179">
                  <c:v>4.1666666666666669E-4</c:v>
                </c:pt>
                <c:pt idx="180">
                  <c:v>4.1666666666666669E-4</c:v>
                </c:pt>
                <c:pt idx="181">
                  <c:v>4.1666666666666669E-4</c:v>
                </c:pt>
                <c:pt idx="182">
                  <c:v>4.2824074074074075E-4</c:v>
                </c:pt>
                <c:pt idx="183">
                  <c:v>4.2824074074074075E-4</c:v>
                </c:pt>
                <c:pt idx="184">
                  <c:v>4.2824074074074075E-4</c:v>
                </c:pt>
                <c:pt idx="185">
                  <c:v>4.2824074074074075E-4</c:v>
                </c:pt>
                <c:pt idx="186">
                  <c:v>4.2824074074074075E-4</c:v>
                </c:pt>
                <c:pt idx="187">
                  <c:v>4.3981481481481481E-4</c:v>
                </c:pt>
                <c:pt idx="188">
                  <c:v>4.3981481481481481E-4</c:v>
                </c:pt>
                <c:pt idx="189">
                  <c:v>4.3981481481481481E-4</c:v>
                </c:pt>
                <c:pt idx="190">
                  <c:v>4.3981481481481481E-4</c:v>
                </c:pt>
                <c:pt idx="191">
                  <c:v>4.3981481481481481E-4</c:v>
                </c:pt>
                <c:pt idx="192">
                  <c:v>4.5138888888888892E-4</c:v>
                </c:pt>
                <c:pt idx="193">
                  <c:v>4.5138888888888892E-4</c:v>
                </c:pt>
                <c:pt idx="194">
                  <c:v>4.5138888888888892E-4</c:v>
                </c:pt>
                <c:pt idx="195">
                  <c:v>4.5138888888888892E-4</c:v>
                </c:pt>
                <c:pt idx="196">
                  <c:v>4.5138888888888892E-4</c:v>
                </c:pt>
                <c:pt idx="197">
                  <c:v>4.6296296296296293E-4</c:v>
                </c:pt>
                <c:pt idx="198">
                  <c:v>4.6296296296296293E-4</c:v>
                </c:pt>
                <c:pt idx="199">
                  <c:v>4.6296296296296293E-4</c:v>
                </c:pt>
                <c:pt idx="200">
                  <c:v>4.6296296296296293E-4</c:v>
                </c:pt>
                <c:pt idx="201">
                  <c:v>4.6296296296296293E-4</c:v>
                </c:pt>
                <c:pt idx="202">
                  <c:v>4.7453703703703704E-4</c:v>
                </c:pt>
                <c:pt idx="203">
                  <c:v>4.7453703703703704E-4</c:v>
                </c:pt>
                <c:pt idx="204">
                  <c:v>4.7453703703703704E-4</c:v>
                </c:pt>
                <c:pt idx="205">
                  <c:v>4.7453703703703704E-4</c:v>
                </c:pt>
                <c:pt idx="206">
                  <c:v>4.8611111111111104E-4</c:v>
                </c:pt>
                <c:pt idx="207">
                  <c:v>4.8611111111111104E-4</c:v>
                </c:pt>
                <c:pt idx="208">
                  <c:v>4.8611111111111104E-4</c:v>
                </c:pt>
                <c:pt idx="209">
                  <c:v>4.8611111111111104E-4</c:v>
                </c:pt>
                <c:pt idx="210">
                  <c:v>4.8611111111111104E-4</c:v>
                </c:pt>
                <c:pt idx="211">
                  <c:v>4.9768518518518521E-4</c:v>
                </c:pt>
                <c:pt idx="212">
                  <c:v>4.9768518518518521E-4</c:v>
                </c:pt>
                <c:pt idx="213">
                  <c:v>4.9768518518518521E-4</c:v>
                </c:pt>
                <c:pt idx="214">
                  <c:v>4.9768518518518521E-4</c:v>
                </c:pt>
                <c:pt idx="215">
                  <c:v>4.9768518518518521E-4</c:v>
                </c:pt>
                <c:pt idx="216">
                  <c:v>5.0925925925925921E-4</c:v>
                </c:pt>
                <c:pt idx="217">
                  <c:v>5.0925925925925921E-4</c:v>
                </c:pt>
                <c:pt idx="218">
                  <c:v>5.0925925925925921E-4</c:v>
                </c:pt>
                <c:pt idx="219">
                  <c:v>5.0925925925925921E-4</c:v>
                </c:pt>
                <c:pt idx="220">
                  <c:v>5.0925925925925921E-4</c:v>
                </c:pt>
                <c:pt idx="221">
                  <c:v>5.2083333333333333E-4</c:v>
                </c:pt>
                <c:pt idx="222">
                  <c:v>5.2083333333333333E-4</c:v>
                </c:pt>
                <c:pt idx="223">
                  <c:v>5.2083333333333333E-4</c:v>
                </c:pt>
                <c:pt idx="224">
                  <c:v>5.2083333333333333E-4</c:v>
                </c:pt>
                <c:pt idx="225">
                  <c:v>5.2083333333333333E-4</c:v>
                </c:pt>
                <c:pt idx="226">
                  <c:v>5.3240740740740744E-4</c:v>
                </c:pt>
                <c:pt idx="227">
                  <c:v>5.3240740740740744E-4</c:v>
                </c:pt>
                <c:pt idx="228">
                  <c:v>5.3240740740740744E-4</c:v>
                </c:pt>
                <c:pt idx="229">
                  <c:v>5.3240740740740744E-4</c:v>
                </c:pt>
                <c:pt idx="230">
                  <c:v>5.3240740740740744E-4</c:v>
                </c:pt>
                <c:pt idx="231">
                  <c:v>5.4398148148148144E-4</c:v>
                </c:pt>
                <c:pt idx="232">
                  <c:v>5.4398148148148144E-4</c:v>
                </c:pt>
                <c:pt idx="233">
                  <c:v>5.4398148148148144E-4</c:v>
                </c:pt>
                <c:pt idx="234">
                  <c:v>5.4398148148148144E-4</c:v>
                </c:pt>
                <c:pt idx="235">
                  <c:v>5.4398148148148144E-4</c:v>
                </c:pt>
                <c:pt idx="236">
                  <c:v>5.5555555555555556E-4</c:v>
                </c:pt>
                <c:pt idx="237">
                  <c:v>5.5555555555555556E-4</c:v>
                </c:pt>
                <c:pt idx="238">
                  <c:v>5.5555555555555556E-4</c:v>
                </c:pt>
                <c:pt idx="239">
                  <c:v>5.5555555555555556E-4</c:v>
                </c:pt>
                <c:pt idx="240">
                  <c:v>5.5555555555555556E-4</c:v>
                </c:pt>
                <c:pt idx="241">
                  <c:v>5.6712962962962956E-4</c:v>
                </c:pt>
                <c:pt idx="242">
                  <c:v>5.6712962962962956E-4</c:v>
                </c:pt>
                <c:pt idx="243">
                  <c:v>5.6712962962962956E-4</c:v>
                </c:pt>
                <c:pt idx="244">
                  <c:v>5.6712962962962956E-4</c:v>
                </c:pt>
                <c:pt idx="245">
                  <c:v>5.6712962962962956E-4</c:v>
                </c:pt>
                <c:pt idx="246">
                  <c:v>5.7870370370370378E-4</c:v>
                </c:pt>
                <c:pt idx="247">
                  <c:v>5.7870370370370378E-4</c:v>
                </c:pt>
                <c:pt idx="248">
                  <c:v>5.7870370370370378E-4</c:v>
                </c:pt>
                <c:pt idx="249">
                  <c:v>5.7870370370370378E-4</c:v>
                </c:pt>
                <c:pt idx="250">
                  <c:v>5.7870370370370378E-4</c:v>
                </c:pt>
                <c:pt idx="251">
                  <c:v>5.9027777777777778E-4</c:v>
                </c:pt>
                <c:pt idx="252">
                  <c:v>5.9027777777777778E-4</c:v>
                </c:pt>
                <c:pt idx="253">
                  <c:v>5.9027777777777778E-4</c:v>
                </c:pt>
                <c:pt idx="254">
                  <c:v>5.9027777777777778E-4</c:v>
                </c:pt>
                <c:pt idx="255">
                  <c:v>5.9027777777777778E-4</c:v>
                </c:pt>
                <c:pt idx="256">
                  <c:v>6.018518518518519E-4</c:v>
                </c:pt>
                <c:pt idx="257">
                  <c:v>6.018518518518519E-4</c:v>
                </c:pt>
                <c:pt idx="258">
                  <c:v>6.018518518518519E-4</c:v>
                </c:pt>
                <c:pt idx="259">
                  <c:v>6.018518518518519E-4</c:v>
                </c:pt>
                <c:pt idx="260">
                  <c:v>6.018518518518519E-4</c:v>
                </c:pt>
                <c:pt idx="261">
                  <c:v>6.134259259259259E-4</c:v>
                </c:pt>
                <c:pt idx="262">
                  <c:v>6.134259259259259E-4</c:v>
                </c:pt>
                <c:pt idx="263">
                  <c:v>6.134259259259259E-4</c:v>
                </c:pt>
                <c:pt idx="264">
                  <c:v>6.134259259259259E-4</c:v>
                </c:pt>
                <c:pt idx="265">
                  <c:v>6.134259259259259E-4</c:v>
                </c:pt>
                <c:pt idx="266">
                  <c:v>6.2500000000000001E-4</c:v>
                </c:pt>
                <c:pt idx="267">
                  <c:v>6.2500000000000001E-4</c:v>
                </c:pt>
                <c:pt idx="268">
                  <c:v>6.2500000000000001E-4</c:v>
                </c:pt>
                <c:pt idx="269">
                  <c:v>6.2500000000000001E-4</c:v>
                </c:pt>
                <c:pt idx="270">
                  <c:v>6.3657407407407402E-4</c:v>
                </c:pt>
                <c:pt idx="271">
                  <c:v>6.3657407407407402E-4</c:v>
                </c:pt>
                <c:pt idx="272">
                  <c:v>6.3657407407407402E-4</c:v>
                </c:pt>
                <c:pt idx="273">
                  <c:v>6.3657407407407402E-4</c:v>
                </c:pt>
                <c:pt idx="274">
                  <c:v>6.3657407407407402E-4</c:v>
                </c:pt>
                <c:pt idx="275">
                  <c:v>6.4814814814814813E-4</c:v>
                </c:pt>
                <c:pt idx="276">
                  <c:v>6.4814814814814813E-4</c:v>
                </c:pt>
                <c:pt idx="277">
                  <c:v>6.4814814814814813E-4</c:v>
                </c:pt>
                <c:pt idx="278">
                  <c:v>6.4814814814814813E-4</c:v>
                </c:pt>
                <c:pt idx="279">
                  <c:v>6.4814814814814813E-4</c:v>
                </c:pt>
                <c:pt idx="280">
                  <c:v>6.5972222222222213E-4</c:v>
                </c:pt>
                <c:pt idx="281">
                  <c:v>6.5972222222222213E-4</c:v>
                </c:pt>
                <c:pt idx="282">
                  <c:v>6.5972222222222213E-4</c:v>
                </c:pt>
                <c:pt idx="283">
                  <c:v>6.5972222222222213E-4</c:v>
                </c:pt>
                <c:pt idx="284">
                  <c:v>6.5972222222222213E-4</c:v>
                </c:pt>
                <c:pt idx="285">
                  <c:v>6.7129629629629625E-4</c:v>
                </c:pt>
                <c:pt idx="286">
                  <c:v>6.7129629629629625E-4</c:v>
                </c:pt>
                <c:pt idx="287">
                  <c:v>6.7129629629629625E-4</c:v>
                </c:pt>
                <c:pt idx="288">
                  <c:v>6.7129629629629625E-4</c:v>
                </c:pt>
                <c:pt idx="289">
                  <c:v>6.7129629629629625E-4</c:v>
                </c:pt>
                <c:pt idx="290">
                  <c:v>6.8287037037037025E-4</c:v>
                </c:pt>
                <c:pt idx="291">
                  <c:v>6.8287037037037025E-4</c:v>
                </c:pt>
                <c:pt idx="292">
                  <c:v>6.8287037037037025E-4</c:v>
                </c:pt>
                <c:pt idx="293">
                  <c:v>6.8287037037037025E-4</c:v>
                </c:pt>
                <c:pt idx="294">
                  <c:v>6.8287037037037025E-4</c:v>
                </c:pt>
                <c:pt idx="295">
                  <c:v>6.9444444444444447E-4</c:v>
                </c:pt>
                <c:pt idx="296">
                  <c:v>6.9444444444444447E-4</c:v>
                </c:pt>
                <c:pt idx="297">
                  <c:v>6.9444444444444447E-4</c:v>
                </c:pt>
                <c:pt idx="298">
                  <c:v>6.9444444444444447E-4</c:v>
                </c:pt>
                <c:pt idx="299">
                  <c:v>6.9444444444444447E-4</c:v>
                </c:pt>
                <c:pt idx="300">
                  <c:v>7.0601851851851847E-4</c:v>
                </c:pt>
                <c:pt idx="301">
                  <c:v>7.0601851851851847E-4</c:v>
                </c:pt>
                <c:pt idx="302">
                  <c:v>7.0601851851851847E-4</c:v>
                </c:pt>
                <c:pt idx="303">
                  <c:v>7.0601851851851847E-4</c:v>
                </c:pt>
                <c:pt idx="304">
                  <c:v>7.0601851851851847E-4</c:v>
                </c:pt>
                <c:pt idx="305">
                  <c:v>7.175925925925927E-4</c:v>
                </c:pt>
                <c:pt idx="306">
                  <c:v>7.175925925925927E-4</c:v>
                </c:pt>
                <c:pt idx="307">
                  <c:v>7.175925925925927E-4</c:v>
                </c:pt>
                <c:pt idx="308">
                  <c:v>7.175925925925927E-4</c:v>
                </c:pt>
                <c:pt idx="309">
                  <c:v>7.175925925925927E-4</c:v>
                </c:pt>
                <c:pt idx="310">
                  <c:v>7.291666666666667E-4</c:v>
                </c:pt>
                <c:pt idx="311">
                  <c:v>7.291666666666667E-4</c:v>
                </c:pt>
                <c:pt idx="312">
                  <c:v>7.291666666666667E-4</c:v>
                </c:pt>
                <c:pt idx="313">
                  <c:v>7.291666666666667E-4</c:v>
                </c:pt>
                <c:pt idx="314">
                  <c:v>7.291666666666667E-4</c:v>
                </c:pt>
                <c:pt idx="315">
                  <c:v>7.407407407407407E-4</c:v>
                </c:pt>
                <c:pt idx="316">
                  <c:v>7.407407407407407E-4</c:v>
                </c:pt>
                <c:pt idx="317">
                  <c:v>7.407407407407407E-4</c:v>
                </c:pt>
                <c:pt idx="318">
                  <c:v>7.407407407407407E-4</c:v>
                </c:pt>
                <c:pt idx="319">
                  <c:v>7.407407407407407E-4</c:v>
                </c:pt>
                <c:pt idx="320">
                  <c:v>7.5231481481481471E-4</c:v>
                </c:pt>
                <c:pt idx="321">
                  <c:v>7.5231481481481471E-4</c:v>
                </c:pt>
                <c:pt idx="322">
                  <c:v>7.5231481481481471E-4</c:v>
                </c:pt>
                <c:pt idx="323">
                  <c:v>7.5231481481481471E-4</c:v>
                </c:pt>
                <c:pt idx="324">
                  <c:v>7.5231481481481471E-4</c:v>
                </c:pt>
                <c:pt idx="325">
                  <c:v>7.6388888888888893E-4</c:v>
                </c:pt>
                <c:pt idx="326">
                  <c:v>7.6388888888888893E-4</c:v>
                </c:pt>
                <c:pt idx="327">
                  <c:v>7.6388888888888893E-4</c:v>
                </c:pt>
                <c:pt idx="328">
                  <c:v>7.6388888888888893E-4</c:v>
                </c:pt>
                <c:pt idx="329">
                  <c:v>7.6388888888888893E-4</c:v>
                </c:pt>
                <c:pt idx="330">
                  <c:v>7.7546296296296304E-4</c:v>
                </c:pt>
                <c:pt idx="331">
                  <c:v>7.7546296296296304E-4</c:v>
                </c:pt>
                <c:pt idx="332">
                  <c:v>7.7546296296296304E-4</c:v>
                </c:pt>
                <c:pt idx="333">
                  <c:v>7.7546296296296304E-4</c:v>
                </c:pt>
                <c:pt idx="334">
                  <c:v>7.7546296296296304E-4</c:v>
                </c:pt>
                <c:pt idx="335">
                  <c:v>7.8703703703703705E-4</c:v>
                </c:pt>
                <c:pt idx="336">
                  <c:v>7.8703703703703705E-4</c:v>
                </c:pt>
                <c:pt idx="337">
                  <c:v>7.8703703703703705E-4</c:v>
                </c:pt>
                <c:pt idx="338">
                  <c:v>7.8703703703703705E-4</c:v>
                </c:pt>
                <c:pt idx="339">
                  <c:v>7.9861111111111105E-4</c:v>
                </c:pt>
                <c:pt idx="340">
                  <c:v>7.9861111111111105E-4</c:v>
                </c:pt>
                <c:pt idx="341">
                  <c:v>7.9861111111111105E-4</c:v>
                </c:pt>
                <c:pt idx="342">
                  <c:v>7.9861111111111105E-4</c:v>
                </c:pt>
                <c:pt idx="343">
                  <c:v>7.9861111111111105E-4</c:v>
                </c:pt>
                <c:pt idx="344">
                  <c:v>8.1018518518518516E-4</c:v>
                </c:pt>
                <c:pt idx="345">
                  <c:v>8.1018518518518516E-4</c:v>
                </c:pt>
                <c:pt idx="346">
                  <c:v>8.1018518518518516E-4</c:v>
                </c:pt>
                <c:pt idx="347">
                  <c:v>8.1018518518518516E-4</c:v>
                </c:pt>
                <c:pt idx="348">
                  <c:v>8.1018518518518516E-4</c:v>
                </c:pt>
                <c:pt idx="349">
                  <c:v>8.2175925925925917E-4</c:v>
                </c:pt>
                <c:pt idx="350">
                  <c:v>8.2175925925925917E-4</c:v>
                </c:pt>
                <c:pt idx="351">
                  <c:v>8.2175925925925917E-4</c:v>
                </c:pt>
                <c:pt idx="352">
                  <c:v>8.2175925925925917E-4</c:v>
                </c:pt>
                <c:pt idx="353">
                  <c:v>8.2175925925925917E-4</c:v>
                </c:pt>
                <c:pt idx="354">
                  <c:v>8.3333333333333339E-4</c:v>
                </c:pt>
                <c:pt idx="355">
                  <c:v>8.3333333333333339E-4</c:v>
                </c:pt>
                <c:pt idx="356">
                  <c:v>8.3333333333333339E-4</c:v>
                </c:pt>
                <c:pt idx="357">
                  <c:v>8.3333333333333339E-4</c:v>
                </c:pt>
                <c:pt idx="358">
                  <c:v>8.3333333333333339E-4</c:v>
                </c:pt>
                <c:pt idx="359">
                  <c:v>8.449074074074075E-4</c:v>
                </c:pt>
                <c:pt idx="360">
                  <c:v>8.449074074074075E-4</c:v>
                </c:pt>
                <c:pt idx="361">
                  <c:v>8.449074074074075E-4</c:v>
                </c:pt>
                <c:pt idx="362">
                  <c:v>8.449074074074075E-4</c:v>
                </c:pt>
                <c:pt idx="363">
                  <c:v>8.449074074074075E-4</c:v>
                </c:pt>
                <c:pt idx="364">
                  <c:v>8.564814814814815E-4</c:v>
                </c:pt>
                <c:pt idx="365">
                  <c:v>8.564814814814815E-4</c:v>
                </c:pt>
                <c:pt idx="366">
                  <c:v>8.564814814814815E-4</c:v>
                </c:pt>
                <c:pt idx="367">
                  <c:v>8.564814814814815E-4</c:v>
                </c:pt>
                <c:pt idx="368">
                  <c:v>8.564814814814815E-4</c:v>
                </c:pt>
                <c:pt idx="369">
                  <c:v>8.6805555555555551E-4</c:v>
                </c:pt>
                <c:pt idx="370">
                  <c:v>8.6805555555555551E-4</c:v>
                </c:pt>
                <c:pt idx="371">
                  <c:v>8.6805555555555551E-4</c:v>
                </c:pt>
                <c:pt idx="372">
                  <c:v>8.6805555555555551E-4</c:v>
                </c:pt>
                <c:pt idx="373">
                  <c:v>8.6805555555555551E-4</c:v>
                </c:pt>
                <c:pt idx="374">
                  <c:v>8.7962962962962962E-4</c:v>
                </c:pt>
                <c:pt idx="375">
                  <c:v>8.7962962962962962E-4</c:v>
                </c:pt>
                <c:pt idx="376">
                  <c:v>8.7962962962962962E-4</c:v>
                </c:pt>
                <c:pt idx="377">
                  <c:v>8.7962962962962962E-4</c:v>
                </c:pt>
                <c:pt idx="378">
                  <c:v>8.7962962962962962E-4</c:v>
                </c:pt>
                <c:pt idx="379">
                  <c:v>8.9120370370370362E-4</c:v>
                </c:pt>
                <c:pt idx="380">
                  <c:v>8.9120370370370362E-4</c:v>
                </c:pt>
                <c:pt idx="381">
                  <c:v>8.9120370370370362E-4</c:v>
                </c:pt>
                <c:pt idx="382">
                  <c:v>8.9120370370370362E-4</c:v>
                </c:pt>
                <c:pt idx="383">
                  <c:v>8.9120370370370362E-4</c:v>
                </c:pt>
                <c:pt idx="384">
                  <c:v>9.0277777777777784E-4</c:v>
                </c:pt>
                <c:pt idx="385">
                  <c:v>9.0277777777777784E-4</c:v>
                </c:pt>
                <c:pt idx="386">
                  <c:v>9.0277777777777784E-4</c:v>
                </c:pt>
                <c:pt idx="387">
                  <c:v>9.0277777777777784E-4</c:v>
                </c:pt>
                <c:pt idx="388">
                  <c:v>9.0277777777777784E-4</c:v>
                </c:pt>
                <c:pt idx="389">
                  <c:v>9.1435185185185185E-4</c:v>
                </c:pt>
                <c:pt idx="390">
                  <c:v>9.1435185185185185E-4</c:v>
                </c:pt>
                <c:pt idx="391">
                  <c:v>9.1435185185185185E-4</c:v>
                </c:pt>
                <c:pt idx="392">
                  <c:v>9.1435185185185185E-4</c:v>
                </c:pt>
                <c:pt idx="393">
                  <c:v>9.1435185185185185E-4</c:v>
                </c:pt>
                <c:pt idx="394">
                  <c:v>9.2592592592592585E-4</c:v>
                </c:pt>
                <c:pt idx="395">
                  <c:v>9.2592592592592585E-4</c:v>
                </c:pt>
                <c:pt idx="396">
                  <c:v>9.2592592592592585E-4</c:v>
                </c:pt>
                <c:pt idx="397">
                  <c:v>9.2592592592592585E-4</c:v>
                </c:pt>
                <c:pt idx="398">
                  <c:v>9.2592592592592585E-4</c:v>
                </c:pt>
                <c:pt idx="399">
                  <c:v>9.3750000000000007E-4</c:v>
                </c:pt>
                <c:pt idx="400">
                  <c:v>9.3750000000000007E-4</c:v>
                </c:pt>
                <c:pt idx="401">
                  <c:v>9.3750000000000007E-4</c:v>
                </c:pt>
                <c:pt idx="402">
                  <c:v>9.3750000000000007E-4</c:v>
                </c:pt>
                <c:pt idx="403">
                  <c:v>9.3750000000000007E-4</c:v>
                </c:pt>
                <c:pt idx="404">
                  <c:v>9.4907407407407408E-4</c:v>
                </c:pt>
                <c:pt idx="405">
                  <c:v>9.4907407407407408E-4</c:v>
                </c:pt>
                <c:pt idx="406">
                  <c:v>9.4907407407407408E-4</c:v>
                </c:pt>
                <c:pt idx="407">
                  <c:v>9.4907407407407408E-4</c:v>
                </c:pt>
                <c:pt idx="408">
                  <c:v>9.6064814814814808E-4</c:v>
                </c:pt>
                <c:pt idx="409">
                  <c:v>9.6064814814814808E-4</c:v>
                </c:pt>
                <c:pt idx="410">
                  <c:v>9.6064814814814808E-4</c:v>
                </c:pt>
                <c:pt idx="411">
                  <c:v>9.6064814814814808E-4</c:v>
                </c:pt>
                <c:pt idx="412">
                  <c:v>9.6064814814814808E-4</c:v>
                </c:pt>
                <c:pt idx="413">
                  <c:v>9.7222222222222209E-4</c:v>
                </c:pt>
                <c:pt idx="414">
                  <c:v>9.7222222222222209E-4</c:v>
                </c:pt>
                <c:pt idx="415">
                  <c:v>9.7222222222222209E-4</c:v>
                </c:pt>
                <c:pt idx="416">
                  <c:v>9.7222222222222209E-4</c:v>
                </c:pt>
                <c:pt idx="417">
                  <c:v>9.7222222222222209E-4</c:v>
                </c:pt>
                <c:pt idx="418">
                  <c:v>9.8379629629629642E-4</c:v>
                </c:pt>
                <c:pt idx="419">
                  <c:v>9.8379629629629642E-4</c:v>
                </c:pt>
                <c:pt idx="420">
                  <c:v>9.8379629629629642E-4</c:v>
                </c:pt>
                <c:pt idx="421">
                  <c:v>9.8379629629629642E-4</c:v>
                </c:pt>
                <c:pt idx="422">
                  <c:v>9.8379629629629642E-4</c:v>
                </c:pt>
                <c:pt idx="423">
                  <c:v>9.9537037037037042E-4</c:v>
                </c:pt>
                <c:pt idx="424">
                  <c:v>9.9537037037037042E-4</c:v>
                </c:pt>
                <c:pt idx="425">
                  <c:v>9.9537037037037042E-4</c:v>
                </c:pt>
                <c:pt idx="426">
                  <c:v>9.9537037037037042E-4</c:v>
                </c:pt>
                <c:pt idx="427">
                  <c:v>9.9537037037037042E-4</c:v>
                </c:pt>
                <c:pt idx="428">
                  <c:v>1.0069444444444444E-3</c:v>
                </c:pt>
                <c:pt idx="429">
                  <c:v>1.0069444444444444E-3</c:v>
                </c:pt>
                <c:pt idx="430">
                  <c:v>1.0069444444444444E-3</c:v>
                </c:pt>
                <c:pt idx="431">
                  <c:v>1.0069444444444444E-3</c:v>
                </c:pt>
                <c:pt idx="432">
                  <c:v>1.0069444444444444E-3</c:v>
                </c:pt>
                <c:pt idx="433">
                  <c:v>1.0185185185185186E-3</c:v>
                </c:pt>
                <c:pt idx="434">
                  <c:v>1.0185185185185186E-3</c:v>
                </c:pt>
                <c:pt idx="435">
                  <c:v>1.0185185185185186E-3</c:v>
                </c:pt>
                <c:pt idx="436">
                  <c:v>1.0185185185185186E-3</c:v>
                </c:pt>
                <c:pt idx="437">
                  <c:v>1.0185185185185186E-3</c:v>
                </c:pt>
                <c:pt idx="438">
                  <c:v>1.0300925925925926E-3</c:v>
                </c:pt>
                <c:pt idx="439">
                  <c:v>1.0300925925925926E-3</c:v>
                </c:pt>
                <c:pt idx="440">
                  <c:v>1.0300925925925926E-3</c:v>
                </c:pt>
                <c:pt idx="441">
                  <c:v>1.0300925925925926E-3</c:v>
                </c:pt>
                <c:pt idx="442">
                  <c:v>1.0300925925925926E-3</c:v>
                </c:pt>
                <c:pt idx="443">
                  <c:v>1.0416666666666667E-3</c:v>
                </c:pt>
                <c:pt idx="444">
                  <c:v>1.0416666666666667E-3</c:v>
                </c:pt>
                <c:pt idx="445">
                  <c:v>1.0416666666666667E-3</c:v>
                </c:pt>
                <c:pt idx="446">
                  <c:v>1.0416666666666667E-3</c:v>
                </c:pt>
                <c:pt idx="447">
                  <c:v>1.0416666666666667E-3</c:v>
                </c:pt>
                <c:pt idx="448">
                  <c:v>1.0532407407407407E-3</c:v>
                </c:pt>
                <c:pt idx="449">
                  <c:v>1.0532407407407407E-3</c:v>
                </c:pt>
                <c:pt idx="450">
                  <c:v>1.0532407407407407E-3</c:v>
                </c:pt>
                <c:pt idx="451">
                  <c:v>1.0532407407407407E-3</c:v>
                </c:pt>
                <c:pt idx="452">
                  <c:v>1.0532407407407407E-3</c:v>
                </c:pt>
                <c:pt idx="453">
                  <c:v>1.0648148148148147E-3</c:v>
                </c:pt>
                <c:pt idx="454">
                  <c:v>1.0648148148148147E-3</c:v>
                </c:pt>
                <c:pt idx="455">
                  <c:v>1.0648148148148147E-3</c:v>
                </c:pt>
                <c:pt idx="456">
                  <c:v>1.0648148148148147E-3</c:v>
                </c:pt>
                <c:pt idx="457">
                  <c:v>1.0648148148148147E-3</c:v>
                </c:pt>
                <c:pt idx="458">
                  <c:v>1.0763888888888889E-3</c:v>
                </c:pt>
                <c:pt idx="459">
                  <c:v>1.0763888888888889E-3</c:v>
                </c:pt>
                <c:pt idx="460">
                  <c:v>1.0763888888888889E-3</c:v>
                </c:pt>
                <c:pt idx="461">
                  <c:v>1.0763888888888889E-3</c:v>
                </c:pt>
                <c:pt idx="462">
                  <c:v>1.0763888888888889E-3</c:v>
                </c:pt>
                <c:pt idx="463">
                  <c:v>1.0879629629629629E-3</c:v>
                </c:pt>
                <c:pt idx="464">
                  <c:v>1.0879629629629629E-3</c:v>
                </c:pt>
                <c:pt idx="465">
                  <c:v>1.0879629629629629E-3</c:v>
                </c:pt>
                <c:pt idx="466">
                  <c:v>1.0879629629629629E-3</c:v>
                </c:pt>
                <c:pt idx="467">
                  <c:v>1.0879629629629629E-3</c:v>
                </c:pt>
                <c:pt idx="468">
                  <c:v>1.0995370370370371E-3</c:v>
                </c:pt>
                <c:pt idx="469">
                  <c:v>1.0995370370370371E-3</c:v>
                </c:pt>
                <c:pt idx="470">
                  <c:v>1.0995370370370371E-3</c:v>
                </c:pt>
                <c:pt idx="471">
                  <c:v>1.0995370370370371E-3</c:v>
                </c:pt>
                <c:pt idx="472">
                  <c:v>1.1111111111111111E-3</c:v>
                </c:pt>
                <c:pt idx="473">
                  <c:v>1.1111111111111111E-3</c:v>
                </c:pt>
                <c:pt idx="474">
                  <c:v>1.1111111111111111E-3</c:v>
                </c:pt>
                <c:pt idx="475">
                  <c:v>1.1111111111111111E-3</c:v>
                </c:pt>
                <c:pt idx="476">
                  <c:v>1.1111111111111111E-3</c:v>
                </c:pt>
                <c:pt idx="477">
                  <c:v>1.1226851851851851E-3</c:v>
                </c:pt>
                <c:pt idx="478">
                  <c:v>1.1226851851851851E-3</c:v>
                </c:pt>
                <c:pt idx="479">
                  <c:v>1.1226851851851851E-3</c:v>
                </c:pt>
                <c:pt idx="480">
                  <c:v>1.1226851851851851E-3</c:v>
                </c:pt>
                <c:pt idx="481">
                  <c:v>1.1226851851851851E-3</c:v>
                </c:pt>
                <c:pt idx="482">
                  <c:v>1.1342592592592591E-3</c:v>
                </c:pt>
                <c:pt idx="483">
                  <c:v>1.1342592592592591E-3</c:v>
                </c:pt>
                <c:pt idx="484">
                  <c:v>1.1342592592592591E-3</c:v>
                </c:pt>
                <c:pt idx="485">
                  <c:v>1.1342592592592591E-3</c:v>
                </c:pt>
                <c:pt idx="486">
                  <c:v>1.1342592592592591E-3</c:v>
                </c:pt>
                <c:pt idx="487">
                  <c:v>1.1458333333333333E-3</c:v>
                </c:pt>
                <c:pt idx="488">
                  <c:v>1.1458333333333333E-3</c:v>
                </c:pt>
                <c:pt idx="489">
                  <c:v>1.1458333333333333E-3</c:v>
                </c:pt>
                <c:pt idx="490">
                  <c:v>1.1458333333333333E-3</c:v>
                </c:pt>
                <c:pt idx="491">
                  <c:v>1.1458333333333333E-3</c:v>
                </c:pt>
                <c:pt idx="492">
                  <c:v>1.1574074074074073E-3</c:v>
                </c:pt>
                <c:pt idx="493">
                  <c:v>1.1574074074074073E-3</c:v>
                </c:pt>
                <c:pt idx="494">
                  <c:v>1.1574074074074073E-3</c:v>
                </c:pt>
                <c:pt idx="495">
                  <c:v>1.1574074074074073E-3</c:v>
                </c:pt>
                <c:pt idx="496">
                  <c:v>1.1574074074074073E-3</c:v>
                </c:pt>
                <c:pt idx="497">
                  <c:v>1.1689814814814816E-3</c:v>
                </c:pt>
                <c:pt idx="498">
                  <c:v>1.1689814814814816E-3</c:v>
                </c:pt>
                <c:pt idx="499">
                  <c:v>1.1689814814814816E-3</c:v>
                </c:pt>
                <c:pt idx="500">
                  <c:v>1.1689814814814816E-3</c:v>
                </c:pt>
                <c:pt idx="501">
                  <c:v>1.1689814814814816E-3</c:v>
                </c:pt>
                <c:pt idx="502">
                  <c:v>1.1805555555555556E-3</c:v>
                </c:pt>
                <c:pt idx="503">
                  <c:v>1.1805555555555556E-3</c:v>
                </c:pt>
                <c:pt idx="504">
                  <c:v>1.1805555555555556E-3</c:v>
                </c:pt>
                <c:pt idx="505">
                  <c:v>1.1805555555555556E-3</c:v>
                </c:pt>
                <c:pt idx="506">
                  <c:v>1.1805555555555556E-3</c:v>
                </c:pt>
                <c:pt idx="507">
                  <c:v>1.1921296296296296E-3</c:v>
                </c:pt>
                <c:pt idx="508">
                  <c:v>1.1921296296296296E-3</c:v>
                </c:pt>
                <c:pt idx="509">
                  <c:v>1.1921296296296296E-3</c:v>
                </c:pt>
                <c:pt idx="510">
                  <c:v>1.1921296296296296E-3</c:v>
                </c:pt>
                <c:pt idx="511">
                  <c:v>1.1921296296296296E-3</c:v>
                </c:pt>
                <c:pt idx="512">
                  <c:v>1.2037037037037038E-3</c:v>
                </c:pt>
                <c:pt idx="513">
                  <c:v>1.2037037037037038E-3</c:v>
                </c:pt>
                <c:pt idx="514">
                  <c:v>1.2037037037037038E-3</c:v>
                </c:pt>
                <c:pt idx="515">
                  <c:v>1.2037037037037038E-3</c:v>
                </c:pt>
                <c:pt idx="516">
                  <c:v>1.2037037037037038E-3</c:v>
                </c:pt>
                <c:pt idx="517">
                  <c:v>1.2152777777777778E-3</c:v>
                </c:pt>
                <c:pt idx="518">
                  <c:v>1.2152777777777778E-3</c:v>
                </c:pt>
                <c:pt idx="519">
                  <c:v>1.2152777777777778E-3</c:v>
                </c:pt>
                <c:pt idx="520">
                  <c:v>1.2152777777777778E-3</c:v>
                </c:pt>
                <c:pt idx="521">
                  <c:v>1.2152777777777778E-3</c:v>
                </c:pt>
                <c:pt idx="522">
                  <c:v>1.2268518518518518E-3</c:v>
                </c:pt>
                <c:pt idx="523">
                  <c:v>1.2268518518518518E-3</c:v>
                </c:pt>
                <c:pt idx="524">
                  <c:v>1.2268518518518518E-3</c:v>
                </c:pt>
                <c:pt idx="525">
                  <c:v>1.2268518518518518E-3</c:v>
                </c:pt>
                <c:pt idx="526">
                  <c:v>1.2268518518518518E-3</c:v>
                </c:pt>
                <c:pt idx="527">
                  <c:v>1.2384259259259258E-3</c:v>
                </c:pt>
                <c:pt idx="528">
                  <c:v>1.2384259259259258E-3</c:v>
                </c:pt>
                <c:pt idx="529">
                  <c:v>1.2384259259259258E-3</c:v>
                </c:pt>
                <c:pt idx="530">
                  <c:v>1.2384259259259258E-3</c:v>
                </c:pt>
                <c:pt idx="531">
                  <c:v>1.2384259259259258E-3</c:v>
                </c:pt>
                <c:pt idx="532">
                  <c:v>1.25E-3</c:v>
                </c:pt>
                <c:pt idx="533">
                  <c:v>1.25E-3</c:v>
                </c:pt>
                <c:pt idx="534">
                  <c:v>1.25E-3</c:v>
                </c:pt>
                <c:pt idx="535">
                  <c:v>1.25E-3</c:v>
                </c:pt>
                <c:pt idx="536">
                  <c:v>1.25E-3</c:v>
                </c:pt>
                <c:pt idx="537">
                  <c:v>1.261574074074074E-3</c:v>
                </c:pt>
                <c:pt idx="538">
                  <c:v>1.261574074074074E-3</c:v>
                </c:pt>
                <c:pt idx="539">
                  <c:v>1.261574074074074E-3</c:v>
                </c:pt>
                <c:pt idx="540">
                  <c:v>1.261574074074074E-3</c:v>
                </c:pt>
                <c:pt idx="541">
                  <c:v>1.2731481481481483E-3</c:v>
                </c:pt>
                <c:pt idx="542">
                  <c:v>1.2731481481481483E-3</c:v>
                </c:pt>
                <c:pt idx="543">
                  <c:v>1.2731481481481483E-3</c:v>
                </c:pt>
                <c:pt idx="544">
                  <c:v>1.2731481481481483E-3</c:v>
                </c:pt>
                <c:pt idx="545">
                  <c:v>1.2731481481481483E-3</c:v>
                </c:pt>
                <c:pt idx="546">
                  <c:v>1.2847222222222223E-3</c:v>
                </c:pt>
                <c:pt idx="547">
                  <c:v>1.2847222222222223E-3</c:v>
                </c:pt>
                <c:pt idx="548">
                  <c:v>1.2847222222222223E-3</c:v>
                </c:pt>
                <c:pt idx="549">
                  <c:v>1.2847222222222223E-3</c:v>
                </c:pt>
                <c:pt idx="550">
                  <c:v>1.2847222222222223E-3</c:v>
                </c:pt>
                <c:pt idx="551">
                  <c:v>1.2962962962962963E-3</c:v>
                </c:pt>
                <c:pt idx="552">
                  <c:v>1.2962962962962963E-3</c:v>
                </c:pt>
                <c:pt idx="553">
                  <c:v>1.2962962962962963E-3</c:v>
                </c:pt>
                <c:pt idx="554">
                  <c:v>1.2962962962962963E-3</c:v>
                </c:pt>
                <c:pt idx="555">
                  <c:v>1.2962962962962963E-3</c:v>
                </c:pt>
                <c:pt idx="556">
                  <c:v>1.3078703703703705E-3</c:v>
                </c:pt>
                <c:pt idx="557">
                  <c:v>1.3078703703703705E-3</c:v>
                </c:pt>
                <c:pt idx="558">
                  <c:v>1.3078703703703705E-3</c:v>
                </c:pt>
                <c:pt idx="559">
                  <c:v>1.3078703703703705E-3</c:v>
                </c:pt>
                <c:pt idx="560">
                  <c:v>1.3078703703703705E-3</c:v>
                </c:pt>
                <c:pt idx="561">
                  <c:v>1.3194444444444443E-3</c:v>
                </c:pt>
                <c:pt idx="562">
                  <c:v>1.3194444444444443E-3</c:v>
                </c:pt>
                <c:pt idx="563">
                  <c:v>1.3194444444444443E-3</c:v>
                </c:pt>
                <c:pt idx="564">
                  <c:v>1.3194444444444443E-3</c:v>
                </c:pt>
                <c:pt idx="565">
                  <c:v>1.3194444444444443E-3</c:v>
                </c:pt>
                <c:pt idx="566">
                  <c:v>1.3310185185185185E-3</c:v>
                </c:pt>
                <c:pt idx="567">
                  <c:v>1.3310185185185185E-3</c:v>
                </c:pt>
                <c:pt idx="568">
                  <c:v>1.3310185185185185E-3</c:v>
                </c:pt>
                <c:pt idx="569">
                  <c:v>1.3310185185185185E-3</c:v>
                </c:pt>
                <c:pt idx="570">
                  <c:v>1.3310185185185185E-3</c:v>
                </c:pt>
                <c:pt idx="571">
                  <c:v>1.3425925925925925E-3</c:v>
                </c:pt>
                <c:pt idx="572">
                  <c:v>1.3425925925925925E-3</c:v>
                </c:pt>
                <c:pt idx="573">
                  <c:v>1.3425925925925925E-3</c:v>
                </c:pt>
                <c:pt idx="574">
                  <c:v>1.3425925925925925E-3</c:v>
                </c:pt>
                <c:pt idx="575">
                  <c:v>1.3425925925925925E-3</c:v>
                </c:pt>
                <c:pt idx="576">
                  <c:v>1.3541666666666667E-3</c:v>
                </c:pt>
                <c:pt idx="577">
                  <c:v>1.3541666666666667E-3</c:v>
                </c:pt>
                <c:pt idx="578">
                  <c:v>1.3541666666666667E-3</c:v>
                </c:pt>
                <c:pt idx="579">
                  <c:v>1.3541666666666667E-3</c:v>
                </c:pt>
                <c:pt idx="580">
                  <c:v>1.3541666666666667E-3</c:v>
                </c:pt>
                <c:pt idx="581">
                  <c:v>1.3657407407407409E-3</c:v>
                </c:pt>
                <c:pt idx="582">
                  <c:v>1.3657407407407409E-3</c:v>
                </c:pt>
                <c:pt idx="583">
                  <c:v>1.3657407407407409E-3</c:v>
                </c:pt>
                <c:pt idx="584">
                  <c:v>1.3657407407407409E-3</c:v>
                </c:pt>
                <c:pt idx="585">
                  <c:v>1.3657407407407409E-3</c:v>
                </c:pt>
                <c:pt idx="586">
                  <c:v>1.3773148148148147E-3</c:v>
                </c:pt>
                <c:pt idx="587">
                  <c:v>1.3773148148148147E-3</c:v>
                </c:pt>
                <c:pt idx="588">
                  <c:v>1.3773148148148147E-3</c:v>
                </c:pt>
                <c:pt idx="589">
                  <c:v>1.3773148148148147E-3</c:v>
                </c:pt>
                <c:pt idx="590">
                  <c:v>1.3773148148148147E-3</c:v>
                </c:pt>
                <c:pt idx="591">
                  <c:v>1.3888888888888889E-3</c:v>
                </c:pt>
                <c:pt idx="592">
                  <c:v>1.3888888888888889E-3</c:v>
                </c:pt>
                <c:pt idx="593">
                  <c:v>1.3888888888888889E-3</c:v>
                </c:pt>
                <c:pt idx="594">
                  <c:v>1.3888888888888889E-3</c:v>
                </c:pt>
                <c:pt idx="595">
                  <c:v>1.3888888888888889E-3</c:v>
                </c:pt>
                <c:pt idx="596">
                  <c:v>1.4004629629629629E-3</c:v>
                </c:pt>
                <c:pt idx="597">
                  <c:v>1.4004629629629629E-3</c:v>
                </c:pt>
                <c:pt idx="598">
                  <c:v>1.4004629629629629E-3</c:v>
                </c:pt>
                <c:pt idx="599">
                  <c:v>1.4004629629629629E-3</c:v>
                </c:pt>
                <c:pt idx="600">
                  <c:v>1.4004629629629629E-3</c:v>
                </c:pt>
                <c:pt idx="601">
                  <c:v>1.4120370370370369E-3</c:v>
                </c:pt>
                <c:pt idx="602">
                  <c:v>1.4120370370370369E-3</c:v>
                </c:pt>
                <c:pt idx="603">
                  <c:v>1.4120370370370369E-3</c:v>
                </c:pt>
                <c:pt idx="604">
                  <c:v>1.4120370370370369E-3</c:v>
                </c:pt>
                <c:pt idx="605">
                  <c:v>1.4120370370370369E-3</c:v>
                </c:pt>
                <c:pt idx="606">
                  <c:v>1.423611111111111E-3</c:v>
                </c:pt>
                <c:pt idx="607">
                  <c:v>1.423611111111111E-3</c:v>
                </c:pt>
                <c:pt idx="608">
                  <c:v>1.423611111111111E-3</c:v>
                </c:pt>
                <c:pt idx="609">
                  <c:v>1.423611111111111E-3</c:v>
                </c:pt>
                <c:pt idx="610">
                  <c:v>1.4351851851851854E-3</c:v>
                </c:pt>
                <c:pt idx="611">
                  <c:v>1.4351851851851854E-3</c:v>
                </c:pt>
                <c:pt idx="612">
                  <c:v>1.4351851851851854E-3</c:v>
                </c:pt>
                <c:pt idx="613">
                  <c:v>1.4351851851851854E-3</c:v>
                </c:pt>
                <c:pt idx="614">
                  <c:v>1.4351851851851854E-3</c:v>
                </c:pt>
                <c:pt idx="615">
                  <c:v>1.4467592592592594E-3</c:v>
                </c:pt>
                <c:pt idx="616">
                  <c:v>1.4467592592592594E-3</c:v>
                </c:pt>
                <c:pt idx="617">
                  <c:v>1.4467592592592594E-3</c:v>
                </c:pt>
                <c:pt idx="618">
                  <c:v>1.4467592592592594E-3</c:v>
                </c:pt>
                <c:pt idx="619">
                  <c:v>1.4467592592592594E-3</c:v>
                </c:pt>
                <c:pt idx="620">
                  <c:v>1.4583333333333334E-3</c:v>
                </c:pt>
                <c:pt idx="621">
                  <c:v>1.4583333333333334E-3</c:v>
                </c:pt>
                <c:pt idx="622">
                  <c:v>1.4583333333333334E-3</c:v>
                </c:pt>
                <c:pt idx="623">
                  <c:v>1.4583333333333334E-3</c:v>
                </c:pt>
                <c:pt idx="624">
                  <c:v>1.4583333333333334E-3</c:v>
                </c:pt>
                <c:pt idx="625">
                  <c:v>1.4699074074074074E-3</c:v>
                </c:pt>
                <c:pt idx="626">
                  <c:v>1.4699074074074074E-3</c:v>
                </c:pt>
                <c:pt idx="627">
                  <c:v>1.4699074074074074E-3</c:v>
                </c:pt>
                <c:pt idx="628">
                  <c:v>1.4699074074074074E-3</c:v>
                </c:pt>
                <c:pt idx="629">
                  <c:v>1.4699074074074074E-3</c:v>
                </c:pt>
                <c:pt idx="630">
                  <c:v>1.4814814814814814E-3</c:v>
                </c:pt>
                <c:pt idx="631">
                  <c:v>1.4814814814814814E-3</c:v>
                </c:pt>
                <c:pt idx="632">
                  <c:v>1.4814814814814814E-3</c:v>
                </c:pt>
                <c:pt idx="633">
                  <c:v>1.4814814814814814E-3</c:v>
                </c:pt>
                <c:pt idx="634">
                  <c:v>1.4814814814814814E-3</c:v>
                </c:pt>
                <c:pt idx="635">
                  <c:v>1.4930555555555556E-3</c:v>
                </c:pt>
                <c:pt idx="636">
                  <c:v>1.4930555555555556E-3</c:v>
                </c:pt>
                <c:pt idx="637">
                  <c:v>1.4930555555555556E-3</c:v>
                </c:pt>
                <c:pt idx="638">
                  <c:v>1.4930555555555556E-3</c:v>
                </c:pt>
                <c:pt idx="639">
                  <c:v>1.4930555555555556E-3</c:v>
                </c:pt>
                <c:pt idx="640">
                  <c:v>1.5046296296296294E-3</c:v>
                </c:pt>
                <c:pt idx="641">
                  <c:v>1.5046296296296294E-3</c:v>
                </c:pt>
                <c:pt idx="642">
                  <c:v>1.5046296296296294E-3</c:v>
                </c:pt>
                <c:pt idx="643">
                  <c:v>1.5046296296296294E-3</c:v>
                </c:pt>
                <c:pt idx="644">
                  <c:v>1.5046296296296294E-3</c:v>
                </c:pt>
                <c:pt idx="645">
                  <c:v>1.5162037037037036E-3</c:v>
                </c:pt>
                <c:pt idx="646">
                  <c:v>1.5162037037037036E-3</c:v>
                </c:pt>
                <c:pt idx="647">
                  <c:v>1.5162037037037036E-3</c:v>
                </c:pt>
                <c:pt idx="648">
                  <c:v>1.5162037037037036E-3</c:v>
                </c:pt>
                <c:pt idx="649">
                  <c:v>1.5162037037037036E-3</c:v>
                </c:pt>
                <c:pt idx="650">
                  <c:v>1.5277777777777779E-3</c:v>
                </c:pt>
                <c:pt idx="651">
                  <c:v>1.5277777777777779E-3</c:v>
                </c:pt>
                <c:pt idx="652">
                  <c:v>1.5277777777777779E-3</c:v>
                </c:pt>
                <c:pt idx="653">
                  <c:v>1.5277777777777779E-3</c:v>
                </c:pt>
                <c:pt idx="654">
                  <c:v>1.5277777777777779E-3</c:v>
                </c:pt>
                <c:pt idx="655">
                  <c:v>1.5393518518518519E-3</c:v>
                </c:pt>
                <c:pt idx="656">
                  <c:v>1.5393518518518519E-3</c:v>
                </c:pt>
                <c:pt idx="657">
                  <c:v>1.5393518518518519E-3</c:v>
                </c:pt>
                <c:pt idx="658">
                  <c:v>1.5393518518518519E-3</c:v>
                </c:pt>
                <c:pt idx="659">
                  <c:v>1.5393518518518519E-3</c:v>
                </c:pt>
                <c:pt idx="660">
                  <c:v>1.5509259259259261E-3</c:v>
                </c:pt>
                <c:pt idx="661">
                  <c:v>1.5509259259259261E-3</c:v>
                </c:pt>
                <c:pt idx="662">
                  <c:v>1.5509259259259261E-3</c:v>
                </c:pt>
                <c:pt idx="663">
                  <c:v>1.5509259259259261E-3</c:v>
                </c:pt>
                <c:pt idx="664">
                  <c:v>1.5509259259259261E-3</c:v>
                </c:pt>
                <c:pt idx="665">
                  <c:v>1.5624999999999999E-3</c:v>
                </c:pt>
                <c:pt idx="666">
                  <c:v>1.5624999999999999E-3</c:v>
                </c:pt>
                <c:pt idx="667">
                  <c:v>1.5624999999999999E-3</c:v>
                </c:pt>
                <c:pt idx="668">
                  <c:v>1.5624999999999999E-3</c:v>
                </c:pt>
                <c:pt idx="669">
                  <c:v>1.5624999999999999E-3</c:v>
                </c:pt>
                <c:pt idx="670">
                  <c:v>1.5740740740740741E-3</c:v>
                </c:pt>
                <c:pt idx="671">
                  <c:v>1.5740740740740741E-3</c:v>
                </c:pt>
                <c:pt idx="672">
                  <c:v>1.5740740740740741E-3</c:v>
                </c:pt>
                <c:pt idx="673">
                  <c:v>1.5740740740740741E-3</c:v>
                </c:pt>
                <c:pt idx="674">
                  <c:v>1.5856481481481479E-3</c:v>
                </c:pt>
                <c:pt idx="675">
                  <c:v>1.5856481481481479E-3</c:v>
                </c:pt>
                <c:pt idx="676">
                  <c:v>1.5856481481481479E-3</c:v>
                </c:pt>
                <c:pt idx="677">
                  <c:v>1.5856481481481479E-3</c:v>
                </c:pt>
                <c:pt idx="678">
                  <c:v>1.5856481481481479E-3</c:v>
                </c:pt>
                <c:pt idx="679">
                  <c:v>1.5972222222222221E-3</c:v>
                </c:pt>
                <c:pt idx="680">
                  <c:v>1.5972222222222221E-3</c:v>
                </c:pt>
                <c:pt idx="681">
                  <c:v>1.5972222222222221E-3</c:v>
                </c:pt>
                <c:pt idx="682">
                  <c:v>1.5972222222222221E-3</c:v>
                </c:pt>
                <c:pt idx="683">
                  <c:v>1.5972222222222221E-3</c:v>
                </c:pt>
                <c:pt idx="684">
                  <c:v>1.6087962962962963E-3</c:v>
                </c:pt>
                <c:pt idx="685">
                  <c:v>1.6087962962962963E-3</c:v>
                </c:pt>
                <c:pt idx="686">
                  <c:v>1.6087962962962963E-3</c:v>
                </c:pt>
                <c:pt idx="687">
                  <c:v>1.6087962962962963E-3</c:v>
                </c:pt>
                <c:pt idx="688">
                  <c:v>1.6087962962962963E-3</c:v>
                </c:pt>
                <c:pt idx="689">
                  <c:v>1.6203703703703703E-3</c:v>
                </c:pt>
                <c:pt idx="690">
                  <c:v>1.6203703703703703E-3</c:v>
                </c:pt>
                <c:pt idx="691">
                  <c:v>1.6203703703703703E-3</c:v>
                </c:pt>
                <c:pt idx="692">
                  <c:v>1.6203703703703703E-3</c:v>
                </c:pt>
                <c:pt idx="693">
                  <c:v>1.6203703703703703E-3</c:v>
                </c:pt>
                <c:pt idx="694">
                  <c:v>1.6319444444444445E-3</c:v>
                </c:pt>
                <c:pt idx="695">
                  <c:v>1.6319444444444445E-3</c:v>
                </c:pt>
                <c:pt idx="696">
                  <c:v>1.6319444444444445E-3</c:v>
                </c:pt>
                <c:pt idx="697">
                  <c:v>1.6319444444444445E-3</c:v>
                </c:pt>
                <c:pt idx="698">
                  <c:v>1.6319444444444445E-3</c:v>
                </c:pt>
                <c:pt idx="699">
                  <c:v>1.6435185185185183E-3</c:v>
                </c:pt>
                <c:pt idx="700">
                  <c:v>1.6435185185185183E-3</c:v>
                </c:pt>
                <c:pt idx="701">
                  <c:v>1.6435185185185183E-3</c:v>
                </c:pt>
                <c:pt idx="702">
                  <c:v>1.6435185185185183E-3</c:v>
                </c:pt>
                <c:pt idx="703">
                  <c:v>1.6435185185185183E-3</c:v>
                </c:pt>
                <c:pt idx="704">
                  <c:v>1.6550925925925926E-3</c:v>
                </c:pt>
                <c:pt idx="705">
                  <c:v>1.6550925925925926E-3</c:v>
                </c:pt>
                <c:pt idx="706">
                  <c:v>1.6550925925925926E-3</c:v>
                </c:pt>
                <c:pt idx="707">
                  <c:v>1.6550925925925926E-3</c:v>
                </c:pt>
                <c:pt idx="708">
                  <c:v>1.6550925925925926E-3</c:v>
                </c:pt>
                <c:pt idx="709">
                  <c:v>1.6666666666666668E-3</c:v>
                </c:pt>
                <c:pt idx="710">
                  <c:v>1.6666666666666668E-3</c:v>
                </c:pt>
                <c:pt idx="711">
                  <c:v>1.6666666666666668E-3</c:v>
                </c:pt>
                <c:pt idx="712">
                  <c:v>1.6666666666666668E-3</c:v>
                </c:pt>
                <c:pt idx="713">
                  <c:v>1.6666666666666668E-3</c:v>
                </c:pt>
                <c:pt idx="714">
                  <c:v>1.6782407407407406E-3</c:v>
                </c:pt>
                <c:pt idx="715">
                  <c:v>1.6782407407407406E-3</c:v>
                </c:pt>
                <c:pt idx="716">
                  <c:v>1.6782407407407406E-3</c:v>
                </c:pt>
                <c:pt idx="717">
                  <c:v>1.6782407407407406E-3</c:v>
                </c:pt>
                <c:pt idx="718">
                  <c:v>1.6782407407407406E-3</c:v>
                </c:pt>
                <c:pt idx="719">
                  <c:v>1.689814814814815E-3</c:v>
                </c:pt>
                <c:pt idx="720">
                  <c:v>1.689814814814815E-3</c:v>
                </c:pt>
                <c:pt idx="721">
                  <c:v>1.689814814814815E-3</c:v>
                </c:pt>
                <c:pt idx="722">
                  <c:v>1.689814814814815E-3</c:v>
                </c:pt>
                <c:pt idx="723">
                  <c:v>1.689814814814815E-3</c:v>
                </c:pt>
                <c:pt idx="724">
                  <c:v>1.7013888888888892E-3</c:v>
                </c:pt>
                <c:pt idx="725">
                  <c:v>1.7013888888888892E-3</c:v>
                </c:pt>
                <c:pt idx="726">
                  <c:v>1.7013888888888892E-3</c:v>
                </c:pt>
                <c:pt idx="727">
                  <c:v>1.7013888888888892E-3</c:v>
                </c:pt>
                <c:pt idx="728">
                  <c:v>1.7013888888888892E-3</c:v>
                </c:pt>
                <c:pt idx="729">
                  <c:v>1.712962962962963E-3</c:v>
                </c:pt>
                <c:pt idx="730">
                  <c:v>1.712962962962963E-3</c:v>
                </c:pt>
                <c:pt idx="731">
                  <c:v>1.712962962962963E-3</c:v>
                </c:pt>
                <c:pt idx="732">
                  <c:v>1.712962962962963E-3</c:v>
                </c:pt>
                <c:pt idx="733">
                  <c:v>1.712962962962963E-3</c:v>
                </c:pt>
                <c:pt idx="734">
                  <c:v>1.7245370370370372E-3</c:v>
                </c:pt>
                <c:pt idx="735">
                  <c:v>1.7245370370370372E-3</c:v>
                </c:pt>
                <c:pt idx="736">
                  <c:v>1.7245370370370372E-3</c:v>
                </c:pt>
                <c:pt idx="737">
                  <c:v>1.7245370370370372E-3</c:v>
                </c:pt>
                <c:pt idx="738">
                  <c:v>1.7245370370370372E-3</c:v>
                </c:pt>
                <c:pt idx="739">
                  <c:v>1.736111111111111E-3</c:v>
                </c:pt>
                <c:pt idx="740">
                  <c:v>1.736111111111111E-3</c:v>
                </c:pt>
                <c:pt idx="741">
                  <c:v>1.736111111111111E-3</c:v>
                </c:pt>
                <c:pt idx="742">
                  <c:v>1.736111111111111E-3</c:v>
                </c:pt>
                <c:pt idx="743">
                  <c:v>1.7476851851851852E-3</c:v>
                </c:pt>
                <c:pt idx="744">
                  <c:v>1.7476851851851852E-3</c:v>
                </c:pt>
                <c:pt idx="745">
                  <c:v>1.7476851851851852E-3</c:v>
                </c:pt>
                <c:pt idx="746">
                  <c:v>1.7476851851851852E-3</c:v>
                </c:pt>
                <c:pt idx="747">
                  <c:v>1.7476851851851852E-3</c:v>
                </c:pt>
                <c:pt idx="748">
                  <c:v>1.7592592592592592E-3</c:v>
                </c:pt>
                <c:pt idx="749">
                  <c:v>1.7592592592592592E-3</c:v>
                </c:pt>
                <c:pt idx="750">
                  <c:v>1.7592592592592592E-3</c:v>
                </c:pt>
                <c:pt idx="751">
                  <c:v>1.7592592592592592E-3</c:v>
                </c:pt>
                <c:pt idx="752">
                  <c:v>1.7592592592592592E-3</c:v>
                </c:pt>
                <c:pt idx="753">
                  <c:v>1.7708333333333332E-3</c:v>
                </c:pt>
                <c:pt idx="754">
                  <c:v>1.7708333333333332E-3</c:v>
                </c:pt>
                <c:pt idx="755">
                  <c:v>1.7708333333333332E-3</c:v>
                </c:pt>
                <c:pt idx="756">
                  <c:v>1.7708333333333332E-3</c:v>
                </c:pt>
                <c:pt idx="757">
                  <c:v>1.7708333333333332E-3</c:v>
                </c:pt>
                <c:pt idx="758">
                  <c:v>1.7824074074074072E-3</c:v>
                </c:pt>
                <c:pt idx="759">
                  <c:v>1.7824074074074072E-3</c:v>
                </c:pt>
                <c:pt idx="760">
                  <c:v>1.7824074074074072E-3</c:v>
                </c:pt>
                <c:pt idx="761">
                  <c:v>1.7824074074074072E-3</c:v>
                </c:pt>
                <c:pt idx="762">
                  <c:v>1.7824074074074072E-3</c:v>
                </c:pt>
                <c:pt idx="763">
                  <c:v>1.7939814814814815E-3</c:v>
                </c:pt>
                <c:pt idx="764">
                  <c:v>1.7939814814814815E-3</c:v>
                </c:pt>
                <c:pt idx="765">
                  <c:v>1.7939814814814815E-3</c:v>
                </c:pt>
                <c:pt idx="766">
                  <c:v>1.7939814814814815E-3</c:v>
                </c:pt>
                <c:pt idx="767">
                  <c:v>1.7939814814814815E-3</c:v>
                </c:pt>
                <c:pt idx="768">
                  <c:v>1.8055555555555557E-3</c:v>
                </c:pt>
                <c:pt idx="769">
                  <c:v>1.8055555555555557E-3</c:v>
                </c:pt>
                <c:pt idx="770">
                  <c:v>1.8055555555555557E-3</c:v>
                </c:pt>
                <c:pt idx="771">
                  <c:v>1.8055555555555557E-3</c:v>
                </c:pt>
                <c:pt idx="772">
                  <c:v>1.8055555555555557E-3</c:v>
                </c:pt>
                <c:pt idx="773">
                  <c:v>1.8171296296296297E-3</c:v>
                </c:pt>
                <c:pt idx="774">
                  <c:v>1.8171296296296297E-3</c:v>
                </c:pt>
                <c:pt idx="775">
                  <c:v>1.8171296296296297E-3</c:v>
                </c:pt>
                <c:pt idx="776">
                  <c:v>1.8171296296296297E-3</c:v>
                </c:pt>
                <c:pt idx="777">
                  <c:v>1.8171296296296297E-3</c:v>
                </c:pt>
                <c:pt idx="778">
                  <c:v>1.8287037037037037E-3</c:v>
                </c:pt>
                <c:pt idx="779">
                  <c:v>1.8287037037037037E-3</c:v>
                </c:pt>
                <c:pt idx="780">
                  <c:v>1.8287037037037037E-3</c:v>
                </c:pt>
                <c:pt idx="781">
                  <c:v>1.8287037037037037E-3</c:v>
                </c:pt>
                <c:pt idx="782">
                  <c:v>1.8287037037037037E-3</c:v>
                </c:pt>
                <c:pt idx="783">
                  <c:v>1.8402777777777777E-3</c:v>
                </c:pt>
                <c:pt idx="784">
                  <c:v>1.8402777777777777E-3</c:v>
                </c:pt>
                <c:pt idx="785">
                  <c:v>1.8402777777777777E-3</c:v>
                </c:pt>
                <c:pt idx="786">
                  <c:v>1.8402777777777777E-3</c:v>
                </c:pt>
                <c:pt idx="787">
                  <c:v>1.8402777777777777E-3</c:v>
                </c:pt>
                <c:pt idx="788">
                  <c:v>1.8518518518518517E-3</c:v>
                </c:pt>
                <c:pt idx="789">
                  <c:v>1.8518518518518517E-3</c:v>
                </c:pt>
                <c:pt idx="790">
                  <c:v>1.8518518518518517E-3</c:v>
                </c:pt>
                <c:pt idx="791">
                  <c:v>1.8518518518518517E-3</c:v>
                </c:pt>
                <c:pt idx="792">
                  <c:v>1.8518518518518517E-3</c:v>
                </c:pt>
                <c:pt idx="793">
                  <c:v>1.8634259259259261E-3</c:v>
                </c:pt>
                <c:pt idx="794">
                  <c:v>1.8634259259259261E-3</c:v>
                </c:pt>
                <c:pt idx="795">
                  <c:v>1.8634259259259261E-3</c:v>
                </c:pt>
                <c:pt idx="796">
                  <c:v>1.8634259259259261E-3</c:v>
                </c:pt>
                <c:pt idx="797">
                  <c:v>1.8634259259259261E-3</c:v>
                </c:pt>
                <c:pt idx="798">
                  <c:v>1.8750000000000001E-3</c:v>
                </c:pt>
                <c:pt idx="799">
                  <c:v>1.8750000000000001E-3</c:v>
                </c:pt>
                <c:pt idx="800">
                  <c:v>1.8750000000000001E-3</c:v>
                </c:pt>
                <c:pt idx="801">
                  <c:v>1.8750000000000001E-3</c:v>
                </c:pt>
                <c:pt idx="802">
                  <c:v>1.8750000000000001E-3</c:v>
                </c:pt>
                <c:pt idx="803">
                  <c:v>1.8865740740740742E-3</c:v>
                </c:pt>
                <c:pt idx="804">
                  <c:v>1.8865740740740742E-3</c:v>
                </c:pt>
                <c:pt idx="805">
                  <c:v>1.8865740740740742E-3</c:v>
                </c:pt>
                <c:pt idx="806">
                  <c:v>1.8865740740740742E-3</c:v>
                </c:pt>
                <c:pt idx="807">
                  <c:v>1.8865740740740742E-3</c:v>
                </c:pt>
                <c:pt idx="808">
                  <c:v>1.8981481481481482E-3</c:v>
                </c:pt>
                <c:pt idx="809">
                  <c:v>1.8981481481481482E-3</c:v>
                </c:pt>
                <c:pt idx="810">
                  <c:v>1.8981481481481482E-3</c:v>
                </c:pt>
                <c:pt idx="811">
                  <c:v>1.8981481481481482E-3</c:v>
                </c:pt>
                <c:pt idx="812">
                  <c:v>1.9097222222222222E-3</c:v>
                </c:pt>
                <c:pt idx="813">
                  <c:v>1.9097222222222222E-3</c:v>
                </c:pt>
                <c:pt idx="814">
                  <c:v>1.9097222222222222E-3</c:v>
                </c:pt>
                <c:pt idx="815">
                  <c:v>1.9097222222222222E-3</c:v>
                </c:pt>
                <c:pt idx="816">
                  <c:v>1.9097222222222222E-3</c:v>
                </c:pt>
                <c:pt idx="817">
                  <c:v>1.9212962962962962E-3</c:v>
                </c:pt>
                <c:pt idx="818">
                  <c:v>1.9212962962962962E-3</c:v>
                </c:pt>
                <c:pt idx="819">
                  <c:v>1.9212962962962962E-3</c:v>
                </c:pt>
                <c:pt idx="820">
                  <c:v>1.9212962962962962E-3</c:v>
                </c:pt>
                <c:pt idx="821">
                  <c:v>1.9212962962962962E-3</c:v>
                </c:pt>
                <c:pt idx="822">
                  <c:v>1.9328703703703704E-3</c:v>
                </c:pt>
                <c:pt idx="823">
                  <c:v>1.9328703703703704E-3</c:v>
                </c:pt>
                <c:pt idx="824">
                  <c:v>1.9328703703703704E-3</c:v>
                </c:pt>
                <c:pt idx="825">
                  <c:v>1.9328703703703704E-3</c:v>
                </c:pt>
                <c:pt idx="826">
                  <c:v>1.9328703703703704E-3</c:v>
                </c:pt>
                <c:pt idx="827">
                  <c:v>1.9444444444444442E-3</c:v>
                </c:pt>
                <c:pt idx="828">
                  <c:v>1.9444444444444442E-3</c:v>
                </c:pt>
                <c:pt idx="829">
                  <c:v>1.9444444444444442E-3</c:v>
                </c:pt>
                <c:pt idx="830">
                  <c:v>1.9444444444444442E-3</c:v>
                </c:pt>
                <c:pt idx="831">
                  <c:v>1.9444444444444442E-3</c:v>
                </c:pt>
                <c:pt idx="832">
                  <c:v>1.9560185185185184E-3</c:v>
                </c:pt>
                <c:pt idx="833">
                  <c:v>1.9560185185185184E-3</c:v>
                </c:pt>
                <c:pt idx="834">
                  <c:v>1.9560185185185184E-3</c:v>
                </c:pt>
                <c:pt idx="835">
                  <c:v>1.9560185185185184E-3</c:v>
                </c:pt>
                <c:pt idx="836">
                  <c:v>1.9560185185185184E-3</c:v>
                </c:pt>
                <c:pt idx="837">
                  <c:v>1.9675925925925928E-3</c:v>
                </c:pt>
                <c:pt idx="838">
                  <c:v>1.9675925925925928E-3</c:v>
                </c:pt>
                <c:pt idx="839">
                  <c:v>1.9675925925925928E-3</c:v>
                </c:pt>
                <c:pt idx="840">
                  <c:v>1.9675925925925928E-3</c:v>
                </c:pt>
                <c:pt idx="841">
                  <c:v>1.9675925925925928E-3</c:v>
                </c:pt>
                <c:pt idx="842">
                  <c:v>1.9791666666666668E-3</c:v>
                </c:pt>
                <c:pt idx="843">
                  <c:v>1.9791666666666668E-3</c:v>
                </c:pt>
                <c:pt idx="844">
                  <c:v>1.9791666666666668E-3</c:v>
                </c:pt>
                <c:pt idx="845">
                  <c:v>1.9791666666666668E-3</c:v>
                </c:pt>
                <c:pt idx="846">
                  <c:v>1.9791666666666668E-3</c:v>
                </c:pt>
                <c:pt idx="847">
                  <c:v>1.9907407407407408E-3</c:v>
                </c:pt>
                <c:pt idx="848">
                  <c:v>1.9907407407407408E-3</c:v>
                </c:pt>
                <c:pt idx="849">
                  <c:v>1.9907407407407408E-3</c:v>
                </c:pt>
                <c:pt idx="850">
                  <c:v>1.9907407407407408E-3</c:v>
                </c:pt>
                <c:pt idx="851">
                  <c:v>1.9907407407407408E-3</c:v>
                </c:pt>
                <c:pt idx="852">
                  <c:v>2.0023148148148148E-3</c:v>
                </c:pt>
                <c:pt idx="853">
                  <c:v>2.0023148148148148E-3</c:v>
                </c:pt>
                <c:pt idx="854">
                  <c:v>2.0023148148148148E-3</c:v>
                </c:pt>
                <c:pt idx="855">
                  <c:v>2.0023148148148148E-3</c:v>
                </c:pt>
                <c:pt idx="856">
                  <c:v>2.0023148148148148E-3</c:v>
                </c:pt>
                <c:pt idx="857">
                  <c:v>2.0138888888888888E-3</c:v>
                </c:pt>
                <c:pt idx="858">
                  <c:v>2.0138888888888888E-3</c:v>
                </c:pt>
                <c:pt idx="859">
                  <c:v>2.0138888888888888E-3</c:v>
                </c:pt>
                <c:pt idx="860">
                  <c:v>2.0138888888888888E-3</c:v>
                </c:pt>
                <c:pt idx="861">
                  <c:v>2.0138888888888888E-3</c:v>
                </c:pt>
                <c:pt idx="862">
                  <c:v>2.0254629629629629E-3</c:v>
                </c:pt>
                <c:pt idx="863">
                  <c:v>2.0254629629629629E-3</c:v>
                </c:pt>
                <c:pt idx="864">
                  <c:v>2.0254629629629629E-3</c:v>
                </c:pt>
                <c:pt idx="865">
                  <c:v>2.0254629629629629E-3</c:v>
                </c:pt>
                <c:pt idx="866">
                  <c:v>2.0254629629629629E-3</c:v>
                </c:pt>
                <c:pt idx="867">
                  <c:v>2.0370370370370373E-3</c:v>
                </c:pt>
                <c:pt idx="868">
                  <c:v>2.0370370370370373E-3</c:v>
                </c:pt>
                <c:pt idx="869">
                  <c:v>2.0370370370370373E-3</c:v>
                </c:pt>
                <c:pt idx="870">
                  <c:v>2.0370370370370373E-3</c:v>
                </c:pt>
                <c:pt idx="871">
                  <c:v>2.0370370370370373E-3</c:v>
                </c:pt>
                <c:pt idx="872">
                  <c:v>2.0486111111111113E-3</c:v>
                </c:pt>
                <c:pt idx="873">
                  <c:v>2.0486111111111113E-3</c:v>
                </c:pt>
                <c:pt idx="874">
                  <c:v>2.0486111111111113E-3</c:v>
                </c:pt>
                <c:pt idx="875">
                  <c:v>2.0486111111111113E-3</c:v>
                </c:pt>
                <c:pt idx="876">
                  <c:v>2.0601851851851853E-3</c:v>
                </c:pt>
                <c:pt idx="877">
                  <c:v>2.0601851851851853E-3</c:v>
                </c:pt>
                <c:pt idx="878">
                  <c:v>2.0601851851851853E-3</c:v>
                </c:pt>
                <c:pt idx="879">
                  <c:v>2.0601851851851853E-3</c:v>
                </c:pt>
                <c:pt idx="880">
                  <c:v>2.0601851851851853E-3</c:v>
                </c:pt>
                <c:pt idx="881">
                  <c:v>2.0717592592592593E-3</c:v>
                </c:pt>
                <c:pt idx="882">
                  <c:v>2.0717592592592593E-3</c:v>
                </c:pt>
                <c:pt idx="883">
                  <c:v>2.0717592592592593E-3</c:v>
                </c:pt>
                <c:pt idx="884">
                  <c:v>2.0717592592592593E-3</c:v>
                </c:pt>
                <c:pt idx="885">
                  <c:v>2.0717592592592593E-3</c:v>
                </c:pt>
                <c:pt idx="886">
                  <c:v>2.0833333333333333E-3</c:v>
                </c:pt>
                <c:pt idx="887">
                  <c:v>2.0833333333333333E-3</c:v>
                </c:pt>
                <c:pt idx="888">
                  <c:v>2.0833333333333333E-3</c:v>
                </c:pt>
                <c:pt idx="889">
                  <c:v>2.0833333333333333E-3</c:v>
                </c:pt>
                <c:pt idx="890">
                  <c:v>2.0833333333333333E-3</c:v>
                </c:pt>
                <c:pt idx="891">
                  <c:v>2.0949074074074073E-3</c:v>
                </c:pt>
                <c:pt idx="892">
                  <c:v>2.0949074074074073E-3</c:v>
                </c:pt>
                <c:pt idx="893">
                  <c:v>2.0949074074074073E-3</c:v>
                </c:pt>
                <c:pt idx="894">
                  <c:v>2.0949074074074073E-3</c:v>
                </c:pt>
                <c:pt idx="895">
                  <c:v>2.0949074074074073E-3</c:v>
                </c:pt>
                <c:pt idx="896">
                  <c:v>2.1064814814814813E-3</c:v>
                </c:pt>
                <c:pt idx="897">
                  <c:v>2.1064814814814813E-3</c:v>
                </c:pt>
                <c:pt idx="898">
                  <c:v>2.1064814814814813E-3</c:v>
                </c:pt>
                <c:pt idx="899">
                  <c:v>2.1064814814814813E-3</c:v>
                </c:pt>
                <c:pt idx="900">
                  <c:v>2.1064814814814813E-3</c:v>
                </c:pt>
                <c:pt idx="901">
                  <c:v>2.1180555555555553E-3</c:v>
                </c:pt>
                <c:pt idx="902">
                  <c:v>2.1180555555555553E-3</c:v>
                </c:pt>
                <c:pt idx="903">
                  <c:v>2.1180555555555553E-3</c:v>
                </c:pt>
                <c:pt idx="904">
                  <c:v>2.1180555555555553E-3</c:v>
                </c:pt>
                <c:pt idx="905">
                  <c:v>2.1180555555555553E-3</c:v>
                </c:pt>
                <c:pt idx="906">
                  <c:v>2.1296296296296298E-3</c:v>
                </c:pt>
                <c:pt idx="907">
                  <c:v>2.1296296296296298E-3</c:v>
                </c:pt>
                <c:pt idx="908">
                  <c:v>2.1296296296296298E-3</c:v>
                </c:pt>
                <c:pt idx="909">
                  <c:v>2.1296296296296298E-3</c:v>
                </c:pt>
                <c:pt idx="910">
                  <c:v>2.1296296296296298E-3</c:v>
                </c:pt>
                <c:pt idx="911">
                  <c:v>2.1412037037037038E-3</c:v>
                </c:pt>
                <c:pt idx="912">
                  <c:v>2.1412037037037038E-3</c:v>
                </c:pt>
                <c:pt idx="913">
                  <c:v>2.1412037037037038E-3</c:v>
                </c:pt>
                <c:pt idx="914">
                  <c:v>2.1412037037037038E-3</c:v>
                </c:pt>
                <c:pt idx="915">
                  <c:v>2.1412037037037038E-3</c:v>
                </c:pt>
                <c:pt idx="916">
                  <c:v>2.1527777777777778E-3</c:v>
                </c:pt>
                <c:pt idx="917">
                  <c:v>2.1527777777777778E-3</c:v>
                </c:pt>
                <c:pt idx="918">
                  <c:v>2.1527777777777778E-3</c:v>
                </c:pt>
                <c:pt idx="919">
                  <c:v>2.1527777777777778E-3</c:v>
                </c:pt>
                <c:pt idx="920">
                  <c:v>2.1527777777777778E-3</c:v>
                </c:pt>
                <c:pt idx="921">
                  <c:v>2.1643518518518518E-3</c:v>
                </c:pt>
                <c:pt idx="922">
                  <c:v>2.1643518518518518E-3</c:v>
                </c:pt>
                <c:pt idx="923">
                  <c:v>2.1643518518518518E-3</c:v>
                </c:pt>
                <c:pt idx="924">
                  <c:v>2.1643518518518518E-3</c:v>
                </c:pt>
                <c:pt idx="925">
                  <c:v>2.1643518518518518E-3</c:v>
                </c:pt>
                <c:pt idx="926">
                  <c:v>2.1759259259259258E-3</c:v>
                </c:pt>
                <c:pt idx="927">
                  <c:v>2.1759259259259258E-3</c:v>
                </c:pt>
                <c:pt idx="928">
                  <c:v>2.1759259259259258E-3</c:v>
                </c:pt>
                <c:pt idx="929">
                  <c:v>2.1759259259259258E-3</c:v>
                </c:pt>
                <c:pt idx="930">
                  <c:v>2.1759259259259258E-3</c:v>
                </c:pt>
                <c:pt idx="931">
                  <c:v>2.1874999999999998E-3</c:v>
                </c:pt>
                <c:pt idx="932">
                  <c:v>2.1874999999999998E-3</c:v>
                </c:pt>
                <c:pt idx="933">
                  <c:v>2.1874999999999998E-3</c:v>
                </c:pt>
                <c:pt idx="934">
                  <c:v>2.1874999999999998E-3</c:v>
                </c:pt>
                <c:pt idx="935">
                  <c:v>2.1874999999999998E-3</c:v>
                </c:pt>
                <c:pt idx="936">
                  <c:v>2.1990740740740742E-3</c:v>
                </c:pt>
                <c:pt idx="937">
                  <c:v>2.1990740740740742E-3</c:v>
                </c:pt>
                <c:pt idx="938">
                  <c:v>2.1990740740740742E-3</c:v>
                </c:pt>
                <c:pt idx="939">
                  <c:v>2.1990740740740742E-3</c:v>
                </c:pt>
                <c:pt idx="940">
                  <c:v>2.1990740740740742E-3</c:v>
                </c:pt>
                <c:pt idx="941">
                  <c:v>2.2106481481481478E-3</c:v>
                </c:pt>
                <c:pt idx="942">
                  <c:v>2.2106481481481478E-3</c:v>
                </c:pt>
                <c:pt idx="943">
                  <c:v>2.2106481481481478E-3</c:v>
                </c:pt>
                <c:pt idx="944">
                  <c:v>2.2106481481481478E-3</c:v>
                </c:pt>
                <c:pt idx="945">
                  <c:v>2.2222222222222222E-3</c:v>
                </c:pt>
                <c:pt idx="946">
                  <c:v>2.2222222222222222E-3</c:v>
                </c:pt>
                <c:pt idx="947">
                  <c:v>2.2222222222222222E-3</c:v>
                </c:pt>
                <c:pt idx="948">
                  <c:v>2.2222222222222222E-3</c:v>
                </c:pt>
                <c:pt idx="949">
                  <c:v>2.2222222222222222E-3</c:v>
                </c:pt>
                <c:pt idx="950">
                  <c:v>2.2337962962962967E-3</c:v>
                </c:pt>
                <c:pt idx="951">
                  <c:v>2.2337962962962967E-3</c:v>
                </c:pt>
                <c:pt idx="952">
                  <c:v>2.2337962962962967E-3</c:v>
                </c:pt>
                <c:pt idx="953">
                  <c:v>2.2337962962962967E-3</c:v>
                </c:pt>
                <c:pt idx="954">
                  <c:v>2.2337962962962967E-3</c:v>
                </c:pt>
                <c:pt idx="955">
                  <c:v>2.2453703703703702E-3</c:v>
                </c:pt>
                <c:pt idx="956">
                  <c:v>2.2453703703703702E-3</c:v>
                </c:pt>
                <c:pt idx="957">
                  <c:v>2.2453703703703702E-3</c:v>
                </c:pt>
                <c:pt idx="958">
                  <c:v>2.2453703703703702E-3</c:v>
                </c:pt>
                <c:pt idx="959">
                  <c:v>2.2453703703703702E-3</c:v>
                </c:pt>
                <c:pt idx="960">
                  <c:v>2.2569444444444447E-3</c:v>
                </c:pt>
                <c:pt idx="961">
                  <c:v>2.2569444444444447E-3</c:v>
                </c:pt>
                <c:pt idx="962">
                  <c:v>2.2569444444444447E-3</c:v>
                </c:pt>
                <c:pt idx="963">
                  <c:v>2.2569444444444447E-3</c:v>
                </c:pt>
                <c:pt idx="964">
                  <c:v>2.2569444444444447E-3</c:v>
                </c:pt>
                <c:pt idx="965">
                  <c:v>2.2685185185185182E-3</c:v>
                </c:pt>
                <c:pt idx="966">
                  <c:v>2.2685185185185182E-3</c:v>
                </c:pt>
                <c:pt idx="967">
                  <c:v>2.2685185185185182E-3</c:v>
                </c:pt>
                <c:pt idx="968">
                  <c:v>2.2685185185185182E-3</c:v>
                </c:pt>
                <c:pt idx="969">
                  <c:v>2.2685185185185182E-3</c:v>
                </c:pt>
                <c:pt idx="970">
                  <c:v>2.2800925925925927E-3</c:v>
                </c:pt>
                <c:pt idx="971">
                  <c:v>2.2800925925925927E-3</c:v>
                </c:pt>
                <c:pt idx="972">
                  <c:v>2.2800925925925927E-3</c:v>
                </c:pt>
                <c:pt idx="973">
                  <c:v>2.2800925925925927E-3</c:v>
                </c:pt>
                <c:pt idx="974">
                  <c:v>2.2800925925925927E-3</c:v>
                </c:pt>
                <c:pt idx="975">
                  <c:v>2.2916666666666667E-3</c:v>
                </c:pt>
                <c:pt idx="976">
                  <c:v>2.2916666666666667E-3</c:v>
                </c:pt>
                <c:pt idx="977">
                  <c:v>2.2916666666666667E-3</c:v>
                </c:pt>
                <c:pt idx="978">
                  <c:v>2.2916666666666667E-3</c:v>
                </c:pt>
                <c:pt idx="979">
                  <c:v>2.2916666666666667E-3</c:v>
                </c:pt>
                <c:pt idx="980">
                  <c:v>2.3032407407407407E-3</c:v>
                </c:pt>
                <c:pt idx="981">
                  <c:v>2.3032407407407407E-3</c:v>
                </c:pt>
                <c:pt idx="982">
                  <c:v>2.3032407407407407E-3</c:v>
                </c:pt>
                <c:pt idx="983">
                  <c:v>2.3032407407407407E-3</c:v>
                </c:pt>
                <c:pt idx="984">
                  <c:v>2.3032407407407407E-3</c:v>
                </c:pt>
                <c:pt idx="985">
                  <c:v>2.3148148148148151E-3</c:v>
                </c:pt>
                <c:pt idx="986">
                  <c:v>2.3148148148148151E-3</c:v>
                </c:pt>
                <c:pt idx="987">
                  <c:v>2.3148148148148151E-3</c:v>
                </c:pt>
                <c:pt idx="988">
                  <c:v>2.3148148148148151E-3</c:v>
                </c:pt>
                <c:pt idx="989">
                  <c:v>2.3148148148148151E-3</c:v>
                </c:pt>
                <c:pt idx="990">
                  <c:v>2.3263888888888887E-3</c:v>
                </c:pt>
                <c:pt idx="991">
                  <c:v>2.3263888888888887E-3</c:v>
                </c:pt>
                <c:pt idx="992">
                  <c:v>2.3263888888888887E-3</c:v>
                </c:pt>
                <c:pt idx="993">
                  <c:v>2.3263888888888887E-3</c:v>
                </c:pt>
                <c:pt idx="994">
                  <c:v>2.3263888888888887E-3</c:v>
                </c:pt>
                <c:pt idx="995">
                  <c:v>2.3379629629629631E-3</c:v>
                </c:pt>
                <c:pt idx="996">
                  <c:v>2.3379629629629631E-3</c:v>
                </c:pt>
                <c:pt idx="997">
                  <c:v>2.3379629629629631E-3</c:v>
                </c:pt>
                <c:pt idx="998">
                  <c:v>2.3379629629629631E-3</c:v>
                </c:pt>
                <c:pt idx="999">
                  <c:v>2.3379629629629631E-3</c:v>
                </c:pt>
                <c:pt idx="1000">
                  <c:v>2.3495370370370371E-3</c:v>
                </c:pt>
                <c:pt idx="1001">
                  <c:v>2.3495370370370371E-3</c:v>
                </c:pt>
                <c:pt idx="1002">
                  <c:v>2.3495370370370371E-3</c:v>
                </c:pt>
                <c:pt idx="1003">
                  <c:v>2.3495370370370371E-3</c:v>
                </c:pt>
                <c:pt idx="1004">
                  <c:v>2.3495370370370371E-3</c:v>
                </c:pt>
                <c:pt idx="1005">
                  <c:v>2.3611111111111111E-3</c:v>
                </c:pt>
                <c:pt idx="1006">
                  <c:v>2.3611111111111111E-3</c:v>
                </c:pt>
                <c:pt idx="1007">
                  <c:v>2.3611111111111111E-3</c:v>
                </c:pt>
                <c:pt idx="1008">
                  <c:v>2.3611111111111111E-3</c:v>
                </c:pt>
                <c:pt idx="1009">
                  <c:v>2.3611111111111111E-3</c:v>
                </c:pt>
                <c:pt idx="1010">
                  <c:v>2.3726851851851851E-3</c:v>
                </c:pt>
                <c:pt idx="1011">
                  <c:v>2.3726851851851851E-3</c:v>
                </c:pt>
                <c:pt idx="1012">
                  <c:v>2.3726851851851851E-3</c:v>
                </c:pt>
                <c:pt idx="1013">
                  <c:v>2.3726851851851851E-3</c:v>
                </c:pt>
                <c:pt idx="1014">
                  <c:v>2.3842592592592591E-3</c:v>
                </c:pt>
                <c:pt idx="1015">
                  <c:v>2.3842592592592591E-3</c:v>
                </c:pt>
                <c:pt idx="1016">
                  <c:v>2.3842592592592591E-3</c:v>
                </c:pt>
                <c:pt idx="1017">
                  <c:v>2.3842592592592591E-3</c:v>
                </c:pt>
                <c:pt idx="1018">
                  <c:v>2.3842592592592591E-3</c:v>
                </c:pt>
                <c:pt idx="1019">
                  <c:v>2.3958333333333336E-3</c:v>
                </c:pt>
                <c:pt idx="1020">
                  <c:v>2.3958333333333336E-3</c:v>
                </c:pt>
                <c:pt idx="1021">
                  <c:v>2.3958333333333336E-3</c:v>
                </c:pt>
                <c:pt idx="1022">
                  <c:v>2.3958333333333336E-3</c:v>
                </c:pt>
                <c:pt idx="1023">
                  <c:v>2.3958333333333336E-3</c:v>
                </c:pt>
                <c:pt idx="1024">
                  <c:v>2.4074074074074076E-3</c:v>
                </c:pt>
                <c:pt idx="1025">
                  <c:v>2.4074074074074076E-3</c:v>
                </c:pt>
                <c:pt idx="1026">
                  <c:v>2.4074074074074076E-3</c:v>
                </c:pt>
                <c:pt idx="1027">
                  <c:v>2.4074074074074076E-3</c:v>
                </c:pt>
                <c:pt idx="1028">
                  <c:v>2.4074074074074076E-3</c:v>
                </c:pt>
                <c:pt idx="1029">
                  <c:v>2.4189814814814816E-3</c:v>
                </c:pt>
                <c:pt idx="1030">
                  <c:v>2.4189814814814816E-3</c:v>
                </c:pt>
                <c:pt idx="1031">
                  <c:v>2.4189814814814816E-3</c:v>
                </c:pt>
                <c:pt idx="1032">
                  <c:v>2.4189814814814816E-3</c:v>
                </c:pt>
                <c:pt idx="1033">
                  <c:v>2.4189814814814816E-3</c:v>
                </c:pt>
                <c:pt idx="1034">
                  <c:v>2.4305555555555556E-3</c:v>
                </c:pt>
                <c:pt idx="1035">
                  <c:v>2.4305555555555556E-3</c:v>
                </c:pt>
                <c:pt idx="1036">
                  <c:v>2.4305555555555556E-3</c:v>
                </c:pt>
                <c:pt idx="1037">
                  <c:v>2.4305555555555556E-3</c:v>
                </c:pt>
                <c:pt idx="1038">
                  <c:v>2.4305555555555556E-3</c:v>
                </c:pt>
                <c:pt idx="1039">
                  <c:v>2.4421296296296296E-3</c:v>
                </c:pt>
                <c:pt idx="1040">
                  <c:v>2.4421296296296296E-3</c:v>
                </c:pt>
                <c:pt idx="1041">
                  <c:v>2.4421296296296296E-3</c:v>
                </c:pt>
                <c:pt idx="1042">
                  <c:v>2.4421296296296296E-3</c:v>
                </c:pt>
                <c:pt idx="1043">
                  <c:v>2.4421296296296296E-3</c:v>
                </c:pt>
                <c:pt idx="1044">
                  <c:v>2.4537037037037036E-3</c:v>
                </c:pt>
                <c:pt idx="1045">
                  <c:v>2.4537037037037036E-3</c:v>
                </c:pt>
                <c:pt idx="1046">
                  <c:v>2.4537037037037036E-3</c:v>
                </c:pt>
                <c:pt idx="1047">
                  <c:v>2.4537037037037036E-3</c:v>
                </c:pt>
                <c:pt idx="1048">
                  <c:v>2.4537037037037036E-3</c:v>
                </c:pt>
                <c:pt idx="1049">
                  <c:v>2.4652777777777776E-3</c:v>
                </c:pt>
                <c:pt idx="1050">
                  <c:v>2.4652777777777776E-3</c:v>
                </c:pt>
                <c:pt idx="1051">
                  <c:v>2.4652777777777776E-3</c:v>
                </c:pt>
                <c:pt idx="1052">
                  <c:v>2.4652777777777776E-3</c:v>
                </c:pt>
                <c:pt idx="1053">
                  <c:v>2.4652777777777776E-3</c:v>
                </c:pt>
                <c:pt idx="1054">
                  <c:v>2.4768518518518516E-3</c:v>
                </c:pt>
                <c:pt idx="1055">
                  <c:v>2.4768518518518516E-3</c:v>
                </c:pt>
                <c:pt idx="1056">
                  <c:v>2.4768518518518516E-3</c:v>
                </c:pt>
                <c:pt idx="1057">
                  <c:v>2.4768518518518516E-3</c:v>
                </c:pt>
                <c:pt idx="1058">
                  <c:v>2.4768518518518516E-3</c:v>
                </c:pt>
                <c:pt idx="1059">
                  <c:v>2.488425925925926E-3</c:v>
                </c:pt>
                <c:pt idx="1060">
                  <c:v>2.488425925925926E-3</c:v>
                </c:pt>
                <c:pt idx="1061">
                  <c:v>2.488425925925926E-3</c:v>
                </c:pt>
                <c:pt idx="1062">
                  <c:v>2.488425925925926E-3</c:v>
                </c:pt>
                <c:pt idx="1063">
                  <c:v>2.488425925925926E-3</c:v>
                </c:pt>
                <c:pt idx="1064">
                  <c:v>2.5000000000000001E-3</c:v>
                </c:pt>
                <c:pt idx="1065">
                  <c:v>2.5000000000000001E-3</c:v>
                </c:pt>
                <c:pt idx="1066">
                  <c:v>2.5000000000000001E-3</c:v>
                </c:pt>
                <c:pt idx="1067">
                  <c:v>2.5000000000000001E-3</c:v>
                </c:pt>
                <c:pt idx="1068">
                  <c:v>2.5000000000000001E-3</c:v>
                </c:pt>
                <c:pt idx="1069">
                  <c:v>2.5115740740740741E-3</c:v>
                </c:pt>
                <c:pt idx="1070">
                  <c:v>2.5115740740740741E-3</c:v>
                </c:pt>
                <c:pt idx="1071">
                  <c:v>2.5115740740740741E-3</c:v>
                </c:pt>
                <c:pt idx="1072">
                  <c:v>2.5115740740740741E-3</c:v>
                </c:pt>
                <c:pt idx="1073">
                  <c:v>2.5115740740740741E-3</c:v>
                </c:pt>
                <c:pt idx="1074">
                  <c:v>2.5231481481481481E-3</c:v>
                </c:pt>
                <c:pt idx="1075">
                  <c:v>2.5231481481481481E-3</c:v>
                </c:pt>
                <c:pt idx="1076">
                  <c:v>2.5231481481481481E-3</c:v>
                </c:pt>
                <c:pt idx="1077">
                  <c:v>2.5231481481481481E-3</c:v>
                </c:pt>
                <c:pt idx="1078">
                  <c:v>2.5347222222222221E-3</c:v>
                </c:pt>
                <c:pt idx="1079">
                  <c:v>2.5347222222222221E-3</c:v>
                </c:pt>
                <c:pt idx="1080">
                  <c:v>2.5347222222222221E-3</c:v>
                </c:pt>
                <c:pt idx="1081">
                  <c:v>2.5347222222222221E-3</c:v>
                </c:pt>
                <c:pt idx="1082">
                  <c:v>2.5347222222222221E-3</c:v>
                </c:pt>
                <c:pt idx="1083">
                  <c:v>2.5462962962962961E-3</c:v>
                </c:pt>
                <c:pt idx="1084">
                  <c:v>2.5462962962962961E-3</c:v>
                </c:pt>
                <c:pt idx="1085">
                  <c:v>2.5462962962962961E-3</c:v>
                </c:pt>
                <c:pt idx="1086">
                  <c:v>2.5462962962962961E-3</c:v>
                </c:pt>
                <c:pt idx="1087">
                  <c:v>2.5462962962962961E-3</c:v>
                </c:pt>
                <c:pt idx="1088">
                  <c:v>2.5578703703703705E-3</c:v>
                </c:pt>
                <c:pt idx="1089">
                  <c:v>2.5578703703703705E-3</c:v>
                </c:pt>
                <c:pt idx="1090">
                  <c:v>2.5578703703703705E-3</c:v>
                </c:pt>
                <c:pt idx="1091">
                  <c:v>2.5578703703703705E-3</c:v>
                </c:pt>
                <c:pt idx="1092">
                  <c:v>2.5578703703703705E-3</c:v>
                </c:pt>
                <c:pt idx="1093">
                  <c:v>2.5694444444444445E-3</c:v>
                </c:pt>
                <c:pt idx="1094">
                  <c:v>2.5694444444444445E-3</c:v>
                </c:pt>
                <c:pt idx="1095">
                  <c:v>2.5694444444444445E-3</c:v>
                </c:pt>
                <c:pt idx="1096">
                  <c:v>2.5694444444444445E-3</c:v>
                </c:pt>
                <c:pt idx="1097">
                  <c:v>2.5694444444444445E-3</c:v>
                </c:pt>
                <c:pt idx="1098">
                  <c:v>2.5810185185185185E-3</c:v>
                </c:pt>
                <c:pt idx="1099">
                  <c:v>2.5810185185185185E-3</c:v>
                </c:pt>
                <c:pt idx="1100">
                  <c:v>2.5810185185185185E-3</c:v>
                </c:pt>
                <c:pt idx="1101">
                  <c:v>2.5810185185185185E-3</c:v>
                </c:pt>
                <c:pt idx="1102">
                  <c:v>2.5810185185185185E-3</c:v>
                </c:pt>
                <c:pt idx="1103">
                  <c:v>2.5925925925925925E-3</c:v>
                </c:pt>
                <c:pt idx="1104">
                  <c:v>2.5925925925925925E-3</c:v>
                </c:pt>
                <c:pt idx="1105">
                  <c:v>2.5925925925925925E-3</c:v>
                </c:pt>
                <c:pt idx="1106">
                  <c:v>2.5925925925925925E-3</c:v>
                </c:pt>
                <c:pt idx="1107">
                  <c:v>2.5925925925925925E-3</c:v>
                </c:pt>
                <c:pt idx="1108">
                  <c:v>2.6041666666666665E-3</c:v>
                </c:pt>
                <c:pt idx="1109">
                  <c:v>2.6041666666666665E-3</c:v>
                </c:pt>
                <c:pt idx="1110">
                  <c:v>2.6041666666666665E-3</c:v>
                </c:pt>
                <c:pt idx="1111">
                  <c:v>2.6041666666666665E-3</c:v>
                </c:pt>
                <c:pt idx="1112">
                  <c:v>2.6041666666666665E-3</c:v>
                </c:pt>
                <c:pt idx="1113">
                  <c:v>2.615740740740741E-3</c:v>
                </c:pt>
                <c:pt idx="1114">
                  <c:v>2.615740740740741E-3</c:v>
                </c:pt>
                <c:pt idx="1115">
                  <c:v>2.615740740740741E-3</c:v>
                </c:pt>
                <c:pt idx="1116">
                  <c:v>2.615740740740741E-3</c:v>
                </c:pt>
                <c:pt idx="1117">
                  <c:v>2.615740740740741E-3</c:v>
                </c:pt>
                <c:pt idx="1118">
                  <c:v>2.627314814814815E-3</c:v>
                </c:pt>
                <c:pt idx="1119">
                  <c:v>2.627314814814815E-3</c:v>
                </c:pt>
                <c:pt idx="1120">
                  <c:v>2.627314814814815E-3</c:v>
                </c:pt>
                <c:pt idx="1121">
                  <c:v>2.627314814814815E-3</c:v>
                </c:pt>
                <c:pt idx="1122">
                  <c:v>2.627314814814815E-3</c:v>
                </c:pt>
                <c:pt idx="1123">
                  <c:v>2.6388888888888885E-3</c:v>
                </c:pt>
                <c:pt idx="1124">
                  <c:v>2.6388888888888885E-3</c:v>
                </c:pt>
                <c:pt idx="1125">
                  <c:v>2.6388888888888885E-3</c:v>
                </c:pt>
                <c:pt idx="1126">
                  <c:v>2.6388888888888885E-3</c:v>
                </c:pt>
                <c:pt idx="1127">
                  <c:v>2.6388888888888885E-3</c:v>
                </c:pt>
                <c:pt idx="1128">
                  <c:v>2.6504629629629625E-3</c:v>
                </c:pt>
                <c:pt idx="1129">
                  <c:v>2.6504629629629625E-3</c:v>
                </c:pt>
                <c:pt idx="1130">
                  <c:v>2.6504629629629625E-3</c:v>
                </c:pt>
                <c:pt idx="1131">
                  <c:v>2.6504629629629625E-3</c:v>
                </c:pt>
                <c:pt idx="1132">
                  <c:v>2.6504629629629625E-3</c:v>
                </c:pt>
                <c:pt idx="1133">
                  <c:v>2.6620370370370374E-3</c:v>
                </c:pt>
                <c:pt idx="1134">
                  <c:v>2.6620370370370374E-3</c:v>
                </c:pt>
                <c:pt idx="1135">
                  <c:v>2.6620370370370374E-3</c:v>
                </c:pt>
                <c:pt idx="1136">
                  <c:v>2.6620370370370374E-3</c:v>
                </c:pt>
                <c:pt idx="1137">
                  <c:v>2.6620370370370374E-3</c:v>
                </c:pt>
                <c:pt idx="1138">
                  <c:v>2.673611111111111E-3</c:v>
                </c:pt>
                <c:pt idx="1139">
                  <c:v>2.673611111111111E-3</c:v>
                </c:pt>
                <c:pt idx="1140">
                  <c:v>2.673611111111111E-3</c:v>
                </c:pt>
                <c:pt idx="1141">
                  <c:v>2.673611111111111E-3</c:v>
                </c:pt>
                <c:pt idx="1142">
                  <c:v>2.673611111111111E-3</c:v>
                </c:pt>
                <c:pt idx="1143">
                  <c:v>2.685185185185185E-3</c:v>
                </c:pt>
                <c:pt idx="1144">
                  <c:v>2.685185185185185E-3</c:v>
                </c:pt>
                <c:pt idx="1145">
                  <c:v>2.685185185185185E-3</c:v>
                </c:pt>
                <c:pt idx="1146">
                  <c:v>2.685185185185185E-3</c:v>
                </c:pt>
                <c:pt idx="1147">
                  <c:v>2.6967592592592594E-3</c:v>
                </c:pt>
                <c:pt idx="1148">
                  <c:v>2.6967592592592594E-3</c:v>
                </c:pt>
                <c:pt idx="1149">
                  <c:v>2.6967592592592594E-3</c:v>
                </c:pt>
                <c:pt idx="1150">
                  <c:v>2.6967592592592594E-3</c:v>
                </c:pt>
                <c:pt idx="1151">
                  <c:v>2.6967592592592594E-3</c:v>
                </c:pt>
                <c:pt idx="1152">
                  <c:v>2.7083333333333334E-3</c:v>
                </c:pt>
                <c:pt idx="1153">
                  <c:v>2.7083333333333334E-3</c:v>
                </c:pt>
                <c:pt idx="1154">
                  <c:v>2.7083333333333334E-3</c:v>
                </c:pt>
                <c:pt idx="1155">
                  <c:v>2.7083333333333334E-3</c:v>
                </c:pt>
                <c:pt idx="1156">
                  <c:v>2.7083333333333334E-3</c:v>
                </c:pt>
                <c:pt idx="1157">
                  <c:v>2.7199074074074074E-3</c:v>
                </c:pt>
                <c:pt idx="1158">
                  <c:v>2.7199074074074074E-3</c:v>
                </c:pt>
                <c:pt idx="1159">
                  <c:v>2.7199074074074074E-3</c:v>
                </c:pt>
                <c:pt idx="1160">
                  <c:v>2.7199074074074074E-3</c:v>
                </c:pt>
                <c:pt idx="1161">
                  <c:v>2.7199074074074074E-3</c:v>
                </c:pt>
                <c:pt idx="1162">
                  <c:v>2.7314814814814819E-3</c:v>
                </c:pt>
                <c:pt idx="1163">
                  <c:v>2.7314814814814819E-3</c:v>
                </c:pt>
                <c:pt idx="1164">
                  <c:v>2.7314814814814819E-3</c:v>
                </c:pt>
                <c:pt idx="1165">
                  <c:v>2.7314814814814819E-3</c:v>
                </c:pt>
                <c:pt idx="1166">
                  <c:v>2.7314814814814819E-3</c:v>
                </c:pt>
                <c:pt idx="1167">
                  <c:v>2.7430555555555559E-3</c:v>
                </c:pt>
                <c:pt idx="1168">
                  <c:v>2.7430555555555559E-3</c:v>
                </c:pt>
                <c:pt idx="1169">
                  <c:v>2.7430555555555559E-3</c:v>
                </c:pt>
                <c:pt idx="1170">
                  <c:v>2.7430555555555559E-3</c:v>
                </c:pt>
                <c:pt idx="1171">
                  <c:v>2.7430555555555559E-3</c:v>
                </c:pt>
                <c:pt idx="1172">
                  <c:v>2.7546296296296294E-3</c:v>
                </c:pt>
                <c:pt idx="1173">
                  <c:v>2.7546296296296294E-3</c:v>
                </c:pt>
                <c:pt idx="1174">
                  <c:v>2.7546296296296294E-3</c:v>
                </c:pt>
                <c:pt idx="1175">
                  <c:v>2.7546296296296294E-3</c:v>
                </c:pt>
                <c:pt idx="1176">
                  <c:v>2.7546296296296294E-3</c:v>
                </c:pt>
                <c:pt idx="1177">
                  <c:v>2.7662037037037034E-3</c:v>
                </c:pt>
                <c:pt idx="1178">
                  <c:v>2.7662037037037034E-3</c:v>
                </c:pt>
                <c:pt idx="1179">
                  <c:v>2.7662037037037034E-3</c:v>
                </c:pt>
                <c:pt idx="1180">
                  <c:v>2.7662037037037034E-3</c:v>
                </c:pt>
                <c:pt idx="1181">
                  <c:v>2.7662037037037034E-3</c:v>
                </c:pt>
                <c:pt idx="1182">
                  <c:v>2.7777777777777779E-3</c:v>
                </c:pt>
                <c:pt idx="1183">
                  <c:v>2.7777777777777779E-3</c:v>
                </c:pt>
                <c:pt idx="1184">
                  <c:v>2.7777777777777779E-3</c:v>
                </c:pt>
                <c:pt idx="1185">
                  <c:v>2.7777777777777779E-3</c:v>
                </c:pt>
                <c:pt idx="1186">
                  <c:v>2.7777777777777779E-3</c:v>
                </c:pt>
                <c:pt idx="1187">
                  <c:v>2.7893518518518519E-3</c:v>
                </c:pt>
                <c:pt idx="1188">
                  <c:v>2.7893518518518519E-3</c:v>
                </c:pt>
                <c:pt idx="1189">
                  <c:v>2.7893518518518519E-3</c:v>
                </c:pt>
                <c:pt idx="1190">
                  <c:v>2.7893518518518519E-3</c:v>
                </c:pt>
                <c:pt idx="1191">
                  <c:v>2.7893518518518519E-3</c:v>
                </c:pt>
                <c:pt idx="1192">
                  <c:v>2.8009259259259259E-3</c:v>
                </c:pt>
                <c:pt idx="1193">
                  <c:v>2.8009259259259259E-3</c:v>
                </c:pt>
                <c:pt idx="1194">
                  <c:v>2.8009259259259259E-3</c:v>
                </c:pt>
                <c:pt idx="1195">
                  <c:v>2.8009259259259259E-3</c:v>
                </c:pt>
                <c:pt idx="1196">
                  <c:v>2.8009259259259259E-3</c:v>
                </c:pt>
                <c:pt idx="1197">
                  <c:v>2.8124999999999995E-3</c:v>
                </c:pt>
                <c:pt idx="1198">
                  <c:v>2.8124999999999995E-3</c:v>
                </c:pt>
                <c:pt idx="1199">
                  <c:v>2.8124999999999995E-3</c:v>
                </c:pt>
                <c:pt idx="1200">
                  <c:v>2.8124999999999995E-3</c:v>
                </c:pt>
                <c:pt idx="1201">
                  <c:v>2.8124999999999995E-3</c:v>
                </c:pt>
                <c:pt idx="1202">
                  <c:v>2.8240740740740739E-3</c:v>
                </c:pt>
                <c:pt idx="1203">
                  <c:v>2.8240740740740739E-3</c:v>
                </c:pt>
                <c:pt idx="1204">
                  <c:v>2.8240740740740739E-3</c:v>
                </c:pt>
                <c:pt idx="1205">
                  <c:v>2.8240740740740739E-3</c:v>
                </c:pt>
                <c:pt idx="1206">
                  <c:v>2.8240740740740739E-3</c:v>
                </c:pt>
                <c:pt idx="1207">
                  <c:v>2.8356481481481479E-3</c:v>
                </c:pt>
                <c:pt idx="1208">
                  <c:v>2.8356481481481479E-3</c:v>
                </c:pt>
                <c:pt idx="1209">
                  <c:v>2.8356481481481479E-3</c:v>
                </c:pt>
                <c:pt idx="1210">
                  <c:v>2.8356481481481479E-3</c:v>
                </c:pt>
                <c:pt idx="1211">
                  <c:v>2.8356481481481479E-3</c:v>
                </c:pt>
                <c:pt idx="1212">
                  <c:v>2.8472222222222219E-3</c:v>
                </c:pt>
                <c:pt idx="1213">
                  <c:v>2.8472222222222219E-3</c:v>
                </c:pt>
                <c:pt idx="1214">
                  <c:v>2.8472222222222219E-3</c:v>
                </c:pt>
                <c:pt idx="1215">
                  <c:v>2.8472222222222219E-3</c:v>
                </c:pt>
                <c:pt idx="1216">
                  <c:v>2.8587962962962963E-3</c:v>
                </c:pt>
                <c:pt idx="1217">
                  <c:v>2.8587962962962963E-3</c:v>
                </c:pt>
                <c:pt idx="1218">
                  <c:v>2.8587962962962963E-3</c:v>
                </c:pt>
                <c:pt idx="1219">
                  <c:v>2.8587962962962963E-3</c:v>
                </c:pt>
                <c:pt idx="1220">
                  <c:v>2.8587962962962963E-3</c:v>
                </c:pt>
                <c:pt idx="1221">
                  <c:v>2.8703703703703708E-3</c:v>
                </c:pt>
                <c:pt idx="1222">
                  <c:v>2.8703703703703708E-3</c:v>
                </c:pt>
                <c:pt idx="1223">
                  <c:v>2.8703703703703708E-3</c:v>
                </c:pt>
                <c:pt idx="1224">
                  <c:v>2.8703703703703708E-3</c:v>
                </c:pt>
                <c:pt idx="1225">
                  <c:v>2.8703703703703708E-3</c:v>
                </c:pt>
                <c:pt idx="1226">
                  <c:v>2.8819444444444444E-3</c:v>
                </c:pt>
                <c:pt idx="1227">
                  <c:v>2.8819444444444444E-3</c:v>
                </c:pt>
                <c:pt idx="1228">
                  <c:v>2.8819444444444444E-3</c:v>
                </c:pt>
                <c:pt idx="1229">
                  <c:v>2.8819444444444444E-3</c:v>
                </c:pt>
                <c:pt idx="1230">
                  <c:v>2.8819444444444444E-3</c:v>
                </c:pt>
                <c:pt idx="1231">
                  <c:v>2.8935185185185188E-3</c:v>
                </c:pt>
                <c:pt idx="1232">
                  <c:v>2.8935185185185188E-3</c:v>
                </c:pt>
                <c:pt idx="1233">
                  <c:v>2.8935185185185188E-3</c:v>
                </c:pt>
                <c:pt idx="1234">
                  <c:v>2.8935185185185188E-3</c:v>
                </c:pt>
                <c:pt idx="1235">
                  <c:v>2.8935185185185188E-3</c:v>
                </c:pt>
                <c:pt idx="1236">
                  <c:v>2.9050925925925928E-3</c:v>
                </c:pt>
                <c:pt idx="1237">
                  <c:v>2.9050925925925928E-3</c:v>
                </c:pt>
                <c:pt idx="1238">
                  <c:v>2.9050925925925928E-3</c:v>
                </c:pt>
                <c:pt idx="1239">
                  <c:v>2.9050925925925928E-3</c:v>
                </c:pt>
                <c:pt idx="1240">
                  <c:v>2.9050925925925928E-3</c:v>
                </c:pt>
                <c:pt idx="1241">
                  <c:v>2.9166666666666668E-3</c:v>
                </c:pt>
                <c:pt idx="1242">
                  <c:v>2.9166666666666668E-3</c:v>
                </c:pt>
                <c:pt idx="1243">
                  <c:v>2.9166666666666668E-3</c:v>
                </c:pt>
                <c:pt idx="1244">
                  <c:v>2.9166666666666668E-3</c:v>
                </c:pt>
                <c:pt idx="1245">
                  <c:v>2.9166666666666668E-3</c:v>
                </c:pt>
                <c:pt idx="1246">
                  <c:v>2.9282407407407412E-3</c:v>
                </c:pt>
                <c:pt idx="1247">
                  <c:v>2.9282407407407412E-3</c:v>
                </c:pt>
                <c:pt idx="1248">
                  <c:v>2.9282407407407412E-3</c:v>
                </c:pt>
                <c:pt idx="1249">
                  <c:v>2.9282407407407412E-3</c:v>
                </c:pt>
                <c:pt idx="1250">
                  <c:v>2.9282407407407412E-3</c:v>
                </c:pt>
                <c:pt idx="1251">
                  <c:v>2.9398148148148148E-3</c:v>
                </c:pt>
                <c:pt idx="1252">
                  <c:v>2.9398148148148148E-3</c:v>
                </c:pt>
                <c:pt idx="1253">
                  <c:v>2.9398148148148148E-3</c:v>
                </c:pt>
                <c:pt idx="1254">
                  <c:v>2.9398148148148148E-3</c:v>
                </c:pt>
                <c:pt idx="1255">
                  <c:v>2.9398148148148148E-3</c:v>
                </c:pt>
                <c:pt idx="1256">
                  <c:v>2.9513888888888888E-3</c:v>
                </c:pt>
                <c:pt idx="1257">
                  <c:v>2.9513888888888888E-3</c:v>
                </c:pt>
                <c:pt idx="1258">
                  <c:v>2.9513888888888888E-3</c:v>
                </c:pt>
                <c:pt idx="1259">
                  <c:v>2.9513888888888888E-3</c:v>
                </c:pt>
                <c:pt idx="1260">
                  <c:v>2.9513888888888888E-3</c:v>
                </c:pt>
                <c:pt idx="1261">
                  <c:v>2.9629629629629628E-3</c:v>
                </c:pt>
                <c:pt idx="1262">
                  <c:v>2.9629629629629628E-3</c:v>
                </c:pt>
                <c:pt idx="1263">
                  <c:v>2.9629629629629628E-3</c:v>
                </c:pt>
                <c:pt idx="1264">
                  <c:v>2.9629629629629628E-3</c:v>
                </c:pt>
                <c:pt idx="1265">
                  <c:v>2.9629629629629628E-3</c:v>
                </c:pt>
                <c:pt idx="1266">
                  <c:v>2.9745370370370373E-3</c:v>
                </c:pt>
                <c:pt idx="1267">
                  <c:v>2.9745370370370373E-3</c:v>
                </c:pt>
                <c:pt idx="1268">
                  <c:v>2.9745370370370373E-3</c:v>
                </c:pt>
                <c:pt idx="1269">
                  <c:v>2.9745370370370373E-3</c:v>
                </c:pt>
                <c:pt idx="1270">
                  <c:v>2.9745370370370373E-3</c:v>
                </c:pt>
                <c:pt idx="1271">
                  <c:v>2.9861111111111113E-3</c:v>
                </c:pt>
                <c:pt idx="1272">
                  <c:v>2.9861111111111113E-3</c:v>
                </c:pt>
                <c:pt idx="1273">
                  <c:v>2.9861111111111113E-3</c:v>
                </c:pt>
                <c:pt idx="1274">
                  <c:v>2.9861111111111113E-3</c:v>
                </c:pt>
                <c:pt idx="1275">
                  <c:v>2.9861111111111113E-3</c:v>
                </c:pt>
                <c:pt idx="1276">
                  <c:v>2.9976851851851848E-3</c:v>
                </c:pt>
                <c:pt idx="1277">
                  <c:v>2.9976851851851848E-3</c:v>
                </c:pt>
                <c:pt idx="1278">
                  <c:v>2.9976851851851848E-3</c:v>
                </c:pt>
                <c:pt idx="1279">
                  <c:v>2.9976851851851848E-3</c:v>
                </c:pt>
                <c:pt idx="1280">
                  <c:v>3.0092592592592588E-3</c:v>
                </c:pt>
                <c:pt idx="1281">
                  <c:v>3.0092592592592588E-3</c:v>
                </c:pt>
                <c:pt idx="1282">
                  <c:v>3.0092592592592588E-3</c:v>
                </c:pt>
                <c:pt idx="1283">
                  <c:v>3.0092592592592588E-3</c:v>
                </c:pt>
                <c:pt idx="1284">
                  <c:v>3.0092592592592588E-3</c:v>
                </c:pt>
                <c:pt idx="1285">
                  <c:v>3.0208333333333333E-3</c:v>
                </c:pt>
                <c:pt idx="1286">
                  <c:v>3.0208333333333333E-3</c:v>
                </c:pt>
                <c:pt idx="1287">
                  <c:v>3.0208333333333333E-3</c:v>
                </c:pt>
                <c:pt idx="1288">
                  <c:v>3.0208333333333333E-3</c:v>
                </c:pt>
                <c:pt idx="1289">
                  <c:v>3.0208333333333333E-3</c:v>
                </c:pt>
                <c:pt idx="1290">
                  <c:v>3.0324074074074073E-3</c:v>
                </c:pt>
                <c:pt idx="1291">
                  <c:v>3.0324074074074073E-3</c:v>
                </c:pt>
                <c:pt idx="1292">
                  <c:v>3.0324074074074073E-3</c:v>
                </c:pt>
                <c:pt idx="1293">
                  <c:v>3.0324074074074073E-3</c:v>
                </c:pt>
                <c:pt idx="1294">
                  <c:v>3.0324074074074073E-3</c:v>
                </c:pt>
                <c:pt idx="1295">
                  <c:v>3.0439814814814821E-3</c:v>
                </c:pt>
                <c:pt idx="1296">
                  <c:v>3.0439814814814821E-3</c:v>
                </c:pt>
                <c:pt idx="1297">
                  <c:v>3.0439814814814821E-3</c:v>
                </c:pt>
                <c:pt idx="1298">
                  <c:v>3.0439814814814821E-3</c:v>
                </c:pt>
                <c:pt idx="1299">
                  <c:v>3.0439814814814821E-3</c:v>
                </c:pt>
                <c:pt idx="1300">
                  <c:v>3.0555555555555557E-3</c:v>
                </c:pt>
                <c:pt idx="1301">
                  <c:v>3.0555555555555557E-3</c:v>
                </c:pt>
                <c:pt idx="1302">
                  <c:v>3.0555555555555557E-3</c:v>
                </c:pt>
                <c:pt idx="1303">
                  <c:v>3.0555555555555557E-3</c:v>
                </c:pt>
                <c:pt idx="1304">
                  <c:v>3.0555555555555557E-3</c:v>
                </c:pt>
                <c:pt idx="1305">
                  <c:v>3.0671296296296297E-3</c:v>
                </c:pt>
                <c:pt idx="1306">
                  <c:v>3.0671296296296297E-3</c:v>
                </c:pt>
                <c:pt idx="1307">
                  <c:v>3.0671296296296297E-3</c:v>
                </c:pt>
                <c:pt idx="1308">
                  <c:v>3.0671296296296297E-3</c:v>
                </c:pt>
                <c:pt idx="1309">
                  <c:v>3.0671296296296297E-3</c:v>
                </c:pt>
                <c:pt idx="1310">
                  <c:v>3.0787037037037037E-3</c:v>
                </c:pt>
                <c:pt idx="1311">
                  <c:v>3.0787037037037037E-3</c:v>
                </c:pt>
                <c:pt idx="1312">
                  <c:v>3.0787037037037037E-3</c:v>
                </c:pt>
                <c:pt idx="1313">
                  <c:v>3.0787037037037037E-3</c:v>
                </c:pt>
                <c:pt idx="1314">
                  <c:v>3.0787037037037037E-3</c:v>
                </c:pt>
                <c:pt idx="1315">
                  <c:v>3.0902777777777782E-3</c:v>
                </c:pt>
                <c:pt idx="1316">
                  <c:v>3.0902777777777782E-3</c:v>
                </c:pt>
                <c:pt idx="1317">
                  <c:v>3.0902777777777782E-3</c:v>
                </c:pt>
                <c:pt idx="1318">
                  <c:v>3.0902777777777782E-3</c:v>
                </c:pt>
                <c:pt idx="1319">
                  <c:v>3.0902777777777782E-3</c:v>
                </c:pt>
                <c:pt idx="1320">
                  <c:v>3.1018518518518522E-3</c:v>
                </c:pt>
                <c:pt idx="1321">
                  <c:v>3.1018518518518522E-3</c:v>
                </c:pt>
                <c:pt idx="1322">
                  <c:v>3.1018518518518522E-3</c:v>
                </c:pt>
                <c:pt idx="1323">
                  <c:v>3.1018518518518522E-3</c:v>
                </c:pt>
                <c:pt idx="1324">
                  <c:v>3.1018518518518522E-3</c:v>
                </c:pt>
                <c:pt idx="1325">
                  <c:v>3.1134259259259257E-3</c:v>
                </c:pt>
                <c:pt idx="1326">
                  <c:v>3.1134259259259257E-3</c:v>
                </c:pt>
                <c:pt idx="1327">
                  <c:v>3.1134259259259257E-3</c:v>
                </c:pt>
                <c:pt idx="1328">
                  <c:v>3.1134259259259257E-3</c:v>
                </c:pt>
                <c:pt idx="1329">
                  <c:v>3.1134259259259257E-3</c:v>
                </c:pt>
                <c:pt idx="1330">
                  <c:v>3.1249999999999997E-3</c:v>
                </c:pt>
                <c:pt idx="1331">
                  <c:v>3.1249999999999997E-3</c:v>
                </c:pt>
                <c:pt idx="1332">
                  <c:v>3.1249999999999997E-3</c:v>
                </c:pt>
                <c:pt idx="1333">
                  <c:v>3.1249999999999997E-3</c:v>
                </c:pt>
                <c:pt idx="1334">
                  <c:v>3.1249999999999997E-3</c:v>
                </c:pt>
                <c:pt idx="1335">
                  <c:v>3.1365740740740742E-3</c:v>
                </c:pt>
                <c:pt idx="1336">
                  <c:v>3.1365740740740742E-3</c:v>
                </c:pt>
                <c:pt idx="1337">
                  <c:v>3.1365740740740742E-3</c:v>
                </c:pt>
                <c:pt idx="1338">
                  <c:v>3.1365740740740742E-3</c:v>
                </c:pt>
                <c:pt idx="1339">
                  <c:v>3.1365740740740742E-3</c:v>
                </c:pt>
                <c:pt idx="1340">
                  <c:v>3.1481481481481482E-3</c:v>
                </c:pt>
                <c:pt idx="1341">
                  <c:v>3.1481481481481482E-3</c:v>
                </c:pt>
                <c:pt idx="1342">
                  <c:v>3.1481481481481482E-3</c:v>
                </c:pt>
                <c:pt idx="1343">
                  <c:v>3.1481481481481482E-3</c:v>
                </c:pt>
                <c:pt idx="1344">
                  <c:v>3.1481481481481482E-3</c:v>
                </c:pt>
                <c:pt idx="1345">
                  <c:v>3.1597222222222222E-3</c:v>
                </c:pt>
                <c:pt idx="1346">
                  <c:v>3.1597222222222222E-3</c:v>
                </c:pt>
                <c:pt idx="1347">
                  <c:v>3.1597222222222222E-3</c:v>
                </c:pt>
                <c:pt idx="1348">
                  <c:v>3.1597222222222222E-3</c:v>
                </c:pt>
                <c:pt idx="1349">
                  <c:v>3.1712962962962958E-3</c:v>
                </c:pt>
                <c:pt idx="1350">
                  <c:v>3.1712962962962958E-3</c:v>
                </c:pt>
                <c:pt idx="1351">
                  <c:v>3.1712962962962958E-3</c:v>
                </c:pt>
                <c:pt idx="1352">
                  <c:v>3.1712962962962958E-3</c:v>
                </c:pt>
                <c:pt idx="1353">
                  <c:v>3.1712962962962958E-3</c:v>
                </c:pt>
                <c:pt idx="1354">
                  <c:v>3.1828703703703702E-3</c:v>
                </c:pt>
                <c:pt idx="1355">
                  <c:v>3.1828703703703702E-3</c:v>
                </c:pt>
                <c:pt idx="1356">
                  <c:v>3.1828703703703702E-3</c:v>
                </c:pt>
                <c:pt idx="1357">
                  <c:v>3.1828703703703702E-3</c:v>
                </c:pt>
                <c:pt idx="1358">
                  <c:v>3.1828703703703702E-3</c:v>
                </c:pt>
                <c:pt idx="1359">
                  <c:v>3.1944444444444442E-3</c:v>
                </c:pt>
                <c:pt idx="1360">
                  <c:v>3.1944444444444442E-3</c:v>
                </c:pt>
                <c:pt idx="1361">
                  <c:v>3.1944444444444442E-3</c:v>
                </c:pt>
                <c:pt idx="1362">
                  <c:v>3.1944444444444442E-3</c:v>
                </c:pt>
                <c:pt idx="1363">
                  <c:v>3.1944444444444442E-3</c:v>
                </c:pt>
                <c:pt idx="1364">
                  <c:v>3.2060185185185191E-3</c:v>
                </c:pt>
                <c:pt idx="1365">
                  <c:v>3.2060185185185191E-3</c:v>
                </c:pt>
                <c:pt idx="1366">
                  <c:v>3.2060185185185191E-3</c:v>
                </c:pt>
                <c:pt idx="1367">
                  <c:v>3.2060185185185191E-3</c:v>
                </c:pt>
                <c:pt idx="1368">
                  <c:v>3.2060185185185191E-3</c:v>
                </c:pt>
                <c:pt idx="1369">
                  <c:v>3.2175925925925926E-3</c:v>
                </c:pt>
                <c:pt idx="1370">
                  <c:v>3.2175925925925926E-3</c:v>
                </c:pt>
                <c:pt idx="1371">
                  <c:v>3.2175925925925926E-3</c:v>
                </c:pt>
                <c:pt idx="1372">
                  <c:v>3.2175925925925926E-3</c:v>
                </c:pt>
                <c:pt idx="1373">
                  <c:v>3.2175925925925926E-3</c:v>
                </c:pt>
                <c:pt idx="1374">
                  <c:v>3.2291666666666666E-3</c:v>
                </c:pt>
                <c:pt idx="1375">
                  <c:v>3.2291666666666666E-3</c:v>
                </c:pt>
                <c:pt idx="1376">
                  <c:v>3.2291666666666666E-3</c:v>
                </c:pt>
                <c:pt idx="1377">
                  <c:v>3.2291666666666666E-3</c:v>
                </c:pt>
                <c:pt idx="1378">
                  <c:v>3.2291666666666666E-3</c:v>
                </c:pt>
                <c:pt idx="1379">
                  <c:v>3.2407407407407406E-3</c:v>
                </c:pt>
                <c:pt idx="1380">
                  <c:v>3.2407407407407406E-3</c:v>
                </c:pt>
                <c:pt idx="1381">
                  <c:v>3.2407407407407406E-3</c:v>
                </c:pt>
                <c:pt idx="1382">
                  <c:v>3.2407407407407406E-3</c:v>
                </c:pt>
                <c:pt idx="1383">
                  <c:v>3.2407407407407406E-3</c:v>
                </c:pt>
                <c:pt idx="1384">
                  <c:v>3.2523148148148151E-3</c:v>
                </c:pt>
                <c:pt idx="1385">
                  <c:v>3.2523148148148151E-3</c:v>
                </c:pt>
                <c:pt idx="1386">
                  <c:v>3.2523148148148151E-3</c:v>
                </c:pt>
                <c:pt idx="1387">
                  <c:v>3.2523148148148151E-3</c:v>
                </c:pt>
                <c:pt idx="1388">
                  <c:v>3.2523148148148151E-3</c:v>
                </c:pt>
                <c:pt idx="1389">
                  <c:v>3.2638888888888891E-3</c:v>
                </c:pt>
                <c:pt idx="1390">
                  <c:v>3.2638888888888891E-3</c:v>
                </c:pt>
                <c:pt idx="1391">
                  <c:v>3.2638888888888891E-3</c:v>
                </c:pt>
                <c:pt idx="1392">
                  <c:v>3.2638888888888891E-3</c:v>
                </c:pt>
                <c:pt idx="1393">
                  <c:v>3.2638888888888891E-3</c:v>
                </c:pt>
                <c:pt idx="1394">
                  <c:v>3.2754629629629631E-3</c:v>
                </c:pt>
                <c:pt idx="1395">
                  <c:v>3.2754629629629631E-3</c:v>
                </c:pt>
                <c:pt idx="1396">
                  <c:v>3.2754629629629631E-3</c:v>
                </c:pt>
                <c:pt idx="1397">
                  <c:v>3.2754629629629631E-3</c:v>
                </c:pt>
                <c:pt idx="1398">
                  <c:v>3.2754629629629631E-3</c:v>
                </c:pt>
                <c:pt idx="1399">
                  <c:v>3.2870370370370367E-3</c:v>
                </c:pt>
                <c:pt idx="1400">
                  <c:v>3.2870370370370367E-3</c:v>
                </c:pt>
                <c:pt idx="1401">
                  <c:v>3.2870370370370367E-3</c:v>
                </c:pt>
                <c:pt idx="1402">
                  <c:v>3.2870370370370367E-3</c:v>
                </c:pt>
                <c:pt idx="1403">
                  <c:v>3.2870370370370367E-3</c:v>
                </c:pt>
                <c:pt idx="1404">
                  <c:v>3.2986111111111111E-3</c:v>
                </c:pt>
                <c:pt idx="1405">
                  <c:v>3.2986111111111111E-3</c:v>
                </c:pt>
                <c:pt idx="1406">
                  <c:v>3.2986111111111111E-3</c:v>
                </c:pt>
                <c:pt idx="1407">
                  <c:v>3.2986111111111111E-3</c:v>
                </c:pt>
                <c:pt idx="1408">
                  <c:v>3.2986111111111111E-3</c:v>
                </c:pt>
                <c:pt idx="1409">
                  <c:v>3.3101851851851851E-3</c:v>
                </c:pt>
                <c:pt idx="1410">
                  <c:v>3.3101851851851851E-3</c:v>
                </c:pt>
                <c:pt idx="1411">
                  <c:v>3.3101851851851851E-3</c:v>
                </c:pt>
                <c:pt idx="1412">
                  <c:v>3.3101851851851851E-3</c:v>
                </c:pt>
                <c:pt idx="1413">
                  <c:v>3.3101851851851851E-3</c:v>
                </c:pt>
                <c:pt idx="1414">
                  <c:v>3.3217592592592591E-3</c:v>
                </c:pt>
                <c:pt idx="1415">
                  <c:v>3.3217592592592591E-3</c:v>
                </c:pt>
                <c:pt idx="1416">
                  <c:v>3.3217592592592591E-3</c:v>
                </c:pt>
                <c:pt idx="1417">
                  <c:v>3.3217592592592591E-3</c:v>
                </c:pt>
                <c:pt idx="1418">
                  <c:v>3.3333333333333335E-3</c:v>
                </c:pt>
                <c:pt idx="1419">
                  <c:v>3.3333333333333335E-3</c:v>
                </c:pt>
                <c:pt idx="1420">
                  <c:v>3.3333333333333335E-3</c:v>
                </c:pt>
                <c:pt idx="1421">
                  <c:v>3.3333333333333335E-3</c:v>
                </c:pt>
                <c:pt idx="1422">
                  <c:v>3.3333333333333335E-3</c:v>
                </c:pt>
                <c:pt idx="1423">
                  <c:v>3.3449074074074071E-3</c:v>
                </c:pt>
                <c:pt idx="1424">
                  <c:v>3.3449074074074071E-3</c:v>
                </c:pt>
                <c:pt idx="1425">
                  <c:v>3.3449074074074071E-3</c:v>
                </c:pt>
                <c:pt idx="1426">
                  <c:v>3.3449074074074071E-3</c:v>
                </c:pt>
                <c:pt idx="1427">
                  <c:v>3.3449074074074071E-3</c:v>
                </c:pt>
                <c:pt idx="1428">
                  <c:v>3.3564814814814811E-3</c:v>
                </c:pt>
                <c:pt idx="1429">
                  <c:v>3.3564814814814811E-3</c:v>
                </c:pt>
                <c:pt idx="1430">
                  <c:v>3.3564814814814811E-3</c:v>
                </c:pt>
                <c:pt idx="1431">
                  <c:v>3.3564814814814811E-3</c:v>
                </c:pt>
                <c:pt idx="1432">
                  <c:v>3.3564814814814811E-3</c:v>
                </c:pt>
                <c:pt idx="1433">
                  <c:v>3.3680555555555551E-3</c:v>
                </c:pt>
                <c:pt idx="1434">
                  <c:v>3.3680555555555551E-3</c:v>
                </c:pt>
                <c:pt idx="1435">
                  <c:v>3.3680555555555551E-3</c:v>
                </c:pt>
                <c:pt idx="1436">
                  <c:v>3.3680555555555551E-3</c:v>
                </c:pt>
                <c:pt idx="1437">
                  <c:v>3.3680555555555551E-3</c:v>
                </c:pt>
                <c:pt idx="1438">
                  <c:v>3.37962962962963E-3</c:v>
                </c:pt>
                <c:pt idx="1439">
                  <c:v>3.37962962962963E-3</c:v>
                </c:pt>
                <c:pt idx="1440">
                  <c:v>3.37962962962963E-3</c:v>
                </c:pt>
                <c:pt idx="1441">
                  <c:v>3.37962962962963E-3</c:v>
                </c:pt>
                <c:pt idx="1442">
                  <c:v>3.37962962962963E-3</c:v>
                </c:pt>
                <c:pt idx="1443">
                  <c:v>3.3912037037037036E-3</c:v>
                </c:pt>
                <c:pt idx="1444">
                  <c:v>3.3912037037037036E-3</c:v>
                </c:pt>
                <c:pt idx="1445">
                  <c:v>3.3912037037037036E-3</c:v>
                </c:pt>
                <c:pt idx="1446">
                  <c:v>3.3912037037037036E-3</c:v>
                </c:pt>
                <c:pt idx="1447">
                  <c:v>3.3912037037037036E-3</c:v>
                </c:pt>
                <c:pt idx="1448">
                  <c:v>3.4027777777777784E-3</c:v>
                </c:pt>
                <c:pt idx="1449">
                  <c:v>3.4027777777777784E-3</c:v>
                </c:pt>
                <c:pt idx="1450">
                  <c:v>3.4027777777777784E-3</c:v>
                </c:pt>
                <c:pt idx="1451">
                  <c:v>3.4027777777777784E-3</c:v>
                </c:pt>
                <c:pt idx="1452">
                  <c:v>3.4027777777777784E-3</c:v>
                </c:pt>
                <c:pt idx="1453">
                  <c:v>3.414351851851852E-3</c:v>
                </c:pt>
                <c:pt idx="1454">
                  <c:v>3.414351851851852E-3</c:v>
                </c:pt>
                <c:pt idx="1455">
                  <c:v>3.414351851851852E-3</c:v>
                </c:pt>
                <c:pt idx="1456">
                  <c:v>3.414351851851852E-3</c:v>
                </c:pt>
                <c:pt idx="1457">
                  <c:v>3.414351851851852E-3</c:v>
                </c:pt>
                <c:pt idx="1458">
                  <c:v>3.425925925925926E-3</c:v>
                </c:pt>
                <c:pt idx="1459">
                  <c:v>3.425925925925926E-3</c:v>
                </c:pt>
                <c:pt idx="1460">
                  <c:v>3.425925925925926E-3</c:v>
                </c:pt>
                <c:pt idx="1461">
                  <c:v>3.425925925925926E-3</c:v>
                </c:pt>
                <c:pt idx="1462">
                  <c:v>3.425925925925926E-3</c:v>
                </c:pt>
                <c:pt idx="1463">
                  <c:v>3.4375E-3</c:v>
                </c:pt>
                <c:pt idx="1464">
                  <c:v>3.4375E-3</c:v>
                </c:pt>
                <c:pt idx="1465">
                  <c:v>3.4375E-3</c:v>
                </c:pt>
                <c:pt idx="1466">
                  <c:v>3.4375E-3</c:v>
                </c:pt>
                <c:pt idx="1467">
                  <c:v>3.4375E-3</c:v>
                </c:pt>
                <c:pt idx="1468">
                  <c:v>3.4490740740740745E-3</c:v>
                </c:pt>
                <c:pt idx="1469">
                  <c:v>3.4490740740740745E-3</c:v>
                </c:pt>
                <c:pt idx="1470">
                  <c:v>3.4490740740740745E-3</c:v>
                </c:pt>
                <c:pt idx="1471">
                  <c:v>3.4490740740740745E-3</c:v>
                </c:pt>
                <c:pt idx="1472">
                  <c:v>3.4490740740740745E-3</c:v>
                </c:pt>
                <c:pt idx="1473">
                  <c:v>3.4606481481481485E-3</c:v>
                </c:pt>
                <c:pt idx="1474">
                  <c:v>3.4606481481481485E-3</c:v>
                </c:pt>
                <c:pt idx="1475">
                  <c:v>3.4606481481481485E-3</c:v>
                </c:pt>
                <c:pt idx="1476">
                  <c:v>3.4606481481481485E-3</c:v>
                </c:pt>
                <c:pt idx="1477">
                  <c:v>3.4606481481481485E-3</c:v>
                </c:pt>
                <c:pt idx="1478">
                  <c:v>3.472222222222222E-3</c:v>
                </c:pt>
                <c:pt idx="1479">
                  <c:v>3.472222222222222E-3</c:v>
                </c:pt>
                <c:pt idx="1480">
                  <c:v>3.472222222222222E-3</c:v>
                </c:pt>
                <c:pt idx="1481">
                  <c:v>3.472222222222222E-3</c:v>
                </c:pt>
                <c:pt idx="1482">
                  <c:v>3.472222222222222E-3</c:v>
                </c:pt>
                <c:pt idx="1483">
                  <c:v>3.483796296296296E-3</c:v>
                </c:pt>
                <c:pt idx="1484">
                  <c:v>3.483796296296296E-3</c:v>
                </c:pt>
                <c:pt idx="1485">
                  <c:v>3.483796296296296E-3</c:v>
                </c:pt>
                <c:pt idx="1486">
                  <c:v>3.483796296296296E-3</c:v>
                </c:pt>
                <c:pt idx="1487">
                  <c:v>3.4953703703703705E-3</c:v>
                </c:pt>
                <c:pt idx="1488">
                  <c:v>3.4953703703703705E-3</c:v>
                </c:pt>
                <c:pt idx="1489">
                  <c:v>3.4953703703703705E-3</c:v>
                </c:pt>
                <c:pt idx="1490">
                  <c:v>3.4953703703703705E-3</c:v>
                </c:pt>
                <c:pt idx="1491">
                  <c:v>3.4953703703703705E-3</c:v>
                </c:pt>
                <c:pt idx="1492">
                  <c:v>3.5069444444444445E-3</c:v>
                </c:pt>
                <c:pt idx="1493">
                  <c:v>3.5069444444444445E-3</c:v>
                </c:pt>
                <c:pt idx="1494">
                  <c:v>3.5069444444444445E-3</c:v>
                </c:pt>
                <c:pt idx="1495">
                  <c:v>3.5069444444444445E-3</c:v>
                </c:pt>
                <c:pt idx="1496">
                  <c:v>3.5069444444444445E-3</c:v>
                </c:pt>
                <c:pt idx="1497">
                  <c:v>3.5185185185185185E-3</c:v>
                </c:pt>
                <c:pt idx="1498">
                  <c:v>3.5185185185185185E-3</c:v>
                </c:pt>
                <c:pt idx="1499">
                  <c:v>3.5185185185185185E-3</c:v>
                </c:pt>
                <c:pt idx="1500">
                  <c:v>3.5185185185185185E-3</c:v>
                </c:pt>
                <c:pt idx="1501">
                  <c:v>3.5185185185185185E-3</c:v>
                </c:pt>
                <c:pt idx="1502">
                  <c:v>3.530092592592592E-3</c:v>
                </c:pt>
                <c:pt idx="1503">
                  <c:v>3.530092592592592E-3</c:v>
                </c:pt>
                <c:pt idx="1504">
                  <c:v>3.530092592592592E-3</c:v>
                </c:pt>
                <c:pt idx="1505">
                  <c:v>3.530092592592592E-3</c:v>
                </c:pt>
                <c:pt idx="1506">
                  <c:v>3.530092592592592E-3</c:v>
                </c:pt>
                <c:pt idx="1507">
                  <c:v>3.5416666666666665E-3</c:v>
                </c:pt>
                <c:pt idx="1508">
                  <c:v>3.5416666666666665E-3</c:v>
                </c:pt>
                <c:pt idx="1509">
                  <c:v>3.5416666666666665E-3</c:v>
                </c:pt>
                <c:pt idx="1510">
                  <c:v>3.5416666666666665E-3</c:v>
                </c:pt>
                <c:pt idx="1511">
                  <c:v>3.5416666666666665E-3</c:v>
                </c:pt>
                <c:pt idx="1512">
                  <c:v>3.5532407407407405E-3</c:v>
                </c:pt>
                <c:pt idx="1513">
                  <c:v>3.5532407407407405E-3</c:v>
                </c:pt>
                <c:pt idx="1514">
                  <c:v>3.5532407407407405E-3</c:v>
                </c:pt>
                <c:pt idx="1515">
                  <c:v>3.5532407407407405E-3</c:v>
                </c:pt>
                <c:pt idx="1516">
                  <c:v>3.5532407407407405E-3</c:v>
                </c:pt>
                <c:pt idx="1517">
                  <c:v>3.5648148148148154E-3</c:v>
                </c:pt>
                <c:pt idx="1518">
                  <c:v>3.5648148148148154E-3</c:v>
                </c:pt>
                <c:pt idx="1519">
                  <c:v>3.5648148148148154E-3</c:v>
                </c:pt>
                <c:pt idx="1520">
                  <c:v>3.5648148148148154E-3</c:v>
                </c:pt>
                <c:pt idx="1521">
                  <c:v>3.5648148148148154E-3</c:v>
                </c:pt>
                <c:pt idx="1522">
                  <c:v>3.5763888888888894E-3</c:v>
                </c:pt>
                <c:pt idx="1523">
                  <c:v>3.5763888888888894E-3</c:v>
                </c:pt>
                <c:pt idx="1524">
                  <c:v>3.5763888888888894E-3</c:v>
                </c:pt>
                <c:pt idx="1525">
                  <c:v>3.5763888888888894E-3</c:v>
                </c:pt>
                <c:pt idx="1526">
                  <c:v>3.5763888888888894E-3</c:v>
                </c:pt>
                <c:pt idx="1527">
                  <c:v>3.5879629629629629E-3</c:v>
                </c:pt>
                <c:pt idx="1528">
                  <c:v>3.5879629629629629E-3</c:v>
                </c:pt>
                <c:pt idx="1529">
                  <c:v>3.5879629629629629E-3</c:v>
                </c:pt>
                <c:pt idx="1530">
                  <c:v>3.5879629629629629E-3</c:v>
                </c:pt>
                <c:pt idx="1531">
                  <c:v>3.5879629629629629E-3</c:v>
                </c:pt>
                <c:pt idx="1532">
                  <c:v>3.5995370370370369E-3</c:v>
                </c:pt>
                <c:pt idx="1533">
                  <c:v>3.5995370370370369E-3</c:v>
                </c:pt>
                <c:pt idx="1534">
                  <c:v>3.5995370370370369E-3</c:v>
                </c:pt>
                <c:pt idx="1535">
                  <c:v>3.5995370370370369E-3</c:v>
                </c:pt>
                <c:pt idx="1536">
                  <c:v>3.5995370370370369E-3</c:v>
                </c:pt>
                <c:pt idx="1537">
                  <c:v>3.6111111111111114E-3</c:v>
                </c:pt>
                <c:pt idx="1538">
                  <c:v>3.6111111111111114E-3</c:v>
                </c:pt>
                <c:pt idx="1539">
                  <c:v>3.6111111111111114E-3</c:v>
                </c:pt>
                <c:pt idx="1540">
                  <c:v>3.6111111111111114E-3</c:v>
                </c:pt>
                <c:pt idx="1541">
                  <c:v>3.6111111111111114E-3</c:v>
                </c:pt>
                <c:pt idx="1542">
                  <c:v>3.6226851851851854E-3</c:v>
                </c:pt>
                <c:pt idx="1543">
                  <c:v>3.6226851851851854E-3</c:v>
                </c:pt>
                <c:pt idx="1544">
                  <c:v>3.6226851851851854E-3</c:v>
                </c:pt>
                <c:pt idx="1545">
                  <c:v>3.6226851851851854E-3</c:v>
                </c:pt>
                <c:pt idx="1546">
                  <c:v>3.6226851851851854E-3</c:v>
                </c:pt>
                <c:pt idx="1547">
                  <c:v>3.6342592592592594E-3</c:v>
                </c:pt>
                <c:pt idx="1548">
                  <c:v>3.6342592592592594E-3</c:v>
                </c:pt>
                <c:pt idx="1549">
                  <c:v>3.6342592592592594E-3</c:v>
                </c:pt>
                <c:pt idx="1550">
                  <c:v>3.6342592592592594E-3</c:v>
                </c:pt>
                <c:pt idx="1551">
                  <c:v>3.645833333333333E-3</c:v>
                </c:pt>
                <c:pt idx="1552">
                  <c:v>3.645833333333333E-3</c:v>
                </c:pt>
                <c:pt idx="1553">
                  <c:v>3.645833333333333E-3</c:v>
                </c:pt>
                <c:pt idx="1554">
                  <c:v>3.645833333333333E-3</c:v>
                </c:pt>
                <c:pt idx="1555">
                  <c:v>3.645833333333333E-3</c:v>
                </c:pt>
                <c:pt idx="1556">
                  <c:v>3.6574074074074074E-3</c:v>
                </c:pt>
                <c:pt idx="1557">
                  <c:v>3.6574074074074074E-3</c:v>
                </c:pt>
                <c:pt idx="1558">
                  <c:v>3.6574074074074074E-3</c:v>
                </c:pt>
                <c:pt idx="1559">
                  <c:v>3.6574074074074074E-3</c:v>
                </c:pt>
                <c:pt idx="1560">
                  <c:v>3.6574074074074074E-3</c:v>
                </c:pt>
                <c:pt idx="1561">
                  <c:v>3.6689814814814814E-3</c:v>
                </c:pt>
                <c:pt idx="1562">
                  <c:v>3.6689814814814814E-3</c:v>
                </c:pt>
                <c:pt idx="1563">
                  <c:v>3.6689814814814814E-3</c:v>
                </c:pt>
                <c:pt idx="1564">
                  <c:v>3.6689814814814814E-3</c:v>
                </c:pt>
                <c:pt idx="1565">
                  <c:v>3.6689814814814814E-3</c:v>
                </c:pt>
                <c:pt idx="1566">
                  <c:v>3.6805555555555554E-3</c:v>
                </c:pt>
                <c:pt idx="1567">
                  <c:v>3.6805555555555554E-3</c:v>
                </c:pt>
                <c:pt idx="1568">
                  <c:v>3.6805555555555554E-3</c:v>
                </c:pt>
                <c:pt idx="1569">
                  <c:v>3.6805555555555554E-3</c:v>
                </c:pt>
                <c:pt idx="1570">
                  <c:v>3.6805555555555554E-3</c:v>
                </c:pt>
                <c:pt idx="1571">
                  <c:v>3.6921296296296298E-3</c:v>
                </c:pt>
                <c:pt idx="1572">
                  <c:v>3.6921296296296298E-3</c:v>
                </c:pt>
                <c:pt idx="1573">
                  <c:v>3.6921296296296298E-3</c:v>
                </c:pt>
                <c:pt idx="1574">
                  <c:v>3.6921296296296298E-3</c:v>
                </c:pt>
                <c:pt idx="1575">
                  <c:v>3.6921296296296298E-3</c:v>
                </c:pt>
                <c:pt idx="1576">
                  <c:v>3.7037037037037034E-3</c:v>
                </c:pt>
                <c:pt idx="1577">
                  <c:v>3.7037037037037034E-3</c:v>
                </c:pt>
                <c:pt idx="1578">
                  <c:v>3.7037037037037034E-3</c:v>
                </c:pt>
                <c:pt idx="1579">
                  <c:v>3.7037037037037034E-3</c:v>
                </c:pt>
                <c:pt idx="1580">
                  <c:v>3.7037037037037034E-3</c:v>
                </c:pt>
                <c:pt idx="1581">
                  <c:v>3.7152777777777774E-3</c:v>
                </c:pt>
                <c:pt idx="1582">
                  <c:v>3.7152777777777774E-3</c:v>
                </c:pt>
                <c:pt idx="1583">
                  <c:v>3.7152777777777774E-3</c:v>
                </c:pt>
                <c:pt idx="1584">
                  <c:v>3.7152777777777774E-3</c:v>
                </c:pt>
                <c:pt idx="1585">
                  <c:v>3.7152777777777774E-3</c:v>
                </c:pt>
                <c:pt idx="1586">
                  <c:v>3.7268518518518514E-3</c:v>
                </c:pt>
                <c:pt idx="1587">
                  <c:v>3.7268518518518514E-3</c:v>
                </c:pt>
                <c:pt idx="1588">
                  <c:v>3.7268518518518514E-3</c:v>
                </c:pt>
                <c:pt idx="1589">
                  <c:v>3.7268518518518514E-3</c:v>
                </c:pt>
                <c:pt idx="1590">
                  <c:v>3.7268518518518514E-3</c:v>
                </c:pt>
                <c:pt idx="1591">
                  <c:v>3.7384259259259263E-3</c:v>
                </c:pt>
                <c:pt idx="1592">
                  <c:v>3.7384259259259263E-3</c:v>
                </c:pt>
                <c:pt idx="1593">
                  <c:v>3.7384259259259263E-3</c:v>
                </c:pt>
                <c:pt idx="1594">
                  <c:v>3.7384259259259263E-3</c:v>
                </c:pt>
                <c:pt idx="1595">
                  <c:v>3.7384259259259263E-3</c:v>
                </c:pt>
                <c:pt idx="1596">
                  <c:v>3.7500000000000003E-3</c:v>
                </c:pt>
                <c:pt idx="1597">
                  <c:v>3.7500000000000003E-3</c:v>
                </c:pt>
                <c:pt idx="1598">
                  <c:v>3.7500000000000003E-3</c:v>
                </c:pt>
                <c:pt idx="1599">
                  <c:v>3.7500000000000003E-3</c:v>
                </c:pt>
                <c:pt idx="1600">
                  <c:v>3.7500000000000003E-3</c:v>
                </c:pt>
                <c:pt idx="1601">
                  <c:v>3.7615740740740739E-3</c:v>
                </c:pt>
                <c:pt idx="1602">
                  <c:v>3.7615740740740739E-3</c:v>
                </c:pt>
                <c:pt idx="1603">
                  <c:v>3.7615740740740739E-3</c:v>
                </c:pt>
                <c:pt idx="1604">
                  <c:v>3.7615740740740739E-3</c:v>
                </c:pt>
                <c:pt idx="1605">
                  <c:v>3.7615740740740739E-3</c:v>
                </c:pt>
                <c:pt idx="1606">
                  <c:v>3.7731481481481483E-3</c:v>
                </c:pt>
                <c:pt idx="1607">
                  <c:v>3.7731481481481483E-3</c:v>
                </c:pt>
                <c:pt idx="1608">
                  <c:v>3.7731481481481483E-3</c:v>
                </c:pt>
                <c:pt idx="1609">
                  <c:v>3.7731481481481483E-3</c:v>
                </c:pt>
                <c:pt idx="1610">
                  <c:v>3.7731481481481483E-3</c:v>
                </c:pt>
                <c:pt idx="1611">
                  <c:v>3.7847222222222223E-3</c:v>
                </c:pt>
                <c:pt idx="1612">
                  <c:v>3.7847222222222223E-3</c:v>
                </c:pt>
                <c:pt idx="1613">
                  <c:v>3.7847222222222223E-3</c:v>
                </c:pt>
                <c:pt idx="1614">
                  <c:v>3.7847222222222223E-3</c:v>
                </c:pt>
                <c:pt idx="1615">
                  <c:v>3.7847222222222223E-3</c:v>
                </c:pt>
                <c:pt idx="1616">
                  <c:v>3.7962962962962963E-3</c:v>
                </c:pt>
                <c:pt idx="1617">
                  <c:v>3.7962962962962963E-3</c:v>
                </c:pt>
                <c:pt idx="1618">
                  <c:v>3.7962962962962963E-3</c:v>
                </c:pt>
                <c:pt idx="1619">
                  <c:v>3.7962962962962963E-3</c:v>
                </c:pt>
                <c:pt idx="1620">
                  <c:v>3.8078703703703707E-3</c:v>
                </c:pt>
                <c:pt idx="1621">
                  <c:v>3.8078703703703707E-3</c:v>
                </c:pt>
                <c:pt idx="1622">
                  <c:v>3.8078703703703707E-3</c:v>
                </c:pt>
                <c:pt idx="1623">
                  <c:v>3.8078703703703707E-3</c:v>
                </c:pt>
                <c:pt idx="1624">
                  <c:v>3.8078703703703707E-3</c:v>
                </c:pt>
                <c:pt idx="1625">
                  <c:v>3.8194444444444443E-3</c:v>
                </c:pt>
                <c:pt idx="1626">
                  <c:v>3.8194444444444443E-3</c:v>
                </c:pt>
                <c:pt idx="1627">
                  <c:v>3.8194444444444443E-3</c:v>
                </c:pt>
                <c:pt idx="1628">
                  <c:v>3.8194444444444443E-3</c:v>
                </c:pt>
                <c:pt idx="1629">
                  <c:v>3.8194444444444443E-3</c:v>
                </c:pt>
                <c:pt idx="1630">
                  <c:v>3.8310185185185183E-3</c:v>
                </c:pt>
                <c:pt idx="1631">
                  <c:v>3.8310185185185183E-3</c:v>
                </c:pt>
                <c:pt idx="1632">
                  <c:v>3.8310185185185183E-3</c:v>
                </c:pt>
                <c:pt idx="1633">
                  <c:v>3.8310185185185183E-3</c:v>
                </c:pt>
                <c:pt idx="1634">
                  <c:v>3.8310185185185183E-3</c:v>
                </c:pt>
                <c:pt idx="1635">
                  <c:v>3.8425925925925923E-3</c:v>
                </c:pt>
                <c:pt idx="1636">
                  <c:v>3.8425925925925923E-3</c:v>
                </c:pt>
                <c:pt idx="1637">
                  <c:v>3.8425925925925923E-3</c:v>
                </c:pt>
                <c:pt idx="1638">
                  <c:v>3.8425925925925923E-3</c:v>
                </c:pt>
                <c:pt idx="1639">
                  <c:v>3.8425925925925923E-3</c:v>
                </c:pt>
                <c:pt idx="1640">
                  <c:v>3.8541666666666668E-3</c:v>
                </c:pt>
                <c:pt idx="1641">
                  <c:v>3.8541666666666668E-3</c:v>
                </c:pt>
                <c:pt idx="1642">
                  <c:v>3.8541666666666668E-3</c:v>
                </c:pt>
                <c:pt idx="1643">
                  <c:v>3.8541666666666668E-3</c:v>
                </c:pt>
                <c:pt idx="1644">
                  <c:v>3.8541666666666668E-3</c:v>
                </c:pt>
                <c:pt idx="1645">
                  <c:v>3.8657407407407408E-3</c:v>
                </c:pt>
                <c:pt idx="1646">
                  <c:v>3.8657407407407408E-3</c:v>
                </c:pt>
                <c:pt idx="1647">
                  <c:v>3.8657407407407408E-3</c:v>
                </c:pt>
                <c:pt idx="1648">
                  <c:v>3.8657407407407408E-3</c:v>
                </c:pt>
                <c:pt idx="1649">
                  <c:v>3.8657407407407408E-3</c:v>
                </c:pt>
                <c:pt idx="1650">
                  <c:v>3.8773148148148143E-3</c:v>
                </c:pt>
                <c:pt idx="1651">
                  <c:v>3.8773148148148143E-3</c:v>
                </c:pt>
                <c:pt idx="1652">
                  <c:v>3.8773148148148143E-3</c:v>
                </c:pt>
                <c:pt idx="1653">
                  <c:v>3.8773148148148143E-3</c:v>
                </c:pt>
                <c:pt idx="1654">
                  <c:v>3.8773148148148143E-3</c:v>
                </c:pt>
                <c:pt idx="1655">
                  <c:v>3.8888888888888883E-3</c:v>
                </c:pt>
                <c:pt idx="1656">
                  <c:v>3.8888888888888883E-3</c:v>
                </c:pt>
                <c:pt idx="1657">
                  <c:v>3.8888888888888883E-3</c:v>
                </c:pt>
                <c:pt idx="1658">
                  <c:v>3.8888888888888883E-3</c:v>
                </c:pt>
                <c:pt idx="1659">
                  <c:v>3.8888888888888883E-3</c:v>
                </c:pt>
                <c:pt idx="1660">
                  <c:v>3.9004629629629632E-3</c:v>
                </c:pt>
                <c:pt idx="1661">
                  <c:v>3.9004629629629632E-3</c:v>
                </c:pt>
                <c:pt idx="1662">
                  <c:v>3.9004629629629632E-3</c:v>
                </c:pt>
                <c:pt idx="1663">
                  <c:v>3.9004629629629632E-3</c:v>
                </c:pt>
                <c:pt idx="1664">
                  <c:v>3.9004629629629632E-3</c:v>
                </c:pt>
                <c:pt idx="1665">
                  <c:v>3.9120370370370368E-3</c:v>
                </c:pt>
                <c:pt idx="1666">
                  <c:v>3.9120370370370368E-3</c:v>
                </c:pt>
                <c:pt idx="1667">
                  <c:v>3.9120370370370368E-3</c:v>
                </c:pt>
                <c:pt idx="1668">
                  <c:v>3.9120370370370368E-3</c:v>
                </c:pt>
                <c:pt idx="1669">
                  <c:v>3.9120370370370368E-3</c:v>
                </c:pt>
                <c:pt idx="1670">
                  <c:v>3.9236111111111112E-3</c:v>
                </c:pt>
                <c:pt idx="1671">
                  <c:v>3.9236111111111112E-3</c:v>
                </c:pt>
                <c:pt idx="1672">
                  <c:v>3.9236111111111112E-3</c:v>
                </c:pt>
                <c:pt idx="1673">
                  <c:v>3.9236111111111112E-3</c:v>
                </c:pt>
                <c:pt idx="1674">
                  <c:v>3.9236111111111112E-3</c:v>
                </c:pt>
                <c:pt idx="1675">
                  <c:v>3.9351851851851857E-3</c:v>
                </c:pt>
                <c:pt idx="1676">
                  <c:v>3.9351851851851857E-3</c:v>
                </c:pt>
                <c:pt idx="1677">
                  <c:v>3.9351851851851857E-3</c:v>
                </c:pt>
                <c:pt idx="1678">
                  <c:v>3.9351851851851857E-3</c:v>
                </c:pt>
                <c:pt idx="1679">
                  <c:v>3.9351851851851857E-3</c:v>
                </c:pt>
                <c:pt idx="1680">
                  <c:v>3.9467592592592592E-3</c:v>
                </c:pt>
                <c:pt idx="1681">
                  <c:v>3.9467592592592592E-3</c:v>
                </c:pt>
                <c:pt idx="1682">
                  <c:v>3.9467592592592592E-3</c:v>
                </c:pt>
                <c:pt idx="1683">
                  <c:v>3.9467592592592592E-3</c:v>
                </c:pt>
                <c:pt idx="1684">
                  <c:v>3.9467592592592592E-3</c:v>
                </c:pt>
                <c:pt idx="1685">
                  <c:v>3.9583333333333337E-3</c:v>
                </c:pt>
                <c:pt idx="1686">
                  <c:v>3.9583333333333337E-3</c:v>
                </c:pt>
                <c:pt idx="1687">
                  <c:v>3.9583333333333337E-3</c:v>
                </c:pt>
                <c:pt idx="1688">
                  <c:v>3.9583333333333337E-3</c:v>
                </c:pt>
                <c:pt idx="1689">
                  <c:v>3.9699074074074072E-3</c:v>
                </c:pt>
                <c:pt idx="1690">
                  <c:v>3.9699074074074072E-3</c:v>
                </c:pt>
                <c:pt idx="1691">
                  <c:v>3.9699074074074072E-3</c:v>
                </c:pt>
                <c:pt idx="1692">
                  <c:v>3.9699074074074072E-3</c:v>
                </c:pt>
                <c:pt idx="1693">
                  <c:v>3.9699074074074072E-3</c:v>
                </c:pt>
                <c:pt idx="1694">
                  <c:v>3.9814814814814817E-3</c:v>
                </c:pt>
                <c:pt idx="1695">
                  <c:v>3.9814814814814817E-3</c:v>
                </c:pt>
                <c:pt idx="1696">
                  <c:v>3.9814814814814817E-3</c:v>
                </c:pt>
                <c:pt idx="1697">
                  <c:v>3.9814814814814817E-3</c:v>
                </c:pt>
                <c:pt idx="1698">
                  <c:v>3.9814814814814817E-3</c:v>
                </c:pt>
                <c:pt idx="1699">
                  <c:v>3.9930555555555561E-3</c:v>
                </c:pt>
                <c:pt idx="1700">
                  <c:v>3.9930555555555561E-3</c:v>
                </c:pt>
                <c:pt idx="1701">
                  <c:v>3.9930555555555561E-3</c:v>
                </c:pt>
                <c:pt idx="1702">
                  <c:v>3.9930555555555561E-3</c:v>
                </c:pt>
                <c:pt idx="1703">
                  <c:v>3.9930555555555561E-3</c:v>
                </c:pt>
                <c:pt idx="1704">
                  <c:v>4.0046296296296297E-3</c:v>
                </c:pt>
                <c:pt idx="1705">
                  <c:v>4.0046296296296297E-3</c:v>
                </c:pt>
                <c:pt idx="1706">
                  <c:v>4.0046296296296297E-3</c:v>
                </c:pt>
                <c:pt idx="1707">
                  <c:v>4.0046296296296297E-3</c:v>
                </c:pt>
                <c:pt idx="1708">
                  <c:v>4.0046296296296297E-3</c:v>
                </c:pt>
                <c:pt idx="1709">
                  <c:v>4.0162037037037033E-3</c:v>
                </c:pt>
                <c:pt idx="1710">
                  <c:v>4.0162037037037033E-3</c:v>
                </c:pt>
                <c:pt idx="1711">
                  <c:v>4.0162037037037033E-3</c:v>
                </c:pt>
                <c:pt idx="1712">
                  <c:v>4.0162037037037033E-3</c:v>
                </c:pt>
                <c:pt idx="1713">
                  <c:v>4.0162037037037033E-3</c:v>
                </c:pt>
                <c:pt idx="1714">
                  <c:v>4.0277777777777777E-3</c:v>
                </c:pt>
                <c:pt idx="1715">
                  <c:v>4.0277777777777777E-3</c:v>
                </c:pt>
                <c:pt idx="1716">
                  <c:v>4.0277777777777777E-3</c:v>
                </c:pt>
                <c:pt idx="1717">
                  <c:v>4.0277777777777777E-3</c:v>
                </c:pt>
                <c:pt idx="1718">
                  <c:v>4.0277777777777777E-3</c:v>
                </c:pt>
                <c:pt idx="1719">
                  <c:v>4.0393518518518521E-3</c:v>
                </c:pt>
                <c:pt idx="1720">
                  <c:v>4.0393518518518521E-3</c:v>
                </c:pt>
                <c:pt idx="1721">
                  <c:v>4.0393518518518521E-3</c:v>
                </c:pt>
                <c:pt idx="1722">
                  <c:v>4.0393518518518521E-3</c:v>
                </c:pt>
                <c:pt idx="1723">
                  <c:v>4.0393518518518521E-3</c:v>
                </c:pt>
                <c:pt idx="1724">
                  <c:v>4.0509259259259257E-3</c:v>
                </c:pt>
                <c:pt idx="1725">
                  <c:v>4.0509259259259257E-3</c:v>
                </c:pt>
                <c:pt idx="1726">
                  <c:v>4.0509259259259257E-3</c:v>
                </c:pt>
                <c:pt idx="1727">
                  <c:v>4.0509259259259257E-3</c:v>
                </c:pt>
                <c:pt idx="1728">
                  <c:v>4.0509259259259257E-3</c:v>
                </c:pt>
                <c:pt idx="1729">
                  <c:v>4.0624999999999993E-3</c:v>
                </c:pt>
                <c:pt idx="1730">
                  <c:v>4.0624999999999993E-3</c:v>
                </c:pt>
                <c:pt idx="1731">
                  <c:v>4.0624999999999993E-3</c:v>
                </c:pt>
                <c:pt idx="1732">
                  <c:v>4.0624999999999993E-3</c:v>
                </c:pt>
                <c:pt idx="1733">
                  <c:v>4.0624999999999993E-3</c:v>
                </c:pt>
                <c:pt idx="1734">
                  <c:v>4.0740740740740746E-3</c:v>
                </c:pt>
                <c:pt idx="1735">
                  <c:v>4.0740740740740746E-3</c:v>
                </c:pt>
                <c:pt idx="1736">
                  <c:v>4.0740740740740746E-3</c:v>
                </c:pt>
                <c:pt idx="1737">
                  <c:v>4.0740740740740746E-3</c:v>
                </c:pt>
                <c:pt idx="1738">
                  <c:v>4.0740740740740746E-3</c:v>
                </c:pt>
                <c:pt idx="1739">
                  <c:v>4.0856481481481481E-3</c:v>
                </c:pt>
                <c:pt idx="1740">
                  <c:v>4.0856481481481481E-3</c:v>
                </c:pt>
                <c:pt idx="1741">
                  <c:v>4.0856481481481481E-3</c:v>
                </c:pt>
                <c:pt idx="1742">
                  <c:v>4.0856481481481481E-3</c:v>
                </c:pt>
                <c:pt idx="1743">
                  <c:v>4.0856481481481481E-3</c:v>
                </c:pt>
                <c:pt idx="1744">
                  <c:v>4.0972222222222226E-3</c:v>
                </c:pt>
                <c:pt idx="1745">
                  <c:v>4.0972222222222226E-3</c:v>
                </c:pt>
                <c:pt idx="1746">
                  <c:v>4.0972222222222226E-3</c:v>
                </c:pt>
                <c:pt idx="1747">
                  <c:v>4.0972222222222226E-3</c:v>
                </c:pt>
                <c:pt idx="1748">
                  <c:v>4.0972222222222226E-3</c:v>
                </c:pt>
                <c:pt idx="1749">
                  <c:v>4.108796296296297E-3</c:v>
                </c:pt>
                <c:pt idx="1750">
                  <c:v>4.108796296296297E-3</c:v>
                </c:pt>
                <c:pt idx="1751">
                  <c:v>4.108796296296297E-3</c:v>
                </c:pt>
                <c:pt idx="1752">
                  <c:v>4.108796296296297E-3</c:v>
                </c:pt>
                <c:pt idx="1753">
                  <c:v>4.1203703703703706E-3</c:v>
                </c:pt>
                <c:pt idx="1754">
                  <c:v>4.1203703703703706E-3</c:v>
                </c:pt>
                <c:pt idx="1755">
                  <c:v>4.1203703703703706E-3</c:v>
                </c:pt>
                <c:pt idx="1756">
                  <c:v>4.1203703703703706E-3</c:v>
                </c:pt>
                <c:pt idx="1757">
                  <c:v>4.1203703703703706E-3</c:v>
                </c:pt>
                <c:pt idx="1758">
                  <c:v>4.1319444444444442E-3</c:v>
                </c:pt>
                <c:pt idx="1759">
                  <c:v>4.1319444444444442E-3</c:v>
                </c:pt>
                <c:pt idx="1760">
                  <c:v>4.1319444444444442E-3</c:v>
                </c:pt>
                <c:pt idx="1761">
                  <c:v>4.1319444444444442E-3</c:v>
                </c:pt>
                <c:pt idx="1762">
                  <c:v>4.1319444444444442E-3</c:v>
                </c:pt>
                <c:pt idx="1763">
                  <c:v>4.1435185185185186E-3</c:v>
                </c:pt>
                <c:pt idx="1764">
                  <c:v>4.1435185185185186E-3</c:v>
                </c:pt>
                <c:pt idx="1765">
                  <c:v>4.1435185185185186E-3</c:v>
                </c:pt>
                <c:pt idx="1766">
                  <c:v>4.1435185185185186E-3</c:v>
                </c:pt>
                <c:pt idx="1767">
                  <c:v>4.1435185185185186E-3</c:v>
                </c:pt>
                <c:pt idx="1768">
                  <c:v>4.155092592592593E-3</c:v>
                </c:pt>
                <c:pt idx="1769">
                  <c:v>4.155092592592593E-3</c:v>
                </c:pt>
                <c:pt idx="1770">
                  <c:v>4.155092592592593E-3</c:v>
                </c:pt>
                <c:pt idx="1771">
                  <c:v>4.155092592592593E-3</c:v>
                </c:pt>
                <c:pt idx="1772">
                  <c:v>4.155092592592593E-3</c:v>
                </c:pt>
                <c:pt idx="1773">
                  <c:v>4.1666666666666666E-3</c:v>
                </c:pt>
                <c:pt idx="1774">
                  <c:v>4.1666666666666666E-3</c:v>
                </c:pt>
                <c:pt idx="1775">
                  <c:v>4.1666666666666666E-3</c:v>
                </c:pt>
                <c:pt idx="1776">
                  <c:v>4.1666666666666666E-3</c:v>
                </c:pt>
                <c:pt idx="1777">
                  <c:v>4.1666666666666666E-3</c:v>
                </c:pt>
                <c:pt idx="1778">
                  <c:v>4.1782407407407402E-3</c:v>
                </c:pt>
                <c:pt idx="1779">
                  <c:v>4.1782407407407402E-3</c:v>
                </c:pt>
                <c:pt idx="1780">
                  <c:v>4.1782407407407402E-3</c:v>
                </c:pt>
                <c:pt idx="1781">
                  <c:v>4.1782407407407402E-3</c:v>
                </c:pt>
                <c:pt idx="1782">
                  <c:v>4.1782407407407402E-3</c:v>
                </c:pt>
                <c:pt idx="1783">
                  <c:v>4.1898148148148146E-3</c:v>
                </c:pt>
                <c:pt idx="1784">
                  <c:v>4.1898148148148146E-3</c:v>
                </c:pt>
                <c:pt idx="1785">
                  <c:v>4.1898148148148146E-3</c:v>
                </c:pt>
                <c:pt idx="1786">
                  <c:v>4.1898148148148146E-3</c:v>
                </c:pt>
                <c:pt idx="1787">
                  <c:v>4.1898148148148146E-3</c:v>
                </c:pt>
                <c:pt idx="1788">
                  <c:v>4.2013888888888891E-3</c:v>
                </c:pt>
                <c:pt idx="1789">
                  <c:v>4.2013888888888891E-3</c:v>
                </c:pt>
                <c:pt idx="1790">
                  <c:v>4.2013888888888891E-3</c:v>
                </c:pt>
                <c:pt idx="1791">
                  <c:v>4.2013888888888891E-3</c:v>
                </c:pt>
                <c:pt idx="1792">
                  <c:v>4.2013888888888891E-3</c:v>
                </c:pt>
                <c:pt idx="1793">
                  <c:v>4.2129629629629626E-3</c:v>
                </c:pt>
                <c:pt idx="1794">
                  <c:v>4.2129629629629626E-3</c:v>
                </c:pt>
                <c:pt idx="1795">
                  <c:v>4.2129629629629626E-3</c:v>
                </c:pt>
                <c:pt idx="1796">
                  <c:v>4.2129629629629626E-3</c:v>
                </c:pt>
                <c:pt idx="1797">
                  <c:v>4.2129629629629626E-3</c:v>
                </c:pt>
                <c:pt idx="1798">
                  <c:v>4.2245370370370371E-3</c:v>
                </c:pt>
                <c:pt idx="1799">
                  <c:v>4.2245370370370371E-3</c:v>
                </c:pt>
                <c:pt idx="1800">
                  <c:v>4.2245370370370371E-3</c:v>
                </c:pt>
                <c:pt idx="1801">
                  <c:v>4.2245370370370371E-3</c:v>
                </c:pt>
                <c:pt idx="1802">
                  <c:v>4.2245370370370371E-3</c:v>
                </c:pt>
                <c:pt idx="1803">
                  <c:v>4.2361111111111106E-3</c:v>
                </c:pt>
                <c:pt idx="1804">
                  <c:v>4.2361111111111106E-3</c:v>
                </c:pt>
                <c:pt idx="1805">
                  <c:v>4.2361111111111106E-3</c:v>
                </c:pt>
                <c:pt idx="1806">
                  <c:v>4.2361111111111106E-3</c:v>
                </c:pt>
                <c:pt idx="1807">
                  <c:v>4.2361111111111106E-3</c:v>
                </c:pt>
                <c:pt idx="1808">
                  <c:v>4.2476851851851851E-3</c:v>
                </c:pt>
                <c:pt idx="1809">
                  <c:v>4.2476851851851851E-3</c:v>
                </c:pt>
                <c:pt idx="1810">
                  <c:v>4.2476851851851851E-3</c:v>
                </c:pt>
                <c:pt idx="1811">
                  <c:v>4.2476851851851851E-3</c:v>
                </c:pt>
                <c:pt idx="1812">
                  <c:v>4.2476851851851851E-3</c:v>
                </c:pt>
                <c:pt idx="1813">
                  <c:v>4.2592592592592595E-3</c:v>
                </c:pt>
                <c:pt idx="1814">
                  <c:v>4.2592592592592595E-3</c:v>
                </c:pt>
                <c:pt idx="1815">
                  <c:v>4.2592592592592595E-3</c:v>
                </c:pt>
                <c:pt idx="1816">
                  <c:v>4.2592592592592595E-3</c:v>
                </c:pt>
                <c:pt idx="1817">
                  <c:v>4.2592592592592595E-3</c:v>
                </c:pt>
                <c:pt idx="1818">
                  <c:v>4.2708333333333339E-3</c:v>
                </c:pt>
                <c:pt idx="1819">
                  <c:v>4.2708333333333339E-3</c:v>
                </c:pt>
                <c:pt idx="1820">
                  <c:v>4.2708333333333339E-3</c:v>
                </c:pt>
                <c:pt idx="1821">
                  <c:v>4.2708333333333339E-3</c:v>
                </c:pt>
                <c:pt idx="1822">
                  <c:v>4.2824074074074075E-3</c:v>
                </c:pt>
                <c:pt idx="1823">
                  <c:v>4.2824074074074075E-3</c:v>
                </c:pt>
                <c:pt idx="1824">
                  <c:v>4.2824074074074075E-3</c:v>
                </c:pt>
                <c:pt idx="1825">
                  <c:v>4.2824074074074075E-3</c:v>
                </c:pt>
                <c:pt idx="1826">
                  <c:v>4.2824074074074075E-3</c:v>
                </c:pt>
                <c:pt idx="1827">
                  <c:v>4.2939814814814811E-3</c:v>
                </c:pt>
                <c:pt idx="1828">
                  <c:v>4.2939814814814811E-3</c:v>
                </c:pt>
                <c:pt idx="1829">
                  <c:v>4.2939814814814811E-3</c:v>
                </c:pt>
                <c:pt idx="1830">
                  <c:v>4.2939814814814811E-3</c:v>
                </c:pt>
                <c:pt idx="1831">
                  <c:v>4.2939814814814811E-3</c:v>
                </c:pt>
                <c:pt idx="1832">
                  <c:v>4.3055555555555555E-3</c:v>
                </c:pt>
                <c:pt idx="1833">
                  <c:v>4.3055555555555555E-3</c:v>
                </c:pt>
                <c:pt idx="1834">
                  <c:v>4.3055555555555555E-3</c:v>
                </c:pt>
                <c:pt idx="1835">
                  <c:v>4.3055555555555555E-3</c:v>
                </c:pt>
                <c:pt idx="1836">
                  <c:v>4.3055555555555555E-3</c:v>
                </c:pt>
                <c:pt idx="1837">
                  <c:v>4.31712962962963E-3</c:v>
                </c:pt>
                <c:pt idx="1838">
                  <c:v>4.31712962962963E-3</c:v>
                </c:pt>
                <c:pt idx="1839">
                  <c:v>4.31712962962963E-3</c:v>
                </c:pt>
                <c:pt idx="1840">
                  <c:v>4.31712962962963E-3</c:v>
                </c:pt>
                <c:pt idx="1841">
                  <c:v>4.31712962962963E-3</c:v>
                </c:pt>
                <c:pt idx="1842">
                  <c:v>4.3287037037037035E-3</c:v>
                </c:pt>
                <c:pt idx="1843">
                  <c:v>4.3287037037037035E-3</c:v>
                </c:pt>
                <c:pt idx="1844">
                  <c:v>4.3287037037037035E-3</c:v>
                </c:pt>
                <c:pt idx="1845">
                  <c:v>4.3287037037037035E-3</c:v>
                </c:pt>
                <c:pt idx="1846">
                  <c:v>4.3287037037037035E-3</c:v>
                </c:pt>
                <c:pt idx="1847">
                  <c:v>4.340277777777778E-3</c:v>
                </c:pt>
                <c:pt idx="1848">
                  <c:v>4.340277777777778E-3</c:v>
                </c:pt>
                <c:pt idx="1849">
                  <c:v>4.340277777777778E-3</c:v>
                </c:pt>
                <c:pt idx="1850">
                  <c:v>4.340277777777778E-3</c:v>
                </c:pt>
                <c:pt idx="1851">
                  <c:v>4.340277777777778E-3</c:v>
                </c:pt>
                <c:pt idx="1852">
                  <c:v>4.3518518518518515E-3</c:v>
                </c:pt>
                <c:pt idx="1853">
                  <c:v>4.3518518518518515E-3</c:v>
                </c:pt>
                <c:pt idx="1854">
                  <c:v>4.3518518518518515E-3</c:v>
                </c:pt>
                <c:pt idx="1855">
                  <c:v>4.3518518518518515E-3</c:v>
                </c:pt>
                <c:pt idx="1856">
                  <c:v>4.3518518518518515E-3</c:v>
                </c:pt>
                <c:pt idx="1857">
                  <c:v>4.363425925925926E-3</c:v>
                </c:pt>
                <c:pt idx="1858">
                  <c:v>4.363425925925926E-3</c:v>
                </c:pt>
                <c:pt idx="1859">
                  <c:v>4.363425925925926E-3</c:v>
                </c:pt>
                <c:pt idx="1860">
                  <c:v>4.363425925925926E-3</c:v>
                </c:pt>
                <c:pt idx="1861">
                  <c:v>4.363425925925926E-3</c:v>
                </c:pt>
                <c:pt idx="1862">
                  <c:v>4.3749999999999995E-3</c:v>
                </c:pt>
                <c:pt idx="1863">
                  <c:v>4.3749999999999995E-3</c:v>
                </c:pt>
                <c:pt idx="1864">
                  <c:v>4.3749999999999995E-3</c:v>
                </c:pt>
                <c:pt idx="1865">
                  <c:v>4.3749999999999995E-3</c:v>
                </c:pt>
                <c:pt idx="1866">
                  <c:v>4.3749999999999995E-3</c:v>
                </c:pt>
                <c:pt idx="1867">
                  <c:v>4.386574074074074E-3</c:v>
                </c:pt>
                <c:pt idx="1868">
                  <c:v>4.386574074074074E-3</c:v>
                </c:pt>
                <c:pt idx="1869">
                  <c:v>4.386574074074074E-3</c:v>
                </c:pt>
                <c:pt idx="1870">
                  <c:v>4.386574074074074E-3</c:v>
                </c:pt>
                <c:pt idx="1871">
                  <c:v>4.386574074074074E-3</c:v>
                </c:pt>
                <c:pt idx="1872">
                  <c:v>4.3981481481481484E-3</c:v>
                </c:pt>
                <c:pt idx="1873">
                  <c:v>4.3981481481481484E-3</c:v>
                </c:pt>
                <c:pt idx="1874">
                  <c:v>4.3981481481481484E-3</c:v>
                </c:pt>
                <c:pt idx="1875">
                  <c:v>4.3981481481481484E-3</c:v>
                </c:pt>
                <c:pt idx="1876">
                  <c:v>4.3981481481481484E-3</c:v>
                </c:pt>
                <c:pt idx="1877">
                  <c:v>4.409722222222222E-3</c:v>
                </c:pt>
                <c:pt idx="1878">
                  <c:v>4.409722222222222E-3</c:v>
                </c:pt>
                <c:pt idx="1879">
                  <c:v>4.409722222222222E-3</c:v>
                </c:pt>
                <c:pt idx="1880">
                  <c:v>4.409722222222222E-3</c:v>
                </c:pt>
                <c:pt idx="1881">
                  <c:v>4.409722222222222E-3</c:v>
                </c:pt>
                <c:pt idx="1882">
                  <c:v>4.4212962962962956E-3</c:v>
                </c:pt>
                <c:pt idx="1883">
                  <c:v>4.4212962962962956E-3</c:v>
                </c:pt>
                <c:pt idx="1884">
                  <c:v>4.4212962962962956E-3</c:v>
                </c:pt>
                <c:pt idx="1885">
                  <c:v>4.4212962962962956E-3</c:v>
                </c:pt>
                <c:pt idx="1886">
                  <c:v>4.4212962962962956E-3</c:v>
                </c:pt>
                <c:pt idx="1887">
                  <c:v>4.4328703703703709E-3</c:v>
                </c:pt>
                <c:pt idx="1888">
                  <c:v>4.4328703703703709E-3</c:v>
                </c:pt>
                <c:pt idx="1889">
                  <c:v>4.4328703703703709E-3</c:v>
                </c:pt>
                <c:pt idx="1890">
                  <c:v>4.4328703703703709E-3</c:v>
                </c:pt>
                <c:pt idx="1891">
                  <c:v>4.4444444444444444E-3</c:v>
                </c:pt>
                <c:pt idx="1892">
                  <c:v>4.4444444444444444E-3</c:v>
                </c:pt>
                <c:pt idx="1893">
                  <c:v>4.4444444444444444E-3</c:v>
                </c:pt>
                <c:pt idx="1894">
                  <c:v>4.4444444444444444E-3</c:v>
                </c:pt>
                <c:pt idx="1895">
                  <c:v>4.4444444444444444E-3</c:v>
                </c:pt>
                <c:pt idx="1896">
                  <c:v>4.4560185185185189E-3</c:v>
                </c:pt>
                <c:pt idx="1897">
                  <c:v>4.4560185185185189E-3</c:v>
                </c:pt>
                <c:pt idx="1898">
                  <c:v>4.4560185185185189E-3</c:v>
                </c:pt>
                <c:pt idx="1899">
                  <c:v>4.4560185185185189E-3</c:v>
                </c:pt>
                <c:pt idx="1900">
                  <c:v>4.4560185185185189E-3</c:v>
                </c:pt>
                <c:pt idx="1901">
                  <c:v>4.4675925925925933E-3</c:v>
                </c:pt>
                <c:pt idx="1902">
                  <c:v>4.4675925925925933E-3</c:v>
                </c:pt>
                <c:pt idx="1903">
                  <c:v>4.4675925925925933E-3</c:v>
                </c:pt>
                <c:pt idx="1904">
                  <c:v>4.4675925925925933E-3</c:v>
                </c:pt>
                <c:pt idx="1905">
                  <c:v>4.4675925925925933E-3</c:v>
                </c:pt>
                <c:pt idx="1906">
                  <c:v>4.4791666666666669E-3</c:v>
                </c:pt>
                <c:pt idx="1907">
                  <c:v>4.4791666666666669E-3</c:v>
                </c:pt>
                <c:pt idx="1908">
                  <c:v>4.4791666666666669E-3</c:v>
                </c:pt>
                <c:pt idx="1909">
                  <c:v>4.4791666666666669E-3</c:v>
                </c:pt>
                <c:pt idx="1910">
                  <c:v>4.4791666666666669E-3</c:v>
                </c:pt>
                <c:pt idx="1911">
                  <c:v>4.4907407407407405E-3</c:v>
                </c:pt>
                <c:pt idx="1912">
                  <c:v>4.4907407407407405E-3</c:v>
                </c:pt>
                <c:pt idx="1913">
                  <c:v>4.4907407407407405E-3</c:v>
                </c:pt>
                <c:pt idx="1914">
                  <c:v>4.4907407407407405E-3</c:v>
                </c:pt>
                <c:pt idx="1915">
                  <c:v>4.4907407407407405E-3</c:v>
                </c:pt>
                <c:pt idx="1916">
                  <c:v>4.5023148148148149E-3</c:v>
                </c:pt>
                <c:pt idx="1917">
                  <c:v>4.5023148148148149E-3</c:v>
                </c:pt>
                <c:pt idx="1918">
                  <c:v>4.5023148148148149E-3</c:v>
                </c:pt>
                <c:pt idx="1919">
                  <c:v>4.5023148148148149E-3</c:v>
                </c:pt>
                <c:pt idx="1920">
                  <c:v>4.5023148148148149E-3</c:v>
                </c:pt>
                <c:pt idx="1921">
                  <c:v>4.5138888888888893E-3</c:v>
                </c:pt>
                <c:pt idx="1922">
                  <c:v>4.5138888888888893E-3</c:v>
                </c:pt>
                <c:pt idx="1923">
                  <c:v>4.5138888888888893E-3</c:v>
                </c:pt>
                <c:pt idx="1924">
                  <c:v>4.5138888888888893E-3</c:v>
                </c:pt>
                <c:pt idx="1925">
                  <c:v>4.5138888888888893E-3</c:v>
                </c:pt>
                <c:pt idx="1926">
                  <c:v>4.5254629629629629E-3</c:v>
                </c:pt>
                <c:pt idx="1927">
                  <c:v>4.5254629629629629E-3</c:v>
                </c:pt>
                <c:pt idx="1928">
                  <c:v>4.5254629629629629E-3</c:v>
                </c:pt>
                <c:pt idx="1929">
                  <c:v>4.5254629629629629E-3</c:v>
                </c:pt>
                <c:pt idx="1930">
                  <c:v>4.5254629629629629E-3</c:v>
                </c:pt>
                <c:pt idx="1931">
                  <c:v>4.5370370370370365E-3</c:v>
                </c:pt>
                <c:pt idx="1932">
                  <c:v>4.5370370370370365E-3</c:v>
                </c:pt>
                <c:pt idx="1933">
                  <c:v>4.5370370370370365E-3</c:v>
                </c:pt>
                <c:pt idx="1934">
                  <c:v>4.5370370370370365E-3</c:v>
                </c:pt>
                <c:pt idx="1935">
                  <c:v>4.5370370370370365E-3</c:v>
                </c:pt>
                <c:pt idx="1936">
                  <c:v>4.5486111111111109E-3</c:v>
                </c:pt>
                <c:pt idx="1937">
                  <c:v>4.5486111111111109E-3</c:v>
                </c:pt>
                <c:pt idx="1938">
                  <c:v>4.5486111111111109E-3</c:v>
                </c:pt>
                <c:pt idx="1939">
                  <c:v>4.5486111111111109E-3</c:v>
                </c:pt>
                <c:pt idx="1940">
                  <c:v>4.5486111111111109E-3</c:v>
                </c:pt>
                <c:pt idx="1941">
                  <c:v>4.5601851851851853E-3</c:v>
                </c:pt>
                <c:pt idx="1942">
                  <c:v>4.5601851851851853E-3</c:v>
                </c:pt>
                <c:pt idx="1943">
                  <c:v>4.5601851851851853E-3</c:v>
                </c:pt>
                <c:pt idx="1944">
                  <c:v>4.5601851851851853E-3</c:v>
                </c:pt>
                <c:pt idx="1945">
                  <c:v>4.5601851851851853E-3</c:v>
                </c:pt>
                <c:pt idx="1946">
                  <c:v>4.5717592592592589E-3</c:v>
                </c:pt>
                <c:pt idx="1947">
                  <c:v>4.5717592592592589E-3</c:v>
                </c:pt>
                <c:pt idx="1948">
                  <c:v>4.5717592592592589E-3</c:v>
                </c:pt>
                <c:pt idx="1949">
                  <c:v>4.5717592592592589E-3</c:v>
                </c:pt>
                <c:pt idx="1950">
                  <c:v>4.5717592592592589E-3</c:v>
                </c:pt>
                <c:pt idx="1951">
                  <c:v>4.5833333333333334E-3</c:v>
                </c:pt>
                <c:pt idx="1952">
                  <c:v>4.5833333333333334E-3</c:v>
                </c:pt>
                <c:pt idx="1953">
                  <c:v>4.5833333333333334E-3</c:v>
                </c:pt>
                <c:pt idx="1954">
                  <c:v>4.5833333333333334E-3</c:v>
                </c:pt>
                <c:pt idx="1955">
                  <c:v>4.5949074074074078E-3</c:v>
                </c:pt>
                <c:pt idx="1956">
                  <c:v>4.5949074074074078E-3</c:v>
                </c:pt>
                <c:pt idx="1957">
                  <c:v>4.5949074074074078E-3</c:v>
                </c:pt>
                <c:pt idx="1958">
                  <c:v>4.5949074074074078E-3</c:v>
                </c:pt>
                <c:pt idx="1959">
                  <c:v>4.5949074074074078E-3</c:v>
                </c:pt>
                <c:pt idx="1960">
                  <c:v>4.6064814814814814E-3</c:v>
                </c:pt>
                <c:pt idx="1961">
                  <c:v>4.6064814814814814E-3</c:v>
                </c:pt>
                <c:pt idx="1962">
                  <c:v>4.6064814814814814E-3</c:v>
                </c:pt>
                <c:pt idx="1963">
                  <c:v>4.6064814814814814E-3</c:v>
                </c:pt>
                <c:pt idx="1964">
                  <c:v>4.6064814814814814E-3</c:v>
                </c:pt>
                <c:pt idx="1965">
                  <c:v>4.6180555555555558E-3</c:v>
                </c:pt>
                <c:pt idx="1966">
                  <c:v>4.6180555555555558E-3</c:v>
                </c:pt>
                <c:pt idx="1967">
                  <c:v>4.6180555555555558E-3</c:v>
                </c:pt>
                <c:pt idx="1968">
                  <c:v>4.6180555555555558E-3</c:v>
                </c:pt>
                <c:pt idx="1969">
                  <c:v>4.6180555555555558E-3</c:v>
                </c:pt>
                <c:pt idx="1970">
                  <c:v>4.6296296296296302E-3</c:v>
                </c:pt>
                <c:pt idx="1971">
                  <c:v>4.6296296296296302E-3</c:v>
                </c:pt>
                <c:pt idx="1972">
                  <c:v>4.6296296296296302E-3</c:v>
                </c:pt>
                <c:pt idx="1973">
                  <c:v>4.6296296296296302E-3</c:v>
                </c:pt>
                <c:pt idx="1974">
                  <c:v>4.6296296296296302E-3</c:v>
                </c:pt>
                <c:pt idx="1975">
                  <c:v>4.6412037037037038E-3</c:v>
                </c:pt>
                <c:pt idx="1976">
                  <c:v>4.6412037037037038E-3</c:v>
                </c:pt>
                <c:pt idx="1977">
                  <c:v>4.6412037037037038E-3</c:v>
                </c:pt>
                <c:pt idx="1978">
                  <c:v>4.6412037037037038E-3</c:v>
                </c:pt>
                <c:pt idx="1979">
                  <c:v>4.6412037037037038E-3</c:v>
                </c:pt>
                <c:pt idx="1980">
                  <c:v>4.6527777777777774E-3</c:v>
                </c:pt>
                <c:pt idx="1981">
                  <c:v>4.6527777777777774E-3</c:v>
                </c:pt>
                <c:pt idx="1982">
                  <c:v>4.6527777777777774E-3</c:v>
                </c:pt>
                <c:pt idx="1983">
                  <c:v>4.6527777777777774E-3</c:v>
                </c:pt>
                <c:pt idx="1984">
                  <c:v>4.6527777777777774E-3</c:v>
                </c:pt>
                <c:pt idx="1985">
                  <c:v>4.6643518518518518E-3</c:v>
                </c:pt>
                <c:pt idx="1986">
                  <c:v>4.6643518518518518E-3</c:v>
                </c:pt>
                <c:pt idx="1987">
                  <c:v>4.6643518518518518E-3</c:v>
                </c:pt>
                <c:pt idx="1988">
                  <c:v>4.6643518518518518E-3</c:v>
                </c:pt>
                <c:pt idx="1989">
                  <c:v>4.6643518518518518E-3</c:v>
                </c:pt>
                <c:pt idx="1990">
                  <c:v>4.6759259259259263E-3</c:v>
                </c:pt>
                <c:pt idx="1991">
                  <c:v>4.6759259259259263E-3</c:v>
                </c:pt>
                <c:pt idx="1992">
                  <c:v>4.6759259259259263E-3</c:v>
                </c:pt>
                <c:pt idx="1993">
                  <c:v>4.6759259259259263E-3</c:v>
                </c:pt>
                <c:pt idx="1994">
                  <c:v>4.6759259259259263E-3</c:v>
                </c:pt>
                <c:pt idx="1995">
                  <c:v>4.6874999999999998E-3</c:v>
                </c:pt>
                <c:pt idx="1996">
                  <c:v>4.6874999999999998E-3</c:v>
                </c:pt>
                <c:pt idx="1997">
                  <c:v>4.6874999999999998E-3</c:v>
                </c:pt>
                <c:pt idx="1998">
                  <c:v>4.6874999999999998E-3</c:v>
                </c:pt>
                <c:pt idx="1999">
                  <c:v>4.6874999999999998E-3</c:v>
                </c:pt>
                <c:pt idx="2000">
                  <c:v>4.6990740740740743E-3</c:v>
                </c:pt>
                <c:pt idx="2001">
                  <c:v>4.6990740740740743E-3</c:v>
                </c:pt>
                <c:pt idx="2002">
                  <c:v>4.6990740740740743E-3</c:v>
                </c:pt>
                <c:pt idx="2003">
                  <c:v>4.6990740740740743E-3</c:v>
                </c:pt>
                <c:pt idx="2004">
                  <c:v>4.6990740740740743E-3</c:v>
                </c:pt>
                <c:pt idx="2005">
                  <c:v>4.7106481481481478E-3</c:v>
                </c:pt>
                <c:pt idx="2006">
                  <c:v>4.7106481481481478E-3</c:v>
                </c:pt>
                <c:pt idx="2007">
                  <c:v>4.7106481481481478E-3</c:v>
                </c:pt>
                <c:pt idx="2008">
                  <c:v>4.7106481481481478E-3</c:v>
                </c:pt>
                <c:pt idx="2009">
                  <c:v>4.7106481481481478E-3</c:v>
                </c:pt>
                <c:pt idx="2010">
                  <c:v>4.7222222222222223E-3</c:v>
                </c:pt>
                <c:pt idx="2011">
                  <c:v>4.7222222222222223E-3</c:v>
                </c:pt>
                <c:pt idx="2012">
                  <c:v>4.7222222222222223E-3</c:v>
                </c:pt>
                <c:pt idx="2013">
                  <c:v>4.7222222222222223E-3</c:v>
                </c:pt>
                <c:pt idx="2014">
                  <c:v>4.7222222222222223E-3</c:v>
                </c:pt>
                <c:pt idx="2015">
                  <c:v>4.7337962962962958E-3</c:v>
                </c:pt>
                <c:pt idx="2016">
                  <c:v>4.7337962962962958E-3</c:v>
                </c:pt>
                <c:pt idx="2017">
                  <c:v>4.7337962962962958E-3</c:v>
                </c:pt>
                <c:pt idx="2018">
                  <c:v>4.7337962962962958E-3</c:v>
                </c:pt>
                <c:pt idx="2019">
                  <c:v>4.7337962962962958E-3</c:v>
                </c:pt>
                <c:pt idx="2020">
                  <c:v>4.7453703703703703E-3</c:v>
                </c:pt>
                <c:pt idx="2021">
                  <c:v>4.7453703703703703E-3</c:v>
                </c:pt>
                <c:pt idx="2022">
                  <c:v>4.7453703703703703E-3</c:v>
                </c:pt>
                <c:pt idx="2023">
                  <c:v>4.7453703703703703E-3</c:v>
                </c:pt>
                <c:pt idx="2024">
                  <c:v>4.7569444444444447E-3</c:v>
                </c:pt>
                <c:pt idx="2025">
                  <c:v>4.7569444444444447E-3</c:v>
                </c:pt>
                <c:pt idx="2026">
                  <c:v>4.7569444444444447E-3</c:v>
                </c:pt>
                <c:pt idx="2027">
                  <c:v>4.7569444444444447E-3</c:v>
                </c:pt>
                <c:pt idx="2028">
                  <c:v>4.7569444444444447E-3</c:v>
                </c:pt>
                <c:pt idx="2029">
                  <c:v>4.7685185185185183E-3</c:v>
                </c:pt>
                <c:pt idx="2030">
                  <c:v>4.7685185185185183E-3</c:v>
                </c:pt>
                <c:pt idx="2031">
                  <c:v>4.7685185185185183E-3</c:v>
                </c:pt>
                <c:pt idx="2032">
                  <c:v>4.7685185185185183E-3</c:v>
                </c:pt>
                <c:pt idx="2033">
                  <c:v>4.7685185185185183E-3</c:v>
                </c:pt>
                <c:pt idx="2034">
                  <c:v>4.7800925925925919E-3</c:v>
                </c:pt>
                <c:pt idx="2035">
                  <c:v>4.7800925925925919E-3</c:v>
                </c:pt>
                <c:pt idx="2036">
                  <c:v>4.7800925925925919E-3</c:v>
                </c:pt>
                <c:pt idx="2037">
                  <c:v>4.7800925925925919E-3</c:v>
                </c:pt>
                <c:pt idx="2038">
                  <c:v>4.7800925925925919E-3</c:v>
                </c:pt>
                <c:pt idx="2039">
                  <c:v>4.7916666666666672E-3</c:v>
                </c:pt>
                <c:pt idx="2040">
                  <c:v>4.7916666666666672E-3</c:v>
                </c:pt>
                <c:pt idx="2041">
                  <c:v>4.7916666666666672E-3</c:v>
                </c:pt>
                <c:pt idx="2042">
                  <c:v>4.7916666666666672E-3</c:v>
                </c:pt>
                <c:pt idx="2043">
                  <c:v>4.7916666666666672E-3</c:v>
                </c:pt>
                <c:pt idx="2044">
                  <c:v>4.8032407407407407E-3</c:v>
                </c:pt>
                <c:pt idx="2045">
                  <c:v>4.8032407407407407E-3</c:v>
                </c:pt>
                <c:pt idx="2046">
                  <c:v>4.8032407407407407E-3</c:v>
                </c:pt>
                <c:pt idx="2047">
                  <c:v>4.8032407407407407E-3</c:v>
                </c:pt>
                <c:pt idx="2048">
                  <c:v>4.8032407407407407E-3</c:v>
                </c:pt>
                <c:pt idx="2049">
                  <c:v>4.8148148148148152E-3</c:v>
                </c:pt>
                <c:pt idx="2050">
                  <c:v>4.8148148148148152E-3</c:v>
                </c:pt>
                <c:pt idx="2051">
                  <c:v>4.8148148148148152E-3</c:v>
                </c:pt>
                <c:pt idx="2052">
                  <c:v>4.8148148148148152E-3</c:v>
                </c:pt>
                <c:pt idx="2053">
                  <c:v>4.8148148148148152E-3</c:v>
                </c:pt>
                <c:pt idx="2054">
                  <c:v>4.8263888888888887E-3</c:v>
                </c:pt>
                <c:pt idx="2055">
                  <c:v>4.8263888888888887E-3</c:v>
                </c:pt>
                <c:pt idx="2056">
                  <c:v>4.8263888888888887E-3</c:v>
                </c:pt>
                <c:pt idx="2057">
                  <c:v>4.8263888888888887E-3</c:v>
                </c:pt>
                <c:pt idx="2058">
                  <c:v>4.8263888888888887E-3</c:v>
                </c:pt>
                <c:pt idx="2059">
                  <c:v>4.8379629629629632E-3</c:v>
                </c:pt>
                <c:pt idx="2060">
                  <c:v>4.8379629629629632E-3</c:v>
                </c:pt>
                <c:pt idx="2061">
                  <c:v>4.8379629629629632E-3</c:v>
                </c:pt>
                <c:pt idx="2062">
                  <c:v>4.8379629629629632E-3</c:v>
                </c:pt>
                <c:pt idx="2063">
                  <c:v>4.8379629629629632E-3</c:v>
                </c:pt>
                <c:pt idx="2064">
                  <c:v>4.8495370370370368E-3</c:v>
                </c:pt>
                <c:pt idx="2065">
                  <c:v>4.8495370370370368E-3</c:v>
                </c:pt>
                <c:pt idx="2066">
                  <c:v>4.8495370370370368E-3</c:v>
                </c:pt>
                <c:pt idx="2067">
                  <c:v>4.8495370370370368E-3</c:v>
                </c:pt>
                <c:pt idx="2068">
                  <c:v>4.8495370370370368E-3</c:v>
                </c:pt>
                <c:pt idx="2069">
                  <c:v>4.8611111111111112E-3</c:v>
                </c:pt>
                <c:pt idx="2070">
                  <c:v>4.8611111111111112E-3</c:v>
                </c:pt>
                <c:pt idx="2071">
                  <c:v>4.8611111111111112E-3</c:v>
                </c:pt>
                <c:pt idx="2072">
                  <c:v>4.8611111111111112E-3</c:v>
                </c:pt>
                <c:pt idx="2073">
                  <c:v>4.8611111111111112E-3</c:v>
                </c:pt>
                <c:pt idx="2074">
                  <c:v>4.8726851851851856E-3</c:v>
                </c:pt>
                <c:pt idx="2075">
                  <c:v>4.8726851851851856E-3</c:v>
                </c:pt>
                <c:pt idx="2076">
                  <c:v>4.8726851851851856E-3</c:v>
                </c:pt>
                <c:pt idx="2077">
                  <c:v>4.8726851851851856E-3</c:v>
                </c:pt>
                <c:pt idx="2078">
                  <c:v>4.8726851851851856E-3</c:v>
                </c:pt>
                <c:pt idx="2079">
                  <c:v>4.8842592592592592E-3</c:v>
                </c:pt>
                <c:pt idx="2080">
                  <c:v>4.8842592592592592E-3</c:v>
                </c:pt>
                <c:pt idx="2081">
                  <c:v>4.8842592592592592E-3</c:v>
                </c:pt>
                <c:pt idx="2082">
                  <c:v>4.8842592592592592E-3</c:v>
                </c:pt>
                <c:pt idx="2083">
                  <c:v>4.8842592592592592E-3</c:v>
                </c:pt>
                <c:pt idx="2084">
                  <c:v>4.8958333333333328E-3</c:v>
                </c:pt>
                <c:pt idx="2085">
                  <c:v>4.8958333333333328E-3</c:v>
                </c:pt>
                <c:pt idx="2086">
                  <c:v>4.8958333333333328E-3</c:v>
                </c:pt>
                <c:pt idx="2087">
                  <c:v>4.8958333333333328E-3</c:v>
                </c:pt>
                <c:pt idx="2088">
                  <c:v>4.8958333333333328E-3</c:v>
                </c:pt>
                <c:pt idx="2089">
                  <c:v>4.9074074074074072E-3</c:v>
                </c:pt>
                <c:pt idx="2090">
                  <c:v>4.9074074074074072E-3</c:v>
                </c:pt>
                <c:pt idx="2091">
                  <c:v>4.9074074074074072E-3</c:v>
                </c:pt>
                <c:pt idx="2092">
                  <c:v>4.9074074074074072E-3</c:v>
                </c:pt>
                <c:pt idx="2093">
                  <c:v>4.9189814814814816E-3</c:v>
                </c:pt>
                <c:pt idx="2094">
                  <c:v>4.9189814814814816E-3</c:v>
                </c:pt>
                <c:pt idx="2095">
                  <c:v>4.9189814814814816E-3</c:v>
                </c:pt>
                <c:pt idx="2096">
                  <c:v>4.9189814814814816E-3</c:v>
                </c:pt>
                <c:pt idx="2097">
                  <c:v>4.9189814814814816E-3</c:v>
                </c:pt>
                <c:pt idx="2098">
                  <c:v>4.9305555555555552E-3</c:v>
                </c:pt>
                <c:pt idx="2099">
                  <c:v>4.9305555555555552E-3</c:v>
                </c:pt>
                <c:pt idx="2100">
                  <c:v>4.9305555555555552E-3</c:v>
                </c:pt>
                <c:pt idx="2101">
                  <c:v>4.9305555555555552E-3</c:v>
                </c:pt>
                <c:pt idx="2102">
                  <c:v>4.9305555555555552E-3</c:v>
                </c:pt>
                <c:pt idx="2103">
                  <c:v>4.9421296296296288E-3</c:v>
                </c:pt>
                <c:pt idx="2104">
                  <c:v>4.9421296296296288E-3</c:v>
                </c:pt>
                <c:pt idx="2105">
                  <c:v>4.9421296296296288E-3</c:v>
                </c:pt>
                <c:pt idx="2106">
                  <c:v>4.9421296296296288E-3</c:v>
                </c:pt>
                <c:pt idx="2107">
                  <c:v>4.9421296296296288E-3</c:v>
                </c:pt>
                <c:pt idx="2108">
                  <c:v>4.9537037037037041E-3</c:v>
                </c:pt>
                <c:pt idx="2109">
                  <c:v>4.9537037037037041E-3</c:v>
                </c:pt>
                <c:pt idx="2110">
                  <c:v>4.9537037037037041E-3</c:v>
                </c:pt>
                <c:pt idx="2111">
                  <c:v>4.9537037037037041E-3</c:v>
                </c:pt>
                <c:pt idx="2112">
                  <c:v>4.9537037037037041E-3</c:v>
                </c:pt>
                <c:pt idx="2113">
                  <c:v>4.9652777777777777E-3</c:v>
                </c:pt>
                <c:pt idx="2114">
                  <c:v>4.9652777777777777E-3</c:v>
                </c:pt>
                <c:pt idx="2115">
                  <c:v>4.9652777777777777E-3</c:v>
                </c:pt>
                <c:pt idx="2116">
                  <c:v>4.9652777777777777E-3</c:v>
                </c:pt>
                <c:pt idx="2117">
                  <c:v>4.9652777777777777E-3</c:v>
                </c:pt>
                <c:pt idx="2118">
                  <c:v>4.9768518518518521E-3</c:v>
                </c:pt>
                <c:pt idx="2119">
                  <c:v>4.9768518518518521E-3</c:v>
                </c:pt>
                <c:pt idx="2120">
                  <c:v>4.9768518518518521E-3</c:v>
                </c:pt>
                <c:pt idx="2121">
                  <c:v>4.9768518518518521E-3</c:v>
                </c:pt>
                <c:pt idx="2122">
                  <c:v>4.9768518518518521E-3</c:v>
                </c:pt>
                <c:pt idx="2123">
                  <c:v>4.9884259259259265E-3</c:v>
                </c:pt>
                <c:pt idx="2124">
                  <c:v>4.9884259259259265E-3</c:v>
                </c:pt>
                <c:pt idx="2125">
                  <c:v>4.9884259259259265E-3</c:v>
                </c:pt>
                <c:pt idx="2126">
                  <c:v>4.9884259259259265E-3</c:v>
                </c:pt>
                <c:pt idx="2127">
                  <c:v>4.9884259259259265E-3</c:v>
                </c:pt>
                <c:pt idx="2128">
                  <c:v>5.0000000000000001E-3</c:v>
                </c:pt>
                <c:pt idx="2129">
                  <c:v>5.0000000000000001E-3</c:v>
                </c:pt>
                <c:pt idx="2130">
                  <c:v>5.0000000000000001E-3</c:v>
                </c:pt>
                <c:pt idx="2131">
                  <c:v>5.0000000000000001E-3</c:v>
                </c:pt>
                <c:pt idx="2132">
                  <c:v>5.0000000000000001E-3</c:v>
                </c:pt>
                <c:pt idx="2133">
                  <c:v>5.0115740740740737E-3</c:v>
                </c:pt>
                <c:pt idx="2134">
                  <c:v>5.0115740740740737E-3</c:v>
                </c:pt>
                <c:pt idx="2135">
                  <c:v>5.0115740740740737E-3</c:v>
                </c:pt>
                <c:pt idx="2136">
                  <c:v>5.0115740740740737E-3</c:v>
                </c:pt>
                <c:pt idx="2137">
                  <c:v>5.0115740740740737E-3</c:v>
                </c:pt>
                <c:pt idx="2138">
                  <c:v>5.0231481481481481E-3</c:v>
                </c:pt>
                <c:pt idx="2139">
                  <c:v>5.0231481481481481E-3</c:v>
                </c:pt>
                <c:pt idx="2140">
                  <c:v>5.0231481481481481E-3</c:v>
                </c:pt>
                <c:pt idx="2141">
                  <c:v>5.0231481481481481E-3</c:v>
                </c:pt>
                <c:pt idx="2142">
                  <c:v>5.0231481481481481E-3</c:v>
                </c:pt>
                <c:pt idx="2143">
                  <c:v>5.0347222222222225E-3</c:v>
                </c:pt>
                <c:pt idx="2144">
                  <c:v>5.0347222222222225E-3</c:v>
                </c:pt>
                <c:pt idx="2145">
                  <c:v>5.0347222222222225E-3</c:v>
                </c:pt>
                <c:pt idx="2146">
                  <c:v>5.0347222222222225E-3</c:v>
                </c:pt>
                <c:pt idx="2147">
                  <c:v>5.0347222222222225E-3</c:v>
                </c:pt>
                <c:pt idx="2148">
                  <c:v>5.0462962962962961E-3</c:v>
                </c:pt>
                <c:pt idx="2149">
                  <c:v>5.0462962962962961E-3</c:v>
                </c:pt>
                <c:pt idx="2150">
                  <c:v>5.0462962962962961E-3</c:v>
                </c:pt>
                <c:pt idx="2151">
                  <c:v>5.0462962962962961E-3</c:v>
                </c:pt>
                <c:pt idx="2152">
                  <c:v>5.0462962962962961E-3</c:v>
                </c:pt>
                <c:pt idx="2153">
                  <c:v>5.0578703703703706E-3</c:v>
                </c:pt>
                <c:pt idx="2154">
                  <c:v>5.0578703703703706E-3</c:v>
                </c:pt>
                <c:pt idx="2155">
                  <c:v>5.0578703703703706E-3</c:v>
                </c:pt>
                <c:pt idx="2156">
                  <c:v>5.0578703703703706E-3</c:v>
                </c:pt>
                <c:pt idx="2157">
                  <c:v>5.0694444444444441E-3</c:v>
                </c:pt>
                <c:pt idx="2158">
                  <c:v>5.0694444444444441E-3</c:v>
                </c:pt>
                <c:pt idx="2159">
                  <c:v>5.0694444444444441E-3</c:v>
                </c:pt>
                <c:pt idx="2160">
                  <c:v>5.0694444444444441E-3</c:v>
                </c:pt>
                <c:pt idx="2161">
                  <c:v>5.0694444444444441E-3</c:v>
                </c:pt>
                <c:pt idx="2162">
                  <c:v>5.0810185185185186E-3</c:v>
                </c:pt>
                <c:pt idx="2163">
                  <c:v>5.0810185185185186E-3</c:v>
                </c:pt>
                <c:pt idx="2164">
                  <c:v>5.0810185185185186E-3</c:v>
                </c:pt>
                <c:pt idx="2165">
                  <c:v>5.0810185185185186E-3</c:v>
                </c:pt>
                <c:pt idx="2166">
                  <c:v>5.0810185185185186E-3</c:v>
                </c:pt>
                <c:pt idx="2167">
                  <c:v>5.0925925925925921E-3</c:v>
                </c:pt>
                <c:pt idx="2168">
                  <c:v>5.0925925925925921E-3</c:v>
                </c:pt>
                <c:pt idx="2169">
                  <c:v>5.0925925925925921E-3</c:v>
                </c:pt>
                <c:pt idx="2170">
                  <c:v>5.0925925925925921E-3</c:v>
                </c:pt>
                <c:pt idx="2171">
                  <c:v>5.0925925925925921E-3</c:v>
                </c:pt>
                <c:pt idx="2172">
                  <c:v>5.1041666666666666E-3</c:v>
                </c:pt>
                <c:pt idx="2173">
                  <c:v>5.1041666666666666E-3</c:v>
                </c:pt>
                <c:pt idx="2174">
                  <c:v>5.1041666666666666E-3</c:v>
                </c:pt>
                <c:pt idx="2175">
                  <c:v>5.1041666666666666E-3</c:v>
                </c:pt>
                <c:pt idx="2176">
                  <c:v>5.1041666666666666E-3</c:v>
                </c:pt>
                <c:pt idx="2177">
                  <c:v>5.115740740740741E-3</c:v>
                </c:pt>
                <c:pt idx="2178">
                  <c:v>5.115740740740741E-3</c:v>
                </c:pt>
                <c:pt idx="2179">
                  <c:v>5.115740740740741E-3</c:v>
                </c:pt>
                <c:pt idx="2180">
                  <c:v>5.115740740740741E-3</c:v>
                </c:pt>
                <c:pt idx="2181">
                  <c:v>5.115740740740741E-3</c:v>
                </c:pt>
                <c:pt idx="2182">
                  <c:v>5.1273148148148146E-3</c:v>
                </c:pt>
                <c:pt idx="2183">
                  <c:v>5.1273148148148146E-3</c:v>
                </c:pt>
                <c:pt idx="2184">
                  <c:v>5.1273148148148146E-3</c:v>
                </c:pt>
                <c:pt idx="2185">
                  <c:v>5.1273148148148146E-3</c:v>
                </c:pt>
                <c:pt idx="2186">
                  <c:v>5.1273148148148146E-3</c:v>
                </c:pt>
                <c:pt idx="2187">
                  <c:v>5.138888888888889E-3</c:v>
                </c:pt>
                <c:pt idx="2188">
                  <c:v>5.138888888888889E-3</c:v>
                </c:pt>
                <c:pt idx="2189">
                  <c:v>5.138888888888889E-3</c:v>
                </c:pt>
                <c:pt idx="2190">
                  <c:v>5.138888888888889E-3</c:v>
                </c:pt>
                <c:pt idx="2191">
                  <c:v>5.138888888888889E-3</c:v>
                </c:pt>
                <c:pt idx="2192">
                  <c:v>5.1504629629629635E-3</c:v>
                </c:pt>
                <c:pt idx="2193">
                  <c:v>5.1504629629629635E-3</c:v>
                </c:pt>
                <c:pt idx="2194">
                  <c:v>5.1504629629629635E-3</c:v>
                </c:pt>
                <c:pt idx="2195">
                  <c:v>5.1504629629629635E-3</c:v>
                </c:pt>
                <c:pt idx="2196">
                  <c:v>5.1504629629629635E-3</c:v>
                </c:pt>
                <c:pt idx="2197">
                  <c:v>5.162037037037037E-3</c:v>
                </c:pt>
                <c:pt idx="2198">
                  <c:v>5.162037037037037E-3</c:v>
                </c:pt>
                <c:pt idx="2199">
                  <c:v>5.162037037037037E-3</c:v>
                </c:pt>
                <c:pt idx="2200">
                  <c:v>5.162037037037037E-3</c:v>
                </c:pt>
                <c:pt idx="2201">
                  <c:v>5.162037037037037E-3</c:v>
                </c:pt>
                <c:pt idx="2202">
                  <c:v>5.1736111111111115E-3</c:v>
                </c:pt>
                <c:pt idx="2203">
                  <c:v>5.1736111111111115E-3</c:v>
                </c:pt>
                <c:pt idx="2204">
                  <c:v>5.1736111111111115E-3</c:v>
                </c:pt>
                <c:pt idx="2205">
                  <c:v>5.1736111111111115E-3</c:v>
                </c:pt>
                <c:pt idx="2206">
                  <c:v>5.1736111111111115E-3</c:v>
                </c:pt>
                <c:pt idx="2207">
                  <c:v>5.185185185185185E-3</c:v>
                </c:pt>
                <c:pt idx="2208">
                  <c:v>5.185185185185185E-3</c:v>
                </c:pt>
                <c:pt idx="2209">
                  <c:v>5.185185185185185E-3</c:v>
                </c:pt>
                <c:pt idx="2210">
                  <c:v>5.185185185185185E-3</c:v>
                </c:pt>
                <c:pt idx="2211">
                  <c:v>5.185185185185185E-3</c:v>
                </c:pt>
                <c:pt idx="2212">
                  <c:v>5.1967592592592595E-3</c:v>
                </c:pt>
                <c:pt idx="2213">
                  <c:v>5.1967592592592595E-3</c:v>
                </c:pt>
                <c:pt idx="2214">
                  <c:v>5.1967592592592595E-3</c:v>
                </c:pt>
                <c:pt idx="2215">
                  <c:v>5.1967592592592595E-3</c:v>
                </c:pt>
                <c:pt idx="2216">
                  <c:v>5.1967592592592595E-3</c:v>
                </c:pt>
                <c:pt idx="2217">
                  <c:v>5.208333333333333E-3</c:v>
                </c:pt>
                <c:pt idx="2218">
                  <c:v>5.208333333333333E-3</c:v>
                </c:pt>
                <c:pt idx="2219">
                  <c:v>5.208333333333333E-3</c:v>
                </c:pt>
                <c:pt idx="2220">
                  <c:v>5.208333333333333E-3</c:v>
                </c:pt>
                <c:pt idx="2221">
                  <c:v>5.208333333333333E-3</c:v>
                </c:pt>
                <c:pt idx="2222">
                  <c:v>5.2199074074074066E-3</c:v>
                </c:pt>
                <c:pt idx="2223">
                  <c:v>5.2199074074074066E-3</c:v>
                </c:pt>
                <c:pt idx="2224">
                  <c:v>5.2199074074074066E-3</c:v>
                </c:pt>
                <c:pt idx="2225">
                  <c:v>5.2199074074074066E-3</c:v>
                </c:pt>
                <c:pt idx="2226">
                  <c:v>5.2314814814814819E-3</c:v>
                </c:pt>
                <c:pt idx="2227">
                  <c:v>5.2314814814814819E-3</c:v>
                </c:pt>
                <c:pt idx="2228">
                  <c:v>5.2314814814814819E-3</c:v>
                </c:pt>
                <c:pt idx="2229">
                  <c:v>5.2314814814814819E-3</c:v>
                </c:pt>
                <c:pt idx="2230">
                  <c:v>5.2314814814814819E-3</c:v>
                </c:pt>
                <c:pt idx="2231">
                  <c:v>5.2430555555555555E-3</c:v>
                </c:pt>
                <c:pt idx="2232">
                  <c:v>5.2430555555555555E-3</c:v>
                </c:pt>
                <c:pt idx="2233">
                  <c:v>5.2430555555555555E-3</c:v>
                </c:pt>
                <c:pt idx="2234">
                  <c:v>5.2430555555555555E-3</c:v>
                </c:pt>
                <c:pt idx="2235">
                  <c:v>5.2430555555555555E-3</c:v>
                </c:pt>
                <c:pt idx="2236">
                  <c:v>5.2546296296296299E-3</c:v>
                </c:pt>
                <c:pt idx="2237">
                  <c:v>5.2546296296296299E-3</c:v>
                </c:pt>
                <c:pt idx="2238">
                  <c:v>5.2546296296296299E-3</c:v>
                </c:pt>
                <c:pt idx="2239">
                  <c:v>5.2546296296296299E-3</c:v>
                </c:pt>
                <c:pt idx="2240">
                  <c:v>5.2546296296296299E-3</c:v>
                </c:pt>
                <c:pt idx="2241">
                  <c:v>5.2662037037037035E-3</c:v>
                </c:pt>
                <c:pt idx="2242">
                  <c:v>5.2662037037037035E-3</c:v>
                </c:pt>
                <c:pt idx="2243">
                  <c:v>5.2662037037037035E-3</c:v>
                </c:pt>
                <c:pt idx="2244">
                  <c:v>5.2662037037037035E-3</c:v>
                </c:pt>
                <c:pt idx="2245">
                  <c:v>5.2662037037037035E-3</c:v>
                </c:pt>
                <c:pt idx="2246">
                  <c:v>5.2777777777777771E-3</c:v>
                </c:pt>
                <c:pt idx="2247">
                  <c:v>5.2777777777777771E-3</c:v>
                </c:pt>
                <c:pt idx="2248">
                  <c:v>5.2777777777777771E-3</c:v>
                </c:pt>
                <c:pt idx="2249">
                  <c:v>5.2777777777777771E-3</c:v>
                </c:pt>
                <c:pt idx="2250">
                  <c:v>5.2777777777777771E-3</c:v>
                </c:pt>
                <c:pt idx="2251">
                  <c:v>5.2893518518518515E-3</c:v>
                </c:pt>
                <c:pt idx="2252">
                  <c:v>5.2893518518518515E-3</c:v>
                </c:pt>
                <c:pt idx="2253">
                  <c:v>5.2893518518518515E-3</c:v>
                </c:pt>
                <c:pt idx="2254">
                  <c:v>5.2893518518518515E-3</c:v>
                </c:pt>
                <c:pt idx="2255">
                  <c:v>5.2893518518518515E-3</c:v>
                </c:pt>
                <c:pt idx="2256">
                  <c:v>5.3009259259259251E-3</c:v>
                </c:pt>
                <c:pt idx="2257">
                  <c:v>5.3009259259259251E-3</c:v>
                </c:pt>
                <c:pt idx="2258">
                  <c:v>5.3009259259259251E-3</c:v>
                </c:pt>
                <c:pt idx="2259">
                  <c:v>5.3009259259259251E-3</c:v>
                </c:pt>
                <c:pt idx="2260">
                  <c:v>5.3009259259259251E-3</c:v>
                </c:pt>
                <c:pt idx="2261">
                  <c:v>5.3125000000000004E-3</c:v>
                </c:pt>
                <c:pt idx="2262">
                  <c:v>5.3125000000000004E-3</c:v>
                </c:pt>
                <c:pt idx="2263">
                  <c:v>5.3125000000000004E-3</c:v>
                </c:pt>
                <c:pt idx="2264">
                  <c:v>5.3125000000000004E-3</c:v>
                </c:pt>
                <c:pt idx="2265">
                  <c:v>5.3125000000000004E-3</c:v>
                </c:pt>
                <c:pt idx="2266">
                  <c:v>5.3240740740740748E-3</c:v>
                </c:pt>
                <c:pt idx="2267">
                  <c:v>5.3240740740740748E-3</c:v>
                </c:pt>
                <c:pt idx="2268">
                  <c:v>5.3240740740740748E-3</c:v>
                </c:pt>
                <c:pt idx="2269">
                  <c:v>5.3240740740740748E-3</c:v>
                </c:pt>
                <c:pt idx="2270">
                  <c:v>5.3240740740740748E-3</c:v>
                </c:pt>
                <c:pt idx="2271">
                  <c:v>5.3356481481481484E-3</c:v>
                </c:pt>
                <c:pt idx="2272">
                  <c:v>5.3356481481481484E-3</c:v>
                </c:pt>
                <c:pt idx="2273">
                  <c:v>5.3356481481481484E-3</c:v>
                </c:pt>
                <c:pt idx="2274">
                  <c:v>5.3356481481481484E-3</c:v>
                </c:pt>
                <c:pt idx="2275">
                  <c:v>5.3356481481481484E-3</c:v>
                </c:pt>
                <c:pt idx="2276">
                  <c:v>5.347222222222222E-3</c:v>
                </c:pt>
                <c:pt idx="2277">
                  <c:v>5.347222222222222E-3</c:v>
                </c:pt>
                <c:pt idx="2278">
                  <c:v>5.347222222222222E-3</c:v>
                </c:pt>
                <c:pt idx="2279">
                  <c:v>5.347222222222222E-3</c:v>
                </c:pt>
                <c:pt idx="2280">
                  <c:v>5.347222222222222E-3</c:v>
                </c:pt>
                <c:pt idx="2281">
                  <c:v>5.3587962962962964E-3</c:v>
                </c:pt>
                <c:pt idx="2282">
                  <c:v>5.3587962962962964E-3</c:v>
                </c:pt>
                <c:pt idx="2283">
                  <c:v>5.3587962962962964E-3</c:v>
                </c:pt>
                <c:pt idx="2284">
                  <c:v>5.3587962962962964E-3</c:v>
                </c:pt>
                <c:pt idx="2285">
                  <c:v>5.3587962962962964E-3</c:v>
                </c:pt>
                <c:pt idx="2286">
                  <c:v>5.37037037037037E-3</c:v>
                </c:pt>
                <c:pt idx="2287">
                  <c:v>5.37037037037037E-3</c:v>
                </c:pt>
                <c:pt idx="2288">
                  <c:v>5.37037037037037E-3</c:v>
                </c:pt>
                <c:pt idx="2289">
                  <c:v>5.37037037037037E-3</c:v>
                </c:pt>
                <c:pt idx="2290">
                  <c:v>5.37037037037037E-3</c:v>
                </c:pt>
                <c:pt idx="2291">
                  <c:v>5.3819444444444453E-3</c:v>
                </c:pt>
                <c:pt idx="2292">
                  <c:v>5.3819444444444453E-3</c:v>
                </c:pt>
                <c:pt idx="2293">
                  <c:v>5.3819444444444453E-3</c:v>
                </c:pt>
                <c:pt idx="2294">
                  <c:v>5.3819444444444453E-3</c:v>
                </c:pt>
                <c:pt idx="2295">
                  <c:v>5.3935185185185188E-3</c:v>
                </c:pt>
                <c:pt idx="2296">
                  <c:v>5.3935185185185188E-3</c:v>
                </c:pt>
                <c:pt idx="2297">
                  <c:v>5.3935185185185188E-3</c:v>
                </c:pt>
                <c:pt idx="2298">
                  <c:v>5.3935185185185188E-3</c:v>
                </c:pt>
                <c:pt idx="2299">
                  <c:v>5.3935185185185188E-3</c:v>
                </c:pt>
                <c:pt idx="2300">
                  <c:v>5.4050925925925924E-3</c:v>
                </c:pt>
                <c:pt idx="2301">
                  <c:v>5.4050925925925924E-3</c:v>
                </c:pt>
                <c:pt idx="2302">
                  <c:v>5.4050925925925924E-3</c:v>
                </c:pt>
                <c:pt idx="2303">
                  <c:v>5.4050925925925924E-3</c:v>
                </c:pt>
                <c:pt idx="2304">
                  <c:v>5.4050925925925924E-3</c:v>
                </c:pt>
                <c:pt idx="2305">
                  <c:v>5.4166666666666669E-3</c:v>
                </c:pt>
                <c:pt idx="2306">
                  <c:v>5.4166666666666669E-3</c:v>
                </c:pt>
                <c:pt idx="2307">
                  <c:v>5.4166666666666669E-3</c:v>
                </c:pt>
                <c:pt idx="2308">
                  <c:v>5.4166666666666669E-3</c:v>
                </c:pt>
                <c:pt idx="2309">
                  <c:v>5.4166666666666669E-3</c:v>
                </c:pt>
                <c:pt idx="2310">
                  <c:v>5.4282407407407404E-3</c:v>
                </c:pt>
                <c:pt idx="2311">
                  <c:v>5.4282407407407404E-3</c:v>
                </c:pt>
                <c:pt idx="2312">
                  <c:v>5.4282407407407404E-3</c:v>
                </c:pt>
                <c:pt idx="2313">
                  <c:v>5.4282407407407404E-3</c:v>
                </c:pt>
                <c:pt idx="2314">
                  <c:v>5.4282407407407404E-3</c:v>
                </c:pt>
                <c:pt idx="2315">
                  <c:v>5.4398148148148149E-3</c:v>
                </c:pt>
                <c:pt idx="2316">
                  <c:v>5.4398148148148149E-3</c:v>
                </c:pt>
                <c:pt idx="2317">
                  <c:v>5.4398148148148149E-3</c:v>
                </c:pt>
                <c:pt idx="2318">
                  <c:v>5.4398148148148149E-3</c:v>
                </c:pt>
                <c:pt idx="2319">
                  <c:v>5.4398148148148149E-3</c:v>
                </c:pt>
                <c:pt idx="2320">
                  <c:v>5.4513888888888884E-3</c:v>
                </c:pt>
                <c:pt idx="2321">
                  <c:v>5.4513888888888884E-3</c:v>
                </c:pt>
                <c:pt idx="2322">
                  <c:v>5.4513888888888884E-3</c:v>
                </c:pt>
                <c:pt idx="2323">
                  <c:v>5.4513888888888884E-3</c:v>
                </c:pt>
                <c:pt idx="2324">
                  <c:v>5.4513888888888884E-3</c:v>
                </c:pt>
                <c:pt idx="2325">
                  <c:v>5.4629629629629637E-3</c:v>
                </c:pt>
                <c:pt idx="2326">
                  <c:v>5.4629629629629637E-3</c:v>
                </c:pt>
                <c:pt idx="2327">
                  <c:v>5.4629629629629637E-3</c:v>
                </c:pt>
                <c:pt idx="2328">
                  <c:v>5.4629629629629637E-3</c:v>
                </c:pt>
                <c:pt idx="2329">
                  <c:v>5.4629629629629637E-3</c:v>
                </c:pt>
                <c:pt idx="2330">
                  <c:v>5.4745370370370373E-3</c:v>
                </c:pt>
                <c:pt idx="2331">
                  <c:v>5.4745370370370373E-3</c:v>
                </c:pt>
                <c:pt idx="2332">
                  <c:v>5.4745370370370373E-3</c:v>
                </c:pt>
                <c:pt idx="2333">
                  <c:v>5.4745370370370373E-3</c:v>
                </c:pt>
                <c:pt idx="2334">
                  <c:v>5.4745370370370373E-3</c:v>
                </c:pt>
                <c:pt idx="2335">
                  <c:v>5.4861111111111117E-3</c:v>
                </c:pt>
                <c:pt idx="2336">
                  <c:v>5.4861111111111117E-3</c:v>
                </c:pt>
                <c:pt idx="2337">
                  <c:v>5.4861111111111117E-3</c:v>
                </c:pt>
                <c:pt idx="2338">
                  <c:v>5.4861111111111117E-3</c:v>
                </c:pt>
                <c:pt idx="2339">
                  <c:v>5.4861111111111117E-3</c:v>
                </c:pt>
                <c:pt idx="2340">
                  <c:v>5.4976851851851853E-3</c:v>
                </c:pt>
                <c:pt idx="2341">
                  <c:v>5.4976851851851853E-3</c:v>
                </c:pt>
                <c:pt idx="2342">
                  <c:v>5.4976851851851853E-3</c:v>
                </c:pt>
                <c:pt idx="2343">
                  <c:v>5.4976851851851853E-3</c:v>
                </c:pt>
                <c:pt idx="2344">
                  <c:v>5.4976851851851853E-3</c:v>
                </c:pt>
                <c:pt idx="2345">
                  <c:v>5.5092592592592589E-3</c:v>
                </c:pt>
                <c:pt idx="2346">
                  <c:v>5.5092592592592589E-3</c:v>
                </c:pt>
                <c:pt idx="2347">
                  <c:v>5.5092592592592589E-3</c:v>
                </c:pt>
                <c:pt idx="2348">
                  <c:v>5.5092592592592589E-3</c:v>
                </c:pt>
                <c:pt idx="2349">
                  <c:v>5.5092592592592589E-3</c:v>
                </c:pt>
                <c:pt idx="2350">
                  <c:v>5.5208333333333333E-3</c:v>
                </c:pt>
                <c:pt idx="2351">
                  <c:v>5.5208333333333333E-3</c:v>
                </c:pt>
                <c:pt idx="2352">
                  <c:v>5.5208333333333333E-3</c:v>
                </c:pt>
                <c:pt idx="2353">
                  <c:v>5.5208333333333333E-3</c:v>
                </c:pt>
                <c:pt idx="2354">
                  <c:v>5.5208333333333333E-3</c:v>
                </c:pt>
                <c:pt idx="2355">
                  <c:v>5.5324074074074069E-3</c:v>
                </c:pt>
                <c:pt idx="2356">
                  <c:v>5.5324074074074069E-3</c:v>
                </c:pt>
                <c:pt idx="2357">
                  <c:v>5.5324074074074069E-3</c:v>
                </c:pt>
                <c:pt idx="2358">
                  <c:v>5.5324074074074069E-3</c:v>
                </c:pt>
                <c:pt idx="2359">
                  <c:v>5.5439814814814822E-3</c:v>
                </c:pt>
                <c:pt idx="2360">
                  <c:v>5.5439814814814822E-3</c:v>
                </c:pt>
                <c:pt idx="2361">
                  <c:v>5.5439814814814822E-3</c:v>
                </c:pt>
                <c:pt idx="2362">
                  <c:v>5.5439814814814822E-3</c:v>
                </c:pt>
                <c:pt idx="2363">
                  <c:v>5.5439814814814822E-3</c:v>
                </c:pt>
                <c:pt idx="2364">
                  <c:v>5.5555555555555558E-3</c:v>
                </c:pt>
                <c:pt idx="2365">
                  <c:v>5.5555555555555558E-3</c:v>
                </c:pt>
                <c:pt idx="2366">
                  <c:v>5.5555555555555558E-3</c:v>
                </c:pt>
                <c:pt idx="2367">
                  <c:v>5.5555555555555558E-3</c:v>
                </c:pt>
                <c:pt idx="2368">
                  <c:v>5.5555555555555558E-3</c:v>
                </c:pt>
                <c:pt idx="2369">
                  <c:v>5.5671296296296302E-3</c:v>
                </c:pt>
                <c:pt idx="2370">
                  <c:v>5.5671296296296302E-3</c:v>
                </c:pt>
                <c:pt idx="2371">
                  <c:v>5.5671296296296302E-3</c:v>
                </c:pt>
                <c:pt idx="2372">
                  <c:v>5.5671296296296302E-3</c:v>
                </c:pt>
                <c:pt idx="2373">
                  <c:v>5.5671296296296302E-3</c:v>
                </c:pt>
                <c:pt idx="2374">
                  <c:v>5.5787037037037038E-3</c:v>
                </c:pt>
                <c:pt idx="2375">
                  <c:v>5.5787037037037038E-3</c:v>
                </c:pt>
                <c:pt idx="2376">
                  <c:v>5.5787037037037038E-3</c:v>
                </c:pt>
                <c:pt idx="2377">
                  <c:v>5.5787037037037038E-3</c:v>
                </c:pt>
                <c:pt idx="2378">
                  <c:v>5.5787037037037038E-3</c:v>
                </c:pt>
                <c:pt idx="2379">
                  <c:v>5.5902777777777782E-3</c:v>
                </c:pt>
                <c:pt idx="2380">
                  <c:v>5.5902777777777782E-3</c:v>
                </c:pt>
                <c:pt idx="2381">
                  <c:v>5.5902777777777782E-3</c:v>
                </c:pt>
                <c:pt idx="2382">
                  <c:v>5.5902777777777782E-3</c:v>
                </c:pt>
                <c:pt idx="2383">
                  <c:v>5.5902777777777782E-3</c:v>
                </c:pt>
                <c:pt idx="2384">
                  <c:v>5.6018518518518518E-3</c:v>
                </c:pt>
                <c:pt idx="2385">
                  <c:v>5.6018518518518518E-3</c:v>
                </c:pt>
                <c:pt idx="2386">
                  <c:v>5.6018518518518518E-3</c:v>
                </c:pt>
                <c:pt idx="2387">
                  <c:v>5.6018518518518518E-3</c:v>
                </c:pt>
                <c:pt idx="2388">
                  <c:v>5.6018518518518518E-3</c:v>
                </c:pt>
                <c:pt idx="2389">
                  <c:v>5.6134259259259271E-3</c:v>
                </c:pt>
                <c:pt idx="2390">
                  <c:v>5.6134259259259271E-3</c:v>
                </c:pt>
                <c:pt idx="2391">
                  <c:v>5.6134259259259271E-3</c:v>
                </c:pt>
                <c:pt idx="2392">
                  <c:v>5.6134259259259271E-3</c:v>
                </c:pt>
                <c:pt idx="2393">
                  <c:v>5.6134259259259271E-3</c:v>
                </c:pt>
                <c:pt idx="2394">
                  <c:v>5.6249999999999989E-3</c:v>
                </c:pt>
                <c:pt idx="2395">
                  <c:v>5.6249999999999989E-3</c:v>
                </c:pt>
                <c:pt idx="2396">
                  <c:v>5.6249999999999989E-3</c:v>
                </c:pt>
                <c:pt idx="2397">
                  <c:v>5.6249999999999989E-3</c:v>
                </c:pt>
                <c:pt idx="2398">
                  <c:v>5.6249999999999989E-3</c:v>
                </c:pt>
                <c:pt idx="2399">
                  <c:v>5.6365740740740742E-3</c:v>
                </c:pt>
                <c:pt idx="2400">
                  <c:v>5.6365740740740742E-3</c:v>
                </c:pt>
                <c:pt idx="2401">
                  <c:v>5.6365740740740742E-3</c:v>
                </c:pt>
                <c:pt idx="2402">
                  <c:v>5.6365740740740742E-3</c:v>
                </c:pt>
                <c:pt idx="2403">
                  <c:v>5.6365740740740742E-3</c:v>
                </c:pt>
                <c:pt idx="2404">
                  <c:v>5.6481481481481478E-3</c:v>
                </c:pt>
                <c:pt idx="2405">
                  <c:v>5.6481481481481478E-3</c:v>
                </c:pt>
                <c:pt idx="2406">
                  <c:v>5.6481481481481478E-3</c:v>
                </c:pt>
                <c:pt idx="2407">
                  <c:v>5.6481481481481478E-3</c:v>
                </c:pt>
                <c:pt idx="2408">
                  <c:v>5.6481481481481478E-3</c:v>
                </c:pt>
                <c:pt idx="2409">
                  <c:v>5.6597222222222222E-3</c:v>
                </c:pt>
                <c:pt idx="2410">
                  <c:v>5.6597222222222222E-3</c:v>
                </c:pt>
                <c:pt idx="2411">
                  <c:v>5.6597222222222222E-3</c:v>
                </c:pt>
                <c:pt idx="2412">
                  <c:v>5.6597222222222222E-3</c:v>
                </c:pt>
                <c:pt idx="2413">
                  <c:v>5.6597222222222222E-3</c:v>
                </c:pt>
                <c:pt idx="2414">
                  <c:v>5.6712962962962958E-3</c:v>
                </c:pt>
                <c:pt idx="2415">
                  <c:v>5.6712962962962958E-3</c:v>
                </c:pt>
                <c:pt idx="2416">
                  <c:v>5.6712962962962958E-3</c:v>
                </c:pt>
                <c:pt idx="2417">
                  <c:v>5.6712962962962958E-3</c:v>
                </c:pt>
                <c:pt idx="2418">
                  <c:v>5.6712962962962958E-3</c:v>
                </c:pt>
                <c:pt idx="2419">
                  <c:v>5.6828703703703702E-3</c:v>
                </c:pt>
                <c:pt idx="2420">
                  <c:v>5.6828703703703702E-3</c:v>
                </c:pt>
                <c:pt idx="2421">
                  <c:v>5.6828703703703702E-3</c:v>
                </c:pt>
                <c:pt idx="2422">
                  <c:v>5.6828703703703702E-3</c:v>
                </c:pt>
                <c:pt idx="2423">
                  <c:v>5.6828703703703702E-3</c:v>
                </c:pt>
                <c:pt idx="2424">
                  <c:v>5.6944444444444438E-3</c:v>
                </c:pt>
                <c:pt idx="2425">
                  <c:v>5.6944444444444438E-3</c:v>
                </c:pt>
                <c:pt idx="2426">
                  <c:v>5.6944444444444438E-3</c:v>
                </c:pt>
                <c:pt idx="2427">
                  <c:v>5.6944444444444438E-3</c:v>
                </c:pt>
                <c:pt idx="2428">
                  <c:v>5.7060185185185191E-3</c:v>
                </c:pt>
                <c:pt idx="2429">
                  <c:v>5.7060185185185191E-3</c:v>
                </c:pt>
                <c:pt idx="2430">
                  <c:v>5.7060185185185191E-3</c:v>
                </c:pt>
                <c:pt idx="2431">
                  <c:v>5.7060185185185191E-3</c:v>
                </c:pt>
                <c:pt idx="2432">
                  <c:v>5.7060185185185191E-3</c:v>
                </c:pt>
                <c:pt idx="2433">
                  <c:v>5.7175925925925927E-3</c:v>
                </c:pt>
                <c:pt idx="2434">
                  <c:v>5.7175925925925927E-3</c:v>
                </c:pt>
                <c:pt idx="2435">
                  <c:v>5.7175925925925927E-3</c:v>
                </c:pt>
                <c:pt idx="2436">
                  <c:v>5.7175925925925927E-3</c:v>
                </c:pt>
                <c:pt idx="2437">
                  <c:v>5.7175925925925927E-3</c:v>
                </c:pt>
                <c:pt idx="2438">
                  <c:v>5.7291666666666671E-3</c:v>
                </c:pt>
                <c:pt idx="2439">
                  <c:v>5.7291666666666671E-3</c:v>
                </c:pt>
                <c:pt idx="2440">
                  <c:v>5.7291666666666671E-3</c:v>
                </c:pt>
                <c:pt idx="2441">
                  <c:v>5.7291666666666671E-3</c:v>
                </c:pt>
                <c:pt idx="2442">
                  <c:v>5.7291666666666671E-3</c:v>
                </c:pt>
                <c:pt idx="2443">
                  <c:v>5.7407407407407416E-3</c:v>
                </c:pt>
                <c:pt idx="2444">
                  <c:v>5.7407407407407416E-3</c:v>
                </c:pt>
                <c:pt idx="2445">
                  <c:v>5.7407407407407416E-3</c:v>
                </c:pt>
                <c:pt idx="2446">
                  <c:v>5.7407407407407416E-3</c:v>
                </c:pt>
                <c:pt idx="2447">
                  <c:v>5.7407407407407416E-3</c:v>
                </c:pt>
                <c:pt idx="2448">
                  <c:v>5.7523148148148143E-3</c:v>
                </c:pt>
                <c:pt idx="2449">
                  <c:v>5.7523148148148143E-3</c:v>
                </c:pt>
                <c:pt idx="2450">
                  <c:v>5.7523148148148143E-3</c:v>
                </c:pt>
                <c:pt idx="2451">
                  <c:v>5.7523148148148143E-3</c:v>
                </c:pt>
                <c:pt idx="2452">
                  <c:v>5.7523148148148143E-3</c:v>
                </c:pt>
                <c:pt idx="2453">
                  <c:v>5.7638888888888887E-3</c:v>
                </c:pt>
                <c:pt idx="2454">
                  <c:v>5.7638888888888887E-3</c:v>
                </c:pt>
                <c:pt idx="2455">
                  <c:v>5.7638888888888887E-3</c:v>
                </c:pt>
                <c:pt idx="2456">
                  <c:v>5.7638888888888887E-3</c:v>
                </c:pt>
                <c:pt idx="2457">
                  <c:v>5.7638888888888887E-3</c:v>
                </c:pt>
                <c:pt idx="2458">
                  <c:v>5.7754629629629623E-3</c:v>
                </c:pt>
                <c:pt idx="2459">
                  <c:v>5.7754629629629623E-3</c:v>
                </c:pt>
                <c:pt idx="2460">
                  <c:v>5.7754629629629623E-3</c:v>
                </c:pt>
                <c:pt idx="2461">
                  <c:v>5.7754629629629623E-3</c:v>
                </c:pt>
                <c:pt idx="2462">
                  <c:v>5.7754629629629623E-3</c:v>
                </c:pt>
                <c:pt idx="2463">
                  <c:v>5.7870370370370376E-3</c:v>
                </c:pt>
                <c:pt idx="2464">
                  <c:v>5.7870370370370376E-3</c:v>
                </c:pt>
                <c:pt idx="2465">
                  <c:v>5.7870370370370376E-3</c:v>
                </c:pt>
                <c:pt idx="2466">
                  <c:v>5.7870370370370376E-3</c:v>
                </c:pt>
                <c:pt idx="2467">
                  <c:v>5.7870370370370376E-3</c:v>
                </c:pt>
                <c:pt idx="2468">
                  <c:v>5.7986111111111112E-3</c:v>
                </c:pt>
                <c:pt idx="2469">
                  <c:v>5.7986111111111112E-3</c:v>
                </c:pt>
                <c:pt idx="2470">
                  <c:v>5.7986111111111112E-3</c:v>
                </c:pt>
                <c:pt idx="2471">
                  <c:v>5.7986111111111112E-3</c:v>
                </c:pt>
                <c:pt idx="2472">
                  <c:v>5.7986111111111112E-3</c:v>
                </c:pt>
                <c:pt idx="2473">
                  <c:v>5.8101851851851856E-3</c:v>
                </c:pt>
                <c:pt idx="2474">
                  <c:v>5.8101851851851856E-3</c:v>
                </c:pt>
                <c:pt idx="2475">
                  <c:v>5.8101851851851856E-3</c:v>
                </c:pt>
                <c:pt idx="2476">
                  <c:v>5.8101851851851856E-3</c:v>
                </c:pt>
                <c:pt idx="2477">
                  <c:v>5.8101851851851856E-3</c:v>
                </c:pt>
                <c:pt idx="2478">
                  <c:v>5.8217592592592592E-3</c:v>
                </c:pt>
                <c:pt idx="2479">
                  <c:v>5.8217592592592592E-3</c:v>
                </c:pt>
                <c:pt idx="2480">
                  <c:v>5.8217592592592592E-3</c:v>
                </c:pt>
                <c:pt idx="2481">
                  <c:v>5.8217592592592592E-3</c:v>
                </c:pt>
                <c:pt idx="2482">
                  <c:v>5.8217592592592592E-3</c:v>
                </c:pt>
                <c:pt idx="2483">
                  <c:v>5.8333333333333336E-3</c:v>
                </c:pt>
                <c:pt idx="2484">
                  <c:v>5.8333333333333336E-3</c:v>
                </c:pt>
                <c:pt idx="2485">
                  <c:v>5.8333333333333336E-3</c:v>
                </c:pt>
                <c:pt idx="2486">
                  <c:v>5.8333333333333336E-3</c:v>
                </c:pt>
                <c:pt idx="2487">
                  <c:v>5.8333333333333336E-3</c:v>
                </c:pt>
                <c:pt idx="2488">
                  <c:v>5.8449074074074072E-3</c:v>
                </c:pt>
                <c:pt idx="2489">
                  <c:v>5.8449074074074072E-3</c:v>
                </c:pt>
                <c:pt idx="2490">
                  <c:v>5.8449074074074072E-3</c:v>
                </c:pt>
                <c:pt idx="2491">
                  <c:v>5.8449074074074072E-3</c:v>
                </c:pt>
                <c:pt idx="2492">
                  <c:v>5.8449074074074072E-3</c:v>
                </c:pt>
                <c:pt idx="2493">
                  <c:v>5.8564814814814825E-3</c:v>
                </c:pt>
                <c:pt idx="2494">
                  <c:v>5.8564814814814825E-3</c:v>
                </c:pt>
                <c:pt idx="2495">
                  <c:v>5.8564814814814825E-3</c:v>
                </c:pt>
                <c:pt idx="2496">
                  <c:v>5.8564814814814825E-3</c:v>
                </c:pt>
                <c:pt idx="2497">
                  <c:v>5.8680555555555543E-3</c:v>
                </c:pt>
                <c:pt idx="2498">
                  <c:v>5.8680555555555543E-3</c:v>
                </c:pt>
                <c:pt idx="2499">
                  <c:v>5.8680555555555543E-3</c:v>
                </c:pt>
                <c:pt idx="2500">
                  <c:v>5.8680555555555543E-3</c:v>
                </c:pt>
                <c:pt idx="2501">
                  <c:v>5.8680555555555543E-3</c:v>
                </c:pt>
                <c:pt idx="2502">
                  <c:v>5.8796296296296296E-3</c:v>
                </c:pt>
                <c:pt idx="2503">
                  <c:v>5.8796296296296296E-3</c:v>
                </c:pt>
                <c:pt idx="2504">
                  <c:v>5.8796296296296296E-3</c:v>
                </c:pt>
                <c:pt idx="2505">
                  <c:v>5.8796296296296296E-3</c:v>
                </c:pt>
                <c:pt idx="2506">
                  <c:v>5.8796296296296296E-3</c:v>
                </c:pt>
                <c:pt idx="2507">
                  <c:v>5.8912037037037032E-3</c:v>
                </c:pt>
                <c:pt idx="2508">
                  <c:v>5.8912037037037032E-3</c:v>
                </c:pt>
                <c:pt idx="2509">
                  <c:v>5.8912037037037032E-3</c:v>
                </c:pt>
                <c:pt idx="2510">
                  <c:v>5.8912037037037032E-3</c:v>
                </c:pt>
                <c:pt idx="2511">
                  <c:v>5.8912037037037032E-3</c:v>
                </c:pt>
                <c:pt idx="2512">
                  <c:v>5.9027777777777776E-3</c:v>
                </c:pt>
                <c:pt idx="2513">
                  <c:v>5.9027777777777776E-3</c:v>
                </c:pt>
                <c:pt idx="2514">
                  <c:v>5.9027777777777776E-3</c:v>
                </c:pt>
                <c:pt idx="2515">
                  <c:v>5.9027777777777776E-3</c:v>
                </c:pt>
                <c:pt idx="2516">
                  <c:v>5.9027777777777776E-3</c:v>
                </c:pt>
                <c:pt idx="2517">
                  <c:v>5.9143518518518521E-3</c:v>
                </c:pt>
                <c:pt idx="2518">
                  <c:v>5.9143518518518521E-3</c:v>
                </c:pt>
                <c:pt idx="2519">
                  <c:v>5.9143518518518521E-3</c:v>
                </c:pt>
                <c:pt idx="2520">
                  <c:v>5.9143518518518521E-3</c:v>
                </c:pt>
                <c:pt idx="2521">
                  <c:v>5.9143518518518521E-3</c:v>
                </c:pt>
                <c:pt idx="2522">
                  <c:v>5.9259259259259256E-3</c:v>
                </c:pt>
                <c:pt idx="2523">
                  <c:v>5.9259259259259256E-3</c:v>
                </c:pt>
                <c:pt idx="2524">
                  <c:v>5.9259259259259256E-3</c:v>
                </c:pt>
                <c:pt idx="2525">
                  <c:v>5.9259259259259256E-3</c:v>
                </c:pt>
                <c:pt idx="2526">
                  <c:v>5.9259259259259256E-3</c:v>
                </c:pt>
                <c:pt idx="2527">
                  <c:v>5.9375000000000009E-3</c:v>
                </c:pt>
                <c:pt idx="2528">
                  <c:v>5.9375000000000009E-3</c:v>
                </c:pt>
                <c:pt idx="2529">
                  <c:v>5.9375000000000009E-3</c:v>
                </c:pt>
                <c:pt idx="2530">
                  <c:v>5.9375000000000009E-3</c:v>
                </c:pt>
                <c:pt idx="2531">
                  <c:v>5.9375000000000009E-3</c:v>
                </c:pt>
                <c:pt idx="2532">
                  <c:v>5.9490740740740745E-3</c:v>
                </c:pt>
                <c:pt idx="2533">
                  <c:v>5.9490740740740745E-3</c:v>
                </c:pt>
                <c:pt idx="2534">
                  <c:v>5.9490740740740745E-3</c:v>
                </c:pt>
                <c:pt idx="2535">
                  <c:v>5.9490740740740745E-3</c:v>
                </c:pt>
                <c:pt idx="2536">
                  <c:v>5.9490740740740745E-3</c:v>
                </c:pt>
                <c:pt idx="2537">
                  <c:v>5.9606481481481489E-3</c:v>
                </c:pt>
                <c:pt idx="2538">
                  <c:v>5.9606481481481489E-3</c:v>
                </c:pt>
                <c:pt idx="2539">
                  <c:v>5.9606481481481489E-3</c:v>
                </c:pt>
                <c:pt idx="2540">
                  <c:v>5.9606481481481489E-3</c:v>
                </c:pt>
                <c:pt idx="2541">
                  <c:v>5.9606481481481489E-3</c:v>
                </c:pt>
                <c:pt idx="2542">
                  <c:v>5.9722222222222225E-3</c:v>
                </c:pt>
                <c:pt idx="2543">
                  <c:v>5.9722222222222225E-3</c:v>
                </c:pt>
                <c:pt idx="2544">
                  <c:v>5.9722222222222225E-3</c:v>
                </c:pt>
                <c:pt idx="2545">
                  <c:v>5.9722222222222225E-3</c:v>
                </c:pt>
                <c:pt idx="2546">
                  <c:v>5.9722222222222225E-3</c:v>
                </c:pt>
                <c:pt idx="2547">
                  <c:v>5.9837962962962961E-3</c:v>
                </c:pt>
                <c:pt idx="2548">
                  <c:v>5.9837962962962961E-3</c:v>
                </c:pt>
                <c:pt idx="2549">
                  <c:v>5.9837962962962961E-3</c:v>
                </c:pt>
                <c:pt idx="2550">
                  <c:v>5.9837962962962961E-3</c:v>
                </c:pt>
                <c:pt idx="2551">
                  <c:v>5.9837962962962961E-3</c:v>
                </c:pt>
                <c:pt idx="2552">
                  <c:v>5.9953703703703697E-3</c:v>
                </c:pt>
                <c:pt idx="2553">
                  <c:v>5.9953703703703697E-3</c:v>
                </c:pt>
                <c:pt idx="2554">
                  <c:v>5.9953703703703697E-3</c:v>
                </c:pt>
                <c:pt idx="2555">
                  <c:v>5.9953703703703697E-3</c:v>
                </c:pt>
                <c:pt idx="2556">
                  <c:v>5.9953703703703697E-3</c:v>
                </c:pt>
                <c:pt idx="2557">
                  <c:v>6.0069444444444441E-3</c:v>
                </c:pt>
                <c:pt idx="2558">
                  <c:v>6.0069444444444441E-3</c:v>
                </c:pt>
                <c:pt idx="2559">
                  <c:v>6.0069444444444441E-3</c:v>
                </c:pt>
                <c:pt idx="2560">
                  <c:v>6.0069444444444441E-3</c:v>
                </c:pt>
                <c:pt idx="2561">
                  <c:v>6.0185185185185177E-3</c:v>
                </c:pt>
              </c:numCache>
              <c:extLst xmlns:c15="http://schemas.microsoft.com/office/drawing/2012/chart"/>
            </c:numRef>
          </c:cat>
          <c:val>
            <c:numRef>
              <c:f>Sheet1!$E$2:$E$2563</c:f>
              <c:numCache>
                <c:formatCode>General</c:formatCode>
                <c:ptCount val="25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31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39</c:v>
                </c:pt>
                <c:pt idx="102">
                  <c:v>35.625</c:v>
                </c:pt>
                <c:pt idx="103">
                  <c:v>35.328125</c:v>
                </c:pt>
                <c:pt idx="104">
                  <c:v>34.994140625</c:v>
                </c:pt>
                <c:pt idx="105">
                  <c:v>35.118408203125</c:v>
                </c:pt>
                <c:pt idx="106">
                  <c:v>35.258209228515625</c:v>
                </c:pt>
                <c:pt idx="107">
                  <c:v>35.415485382080078</c:v>
                </c:pt>
                <c:pt idx="108">
                  <c:v>35.592421054840088</c:v>
                </c:pt>
                <c:pt idx="109">
                  <c:v>35.791473686695099</c:v>
                </c:pt>
                <c:pt idx="110">
                  <c:v>35.390407897531986</c:v>
                </c:pt>
                <c:pt idx="111">
                  <c:v>35.361083884723485</c:v>
                </c:pt>
                <c:pt idx="112">
                  <c:v>35.36520374531392</c:v>
                </c:pt>
                <c:pt idx="113">
                  <c:v>35.41158663535316</c:v>
                </c:pt>
                <c:pt idx="114">
                  <c:v>35.44823393938168</c:v>
                </c:pt>
                <c:pt idx="115">
                  <c:v>35.471987028239937</c:v>
                </c:pt>
                <c:pt idx="116">
                  <c:v>35.479049734009919</c:v>
                </c:pt>
                <c:pt idx="117">
                  <c:v>35.464878318906145</c:v>
                </c:pt>
                <c:pt idx="118">
                  <c:v>35.424053897932531</c:v>
                </c:pt>
                <c:pt idx="119">
                  <c:v>35.4282596479826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31.125</c:v>
                </c:pt>
                <c:pt idx="140">
                  <c:v>30.890625</c:v>
                </c:pt>
                <c:pt idx="141">
                  <c:v>30.626953125</c:v>
                </c:pt>
                <c:pt idx="142">
                  <c:v>30.330322265625</c:v>
                </c:pt>
                <c:pt idx="143">
                  <c:v>30.371612548828125</c:v>
                </c:pt>
                <c:pt idx="144">
                  <c:v>30.418064117431641</c:v>
                </c:pt>
                <c:pt idx="145">
                  <c:v>30.470322132110596</c:v>
                </c:pt>
                <c:pt idx="146">
                  <c:v>30.52911239862442</c:v>
                </c:pt>
                <c:pt idx="147">
                  <c:v>30.595251448452473</c:v>
                </c:pt>
                <c:pt idx="148">
                  <c:v>30.529032879509032</c:v>
                </c:pt>
                <c:pt idx="149">
                  <c:v>30.483833864447661</c:v>
                </c:pt>
                <c:pt idx="150">
                  <c:v>30.465943956878618</c:v>
                </c:pt>
                <c:pt idx="151">
                  <c:v>30.482896668285321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32.5</c:v>
                </c:pt>
                <c:pt idx="171">
                  <c:v>32.1875</c:v>
                </c:pt>
                <c:pt idx="172">
                  <c:v>31.8359375</c:v>
                </c:pt>
                <c:pt idx="173">
                  <c:v>31.4404296875</c:v>
                </c:pt>
                <c:pt idx="174">
                  <c:v>31.4954833984375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36.75</c:v>
                </c:pt>
                <c:pt idx="261">
                  <c:v>36.84375</c:v>
                </c:pt>
                <c:pt idx="262">
                  <c:v>36.94921875</c:v>
                </c:pt>
                <c:pt idx="263">
                  <c:v>36.94287109375</c:v>
                </c:pt>
                <c:pt idx="264">
                  <c:v>36.93572998046875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32.625</c:v>
                </c:pt>
                <c:pt idx="401">
                  <c:v>32.703125</c:v>
                </c:pt>
                <c:pt idx="402">
                  <c:v>32.791015625</c:v>
                </c:pt>
                <c:pt idx="403">
                  <c:v>32.889892578125</c:v>
                </c:pt>
                <c:pt idx="404">
                  <c:v>32.876129150390625</c:v>
                </c:pt>
                <c:pt idx="405">
                  <c:v>32.860645294189453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</c:v>
                </c:pt>
                <c:pt idx="422">
                  <c:v>35</c:v>
                </c:pt>
                <c:pt idx="423">
                  <c:v>35.25</c:v>
                </c:pt>
                <c:pt idx="424">
                  <c:v>35</c:v>
                </c:pt>
                <c:pt idx="425">
                  <c:v>35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32.75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32</c:v>
                </c:pt>
                <c:pt idx="477">
                  <c:v>32</c:v>
                </c:pt>
                <c:pt idx="478">
                  <c:v>32.25</c:v>
                </c:pt>
                <c:pt idx="479">
                  <c:v>32</c:v>
                </c:pt>
                <c:pt idx="480">
                  <c:v>32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36.375</c:v>
                </c:pt>
                <c:pt idx="597">
                  <c:v>37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36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29</c:v>
                </c:pt>
                <c:pt idx="1097">
                  <c:v>29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32.125</c:v>
                </c:pt>
                <c:pt idx="1184">
                  <c:v>31.890625</c:v>
                </c:pt>
                <c:pt idx="1185">
                  <c:v>31.626953125</c:v>
                </c:pt>
                <c:pt idx="1186">
                  <c:v>31.330322265625</c:v>
                </c:pt>
                <c:pt idx="1187">
                  <c:v>31.371612548828125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33.25</c:v>
                </c:pt>
                <c:pt idx="1207">
                  <c:v>33.40625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36</c:v>
                </c:pt>
                <c:pt idx="1222">
                  <c:v>36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30</c:v>
                </c:pt>
                <c:pt idx="1242">
                  <c:v>30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29.75</c:v>
                </c:pt>
                <c:pt idx="1331">
                  <c:v>29.59375</c:v>
                </c:pt>
                <c:pt idx="1332">
                  <c:v>29.41796875</c:v>
                </c:pt>
                <c:pt idx="1333">
                  <c:v>29.22021484375</c:v>
                </c:pt>
                <c:pt idx="1334">
                  <c:v>29.24774169921875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39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35.25</c:v>
                </c:pt>
                <c:pt idx="1559">
                  <c:v>35.40625</c:v>
                </c:pt>
                <c:pt idx="1560">
                  <c:v>35.58203125</c:v>
                </c:pt>
                <c:pt idx="1561">
                  <c:v>35.77978515625</c:v>
                </c:pt>
                <c:pt idx="1562">
                  <c:v>35.75225830078125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36.125</c:v>
                </c:pt>
                <c:pt idx="1611">
                  <c:v>36.515625</c:v>
                </c:pt>
                <c:pt idx="1612">
                  <c:v>36.955078125</c:v>
                </c:pt>
                <c:pt idx="1613">
                  <c:v>37.449462890625</c:v>
                </c:pt>
                <c:pt idx="1614">
                  <c:v>37.380645751953125</c:v>
                </c:pt>
                <c:pt idx="1615">
                  <c:v>37.303226470947266</c:v>
                </c:pt>
                <c:pt idx="1616">
                  <c:v>37.216129779815674</c:v>
                </c:pt>
                <c:pt idx="1617">
                  <c:v>37.118146002292633</c:v>
                </c:pt>
                <c:pt idx="1618">
                  <c:v>37.007914252579212</c:v>
                </c:pt>
                <c:pt idx="1619">
                  <c:v>37.118278534151614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32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32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33</c:v>
                </c:pt>
                <c:pt idx="1750">
                  <c:v>33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35.125</c:v>
                </c:pt>
                <c:pt idx="1757">
                  <c:v>35.140625</c:v>
                </c:pt>
                <c:pt idx="1758">
                  <c:v>35.408203125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35.75</c:v>
                </c:pt>
                <c:pt idx="1779">
                  <c:v>35.84375</c:v>
                </c:pt>
                <c:pt idx="1780">
                  <c:v>34</c:v>
                </c:pt>
                <c:pt idx="1781">
                  <c:v>35.82421875</c:v>
                </c:pt>
                <c:pt idx="1782">
                  <c:v>34</c:v>
                </c:pt>
                <c:pt idx="1783">
                  <c:v>35.80224609375</c:v>
                </c:pt>
                <c:pt idx="1784">
                  <c:v>35.65252685546875</c:v>
                </c:pt>
                <c:pt idx="1785">
                  <c:v>33</c:v>
                </c:pt>
                <c:pt idx="1786">
                  <c:v>33</c:v>
                </c:pt>
                <c:pt idx="1787">
                  <c:v>34.640342712402344</c:v>
                </c:pt>
                <c:pt idx="1788">
                  <c:v>34.489916801452637</c:v>
                </c:pt>
                <c:pt idx="1789">
                  <c:v>34.551156401634216</c:v>
                </c:pt>
                <c:pt idx="1790">
                  <c:v>34.392023608088493</c:v>
                </c:pt>
                <c:pt idx="1791">
                  <c:v>34.441026559099555</c:v>
                </c:pt>
                <c:pt idx="1792">
                  <c:v>34.270874117268249</c:v>
                </c:pt>
                <c:pt idx="1793">
                  <c:v>34.098167524993187</c:v>
                </c:pt>
                <c:pt idx="1794">
                  <c:v>34.235438465617335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34.75</c:v>
                </c:pt>
                <c:pt idx="1815">
                  <c:v>36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32</c:v>
                </c:pt>
                <c:pt idx="1911">
                  <c:v>32.375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35</c:v>
                </c:pt>
                <c:pt idx="1918">
                  <c:v>35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31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32</c:v>
                </c:pt>
                <c:pt idx="2020">
                  <c:v>32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33</c:v>
                </c:pt>
                <c:pt idx="2063">
                  <c:v>33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32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33.125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32</c:v>
                </c:pt>
                <c:pt idx="2281">
                  <c:v>36.125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29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33</c:v>
                </c:pt>
                <c:pt idx="2473">
                  <c:v>33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29.5</c:v>
                </c:pt>
                <c:pt idx="2493">
                  <c:v>29.3125</c:v>
                </c:pt>
                <c:pt idx="2494">
                  <c:v>29.1015625</c:v>
                </c:pt>
                <c:pt idx="2495">
                  <c:v>28.8642578125</c:v>
                </c:pt>
                <c:pt idx="2496">
                  <c:v>28.5972900390625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36.125</c:v>
                </c:pt>
                <c:pt idx="2528">
                  <c:v>38</c:v>
                </c:pt>
                <c:pt idx="2529">
                  <c:v>38</c:v>
                </c:pt>
                <c:pt idx="2530">
                  <c:v>37.765625</c:v>
                </c:pt>
                <c:pt idx="2531">
                  <c:v>38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72528"/>
        <c:axId val="212558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填空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Sheet1!$L$2:$L$2563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1.1574074074074073E-5</c:v>
                      </c:pt>
                      <c:pt idx="5">
                        <c:v>1.1574074074074073E-5</c:v>
                      </c:pt>
                      <c:pt idx="6">
                        <c:v>1.1574074074074073E-5</c:v>
                      </c:pt>
                      <c:pt idx="7">
                        <c:v>1.1574074074074073E-5</c:v>
                      </c:pt>
                      <c:pt idx="8">
                        <c:v>1.1574074074074073E-5</c:v>
                      </c:pt>
                      <c:pt idx="9">
                        <c:v>2.3148148148148147E-5</c:v>
                      </c:pt>
                      <c:pt idx="10">
                        <c:v>2.3148148148148147E-5</c:v>
                      </c:pt>
                      <c:pt idx="11">
                        <c:v>2.3148148148148147E-5</c:v>
                      </c:pt>
                      <c:pt idx="12">
                        <c:v>2.3148148148148147E-5</c:v>
                      </c:pt>
                      <c:pt idx="13">
                        <c:v>2.3148148148148147E-5</c:v>
                      </c:pt>
                      <c:pt idx="14">
                        <c:v>3.4722222222222222E-5</c:v>
                      </c:pt>
                      <c:pt idx="15">
                        <c:v>3.4722222222222222E-5</c:v>
                      </c:pt>
                      <c:pt idx="16">
                        <c:v>3.4722222222222222E-5</c:v>
                      </c:pt>
                      <c:pt idx="17">
                        <c:v>3.4722222222222222E-5</c:v>
                      </c:pt>
                      <c:pt idx="18">
                        <c:v>3.4722222222222222E-5</c:v>
                      </c:pt>
                      <c:pt idx="19">
                        <c:v>4.6296296296296294E-5</c:v>
                      </c:pt>
                      <c:pt idx="20">
                        <c:v>4.6296296296296294E-5</c:v>
                      </c:pt>
                      <c:pt idx="21">
                        <c:v>4.6296296296296294E-5</c:v>
                      </c:pt>
                      <c:pt idx="22">
                        <c:v>4.6296296296296294E-5</c:v>
                      </c:pt>
                      <c:pt idx="23">
                        <c:v>4.6296296296296294E-5</c:v>
                      </c:pt>
                      <c:pt idx="24">
                        <c:v>5.7870370370370366E-5</c:v>
                      </c:pt>
                      <c:pt idx="25">
                        <c:v>5.7870370370370366E-5</c:v>
                      </c:pt>
                      <c:pt idx="26">
                        <c:v>5.7870370370370366E-5</c:v>
                      </c:pt>
                      <c:pt idx="27">
                        <c:v>5.7870370370370366E-5</c:v>
                      </c:pt>
                      <c:pt idx="28">
                        <c:v>5.7870370370370366E-5</c:v>
                      </c:pt>
                      <c:pt idx="29">
                        <c:v>6.9444444444444444E-5</c:v>
                      </c:pt>
                      <c:pt idx="30">
                        <c:v>6.9444444444444444E-5</c:v>
                      </c:pt>
                      <c:pt idx="31">
                        <c:v>6.9444444444444444E-5</c:v>
                      </c:pt>
                      <c:pt idx="32">
                        <c:v>6.9444444444444444E-5</c:v>
                      </c:pt>
                      <c:pt idx="33">
                        <c:v>6.9444444444444444E-5</c:v>
                      </c:pt>
                      <c:pt idx="34">
                        <c:v>8.1018518518518516E-5</c:v>
                      </c:pt>
                      <c:pt idx="35">
                        <c:v>8.1018518518518516E-5</c:v>
                      </c:pt>
                      <c:pt idx="36">
                        <c:v>8.1018518518518516E-5</c:v>
                      </c:pt>
                      <c:pt idx="37">
                        <c:v>8.1018518518518516E-5</c:v>
                      </c:pt>
                      <c:pt idx="38">
                        <c:v>8.1018518518518516E-5</c:v>
                      </c:pt>
                      <c:pt idx="39">
                        <c:v>9.2592592592592588E-5</c:v>
                      </c:pt>
                      <c:pt idx="40">
                        <c:v>9.2592592592592588E-5</c:v>
                      </c:pt>
                      <c:pt idx="41">
                        <c:v>9.2592592592592588E-5</c:v>
                      </c:pt>
                      <c:pt idx="42">
                        <c:v>9.2592592592592588E-5</c:v>
                      </c:pt>
                      <c:pt idx="43">
                        <c:v>9.2592592592592588E-5</c:v>
                      </c:pt>
                      <c:pt idx="44">
                        <c:v>1.0416666666666667E-4</c:v>
                      </c:pt>
                      <c:pt idx="45">
                        <c:v>1.0416666666666667E-4</c:v>
                      </c:pt>
                      <c:pt idx="46">
                        <c:v>1.0416666666666667E-4</c:v>
                      </c:pt>
                      <c:pt idx="47">
                        <c:v>1.0416666666666667E-4</c:v>
                      </c:pt>
                      <c:pt idx="48">
                        <c:v>1.0416666666666667E-4</c:v>
                      </c:pt>
                      <c:pt idx="49">
                        <c:v>1.1574074074074073E-4</c:v>
                      </c:pt>
                      <c:pt idx="50">
                        <c:v>1.1574074074074073E-4</c:v>
                      </c:pt>
                      <c:pt idx="51">
                        <c:v>1.1574074074074073E-4</c:v>
                      </c:pt>
                      <c:pt idx="52">
                        <c:v>1.1574074074074073E-4</c:v>
                      </c:pt>
                      <c:pt idx="53">
                        <c:v>1.1574074074074073E-4</c:v>
                      </c:pt>
                      <c:pt idx="54">
                        <c:v>1.273148148148148E-4</c:v>
                      </c:pt>
                      <c:pt idx="55">
                        <c:v>1.273148148148148E-4</c:v>
                      </c:pt>
                      <c:pt idx="56">
                        <c:v>1.273148148148148E-4</c:v>
                      </c:pt>
                      <c:pt idx="57">
                        <c:v>1.273148148148148E-4</c:v>
                      </c:pt>
                      <c:pt idx="58">
                        <c:v>1.273148148148148E-4</c:v>
                      </c:pt>
                      <c:pt idx="59">
                        <c:v>1.3888888888888889E-4</c:v>
                      </c:pt>
                      <c:pt idx="60">
                        <c:v>1.3888888888888889E-4</c:v>
                      </c:pt>
                      <c:pt idx="61">
                        <c:v>1.3888888888888889E-4</c:v>
                      </c:pt>
                      <c:pt idx="62">
                        <c:v>1.3888888888888889E-4</c:v>
                      </c:pt>
                      <c:pt idx="63">
                        <c:v>1.3888888888888889E-4</c:v>
                      </c:pt>
                      <c:pt idx="64">
                        <c:v>1.5046296296296297E-4</c:v>
                      </c:pt>
                      <c:pt idx="65">
                        <c:v>1.5046296296296297E-4</c:v>
                      </c:pt>
                      <c:pt idx="66">
                        <c:v>1.5046296296296297E-4</c:v>
                      </c:pt>
                      <c:pt idx="67">
                        <c:v>1.5046296296296297E-4</c:v>
                      </c:pt>
                      <c:pt idx="68">
                        <c:v>1.6203703703703703E-4</c:v>
                      </c:pt>
                      <c:pt idx="69">
                        <c:v>1.6203703703703703E-4</c:v>
                      </c:pt>
                      <c:pt idx="70">
                        <c:v>1.6203703703703703E-4</c:v>
                      </c:pt>
                      <c:pt idx="71">
                        <c:v>1.6203703703703703E-4</c:v>
                      </c:pt>
                      <c:pt idx="72">
                        <c:v>1.6203703703703703E-4</c:v>
                      </c:pt>
                      <c:pt idx="73">
                        <c:v>1.7361111111111112E-4</c:v>
                      </c:pt>
                      <c:pt idx="74">
                        <c:v>1.7361111111111112E-4</c:v>
                      </c:pt>
                      <c:pt idx="75">
                        <c:v>1.7361111111111112E-4</c:v>
                      </c:pt>
                      <c:pt idx="76">
                        <c:v>1.7361111111111112E-4</c:v>
                      </c:pt>
                      <c:pt idx="77">
                        <c:v>1.7361111111111112E-4</c:v>
                      </c:pt>
                      <c:pt idx="78">
                        <c:v>1.8518518518518518E-4</c:v>
                      </c:pt>
                      <c:pt idx="79">
                        <c:v>1.8518518518518518E-4</c:v>
                      </c:pt>
                      <c:pt idx="80">
                        <c:v>1.8518518518518518E-4</c:v>
                      </c:pt>
                      <c:pt idx="81">
                        <c:v>1.8518518518518518E-4</c:v>
                      </c:pt>
                      <c:pt idx="82">
                        <c:v>1.8518518518518518E-4</c:v>
                      </c:pt>
                      <c:pt idx="83">
                        <c:v>1.9675925925925926E-4</c:v>
                      </c:pt>
                      <c:pt idx="84">
                        <c:v>1.9675925925925926E-4</c:v>
                      </c:pt>
                      <c:pt idx="85">
                        <c:v>1.9675925925925926E-4</c:v>
                      </c:pt>
                      <c:pt idx="86">
                        <c:v>1.9675925925925926E-4</c:v>
                      </c:pt>
                      <c:pt idx="87">
                        <c:v>1.9675925925925926E-4</c:v>
                      </c:pt>
                      <c:pt idx="88">
                        <c:v>2.0833333333333335E-4</c:v>
                      </c:pt>
                      <c:pt idx="89">
                        <c:v>2.0833333333333335E-4</c:v>
                      </c:pt>
                      <c:pt idx="90">
                        <c:v>2.0833333333333335E-4</c:v>
                      </c:pt>
                      <c:pt idx="91">
                        <c:v>2.0833333333333335E-4</c:v>
                      </c:pt>
                      <c:pt idx="92">
                        <c:v>2.0833333333333335E-4</c:v>
                      </c:pt>
                      <c:pt idx="93">
                        <c:v>2.199074074074074E-4</c:v>
                      </c:pt>
                      <c:pt idx="94">
                        <c:v>2.199074074074074E-4</c:v>
                      </c:pt>
                      <c:pt idx="95">
                        <c:v>2.199074074074074E-4</c:v>
                      </c:pt>
                      <c:pt idx="96">
                        <c:v>2.199074074074074E-4</c:v>
                      </c:pt>
                      <c:pt idx="97">
                        <c:v>2.199074074074074E-4</c:v>
                      </c:pt>
                      <c:pt idx="98">
                        <c:v>2.3148148148148146E-4</c:v>
                      </c:pt>
                      <c:pt idx="99">
                        <c:v>2.3148148148148146E-4</c:v>
                      </c:pt>
                      <c:pt idx="100">
                        <c:v>2.3148148148148146E-4</c:v>
                      </c:pt>
                      <c:pt idx="101">
                        <c:v>2.3148148148148146E-4</c:v>
                      </c:pt>
                      <c:pt idx="102">
                        <c:v>2.3148148148148146E-4</c:v>
                      </c:pt>
                      <c:pt idx="103">
                        <c:v>2.4305555555555552E-4</c:v>
                      </c:pt>
                      <c:pt idx="104">
                        <c:v>2.4305555555555552E-4</c:v>
                      </c:pt>
                      <c:pt idx="105">
                        <c:v>2.4305555555555552E-4</c:v>
                      </c:pt>
                      <c:pt idx="106">
                        <c:v>2.4305555555555552E-4</c:v>
                      </c:pt>
                      <c:pt idx="107">
                        <c:v>2.4305555555555552E-4</c:v>
                      </c:pt>
                      <c:pt idx="108">
                        <c:v>2.5462962962962961E-4</c:v>
                      </c:pt>
                      <c:pt idx="109">
                        <c:v>2.5462962962962961E-4</c:v>
                      </c:pt>
                      <c:pt idx="110">
                        <c:v>2.5462962962962961E-4</c:v>
                      </c:pt>
                      <c:pt idx="111">
                        <c:v>2.5462962962962961E-4</c:v>
                      </c:pt>
                      <c:pt idx="112">
                        <c:v>2.5462962962962961E-4</c:v>
                      </c:pt>
                      <c:pt idx="113">
                        <c:v>2.6620370370370372E-4</c:v>
                      </c:pt>
                      <c:pt idx="114">
                        <c:v>2.6620370370370372E-4</c:v>
                      </c:pt>
                      <c:pt idx="115">
                        <c:v>2.6620370370370372E-4</c:v>
                      </c:pt>
                      <c:pt idx="116">
                        <c:v>2.6620370370370372E-4</c:v>
                      </c:pt>
                      <c:pt idx="117">
                        <c:v>2.6620370370370372E-4</c:v>
                      </c:pt>
                      <c:pt idx="118">
                        <c:v>2.7777777777777778E-4</c:v>
                      </c:pt>
                      <c:pt idx="119">
                        <c:v>2.7777777777777778E-4</c:v>
                      </c:pt>
                      <c:pt idx="120">
                        <c:v>2.7777777777777778E-4</c:v>
                      </c:pt>
                      <c:pt idx="121">
                        <c:v>2.7777777777777778E-4</c:v>
                      </c:pt>
                      <c:pt idx="122">
                        <c:v>2.7777777777777778E-4</c:v>
                      </c:pt>
                      <c:pt idx="123">
                        <c:v>2.8935185185185189E-4</c:v>
                      </c:pt>
                      <c:pt idx="124">
                        <c:v>2.8935185185185189E-4</c:v>
                      </c:pt>
                      <c:pt idx="125">
                        <c:v>2.8935185185185189E-4</c:v>
                      </c:pt>
                      <c:pt idx="126">
                        <c:v>2.8935185185185189E-4</c:v>
                      </c:pt>
                      <c:pt idx="127">
                        <c:v>2.8935185185185189E-4</c:v>
                      </c:pt>
                      <c:pt idx="128">
                        <c:v>3.0092592592592595E-4</c:v>
                      </c:pt>
                      <c:pt idx="129">
                        <c:v>3.0092592592592595E-4</c:v>
                      </c:pt>
                      <c:pt idx="130">
                        <c:v>3.0092592592592595E-4</c:v>
                      </c:pt>
                      <c:pt idx="131">
                        <c:v>3.0092592592592595E-4</c:v>
                      </c:pt>
                      <c:pt idx="132">
                        <c:v>3.0092592592592595E-4</c:v>
                      </c:pt>
                      <c:pt idx="133">
                        <c:v>3.1250000000000001E-4</c:v>
                      </c:pt>
                      <c:pt idx="134">
                        <c:v>3.1250000000000001E-4</c:v>
                      </c:pt>
                      <c:pt idx="135">
                        <c:v>3.1250000000000001E-4</c:v>
                      </c:pt>
                      <c:pt idx="136">
                        <c:v>3.1250000000000001E-4</c:v>
                      </c:pt>
                      <c:pt idx="137">
                        <c:v>3.2407407407407406E-4</c:v>
                      </c:pt>
                      <c:pt idx="138">
                        <c:v>3.2407407407407406E-4</c:v>
                      </c:pt>
                      <c:pt idx="139">
                        <c:v>3.2407407407407406E-4</c:v>
                      </c:pt>
                      <c:pt idx="140">
                        <c:v>3.2407407407407406E-4</c:v>
                      </c:pt>
                      <c:pt idx="141">
                        <c:v>3.2407407407407406E-4</c:v>
                      </c:pt>
                      <c:pt idx="142">
                        <c:v>3.3564814814814812E-4</c:v>
                      </c:pt>
                      <c:pt idx="143">
                        <c:v>3.3564814814814812E-4</c:v>
                      </c:pt>
                      <c:pt idx="144">
                        <c:v>3.3564814814814812E-4</c:v>
                      </c:pt>
                      <c:pt idx="145">
                        <c:v>3.3564814814814812E-4</c:v>
                      </c:pt>
                      <c:pt idx="146">
                        <c:v>3.3564814814814812E-4</c:v>
                      </c:pt>
                      <c:pt idx="147">
                        <c:v>3.4722222222222224E-4</c:v>
                      </c:pt>
                      <c:pt idx="148">
                        <c:v>3.4722222222222224E-4</c:v>
                      </c:pt>
                      <c:pt idx="149">
                        <c:v>3.4722222222222224E-4</c:v>
                      </c:pt>
                      <c:pt idx="150">
                        <c:v>3.4722222222222224E-4</c:v>
                      </c:pt>
                      <c:pt idx="151">
                        <c:v>3.4722222222222224E-4</c:v>
                      </c:pt>
                      <c:pt idx="152">
                        <c:v>3.5879629629629635E-4</c:v>
                      </c:pt>
                      <c:pt idx="153">
                        <c:v>3.5879629629629635E-4</c:v>
                      </c:pt>
                      <c:pt idx="154">
                        <c:v>3.5879629629629635E-4</c:v>
                      </c:pt>
                      <c:pt idx="155">
                        <c:v>3.5879629629629635E-4</c:v>
                      </c:pt>
                      <c:pt idx="156">
                        <c:v>3.5879629629629635E-4</c:v>
                      </c:pt>
                      <c:pt idx="157">
                        <c:v>3.7037037037037035E-4</c:v>
                      </c:pt>
                      <c:pt idx="158">
                        <c:v>3.7037037037037035E-4</c:v>
                      </c:pt>
                      <c:pt idx="159">
                        <c:v>3.7037037037037035E-4</c:v>
                      </c:pt>
                      <c:pt idx="160">
                        <c:v>3.7037037037037035E-4</c:v>
                      </c:pt>
                      <c:pt idx="161">
                        <c:v>3.7037037037037035E-4</c:v>
                      </c:pt>
                      <c:pt idx="162">
                        <c:v>3.8194444444444446E-4</c:v>
                      </c:pt>
                      <c:pt idx="163">
                        <c:v>3.8194444444444446E-4</c:v>
                      </c:pt>
                      <c:pt idx="164">
                        <c:v>3.8194444444444446E-4</c:v>
                      </c:pt>
                      <c:pt idx="165">
                        <c:v>3.8194444444444446E-4</c:v>
                      </c:pt>
                      <c:pt idx="166">
                        <c:v>3.8194444444444446E-4</c:v>
                      </c:pt>
                      <c:pt idx="167">
                        <c:v>3.9351851851851852E-4</c:v>
                      </c:pt>
                      <c:pt idx="168">
                        <c:v>3.9351851851851852E-4</c:v>
                      </c:pt>
                      <c:pt idx="169">
                        <c:v>3.9351851851851852E-4</c:v>
                      </c:pt>
                      <c:pt idx="170">
                        <c:v>3.9351851851851852E-4</c:v>
                      </c:pt>
                      <c:pt idx="171">
                        <c:v>3.9351851851851852E-4</c:v>
                      </c:pt>
                      <c:pt idx="172">
                        <c:v>4.0509259259259258E-4</c:v>
                      </c:pt>
                      <c:pt idx="173">
                        <c:v>4.0509259259259258E-4</c:v>
                      </c:pt>
                      <c:pt idx="174">
                        <c:v>4.0509259259259258E-4</c:v>
                      </c:pt>
                      <c:pt idx="175">
                        <c:v>4.0509259259259258E-4</c:v>
                      </c:pt>
                      <c:pt idx="176">
                        <c:v>4.0509259259259258E-4</c:v>
                      </c:pt>
                      <c:pt idx="177">
                        <c:v>4.1666666666666669E-4</c:v>
                      </c:pt>
                      <c:pt idx="178">
                        <c:v>4.1666666666666669E-4</c:v>
                      </c:pt>
                      <c:pt idx="179">
                        <c:v>4.1666666666666669E-4</c:v>
                      </c:pt>
                      <c:pt idx="180">
                        <c:v>4.1666666666666669E-4</c:v>
                      </c:pt>
                      <c:pt idx="181">
                        <c:v>4.1666666666666669E-4</c:v>
                      </c:pt>
                      <c:pt idx="182">
                        <c:v>4.2824074074074075E-4</c:v>
                      </c:pt>
                      <c:pt idx="183">
                        <c:v>4.2824074074074075E-4</c:v>
                      </c:pt>
                      <c:pt idx="184">
                        <c:v>4.2824074074074075E-4</c:v>
                      </c:pt>
                      <c:pt idx="185">
                        <c:v>4.2824074074074075E-4</c:v>
                      </c:pt>
                      <c:pt idx="186">
                        <c:v>4.2824074074074075E-4</c:v>
                      </c:pt>
                      <c:pt idx="187">
                        <c:v>4.3981481481481481E-4</c:v>
                      </c:pt>
                      <c:pt idx="188">
                        <c:v>4.3981481481481481E-4</c:v>
                      </c:pt>
                      <c:pt idx="189">
                        <c:v>4.3981481481481481E-4</c:v>
                      </c:pt>
                      <c:pt idx="190">
                        <c:v>4.3981481481481481E-4</c:v>
                      </c:pt>
                      <c:pt idx="191">
                        <c:v>4.3981481481481481E-4</c:v>
                      </c:pt>
                      <c:pt idx="192">
                        <c:v>4.5138888888888892E-4</c:v>
                      </c:pt>
                      <c:pt idx="193">
                        <c:v>4.5138888888888892E-4</c:v>
                      </c:pt>
                      <c:pt idx="194">
                        <c:v>4.5138888888888892E-4</c:v>
                      </c:pt>
                      <c:pt idx="195">
                        <c:v>4.5138888888888892E-4</c:v>
                      </c:pt>
                      <c:pt idx="196">
                        <c:v>4.5138888888888892E-4</c:v>
                      </c:pt>
                      <c:pt idx="197">
                        <c:v>4.6296296296296293E-4</c:v>
                      </c:pt>
                      <c:pt idx="198">
                        <c:v>4.6296296296296293E-4</c:v>
                      </c:pt>
                      <c:pt idx="199">
                        <c:v>4.6296296296296293E-4</c:v>
                      </c:pt>
                      <c:pt idx="200">
                        <c:v>4.6296296296296293E-4</c:v>
                      </c:pt>
                      <c:pt idx="201">
                        <c:v>4.6296296296296293E-4</c:v>
                      </c:pt>
                      <c:pt idx="202">
                        <c:v>4.7453703703703704E-4</c:v>
                      </c:pt>
                      <c:pt idx="203">
                        <c:v>4.7453703703703704E-4</c:v>
                      </c:pt>
                      <c:pt idx="204">
                        <c:v>4.7453703703703704E-4</c:v>
                      </c:pt>
                      <c:pt idx="205">
                        <c:v>4.7453703703703704E-4</c:v>
                      </c:pt>
                      <c:pt idx="206">
                        <c:v>4.8611111111111104E-4</c:v>
                      </c:pt>
                      <c:pt idx="207">
                        <c:v>4.8611111111111104E-4</c:v>
                      </c:pt>
                      <c:pt idx="208">
                        <c:v>4.8611111111111104E-4</c:v>
                      </c:pt>
                      <c:pt idx="209">
                        <c:v>4.8611111111111104E-4</c:v>
                      </c:pt>
                      <c:pt idx="210">
                        <c:v>4.8611111111111104E-4</c:v>
                      </c:pt>
                      <c:pt idx="211">
                        <c:v>4.9768518518518521E-4</c:v>
                      </c:pt>
                      <c:pt idx="212">
                        <c:v>4.9768518518518521E-4</c:v>
                      </c:pt>
                      <c:pt idx="213">
                        <c:v>4.9768518518518521E-4</c:v>
                      </c:pt>
                      <c:pt idx="214">
                        <c:v>4.9768518518518521E-4</c:v>
                      </c:pt>
                      <c:pt idx="215">
                        <c:v>4.9768518518518521E-4</c:v>
                      </c:pt>
                      <c:pt idx="216">
                        <c:v>5.0925925925925921E-4</c:v>
                      </c:pt>
                      <c:pt idx="217">
                        <c:v>5.0925925925925921E-4</c:v>
                      </c:pt>
                      <c:pt idx="218">
                        <c:v>5.0925925925925921E-4</c:v>
                      </c:pt>
                      <c:pt idx="219">
                        <c:v>5.0925925925925921E-4</c:v>
                      </c:pt>
                      <c:pt idx="220">
                        <c:v>5.0925925925925921E-4</c:v>
                      </c:pt>
                      <c:pt idx="221">
                        <c:v>5.2083333333333333E-4</c:v>
                      </c:pt>
                      <c:pt idx="222">
                        <c:v>5.2083333333333333E-4</c:v>
                      </c:pt>
                      <c:pt idx="223">
                        <c:v>5.2083333333333333E-4</c:v>
                      </c:pt>
                      <c:pt idx="224">
                        <c:v>5.2083333333333333E-4</c:v>
                      </c:pt>
                      <c:pt idx="225">
                        <c:v>5.2083333333333333E-4</c:v>
                      </c:pt>
                      <c:pt idx="226">
                        <c:v>5.3240740740740744E-4</c:v>
                      </c:pt>
                      <c:pt idx="227">
                        <c:v>5.3240740740740744E-4</c:v>
                      </c:pt>
                      <c:pt idx="228">
                        <c:v>5.3240740740740744E-4</c:v>
                      </c:pt>
                      <c:pt idx="229">
                        <c:v>5.3240740740740744E-4</c:v>
                      </c:pt>
                      <c:pt idx="230">
                        <c:v>5.3240740740740744E-4</c:v>
                      </c:pt>
                      <c:pt idx="231">
                        <c:v>5.4398148148148144E-4</c:v>
                      </c:pt>
                      <c:pt idx="232">
                        <c:v>5.4398148148148144E-4</c:v>
                      </c:pt>
                      <c:pt idx="233">
                        <c:v>5.4398148148148144E-4</c:v>
                      </c:pt>
                      <c:pt idx="234">
                        <c:v>5.4398148148148144E-4</c:v>
                      </c:pt>
                      <c:pt idx="235">
                        <c:v>5.4398148148148144E-4</c:v>
                      </c:pt>
                      <c:pt idx="236">
                        <c:v>5.5555555555555556E-4</c:v>
                      </c:pt>
                      <c:pt idx="237">
                        <c:v>5.5555555555555556E-4</c:v>
                      </c:pt>
                      <c:pt idx="238">
                        <c:v>5.5555555555555556E-4</c:v>
                      </c:pt>
                      <c:pt idx="239">
                        <c:v>5.5555555555555556E-4</c:v>
                      </c:pt>
                      <c:pt idx="240">
                        <c:v>5.5555555555555556E-4</c:v>
                      </c:pt>
                      <c:pt idx="241">
                        <c:v>5.6712962962962956E-4</c:v>
                      </c:pt>
                      <c:pt idx="242">
                        <c:v>5.6712962962962956E-4</c:v>
                      </c:pt>
                      <c:pt idx="243">
                        <c:v>5.6712962962962956E-4</c:v>
                      </c:pt>
                      <c:pt idx="244">
                        <c:v>5.6712962962962956E-4</c:v>
                      </c:pt>
                      <c:pt idx="245">
                        <c:v>5.6712962962962956E-4</c:v>
                      </c:pt>
                      <c:pt idx="246">
                        <c:v>5.7870370370370378E-4</c:v>
                      </c:pt>
                      <c:pt idx="247">
                        <c:v>5.7870370370370378E-4</c:v>
                      </c:pt>
                      <c:pt idx="248">
                        <c:v>5.7870370370370378E-4</c:v>
                      </c:pt>
                      <c:pt idx="249">
                        <c:v>5.7870370370370378E-4</c:v>
                      </c:pt>
                      <c:pt idx="250">
                        <c:v>5.7870370370370378E-4</c:v>
                      </c:pt>
                      <c:pt idx="251">
                        <c:v>5.9027777777777778E-4</c:v>
                      </c:pt>
                      <c:pt idx="252">
                        <c:v>5.9027777777777778E-4</c:v>
                      </c:pt>
                      <c:pt idx="253">
                        <c:v>5.9027777777777778E-4</c:v>
                      </c:pt>
                      <c:pt idx="254">
                        <c:v>5.9027777777777778E-4</c:v>
                      </c:pt>
                      <c:pt idx="255">
                        <c:v>5.9027777777777778E-4</c:v>
                      </c:pt>
                      <c:pt idx="256">
                        <c:v>6.018518518518519E-4</c:v>
                      </c:pt>
                      <c:pt idx="257">
                        <c:v>6.018518518518519E-4</c:v>
                      </c:pt>
                      <c:pt idx="258">
                        <c:v>6.018518518518519E-4</c:v>
                      </c:pt>
                      <c:pt idx="259">
                        <c:v>6.018518518518519E-4</c:v>
                      </c:pt>
                      <c:pt idx="260">
                        <c:v>6.018518518518519E-4</c:v>
                      </c:pt>
                      <c:pt idx="261">
                        <c:v>6.134259259259259E-4</c:v>
                      </c:pt>
                      <c:pt idx="262">
                        <c:v>6.134259259259259E-4</c:v>
                      </c:pt>
                      <c:pt idx="263">
                        <c:v>6.134259259259259E-4</c:v>
                      </c:pt>
                      <c:pt idx="264">
                        <c:v>6.134259259259259E-4</c:v>
                      </c:pt>
                      <c:pt idx="265">
                        <c:v>6.134259259259259E-4</c:v>
                      </c:pt>
                      <c:pt idx="266">
                        <c:v>6.2500000000000001E-4</c:v>
                      </c:pt>
                      <c:pt idx="267">
                        <c:v>6.2500000000000001E-4</c:v>
                      </c:pt>
                      <c:pt idx="268">
                        <c:v>6.2500000000000001E-4</c:v>
                      </c:pt>
                      <c:pt idx="269">
                        <c:v>6.2500000000000001E-4</c:v>
                      </c:pt>
                      <c:pt idx="270">
                        <c:v>6.3657407407407402E-4</c:v>
                      </c:pt>
                      <c:pt idx="271">
                        <c:v>6.3657407407407402E-4</c:v>
                      </c:pt>
                      <c:pt idx="272">
                        <c:v>6.3657407407407402E-4</c:v>
                      </c:pt>
                      <c:pt idx="273">
                        <c:v>6.3657407407407402E-4</c:v>
                      </c:pt>
                      <c:pt idx="274">
                        <c:v>6.3657407407407402E-4</c:v>
                      </c:pt>
                      <c:pt idx="275">
                        <c:v>6.4814814814814813E-4</c:v>
                      </c:pt>
                      <c:pt idx="276">
                        <c:v>6.4814814814814813E-4</c:v>
                      </c:pt>
                      <c:pt idx="277">
                        <c:v>6.4814814814814813E-4</c:v>
                      </c:pt>
                      <c:pt idx="278">
                        <c:v>6.4814814814814813E-4</c:v>
                      </c:pt>
                      <c:pt idx="279">
                        <c:v>6.4814814814814813E-4</c:v>
                      </c:pt>
                      <c:pt idx="280">
                        <c:v>6.5972222222222213E-4</c:v>
                      </c:pt>
                      <c:pt idx="281">
                        <c:v>6.5972222222222213E-4</c:v>
                      </c:pt>
                      <c:pt idx="282">
                        <c:v>6.5972222222222213E-4</c:v>
                      </c:pt>
                      <c:pt idx="283">
                        <c:v>6.5972222222222213E-4</c:v>
                      </c:pt>
                      <c:pt idx="284">
                        <c:v>6.5972222222222213E-4</c:v>
                      </c:pt>
                      <c:pt idx="285">
                        <c:v>6.7129629629629625E-4</c:v>
                      </c:pt>
                      <c:pt idx="286">
                        <c:v>6.7129629629629625E-4</c:v>
                      </c:pt>
                      <c:pt idx="287">
                        <c:v>6.7129629629629625E-4</c:v>
                      </c:pt>
                      <c:pt idx="288">
                        <c:v>6.7129629629629625E-4</c:v>
                      </c:pt>
                      <c:pt idx="289">
                        <c:v>6.7129629629629625E-4</c:v>
                      </c:pt>
                      <c:pt idx="290">
                        <c:v>6.8287037037037025E-4</c:v>
                      </c:pt>
                      <c:pt idx="291">
                        <c:v>6.8287037037037025E-4</c:v>
                      </c:pt>
                      <c:pt idx="292">
                        <c:v>6.8287037037037025E-4</c:v>
                      </c:pt>
                      <c:pt idx="293">
                        <c:v>6.8287037037037025E-4</c:v>
                      </c:pt>
                      <c:pt idx="294">
                        <c:v>6.8287037037037025E-4</c:v>
                      </c:pt>
                      <c:pt idx="295">
                        <c:v>6.9444444444444447E-4</c:v>
                      </c:pt>
                      <c:pt idx="296">
                        <c:v>6.9444444444444447E-4</c:v>
                      </c:pt>
                      <c:pt idx="297">
                        <c:v>6.9444444444444447E-4</c:v>
                      </c:pt>
                      <c:pt idx="298">
                        <c:v>6.9444444444444447E-4</c:v>
                      </c:pt>
                      <c:pt idx="299">
                        <c:v>6.9444444444444447E-4</c:v>
                      </c:pt>
                      <c:pt idx="300">
                        <c:v>7.0601851851851847E-4</c:v>
                      </c:pt>
                      <c:pt idx="301">
                        <c:v>7.0601851851851847E-4</c:v>
                      </c:pt>
                      <c:pt idx="302">
                        <c:v>7.0601851851851847E-4</c:v>
                      </c:pt>
                      <c:pt idx="303">
                        <c:v>7.0601851851851847E-4</c:v>
                      </c:pt>
                      <c:pt idx="304">
                        <c:v>7.0601851851851847E-4</c:v>
                      </c:pt>
                      <c:pt idx="305">
                        <c:v>7.175925925925927E-4</c:v>
                      </c:pt>
                      <c:pt idx="306">
                        <c:v>7.175925925925927E-4</c:v>
                      </c:pt>
                      <c:pt idx="307">
                        <c:v>7.175925925925927E-4</c:v>
                      </c:pt>
                      <c:pt idx="308">
                        <c:v>7.175925925925927E-4</c:v>
                      </c:pt>
                      <c:pt idx="309">
                        <c:v>7.175925925925927E-4</c:v>
                      </c:pt>
                      <c:pt idx="310">
                        <c:v>7.291666666666667E-4</c:v>
                      </c:pt>
                      <c:pt idx="311">
                        <c:v>7.291666666666667E-4</c:v>
                      </c:pt>
                      <c:pt idx="312">
                        <c:v>7.291666666666667E-4</c:v>
                      </c:pt>
                      <c:pt idx="313">
                        <c:v>7.291666666666667E-4</c:v>
                      </c:pt>
                      <c:pt idx="314">
                        <c:v>7.291666666666667E-4</c:v>
                      </c:pt>
                      <c:pt idx="315">
                        <c:v>7.407407407407407E-4</c:v>
                      </c:pt>
                      <c:pt idx="316">
                        <c:v>7.407407407407407E-4</c:v>
                      </c:pt>
                      <c:pt idx="317">
                        <c:v>7.407407407407407E-4</c:v>
                      </c:pt>
                      <c:pt idx="318">
                        <c:v>7.407407407407407E-4</c:v>
                      </c:pt>
                      <c:pt idx="319">
                        <c:v>7.407407407407407E-4</c:v>
                      </c:pt>
                      <c:pt idx="320">
                        <c:v>7.5231481481481471E-4</c:v>
                      </c:pt>
                      <c:pt idx="321">
                        <c:v>7.5231481481481471E-4</c:v>
                      </c:pt>
                      <c:pt idx="322">
                        <c:v>7.5231481481481471E-4</c:v>
                      </c:pt>
                      <c:pt idx="323">
                        <c:v>7.5231481481481471E-4</c:v>
                      </c:pt>
                      <c:pt idx="324">
                        <c:v>7.5231481481481471E-4</c:v>
                      </c:pt>
                      <c:pt idx="325">
                        <c:v>7.6388888888888893E-4</c:v>
                      </c:pt>
                      <c:pt idx="326">
                        <c:v>7.6388888888888893E-4</c:v>
                      </c:pt>
                      <c:pt idx="327">
                        <c:v>7.6388888888888893E-4</c:v>
                      </c:pt>
                      <c:pt idx="328">
                        <c:v>7.6388888888888893E-4</c:v>
                      </c:pt>
                      <c:pt idx="329">
                        <c:v>7.6388888888888893E-4</c:v>
                      </c:pt>
                      <c:pt idx="330">
                        <c:v>7.7546296296296304E-4</c:v>
                      </c:pt>
                      <c:pt idx="331">
                        <c:v>7.7546296296296304E-4</c:v>
                      </c:pt>
                      <c:pt idx="332">
                        <c:v>7.7546296296296304E-4</c:v>
                      </c:pt>
                      <c:pt idx="333">
                        <c:v>7.7546296296296304E-4</c:v>
                      </c:pt>
                      <c:pt idx="334">
                        <c:v>7.7546296296296304E-4</c:v>
                      </c:pt>
                      <c:pt idx="335">
                        <c:v>7.8703703703703705E-4</c:v>
                      </c:pt>
                      <c:pt idx="336">
                        <c:v>7.8703703703703705E-4</c:v>
                      </c:pt>
                      <c:pt idx="337">
                        <c:v>7.8703703703703705E-4</c:v>
                      </c:pt>
                      <c:pt idx="338">
                        <c:v>7.8703703703703705E-4</c:v>
                      </c:pt>
                      <c:pt idx="339">
                        <c:v>7.9861111111111105E-4</c:v>
                      </c:pt>
                      <c:pt idx="340">
                        <c:v>7.9861111111111105E-4</c:v>
                      </c:pt>
                      <c:pt idx="341">
                        <c:v>7.9861111111111105E-4</c:v>
                      </c:pt>
                      <c:pt idx="342">
                        <c:v>7.9861111111111105E-4</c:v>
                      </c:pt>
                      <c:pt idx="343">
                        <c:v>7.9861111111111105E-4</c:v>
                      </c:pt>
                      <c:pt idx="344">
                        <c:v>8.1018518518518516E-4</c:v>
                      </c:pt>
                      <c:pt idx="345">
                        <c:v>8.1018518518518516E-4</c:v>
                      </c:pt>
                      <c:pt idx="346">
                        <c:v>8.1018518518518516E-4</c:v>
                      </c:pt>
                      <c:pt idx="347">
                        <c:v>8.1018518518518516E-4</c:v>
                      </c:pt>
                      <c:pt idx="348">
                        <c:v>8.1018518518518516E-4</c:v>
                      </c:pt>
                      <c:pt idx="349">
                        <c:v>8.2175925925925917E-4</c:v>
                      </c:pt>
                      <c:pt idx="350">
                        <c:v>8.2175925925925917E-4</c:v>
                      </c:pt>
                      <c:pt idx="351">
                        <c:v>8.2175925925925917E-4</c:v>
                      </c:pt>
                      <c:pt idx="352">
                        <c:v>8.2175925925925917E-4</c:v>
                      </c:pt>
                      <c:pt idx="353">
                        <c:v>8.2175925925925917E-4</c:v>
                      </c:pt>
                      <c:pt idx="354">
                        <c:v>8.3333333333333339E-4</c:v>
                      </c:pt>
                      <c:pt idx="355">
                        <c:v>8.3333333333333339E-4</c:v>
                      </c:pt>
                      <c:pt idx="356">
                        <c:v>8.3333333333333339E-4</c:v>
                      </c:pt>
                      <c:pt idx="357">
                        <c:v>8.3333333333333339E-4</c:v>
                      </c:pt>
                      <c:pt idx="358">
                        <c:v>8.3333333333333339E-4</c:v>
                      </c:pt>
                      <c:pt idx="359">
                        <c:v>8.449074074074075E-4</c:v>
                      </c:pt>
                      <c:pt idx="360">
                        <c:v>8.449074074074075E-4</c:v>
                      </c:pt>
                      <c:pt idx="361">
                        <c:v>8.449074074074075E-4</c:v>
                      </c:pt>
                      <c:pt idx="362">
                        <c:v>8.449074074074075E-4</c:v>
                      </c:pt>
                      <c:pt idx="363">
                        <c:v>8.449074074074075E-4</c:v>
                      </c:pt>
                      <c:pt idx="364">
                        <c:v>8.564814814814815E-4</c:v>
                      </c:pt>
                      <c:pt idx="365">
                        <c:v>8.564814814814815E-4</c:v>
                      </c:pt>
                      <c:pt idx="366">
                        <c:v>8.564814814814815E-4</c:v>
                      </c:pt>
                      <c:pt idx="367">
                        <c:v>8.564814814814815E-4</c:v>
                      </c:pt>
                      <c:pt idx="368">
                        <c:v>8.564814814814815E-4</c:v>
                      </c:pt>
                      <c:pt idx="369">
                        <c:v>8.6805555555555551E-4</c:v>
                      </c:pt>
                      <c:pt idx="370">
                        <c:v>8.6805555555555551E-4</c:v>
                      </c:pt>
                      <c:pt idx="371">
                        <c:v>8.6805555555555551E-4</c:v>
                      </c:pt>
                      <c:pt idx="372">
                        <c:v>8.6805555555555551E-4</c:v>
                      </c:pt>
                      <c:pt idx="373">
                        <c:v>8.6805555555555551E-4</c:v>
                      </c:pt>
                      <c:pt idx="374">
                        <c:v>8.7962962962962962E-4</c:v>
                      </c:pt>
                      <c:pt idx="375">
                        <c:v>8.7962962962962962E-4</c:v>
                      </c:pt>
                      <c:pt idx="376">
                        <c:v>8.7962962962962962E-4</c:v>
                      </c:pt>
                      <c:pt idx="377">
                        <c:v>8.7962962962962962E-4</c:v>
                      </c:pt>
                      <c:pt idx="378">
                        <c:v>8.7962962962962962E-4</c:v>
                      </c:pt>
                      <c:pt idx="379">
                        <c:v>8.9120370370370362E-4</c:v>
                      </c:pt>
                      <c:pt idx="380">
                        <c:v>8.9120370370370362E-4</c:v>
                      </c:pt>
                      <c:pt idx="381">
                        <c:v>8.9120370370370362E-4</c:v>
                      </c:pt>
                      <c:pt idx="382">
                        <c:v>8.9120370370370362E-4</c:v>
                      </c:pt>
                      <c:pt idx="383">
                        <c:v>8.9120370370370362E-4</c:v>
                      </c:pt>
                      <c:pt idx="384">
                        <c:v>9.0277777777777784E-4</c:v>
                      </c:pt>
                      <c:pt idx="385">
                        <c:v>9.0277777777777784E-4</c:v>
                      </c:pt>
                      <c:pt idx="386">
                        <c:v>9.0277777777777784E-4</c:v>
                      </c:pt>
                      <c:pt idx="387">
                        <c:v>9.0277777777777784E-4</c:v>
                      </c:pt>
                      <c:pt idx="388">
                        <c:v>9.0277777777777784E-4</c:v>
                      </c:pt>
                      <c:pt idx="389">
                        <c:v>9.1435185185185185E-4</c:v>
                      </c:pt>
                      <c:pt idx="390">
                        <c:v>9.1435185185185185E-4</c:v>
                      </c:pt>
                      <c:pt idx="391">
                        <c:v>9.1435185185185185E-4</c:v>
                      </c:pt>
                      <c:pt idx="392">
                        <c:v>9.1435185185185185E-4</c:v>
                      </c:pt>
                      <c:pt idx="393">
                        <c:v>9.1435185185185185E-4</c:v>
                      </c:pt>
                      <c:pt idx="394">
                        <c:v>9.2592592592592585E-4</c:v>
                      </c:pt>
                      <c:pt idx="395">
                        <c:v>9.2592592592592585E-4</c:v>
                      </c:pt>
                      <c:pt idx="396">
                        <c:v>9.2592592592592585E-4</c:v>
                      </c:pt>
                      <c:pt idx="397">
                        <c:v>9.2592592592592585E-4</c:v>
                      </c:pt>
                      <c:pt idx="398">
                        <c:v>9.2592592592592585E-4</c:v>
                      </c:pt>
                      <c:pt idx="399">
                        <c:v>9.3750000000000007E-4</c:v>
                      </c:pt>
                      <c:pt idx="400">
                        <c:v>9.3750000000000007E-4</c:v>
                      </c:pt>
                      <c:pt idx="401">
                        <c:v>9.3750000000000007E-4</c:v>
                      </c:pt>
                      <c:pt idx="402">
                        <c:v>9.3750000000000007E-4</c:v>
                      </c:pt>
                      <c:pt idx="403">
                        <c:v>9.3750000000000007E-4</c:v>
                      </c:pt>
                      <c:pt idx="404">
                        <c:v>9.4907407407407408E-4</c:v>
                      </c:pt>
                      <c:pt idx="405">
                        <c:v>9.4907407407407408E-4</c:v>
                      </c:pt>
                      <c:pt idx="406">
                        <c:v>9.4907407407407408E-4</c:v>
                      </c:pt>
                      <c:pt idx="407">
                        <c:v>9.4907407407407408E-4</c:v>
                      </c:pt>
                      <c:pt idx="408">
                        <c:v>9.6064814814814808E-4</c:v>
                      </c:pt>
                      <c:pt idx="409">
                        <c:v>9.6064814814814808E-4</c:v>
                      </c:pt>
                      <c:pt idx="410">
                        <c:v>9.6064814814814808E-4</c:v>
                      </c:pt>
                      <c:pt idx="411">
                        <c:v>9.6064814814814808E-4</c:v>
                      </c:pt>
                      <c:pt idx="412">
                        <c:v>9.6064814814814808E-4</c:v>
                      </c:pt>
                      <c:pt idx="413">
                        <c:v>9.7222222222222209E-4</c:v>
                      </c:pt>
                      <c:pt idx="414">
                        <c:v>9.7222222222222209E-4</c:v>
                      </c:pt>
                      <c:pt idx="415">
                        <c:v>9.7222222222222209E-4</c:v>
                      </c:pt>
                      <c:pt idx="416">
                        <c:v>9.7222222222222209E-4</c:v>
                      </c:pt>
                      <c:pt idx="417">
                        <c:v>9.7222222222222209E-4</c:v>
                      </c:pt>
                      <c:pt idx="418">
                        <c:v>9.8379629629629642E-4</c:v>
                      </c:pt>
                      <c:pt idx="419">
                        <c:v>9.8379629629629642E-4</c:v>
                      </c:pt>
                      <c:pt idx="420">
                        <c:v>9.8379629629629642E-4</c:v>
                      </c:pt>
                      <c:pt idx="421">
                        <c:v>9.8379629629629642E-4</c:v>
                      </c:pt>
                      <c:pt idx="422">
                        <c:v>9.8379629629629642E-4</c:v>
                      </c:pt>
                      <c:pt idx="423">
                        <c:v>9.9537037037037042E-4</c:v>
                      </c:pt>
                      <c:pt idx="424">
                        <c:v>9.9537037037037042E-4</c:v>
                      </c:pt>
                      <c:pt idx="425">
                        <c:v>9.9537037037037042E-4</c:v>
                      </c:pt>
                      <c:pt idx="426">
                        <c:v>9.9537037037037042E-4</c:v>
                      </c:pt>
                      <c:pt idx="427">
                        <c:v>9.9537037037037042E-4</c:v>
                      </c:pt>
                      <c:pt idx="428">
                        <c:v>1.0069444444444444E-3</c:v>
                      </c:pt>
                      <c:pt idx="429">
                        <c:v>1.0069444444444444E-3</c:v>
                      </c:pt>
                      <c:pt idx="430">
                        <c:v>1.0069444444444444E-3</c:v>
                      </c:pt>
                      <c:pt idx="431">
                        <c:v>1.0069444444444444E-3</c:v>
                      </c:pt>
                      <c:pt idx="432">
                        <c:v>1.0069444444444444E-3</c:v>
                      </c:pt>
                      <c:pt idx="433">
                        <c:v>1.0185185185185186E-3</c:v>
                      </c:pt>
                      <c:pt idx="434">
                        <c:v>1.0185185185185186E-3</c:v>
                      </c:pt>
                      <c:pt idx="435">
                        <c:v>1.0185185185185186E-3</c:v>
                      </c:pt>
                      <c:pt idx="436">
                        <c:v>1.0185185185185186E-3</c:v>
                      </c:pt>
                      <c:pt idx="437">
                        <c:v>1.0185185185185186E-3</c:v>
                      </c:pt>
                      <c:pt idx="438">
                        <c:v>1.0300925925925926E-3</c:v>
                      </c:pt>
                      <c:pt idx="439">
                        <c:v>1.0300925925925926E-3</c:v>
                      </c:pt>
                      <c:pt idx="440">
                        <c:v>1.0300925925925926E-3</c:v>
                      </c:pt>
                      <c:pt idx="441">
                        <c:v>1.0300925925925926E-3</c:v>
                      </c:pt>
                      <c:pt idx="442">
                        <c:v>1.0300925925925926E-3</c:v>
                      </c:pt>
                      <c:pt idx="443">
                        <c:v>1.0416666666666667E-3</c:v>
                      </c:pt>
                      <c:pt idx="444">
                        <c:v>1.0416666666666667E-3</c:v>
                      </c:pt>
                      <c:pt idx="445">
                        <c:v>1.0416666666666667E-3</c:v>
                      </c:pt>
                      <c:pt idx="446">
                        <c:v>1.0416666666666667E-3</c:v>
                      </c:pt>
                      <c:pt idx="447">
                        <c:v>1.0416666666666667E-3</c:v>
                      </c:pt>
                      <c:pt idx="448">
                        <c:v>1.0532407407407407E-3</c:v>
                      </c:pt>
                      <c:pt idx="449">
                        <c:v>1.0532407407407407E-3</c:v>
                      </c:pt>
                      <c:pt idx="450">
                        <c:v>1.0532407407407407E-3</c:v>
                      </c:pt>
                      <c:pt idx="451">
                        <c:v>1.0532407407407407E-3</c:v>
                      </c:pt>
                      <c:pt idx="452">
                        <c:v>1.0532407407407407E-3</c:v>
                      </c:pt>
                      <c:pt idx="453">
                        <c:v>1.0648148148148147E-3</c:v>
                      </c:pt>
                      <c:pt idx="454">
                        <c:v>1.0648148148148147E-3</c:v>
                      </c:pt>
                      <c:pt idx="455">
                        <c:v>1.0648148148148147E-3</c:v>
                      </c:pt>
                      <c:pt idx="456">
                        <c:v>1.0648148148148147E-3</c:v>
                      </c:pt>
                      <c:pt idx="457">
                        <c:v>1.0648148148148147E-3</c:v>
                      </c:pt>
                      <c:pt idx="458">
                        <c:v>1.0763888888888889E-3</c:v>
                      </c:pt>
                      <c:pt idx="459">
                        <c:v>1.0763888888888889E-3</c:v>
                      </c:pt>
                      <c:pt idx="460">
                        <c:v>1.0763888888888889E-3</c:v>
                      </c:pt>
                      <c:pt idx="461">
                        <c:v>1.0763888888888889E-3</c:v>
                      </c:pt>
                      <c:pt idx="462">
                        <c:v>1.0763888888888889E-3</c:v>
                      </c:pt>
                      <c:pt idx="463">
                        <c:v>1.0879629629629629E-3</c:v>
                      </c:pt>
                      <c:pt idx="464">
                        <c:v>1.0879629629629629E-3</c:v>
                      </c:pt>
                      <c:pt idx="465">
                        <c:v>1.0879629629629629E-3</c:v>
                      </c:pt>
                      <c:pt idx="466">
                        <c:v>1.0879629629629629E-3</c:v>
                      </c:pt>
                      <c:pt idx="467">
                        <c:v>1.0879629629629629E-3</c:v>
                      </c:pt>
                      <c:pt idx="468">
                        <c:v>1.0995370370370371E-3</c:v>
                      </c:pt>
                      <c:pt idx="469">
                        <c:v>1.0995370370370371E-3</c:v>
                      </c:pt>
                      <c:pt idx="470">
                        <c:v>1.0995370370370371E-3</c:v>
                      </c:pt>
                      <c:pt idx="471">
                        <c:v>1.0995370370370371E-3</c:v>
                      </c:pt>
                      <c:pt idx="472">
                        <c:v>1.1111111111111111E-3</c:v>
                      </c:pt>
                      <c:pt idx="473">
                        <c:v>1.1111111111111111E-3</c:v>
                      </c:pt>
                      <c:pt idx="474">
                        <c:v>1.1111111111111111E-3</c:v>
                      </c:pt>
                      <c:pt idx="475">
                        <c:v>1.1111111111111111E-3</c:v>
                      </c:pt>
                      <c:pt idx="476">
                        <c:v>1.1111111111111111E-3</c:v>
                      </c:pt>
                      <c:pt idx="477">
                        <c:v>1.1226851851851851E-3</c:v>
                      </c:pt>
                      <c:pt idx="478">
                        <c:v>1.1226851851851851E-3</c:v>
                      </c:pt>
                      <c:pt idx="479">
                        <c:v>1.1226851851851851E-3</c:v>
                      </c:pt>
                      <c:pt idx="480">
                        <c:v>1.1226851851851851E-3</c:v>
                      </c:pt>
                      <c:pt idx="481">
                        <c:v>1.1226851851851851E-3</c:v>
                      </c:pt>
                      <c:pt idx="482">
                        <c:v>1.1342592592592591E-3</c:v>
                      </c:pt>
                      <c:pt idx="483">
                        <c:v>1.1342592592592591E-3</c:v>
                      </c:pt>
                      <c:pt idx="484">
                        <c:v>1.1342592592592591E-3</c:v>
                      </c:pt>
                      <c:pt idx="485">
                        <c:v>1.1342592592592591E-3</c:v>
                      </c:pt>
                      <c:pt idx="486">
                        <c:v>1.1342592592592591E-3</c:v>
                      </c:pt>
                      <c:pt idx="487">
                        <c:v>1.1458333333333333E-3</c:v>
                      </c:pt>
                      <c:pt idx="488">
                        <c:v>1.1458333333333333E-3</c:v>
                      </c:pt>
                      <c:pt idx="489">
                        <c:v>1.1458333333333333E-3</c:v>
                      </c:pt>
                      <c:pt idx="490">
                        <c:v>1.1458333333333333E-3</c:v>
                      </c:pt>
                      <c:pt idx="491">
                        <c:v>1.1458333333333333E-3</c:v>
                      </c:pt>
                      <c:pt idx="492">
                        <c:v>1.1574074074074073E-3</c:v>
                      </c:pt>
                      <c:pt idx="493">
                        <c:v>1.1574074074074073E-3</c:v>
                      </c:pt>
                      <c:pt idx="494">
                        <c:v>1.1574074074074073E-3</c:v>
                      </c:pt>
                      <c:pt idx="495">
                        <c:v>1.1574074074074073E-3</c:v>
                      </c:pt>
                      <c:pt idx="496">
                        <c:v>1.1574074074074073E-3</c:v>
                      </c:pt>
                      <c:pt idx="497">
                        <c:v>1.1689814814814816E-3</c:v>
                      </c:pt>
                      <c:pt idx="498">
                        <c:v>1.1689814814814816E-3</c:v>
                      </c:pt>
                      <c:pt idx="499">
                        <c:v>1.1689814814814816E-3</c:v>
                      </c:pt>
                      <c:pt idx="500">
                        <c:v>1.1689814814814816E-3</c:v>
                      </c:pt>
                      <c:pt idx="501">
                        <c:v>1.1689814814814816E-3</c:v>
                      </c:pt>
                      <c:pt idx="502">
                        <c:v>1.1805555555555556E-3</c:v>
                      </c:pt>
                      <c:pt idx="503">
                        <c:v>1.1805555555555556E-3</c:v>
                      </c:pt>
                      <c:pt idx="504">
                        <c:v>1.1805555555555556E-3</c:v>
                      </c:pt>
                      <c:pt idx="505">
                        <c:v>1.1805555555555556E-3</c:v>
                      </c:pt>
                      <c:pt idx="506">
                        <c:v>1.1805555555555556E-3</c:v>
                      </c:pt>
                      <c:pt idx="507">
                        <c:v>1.1921296296296296E-3</c:v>
                      </c:pt>
                      <c:pt idx="508">
                        <c:v>1.1921296296296296E-3</c:v>
                      </c:pt>
                      <c:pt idx="509">
                        <c:v>1.1921296296296296E-3</c:v>
                      </c:pt>
                      <c:pt idx="510">
                        <c:v>1.1921296296296296E-3</c:v>
                      </c:pt>
                      <c:pt idx="511">
                        <c:v>1.1921296296296296E-3</c:v>
                      </c:pt>
                      <c:pt idx="512">
                        <c:v>1.2037037037037038E-3</c:v>
                      </c:pt>
                      <c:pt idx="513">
                        <c:v>1.2037037037037038E-3</c:v>
                      </c:pt>
                      <c:pt idx="514">
                        <c:v>1.2037037037037038E-3</c:v>
                      </c:pt>
                      <c:pt idx="515">
                        <c:v>1.2037037037037038E-3</c:v>
                      </c:pt>
                      <c:pt idx="516">
                        <c:v>1.2037037037037038E-3</c:v>
                      </c:pt>
                      <c:pt idx="517">
                        <c:v>1.2152777777777778E-3</c:v>
                      </c:pt>
                      <c:pt idx="518">
                        <c:v>1.2152777777777778E-3</c:v>
                      </c:pt>
                      <c:pt idx="519">
                        <c:v>1.2152777777777778E-3</c:v>
                      </c:pt>
                      <c:pt idx="520">
                        <c:v>1.2152777777777778E-3</c:v>
                      </c:pt>
                      <c:pt idx="521">
                        <c:v>1.2152777777777778E-3</c:v>
                      </c:pt>
                      <c:pt idx="522">
                        <c:v>1.2268518518518518E-3</c:v>
                      </c:pt>
                      <c:pt idx="523">
                        <c:v>1.2268518518518518E-3</c:v>
                      </c:pt>
                      <c:pt idx="524">
                        <c:v>1.2268518518518518E-3</c:v>
                      </c:pt>
                      <c:pt idx="525">
                        <c:v>1.2268518518518518E-3</c:v>
                      </c:pt>
                      <c:pt idx="526">
                        <c:v>1.2268518518518518E-3</c:v>
                      </c:pt>
                      <c:pt idx="527">
                        <c:v>1.2384259259259258E-3</c:v>
                      </c:pt>
                      <c:pt idx="528">
                        <c:v>1.2384259259259258E-3</c:v>
                      </c:pt>
                      <c:pt idx="529">
                        <c:v>1.2384259259259258E-3</c:v>
                      </c:pt>
                      <c:pt idx="530">
                        <c:v>1.2384259259259258E-3</c:v>
                      </c:pt>
                      <c:pt idx="531">
                        <c:v>1.2384259259259258E-3</c:v>
                      </c:pt>
                      <c:pt idx="532">
                        <c:v>1.25E-3</c:v>
                      </c:pt>
                      <c:pt idx="533">
                        <c:v>1.25E-3</c:v>
                      </c:pt>
                      <c:pt idx="534">
                        <c:v>1.25E-3</c:v>
                      </c:pt>
                      <c:pt idx="535">
                        <c:v>1.25E-3</c:v>
                      </c:pt>
                      <c:pt idx="536">
                        <c:v>1.25E-3</c:v>
                      </c:pt>
                      <c:pt idx="537">
                        <c:v>1.261574074074074E-3</c:v>
                      </c:pt>
                      <c:pt idx="538">
                        <c:v>1.261574074074074E-3</c:v>
                      </c:pt>
                      <c:pt idx="539">
                        <c:v>1.261574074074074E-3</c:v>
                      </c:pt>
                      <c:pt idx="540">
                        <c:v>1.261574074074074E-3</c:v>
                      </c:pt>
                      <c:pt idx="541">
                        <c:v>1.2731481481481483E-3</c:v>
                      </c:pt>
                      <c:pt idx="542">
                        <c:v>1.2731481481481483E-3</c:v>
                      </c:pt>
                      <c:pt idx="543">
                        <c:v>1.2731481481481483E-3</c:v>
                      </c:pt>
                      <c:pt idx="544">
                        <c:v>1.2731481481481483E-3</c:v>
                      </c:pt>
                      <c:pt idx="545">
                        <c:v>1.2731481481481483E-3</c:v>
                      </c:pt>
                      <c:pt idx="546">
                        <c:v>1.2847222222222223E-3</c:v>
                      </c:pt>
                      <c:pt idx="547">
                        <c:v>1.2847222222222223E-3</c:v>
                      </c:pt>
                      <c:pt idx="548">
                        <c:v>1.2847222222222223E-3</c:v>
                      </c:pt>
                      <c:pt idx="549">
                        <c:v>1.2847222222222223E-3</c:v>
                      </c:pt>
                      <c:pt idx="550">
                        <c:v>1.2847222222222223E-3</c:v>
                      </c:pt>
                      <c:pt idx="551">
                        <c:v>1.2962962962962963E-3</c:v>
                      </c:pt>
                      <c:pt idx="552">
                        <c:v>1.2962962962962963E-3</c:v>
                      </c:pt>
                      <c:pt idx="553">
                        <c:v>1.2962962962962963E-3</c:v>
                      </c:pt>
                      <c:pt idx="554">
                        <c:v>1.2962962962962963E-3</c:v>
                      </c:pt>
                      <c:pt idx="555">
                        <c:v>1.2962962962962963E-3</c:v>
                      </c:pt>
                      <c:pt idx="556">
                        <c:v>1.3078703703703705E-3</c:v>
                      </c:pt>
                      <c:pt idx="557">
                        <c:v>1.3078703703703705E-3</c:v>
                      </c:pt>
                      <c:pt idx="558">
                        <c:v>1.3078703703703705E-3</c:v>
                      </c:pt>
                      <c:pt idx="559">
                        <c:v>1.3078703703703705E-3</c:v>
                      </c:pt>
                      <c:pt idx="560">
                        <c:v>1.3078703703703705E-3</c:v>
                      </c:pt>
                      <c:pt idx="561">
                        <c:v>1.3194444444444443E-3</c:v>
                      </c:pt>
                      <c:pt idx="562">
                        <c:v>1.3194444444444443E-3</c:v>
                      </c:pt>
                      <c:pt idx="563">
                        <c:v>1.3194444444444443E-3</c:v>
                      </c:pt>
                      <c:pt idx="564">
                        <c:v>1.3194444444444443E-3</c:v>
                      </c:pt>
                      <c:pt idx="565">
                        <c:v>1.3194444444444443E-3</c:v>
                      </c:pt>
                      <c:pt idx="566">
                        <c:v>1.3310185185185185E-3</c:v>
                      </c:pt>
                      <c:pt idx="567">
                        <c:v>1.3310185185185185E-3</c:v>
                      </c:pt>
                      <c:pt idx="568">
                        <c:v>1.3310185185185185E-3</c:v>
                      </c:pt>
                      <c:pt idx="569">
                        <c:v>1.3310185185185185E-3</c:v>
                      </c:pt>
                      <c:pt idx="570">
                        <c:v>1.3310185185185185E-3</c:v>
                      </c:pt>
                      <c:pt idx="571">
                        <c:v>1.3425925925925925E-3</c:v>
                      </c:pt>
                      <c:pt idx="572">
                        <c:v>1.3425925925925925E-3</c:v>
                      </c:pt>
                      <c:pt idx="573">
                        <c:v>1.3425925925925925E-3</c:v>
                      </c:pt>
                      <c:pt idx="574">
                        <c:v>1.3425925925925925E-3</c:v>
                      </c:pt>
                      <c:pt idx="575">
                        <c:v>1.3425925925925925E-3</c:v>
                      </c:pt>
                      <c:pt idx="576">
                        <c:v>1.3541666666666667E-3</c:v>
                      </c:pt>
                      <c:pt idx="577">
                        <c:v>1.3541666666666667E-3</c:v>
                      </c:pt>
                      <c:pt idx="578">
                        <c:v>1.3541666666666667E-3</c:v>
                      </c:pt>
                      <c:pt idx="579">
                        <c:v>1.3541666666666667E-3</c:v>
                      </c:pt>
                      <c:pt idx="580">
                        <c:v>1.3541666666666667E-3</c:v>
                      </c:pt>
                      <c:pt idx="581">
                        <c:v>1.3657407407407409E-3</c:v>
                      </c:pt>
                      <c:pt idx="582">
                        <c:v>1.3657407407407409E-3</c:v>
                      </c:pt>
                      <c:pt idx="583">
                        <c:v>1.3657407407407409E-3</c:v>
                      </c:pt>
                      <c:pt idx="584">
                        <c:v>1.3657407407407409E-3</c:v>
                      </c:pt>
                      <c:pt idx="585">
                        <c:v>1.3657407407407409E-3</c:v>
                      </c:pt>
                      <c:pt idx="586">
                        <c:v>1.3773148148148147E-3</c:v>
                      </c:pt>
                      <c:pt idx="587">
                        <c:v>1.3773148148148147E-3</c:v>
                      </c:pt>
                      <c:pt idx="588">
                        <c:v>1.3773148148148147E-3</c:v>
                      </c:pt>
                      <c:pt idx="589">
                        <c:v>1.3773148148148147E-3</c:v>
                      </c:pt>
                      <c:pt idx="590">
                        <c:v>1.3773148148148147E-3</c:v>
                      </c:pt>
                      <c:pt idx="591">
                        <c:v>1.3888888888888889E-3</c:v>
                      </c:pt>
                      <c:pt idx="592">
                        <c:v>1.3888888888888889E-3</c:v>
                      </c:pt>
                      <c:pt idx="593">
                        <c:v>1.3888888888888889E-3</c:v>
                      </c:pt>
                      <c:pt idx="594">
                        <c:v>1.3888888888888889E-3</c:v>
                      </c:pt>
                      <c:pt idx="595">
                        <c:v>1.3888888888888889E-3</c:v>
                      </c:pt>
                      <c:pt idx="596">
                        <c:v>1.4004629629629629E-3</c:v>
                      </c:pt>
                      <c:pt idx="597">
                        <c:v>1.4004629629629629E-3</c:v>
                      </c:pt>
                      <c:pt idx="598">
                        <c:v>1.4004629629629629E-3</c:v>
                      </c:pt>
                      <c:pt idx="599">
                        <c:v>1.4004629629629629E-3</c:v>
                      </c:pt>
                      <c:pt idx="600">
                        <c:v>1.4004629629629629E-3</c:v>
                      </c:pt>
                      <c:pt idx="601">
                        <c:v>1.4120370370370369E-3</c:v>
                      </c:pt>
                      <c:pt idx="602">
                        <c:v>1.4120370370370369E-3</c:v>
                      </c:pt>
                      <c:pt idx="603">
                        <c:v>1.4120370370370369E-3</c:v>
                      </c:pt>
                      <c:pt idx="604">
                        <c:v>1.4120370370370369E-3</c:v>
                      </c:pt>
                      <c:pt idx="605">
                        <c:v>1.4120370370370369E-3</c:v>
                      </c:pt>
                      <c:pt idx="606">
                        <c:v>1.423611111111111E-3</c:v>
                      </c:pt>
                      <c:pt idx="607">
                        <c:v>1.423611111111111E-3</c:v>
                      </c:pt>
                      <c:pt idx="608">
                        <c:v>1.423611111111111E-3</c:v>
                      </c:pt>
                      <c:pt idx="609">
                        <c:v>1.423611111111111E-3</c:v>
                      </c:pt>
                      <c:pt idx="610">
                        <c:v>1.4351851851851854E-3</c:v>
                      </c:pt>
                      <c:pt idx="611">
                        <c:v>1.4351851851851854E-3</c:v>
                      </c:pt>
                      <c:pt idx="612">
                        <c:v>1.4351851851851854E-3</c:v>
                      </c:pt>
                      <c:pt idx="613">
                        <c:v>1.4351851851851854E-3</c:v>
                      </c:pt>
                      <c:pt idx="614">
                        <c:v>1.4351851851851854E-3</c:v>
                      </c:pt>
                      <c:pt idx="615">
                        <c:v>1.4467592592592594E-3</c:v>
                      </c:pt>
                      <c:pt idx="616">
                        <c:v>1.4467592592592594E-3</c:v>
                      </c:pt>
                      <c:pt idx="617">
                        <c:v>1.4467592592592594E-3</c:v>
                      </c:pt>
                      <c:pt idx="618">
                        <c:v>1.4467592592592594E-3</c:v>
                      </c:pt>
                      <c:pt idx="619">
                        <c:v>1.4467592592592594E-3</c:v>
                      </c:pt>
                      <c:pt idx="620">
                        <c:v>1.4583333333333334E-3</c:v>
                      </c:pt>
                      <c:pt idx="621">
                        <c:v>1.4583333333333334E-3</c:v>
                      </c:pt>
                      <c:pt idx="622">
                        <c:v>1.4583333333333334E-3</c:v>
                      </c:pt>
                      <c:pt idx="623">
                        <c:v>1.4583333333333334E-3</c:v>
                      </c:pt>
                      <c:pt idx="624">
                        <c:v>1.4583333333333334E-3</c:v>
                      </c:pt>
                      <c:pt idx="625">
                        <c:v>1.4699074074074074E-3</c:v>
                      </c:pt>
                      <c:pt idx="626">
                        <c:v>1.4699074074074074E-3</c:v>
                      </c:pt>
                      <c:pt idx="627">
                        <c:v>1.4699074074074074E-3</c:v>
                      </c:pt>
                      <c:pt idx="628">
                        <c:v>1.4699074074074074E-3</c:v>
                      </c:pt>
                      <c:pt idx="629">
                        <c:v>1.4699074074074074E-3</c:v>
                      </c:pt>
                      <c:pt idx="630">
                        <c:v>1.4814814814814814E-3</c:v>
                      </c:pt>
                      <c:pt idx="631">
                        <c:v>1.4814814814814814E-3</c:v>
                      </c:pt>
                      <c:pt idx="632">
                        <c:v>1.4814814814814814E-3</c:v>
                      </c:pt>
                      <c:pt idx="633">
                        <c:v>1.4814814814814814E-3</c:v>
                      </c:pt>
                      <c:pt idx="634">
                        <c:v>1.4814814814814814E-3</c:v>
                      </c:pt>
                      <c:pt idx="635">
                        <c:v>1.4930555555555556E-3</c:v>
                      </c:pt>
                      <c:pt idx="636">
                        <c:v>1.4930555555555556E-3</c:v>
                      </c:pt>
                      <c:pt idx="637">
                        <c:v>1.4930555555555556E-3</c:v>
                      </c:pt>
                      <c:pt idx="638">
                        <c:v>1.4930555555555556E-3</c:v>
                      </c:pt>
                      <c:pt idx="639">
                        <c:v>1.4930555555555556E-3</c:v>
                      </c:pt>
                      <c:pt idx="640">
                        <c:v>1.5046296296296294E-3</c:v>
                      </c:pt>
                      <c:pt idx="641">
                        <c:v>1.5046296296296294E-3</c:v>
                      </c:pt>
                      <c:pt idx="642">
                        <c:v>1.5046296296296294E-3</c:v>
                      </c:pt>
                      <c:pt idx="643">
                        <c:v>1.5046296296296294E-3</c:v>
                      </c:pt>
                      <c:pt idx="644">
                        <c:v>1.5046296296296294E-3</c:v>
                      </c:pt>
                      <c:pt idx="645">
                        <c:v>1.5162037037037036E-3</c:v>
                      </c:pt>
                      <c:pt idx="646">
                        <c:v>1.5162037037037036E-3</c:v>
                      </c:pt>
                      <c:pt idx="647">
                        <c:v>1.5162037037037036E-3</c:v>
                      </c:pt>
                      <c:pt idx="648">
                        <c:v>1.5162037037037036E-3</c:v>
                      </c:pt>
                      <c:pt idx="649">
                        <c:v>1.5162037037037036E-3</c:v>
                      </c:pt>
                      <c:pt idx="650">
                        <c:v>1.5277777777777779E-3</c:v>
                      </c:pt>
                      <c:pt idx="651">
                        <c:v>1.5277777777777779E-3</c:v>
                      </c:pt>
                      <c:pt idx="652">
                        <c:v>1.5277777777777779E-3</c:v>
                      </c:pt>
                      <c:pt idx="653">
                        <c:v>1.5277777777777779E-3</c:v>
                      </c:pt>
                      <c:pt idx="654">
                        <c:v>1.5277777777777779E-3</c:v>
                      </c:pt>
                      <c:pt idx="655">
                        <c:v>1.5393518518518519E-3</c:v>
                      </c:pt>
                      <c:pt idx="656">
                        <c:v>1.5393518518518519E-3</c:v>
                      </c:pt>
                      <c:pt idx="657">
                        <c:v>1.5393518518518519E-3</c:v>
                      </c:pt>
                      <c:pt idx="658">
                        <c:v>1.5393518518518519E-3</c:v>
                      </c:pt>
                      <c:pt idx="659">
                        <c:v>1.5393518518518519E-3</c:v>
                      </c:pt>
                      <c:pt idx="660">
                        <c:v>1.5509259259259261E-3</c:v>
                      </c:pt>
                      <c:pt idx="661">
                        <c:v>1.5509259259259261E-3</c:v>
                      </c:pt>
                      <c:pt idx="662">
                        <c:v>1.5509259259259261E-3</c:v>
                      </c:pt>
                      <c:pt idx="663">
                        <c:v>1.5509259259259261E-3</c:v>
                      </c:pt>
                      <c:pt idx="664">
                        <c:v>1.5509259259259261E-3</c:v>
                      </c:pt>
                      <c:pt idx="665">
                        <c:v>1.5624999999999999E-3</c:v>
                      </c:pt>
                      <c:pt idx="666">
                        <c:v>1.5624999999999999E-3</c:v>
                      </c:pt>
                      <c:pt idx="667">
                        <c:v>1.5624999999999999E-3</c:v>
                      </c:pt>
                      <c:pt idx="668">
                        <c:v>1.5624999999999999E-3</c:v>
                      </c:pt>
                      <c:pt idx="669">
                        <c:v>1.5624999999999999E-3</c:v>
                      </c:pt>
                      <c:pt idx="670">
                        <c:v>1.5740740740740741E-3</c:v>
                      </c:pt>
                      <c:pt idx="671">
                        <c:v>1.5740740740740741E-3</c:v>
                      </c:pt>
                      <c:pt idx="672">
                        <c:v>1.5740740740740741E-3</c:v>
                      </c:pt>
                      <c:pt idx="673">
                        <c:v>1.5740740740740741E-3</c:v>
                      </c:pt>
                      <c:pt idx="674">
                        <c:v>1.5856481481481479E-3</c:v>
                      </c:pt>
                      <c:pt idx="675">
                        <c:v>1.5856481481481479E-3</c:v>
                      </c:pt>
                      <c:pt idx="676">
                        <c:v>1.5856481481481479E-3</c:v>
                      </c:pt>
                      <c:pt idx="677">
                        <c:v>1.5856481481481479E-3</c:v>
                      </c:pt>
                      <c:pt idx="678">
                        <c:v>1.5856481481481479E-3</c:v>
                      </c:pt>
                      <c:pt idx="679">
                        <c:v>1.5972222222222221E-3</c:v>
                      </c:pt>
                      <c:pt idx="680">
                        <c:v>1.5972222222222221E-3</c:v>
                      </c:pt>
                      <c:pt idx="681">
                        <c:v>1.5972222222222221E-3</c:v>
                      </c:pt>
                      <c:pt idx="682">
                        <c:v>1.5972222222222221E-3</c:v>
                      </c:pt>
                      <c:pt idx="683">
                        <c:v>1.5972222222222221E-3</c:v>
                      </c:pt>
                      <c:pt idx="684">
                        <c:v>1.6087962962962963E-3</c:v>
                      </c:pt>
                      <c:pt idx="685">
                        <c:v>1.6087962962962963E-3</c:v>
                      </c:pt>
                      <c:pt idx="686">
                        <c:v>1.6087962962962963E-3</c:v>
                      </c:pt>
                      <c:pt idx="687">
                        <c:v>1.6087962962962963E-3</c:v>
                      </c:pt>
                      <c:pt idx="688">
                        <c:v>1.6087962962962963E-3</c:v>
                      </c:pt>
                      <c:pt idx="689">
                        <c:v>1.6203703703703703E-3</c:v>
                      </c:pt>
                      <c:pt idx="690">
                        <c:v>1.6203703703703703E-3</c:v>
                      </c:pt>
                      <c:pt idx="691">
                        <c:v>1.6203703703703703E-3</c:v>
                      </c:pt>
                      <c:pt idx="692">
                        <c:v>1.6203703703703703E-3</c:v>
                      </c:pt>
                      <c:pt idx="693">
                        <c:v>1.6203703703703703E-3</c:v>
                      </c:pt>
                      <c:pt idx="694">
                        <c:v>1.6319444444444445E-3</c:v>
                      </c:pt>
                      <c:pt idx="695">
                        <c:v>1.6319444444444445E-3</c:v>
                      </c:pt>
                      <c:pt idx="696">
                        <c:v>1.6319444444444445E-3</c:v>
                      </c:pt>
                      <c:pt idx="697">
                        <c:v>1.6319444444444445E-3</c:v>
                      </c:pt>
                      <c:pt idx="698">
                        <c:v>1.6319444444444445E-3</c:v>
                      </c:pt>
                      <c:pt idx="699">
                        <c:v>1.6435185185185183E-3</c:v>
                      </c:pt>
                      <c:pt idx="700">
                        <c:v>1.6435185185185183E-3</c:v>
                      </c:pt>
                      <c:pt idx="701">
                        <c:v>1.6435185185185183E-3</c:v>
                      </c:pt>
                      <c:pt idx="702">
                        <c:v>1.6435185185185183E-3</c:v>
                      </c:pt>
                      <c:pt idx="703">
                        <c:v>1.6435185185185183E-3</c:v>
                      </c:pt>
                      <c:pt idx="704">
                        <c:v>1.6550925925925926E-3</c:v>
                      </c:pt>
                      <c:pt idx="705">
                        <c:v>1.6550925925925926E-3</c:v>
                      </c:pt>
                      <c:pt idx="706">
                        <c:v>1.6550925925925926E-3</c:v>
                      </c:pt>
                      <c:pt idx="707">
                        <c:v>1.6550925925925926E-3</c:v>
                      </c:pt>
                      <c:pt idx="708">
                        <c:v>1.6550925925925926E-3</c:v>
                      </c:pt>
                      <c:pt idx="709">
                        <c:v>1.6666666666666668E-3</c:v>
                      </c:pt>
                      <c:pt idx="710">
                        <c:v>1.6666666666666668E-3</c:v>
                      </c:pt>
                      <c:pt idx="711">
                        <c:v>1.6666666666666668E-3</c:v>
                      </c:pt>
                      <c:pt idx="712">
                        <c:v>1.6666666666666668E-3</c:v>
                      </c:pt>
                      <c:pt idx="713">
                        <c:v>1.6666666666666668E-3</c:v>
                      </c:pt>
                      <c:pt idx="714">
                        <c:v>1.6782407407407406E-3</c:v>
                      </c:pt>
                      <c:pt idx="715">
                        <c:v>1.6782407407407406E-3</c:v>
                      </c:pt>
                      <c:pt idx="716">
                        <c:v>1.6782407407407406E-3</c:v>
                      </c:pt>
                      <c:pt idx="717">
                        <c:v>1.6782407407407406E-3</c:v>
                      </c:pt>
                      <c:pt idx="718">
                        <c:v>1.6782407407407406E-3</c:v>
                      </c:pt>
                      <c:pt idx="719">
                        <c:v>1.689814814814815E-3</c:v>
                      </c:pt>
                      <c:pt idx="720">
                        <c:v>1.689814814814815E-3</c:v>
                      </c:pt>
                      <c:pt idx="721">
                        <c:v>1.689814814814815E-3</c:v>
                      </c:pt>
                      <c:pt idx="722">
                        <c:v>1.689814814814815E-3</c:v>
                      </c:pt>
                      <c:pt idx="723">
                        <c:v>1.689814814814815E-3</c:v>
                      </c:pt>
                      <c:pt idx="724">
                        <c:v>1.7013888888888892E-3</c:v>
                      </c:pt>
                      <c:pt idx="725">
                        <c:v>1.7013888888888892E-3</c:v>
                      </c:pt>
                      <c:pt idx="726">
                        <c:v>1.7013888888888892E-3</c:v>
                      </c:pt>
                      <c:pt idx="727">
                        <c:v>1.7013888888888892E-3</c:v>
                      </c:pt>
                      <c:pt idx="728">
                        <c:v>1.7013888888888892E-3</c:v>
                      </c:pt>
                      <c:pt idx="729">
                        <c:v>1.712962962962963E-3</c:v>
                      </c:pt>
                      <c:pt idx="730">
                        <c:v>1.712962962962963E-3</c:v>
                      </c:pt>
                      <c:pt idx="731">
                        <c:v>1.712962962962963E-3</c:v>
                      </c:pt>
                      <c:pt idx="732">
                        <c:v>1.712962962962963E-3</c:v>
                      </c:pt>
                      <c:pt idx="733">
                        <c:v>1.712962962962963E-3</c:v>
                      </c:pt>
                      <c:pt idx="734">
                        <c:v>1.7245370370370372E-3</c:v>
                      </c:pt>
                      <c:pt idx="735">
                        <c:v>1.7245370370370372E-3</c:v>
                      </c:pt>
                      <c:pt idx="736">
                        <c:v>1.7245370370370372E-3</c:v>
                      </c:pt>
                      <c:pt idx="737">
                        <c:v>1.7245370370370372E-3</c:v>
                      </c:pt>
                      <c:pt idx="738">
                        <c:v>1.7245370370370372E-3</c:v>
                      </c:pt>
                      <c:pt idx="739">
                        <c:v>1.736111111111111E-3</c:v>
                      </c:pt>
                      <c:pt idx="740">
                        <c:v>1.736111111111111E-3</c:v>
                      </c:pt>
                      <c:pt idx="741">
                        <c:v>1.736111111111111E-3</c:v>
                      </c:pt>
                      <c:pt idx="742">
                        <c:v>1.736111111111111E-3</c:v>
                      </c:pt>
                      <c:pt idx="743">
                        <c:v>1.7476851851851852E-3</c:v>
                      </c:pt>
                      <c:pt idx="744">
                        <c:v>1.7476851851851852E-3</c:v>
                      </c:pt>
                      <c:pt idx="745">
                        <c:v>1.7476851851851852E-3</c:v>
                      </c:pt>
                      <c:pt idx="746">
                        <c:v>1.7476851851851852E-3</c:v>
                      </c:pt>
                      <c:pt idx="747">
                        <c:v>1.7476851851851852E-3</c:v>
                      </c:pt>
                      <c:pt idx="748">
                        <c:v>1.7592592592592592E-3</c:v>
                      </c:pt>
                      <c:pt idx="749">
                        <c:v>1.7592592592592592E-3</c:v>
                      </c:pt>
                      <c:pt idx="750">
                        <c:v>1.7592592592592592E-3</c:v>
                      </c:pt>
                      <c:pt idx="751">
                        <c:v>1.7592592592592592E-3</c:v>
                      </c:pt>
                      <c:pt idx="752">
                        <c:v>1.7592592592592592E-3</c:v>
                      </c:pt>
                      <c:pt idx="753">
                        <c:v>1.7708333333333332E-3</c:v>
                      </c:pt>
                      <c:pt idx="754">
                        <c:v>1.7708333333333332E-3</c:v>
                      </c:pt>
                      <c:pt idx="755">
                        <c:v>1.7708333333333332E-3</c:v>
                      </c:pt>
                      <c:pt idx="756">
                        <c:v>1.7708333333333332E-3</c:v>
                      </c:pt>
                      <c:pt idx="757">
                        <c:v>1.7708333333333332E-3</c:v>
                      </c:pt>
                      <c:pt idx="758">
                        <c:v>1.7824074074074072E-3</c:v>
                      </c:pt>
                      <c:pt idx="759">
                        <c:v>1.7824074074074072E-3</c:v>
                      </c:pt>
                      <c:pt idx="760">
                        <c:v>1.7824074074074072E-3</c:v>
                      </c:pt>
                      <c:pt idx="761">
                        <c:v>1.7824074074074072E-3</c:v>
                      </c:pt>
                      <c:pt idx="762">
                        <c:v>1.7824074074074072E-3</c:v>
                      </c:pt>
                      <c:pt idx="763">
                        <c:v>1.7939814814814815E-3</c:v>
                      </c:pt>
                      <c:pt idx="764">
                        <c:v>1.7939814814814815E-3</c:v>
                      </c:pt>
                      <c:pt idx="765">
                        <c:v>1.7939814814814815E-3</c:v>
                      </c:pt>
                      <c:pt idx="766">
                        <c:v>1.7939814814814815E-3</c:v>
                      </c:pt>
                      <c:pt idx="767">
                        <c:v>1.7939814814814815E-3</c:v>
                      </c:pt>
                      <c:pt idx="768">
                        <c:v>1.8055555555555557E-3</c:v>
                      </c:pt>
                      <c:pt idx="769">
                        <c:v>1.8055555555555557E-3</c:v>
                      </c:pt>
                      <c:pt idx="770">
                        <c:v>1.8055555555555557E-3</c:v>
                      </c:pt>
                      <c:pt idx="771">
                        <c:v>1.8055555555555557E-3</c:v>
                      </c:pt>
                      <c:pt idx="772">
                        <c:v>1.8055555555555557E-3</c:v>
                      </c:pt>
                      <c:pt idx="773">
                        <c:v>1.8171296296296297E-3</c:v>
                      </c:pt>
                      <c:pt idx="774">
                        <c:v>1.8171296296296297E-3</c:v>
                      </c:pt>
                      <c:pt idx="775">
                        <c:v>1.8171296296296297E-3</c:v>
                      </c:pt>
                      <c:pt idx="776">
                        <c:v>1.8171296296296297E-3</c:v>
                      </c:pt>
                      <c:pt idx="777">
                        <c:v>1.8171296296296297E-3</c:v>
                      </c:pt>
                      <c:pt idx="778">
                        <c:v>1.8287037037037037E-3</c:v>
                      </c:pt>
                      <c:pt idx="779">
                        <c:v>1.8287037037037037E-3</c:v>
                      </c:pt>
                      <c:pt idx="780">
                        <c:v>1.8287037037037037E-3</c:v>
                      </c:pt>
                      <c:pt idx="781">
                        <c:v>1.8287037037037037E-3</c:v>
                      </c:pt>
                      <c:pt idx="782">
                        <c:v>1.8287037037037037E-3</c:v>
                      </c:pt>
                      <c:pt idx="783">
                        <c:v>1.8402777777777777E-3</c:v>
                      </c:pt>
                      <c:pt idx="784">
                        <c:v>1.8402777777777777E-3</c:v>
                      </c:pt>
                      <c:pt idx="785">
                        <c:v>1.8402777777777777E-3</c:v>
                      </c:pt>
                      <c:pt idx="786">
                        <c:v>1.8402777777777777E-3</c:v>
                      </c:pt>
                      <c:pt idx="787">
                        <c:v>1.8402777777777777E-3</c:v>
                      </c:pt>
                      <c:pt idx="788">
                        <c:v>1.8518518518518517E-3</c:v>
                      </c:pt>
                      <c:pt idx="789">
                        <c:v>1.8518518518518517E-3</c:v>
                      </c:pt>
                      <c:pt idx="790">
                        <c:v>1.8518518518518517E-3</c:v>
                      </c:pt>
                      <c:pt idx="791">
                        <c:v>1.8518518518518517E-3</c:v>
                      </c:pt>
                      <c:pt idx="792">
                        <c:v>1.8518518518518517E-3</c:v>
                      </c:pt>
                      <c:pt idx="793">
                        <c:v>1.8634259259259261E-3</c:v>
                      </c:pt>
                      <c:pt idx="794">
                        <c:v>1.8634259259259261E-3</c:v>
                      </c:pt>
                      <c:pt idx="795">
                        <c:v>1.8634259259259261E-3</c:v>
                      </c:pt>
                      <c:pt idx="796">
                        <c:v>1.8634259259259261E-3</c:v>
                      </c:pt>
                      <c:pt idx="797">
                        <c:v>1.8634259259259261E-3</c:v>
                      </c:pt>
                      <c:pt idx="798">
                        <c:v>1.8750000000000001E-3</c:v>
                      </c:pt>
                      <c:pt idx="799">
                        <c:v>1.8750000000000001E-3</c:v>
                      </c:pt>
                      <c:pt idx="800">
                        <c:v>1.8750000000000001E-3</c:v>
                      </c:pt>
                      <c:pt idx="801">
                        <c:v>1.8750000000000001E-3</c:v>
                      </c:pt>
                      <c:pt idx="802">
                        <c:v>1.8750000000000001E-3</c:v>
                      </c:pt>
                      <c:pt idx="803">
                        <c:v>1.8865740740740742E-3</c:v>
                      </c:pt>
                      <c:pt idx="804">
                        <c:v>1.8865740740740742E-3</c:v>
                      </c:pt>
                      <c:pt idx="805">
                        <c:v>1.8865740740740742E-3</c:v>
                      </c:pt>
                      <c:pt idx="806">
                        <c:v>1.8865740740740742E-3</c:v>
                      </c:pt>
                      <c:pt idx="807">
                        <c:v>1.8865740740740742E-3</c:v>
                      </c:pt>
                      <c:pt idx="808">
                        <c:v>1.8981481481481482E-3</c:v>
                      </c:pt>
                      <c:pt idx="809">
                        <c:v>1.8981481481481482E-3</c:v>
                      </c:pt>
                      <c:pt idx="810">
                        <c:v>1.8981481481481482E-3</c:v>
                      </c:pt>
                      <c:pt idx="811">
                        <c:v>1.8981481481481482E-3</c:v>
                      </c:pt>
                      <c:pt idx="812">
                        <c:v>1.9097222222222222E-3</c:v>
                      </c:pt>
                      <c:pt idx="813">
                        <c:v>1.9097222222222222E-3</c:v>
                      </c:pt>
                      <c:pt idx="814">
                        <c:v>1.9097222222222222E-3</c:v>
                      </c:pt>
                      <c:pt idx="815">
                        <c:v>1.9097222222222222E-3</c:v>
                      </c:pt>
                      <c:pt idx="816">
                        <c:v>1.9097222222222222E-3</c:v>
                      </c:pt>
                      <c:pt idx="817">
                        <c:v>1.9212962962962962E-3</c:v>
                      </c:pt>
                      <c:pt idx="818">
                        <c:v>1.9212962962962962E-3</c:v>
                      </c:pt>
                      <c:pt idx="819">
                        <c:v>1.9212962962962962E-3</c:v>
                      </c:pt>
                      <c:pt idx="820">
                        <c:v>1.9212962962962962E-3</c:v>
                      </c:pt>
                      <c:pt idx="821">
                        <c:v>1.9212962962962962E-3</c:v>
                      </c:pt>
                      <c:pt idx="822">
                        <c:v>1.9328703703703704E-3</c:v>
                      </c:pt>
                      <c:pt idx="823">
                        <c:v>1.9328703703703704E-3</c:v>
                      </c:pt>
                      <c:pt idx="824">
                        <c:v>1.9328703703703704E-3</c:v>
                      </c:pt>
                      <c:pt idx="825">
                        <c:v>1.9328703703703704E-3</c:v>
                      </c:pt>
                      <c:pt idx="826">
                        <c:v>1.9328703703703704E-3</c:v>
                      </c:pt>
                      <c:pt idx="827">
                        <c:v>1.9444444444444442E-3</c:v>
                      </c:pt>
                      <c:pt idx="828">
                        <c:v>1.9444444444444442E-3</c:v>
                      </c:pt>
                      <c:pt idx="829">
                        <c:v>1.9444444444444442E-3</c:v>
                      </c:pt>
                      <c:pt idx="830">
                        <c:v>1.9444444444444442E-3</c:v>
                      </c:pt>
                      <c:pt idx="831">
                        <c:v>1.9444444444444442E-3</c:v>
                      </c:pt>
                      <c:pt idx="832">
                        <c:v>1.9560185185185184E-3</c:v>
                      </c:pt>
                      <c:pt idx="833">
                        <c:v>1.9560185185185184E-3</c:v>
                      </c:pt>
                      <c:pt idx="834">
                        <c:v>1.9560185185185184E-3</c:v>
                      </c:pt>
                      <c:pt idx="835">
                        <c:v>1.9560185185185184E-3</c:v>
                      </c:pt>
                      <c:pt idx="836">
                        <c:v>1.9560185185185184E-3</c:v>
                      </c:pt>
                      <c:pt idx="837">
                        <c:v>1.9675925925925928E-3</c:v>
                      </c:pt>
                      <c:pt idx="838">
                        <c:v>1.9675925925925928E-3</c:v>
                      </c:pt>
                      <c:pt idx="839">
                        <c:v>1.9675925925925928E-3</c:v>
                      </c:pt>
                      <c:pt idx="840">
                        <c:v>1.9675925925925928E-3</c:v>
                      </c:pt>
                      <c:pt idx="841">
                        <c:v>1.9675925925925928E-3</c:v>
                      </c:pt>
                      <c:pt idx="842">
                        <c:v>1.9791666666666668E-3</c:v>
                      </c:pt>
                      <c:pt idx="843">
                        <c:v>1.9791666666666668E-3</c:v>
                      </c:pt>
                      <c:pt idx="844">
                        <c:v>1.9791666666666668E-3</c:v>
                      </c:pt>
                      <c:pt idx="845">
                        <c:v>1.9791666666666668E-3</c:v>
                      </c:pt>
                      <c:pt idx="846">
                        <c:v>1.9791666666666668E-3</c:v>
                      </c:pt>
                      <c:pt idx="847">
                        <c:v>1.9907407407407408E-3</c:v>
                      </c:pt>
                      <c:pt idx="848">
                        <c:v>1.9907407407407408E-3</c:v>
                      </c:pt>
                      <c:pt idx="849">
                        <c:v>1.9907407407407408E-3</c:v>
                      </c:pt>
                      <c:pt idx="850">
                        <c:v>1.9907407407407408E-3</c:v>
                      </c:pt>
                      <c:pt idx="851">
                        <c:v>1.9907407407407408E-3</c:v>
                      </c:pt>
                      <c:pt idx="852">
                        <c:v>2.0023148148148148E-3</c:v>
                      </c:pt>
                      <c:pt idx="853">
                        <c:v>2.0023148148148148E-3</c:v>
                      </c:pt>
                      <c:pt idx="854">
                        <c:v>2.0023148148148148E-3</c:v>
                      </c:pt>
                      <c:pt idx="855">
                        <c:v>2.0023148148148148E-3</c:v>
                      </c:pt>
                      <c:pt idx="856">
                        <c:v>2.0023148148148148E-3</c:v>
                      </c:pt>
                      <c:pt idx="857">
                        <c:v>2.0138888888888888E-3</c:v>
                      </c:pt>
                      <c:pt idx="858">
                        <c:v>2.0138888888888888E-3</c:v>
                      </c:pt>
                      <c:pt idx="859">
                        <c:v>2.0138888888888888E-3</c:v>
                      </c:pt>
                      <c:pt idx="860">
                        <c:v>2.0138888888888888E-3</c:v>
                      </c:pt>
                      <c:pt idx="861">
                        <c:v>2.0138888888888888E-3</c:v>
                      </c:pt>
                      <c:pt idx="862">
                        <c:v>2.0254629629629629E-3</c:v>
                      </c:pt>
                      <c:pt idx="863">
                        <c:v>2.0254629629629629E-3</c:v>
                      </c:pt>
                      <c:pt idx="864">
                        <c:v>2.0254629629629629E-3</c:v>
                      </c:pt>
                      <c:pt idx="865">
                        <c:v>2.0254629629629629E-3</c:v>
                      </c:pt>
                      <c:pt idx="866">
                        <c:v>2.0254629629629629E-3</c:v>
                      </c:pt>
                      <c:pt idx="867">
                        <c:v>2.0370370370370373E-3</c:v>
                      </c:pt>
                      <c:pt idx="868">
                        <c:v>2.0370370370370373E-3</c:v>
                      </c:pt>
                      <c:pt idx="869">
                        <c:v>2.0370370370370373E-3</c:v>
                      </c:pt>
                      <c:pt idx="870">
                        <c:v>2.0370370370370373E-3</c:v>
                      </c:pt>
                      <c:pt idx="871">
                        <c:v>2.0370370370370373E-3</c:v>
                      </c:pt>
                      <c:pt idx="872">
                        <c:v>2.0486111111111113E-3</c:v>
                      </c:pt>
                      <c:pt idx="873">
                        <c:v>2.0486111111111113E-3</c:v>
                      </c:pt>
                      <c:pt idx="874">
                        <c:v>2.0486111111111113E-3</c:v>
                      </c:pt>
                      <c:pt idx="875">
                        <c:v>2.0486111111111113E-3</c:v>
                      </c:pt>
                      <c:pt idx="876">
                        <c:v>2.0601851851851853E-3</c:v>
                      </c:pt>
                      <c:pt idx="877">
                        <c:v>2.0601851851851853E-3</c:v>
                      </c:pt>
                      <c:pt idx="878">
                        <c:v>2.0601851851851853E-3</c:v>
                      </c:pt>
                      <c:pt idx="879">
                        <c:v>2.0601851851851853E-3</c:v>
                      </c:pt>
                      <c:pt idx="880">
                        <c:v>2.0601851851851853E-3</c:v>
                      </c:pt>
                      <c:pt idx="881">
                        <c:v>2.0717592592592593E-3</c:v>
                      </c:pt>
                      <c:pt idx="882">
                        <c:v>2.0717592592592593E-3</c:v>
                      </c:pt>
                      <c:pt idx="883">
                        <c:v>2.0717592592592593E-3</c:v>
                      </c:pt>
                      <c:pt idx="884">
                        <c:v>2.0717592592592593E-3</c:v>
                      </c:pt>
                      <c:pt idx="885">
                        <c:v>2.0717592592592593E-3</c:v>
                      </c:pt>
                      <c:pt idx="886">
                        <c:v>2.0833333333333333E-3</c:v>
                      </c:pt>
                      <c:pt idx="887">
                        <c:v>2.0833333333333333E-3</c:v>
                      </c:pt>
                      <c:pt idx="888">
                        <c:v>2.0833333333333333E-3</c:v>
                      </c:pt>
                      <c:pt idx="889">
                        <c:v>2.0833333333333333E-3</c:v>
                      </c:pt>
                      <c:pt idx="890">
                        <c:v>2.0833333333333333E-3</c:v>
                      </c:pt>
                      <c:pt idx="891">
                        <c:v>2.0949074074074073E-3</c:v>
                      </c:pt>
                      <c:pt idx="892">
                        <c:v>2.0949074074074073E-3</c:v>
                      </c:pt>
                      <c:pt idx="893">
                        <c:v>2.0949074074074073E-3</c:v>
                      </c:pt>
                      <c:pt idx="894">
                        <c:v>2.0949074074074073E-3</c:v>
                      </c:pt>
                      <c:pt idx="895">
                        <c:v>2.0949074074074073E-3</c:v>
                      </c:pt>
                      <c:pt idx="896">
                        <c:v>2.1064814814814813E-3</c:v>
                      </c:pt>
                      <c:pt idx="897">
                        <c:v>2.1064814814814813E-3</c:v>
                      </c:pt>
                      <c:pt idx="898">
                        <c:v>2.1064814814814813E-3</c:v>
                      </c:pt>
                      <c:pt idx="899">
                        <c:v>2.1064814814814813E-3</c:v>
                      </c:pt>
                      <c:pt idx="900">
                        <c:v>2.1064814814814813E-3</c:v>
                      </c:pt>
                      <c:pt idx="901">
                        <c:v>2.1180555555555553E-3</c:v>
                      </c:pt>
                      <c:pt idx="902">
                        <c:v>2.1180555555555553E-3</c:v>
                      </c:pt>
                      <c:pt idx="903">
                        <c:v>2.1180555555555553E-3</c:v>
                      </c:pt>
                      <c:pt idx="904">
                        <c:v>2.1180555555555553E-3</c:v>
                      </c:pt>
                      <c:pt idx="905">
                        <c:v>2.1180555555555553E-3</c:v>
                      </c:pt>
                      <c:pt idx="906">
                        <c:v>2.1296296296296298E-3</c:v>
                      </c:pt>
                      <c:pt idx="907">
                        <c:v>2.1296296296296298E-3</c:v>
                      </c:pt>
                      <c:pt idx="908">
                        <c:v>2.1296296296296298E-3</c:v>
                      </c:pt>
                      <c:pt idx="909">
                        <c:v>2.1296296296296298E-3</c:v>
                      </c:pt>
                      <c:pt idx="910">
                        <c:v>2.1296296296296298E-3</c:v>
                      </c:pt>
                      <c:pt idx="911">
                        <c:v>2.1412037037037038E-3</c:v>
                      </c:pt>
                      <c:pt idx="912">
                        <c:v>2.1412037037037038E-3</c:v>
                      </c:pt>
                      <c:pt idx="913">
                        <c:v>2.1412037037037038E-3</c:v>
                      </c:pt>
                      <c:pt idx="914">
                        <c:v>2.1412037037037038E-3</c:v>
                      </c:pt>
                      <c:pt idx="915">
                        <c:v>2.1412037037037038E-3</c:v>
                      </c:pt>
                      <c:pt idx="916">
                        <c:v>2.1527777777777778E-3</c:v>
                      </c:pt>
                      <c:pt idx="917">
                        <c:v>2.1527777777777778E-3</c:v>
                      </c:pt>
                      <c:pt idx="918">
                        <c:v>2.1527777777777778E-3</c:v>
                      </c:pt>
                      <c:pt idx="919">
                        <c:v>2.1527777777777778E-3</c:v>
                      </c:pt>
                      <c:pt idx="920">
                        <c:v>2.1527777777777778E-3</c:v>
                      </c:pt>
                      <c:pt idx="921">
                        <c:v>2.1643518518518518E-3</c:v>
                      </c:pt>
                      <c:pt idx="922">
                        <c:v>2.1643518518518518E-3</c:v>
                      </c:pt>
                      <c:pt idx="923">
                        <c:v>2.1643518518518518E-3</c:v>
                      </c:pt>
                      <c:pt idx="924">
                        <c:v>2.1643518518518518E-3</c:v>
                      </c:pt>
                      <c:pt idx="925">
                        <c:v>2.1643518518518518E-3</c:v>
                      </c:pt>
                      <c:pt idx="926">
                        <c:v>2.1759259259259258E-3</c:v>
                      </c:pt>
                      <c:pt idx="927">
                        <c:v>2.1759259259259258E-3</c:v>
                      </c:pt>
                      <c:pt idx="928">
                        <c:v>2.1759259259259258E-3</c:v>
                      </c:pt>
                      <c:pt idx="929">
                        <c:v>2.1759259259259258E-3</c:v>
                      </c:pt>
                      <c:pt idx="930">
                        <c:v>2.1759259259259258E-3</c:v>
                      </c:pt>
                      <c:pt idx="931">
                        <c:v>2.1874999999999998E-3</c:v>
                      </c:pt>
                      <c:pt idx="932">
                        <c:v>2.1874999999999998E-3</c:v>
                      </c:pt>
                      <c:pt idx="933">
                        <c:v>2.1874999999999998E-3</c:v>
                      </c:pt>
                      <c:pt idx="934">
                        <c:v>2.1874999999999998E-3</c:v>
                      </c:pt>
                      <c:pt idx="935">
                        <c:v>2.1874999999999998E-3</c:v>
                      </c:pt>
                      <c:pt idx="936">
                        <c:v>2.1990740740740742E-3</c:v>
                      </c:pt>
                      <c:pt idx="937">
                        <c:v>2.1990740740740742E-3</c:v>
                      </c:pt>
                      <c:pt idx="938">
                        <c:v>2.1990740740740742E-3</c:v>
                      </c:pt>
                      <c:pt idx="939">
                        <c:v>2.1990740740740742E-3</c:v>
                      </c:pt>
                      <c:pt idx="940">
                        <c:v>2.1990740740740742E-3</c:v>
                      </c:pt>
                      <c:pt idx="941">
                        <c:v>2.2106481481481478E-3</c:v>
                      </c:pt>
                      <c:pt idx="942">
                        <c:v>2.2106481481481478E-3</c:v>
                      </c:pt>
                      <c:pt idx="943">
                        <c:v>2.2106481481481478E-3</c:v>
                      </c:pt>
                      <c:pt idx="944">
                        <c:v>2.2106481481481478E-3</c:v>
                      </c:pt>
                      <c:pt idx="945">
                        <c:v>2.2222222222222222E-3</c:v>
                      </c:pt>
                      <c:pt idx="946">
                        <c:v>2.2222222222222222E-3</c:v>
                      </c:pt>
                      <c:pt idx="947">
                        <c:v>2.2222222222222222E-3</c:v>
                      </c:pt>
                      <c:pt idx="948">
                        <c:v>2.2222222222222222E-3</c:v>
                      </c:pt>
                      <c:pt idx="949">
                        <c:v>2.2222222222222222E-3</c:v>
                      </c:pt>
                      <c:pt idx="950">
                        <c:v>2.2337962962962967E-3</c:v>
                      </c:pt>
                      <c:pt idx="951">
                        <c:v>2.2337962962962967E-3</c:v>
                      </c:pt>
                      <c:pt idx="952">
                        <c:v>2.2337962962962967E-3</c:v>
                      </c:pt>
                      <c:pt idx="953">
                        <c:v>2.2337962962962967E-3</c:v>
                      </c:pt>
                      <c:pt idx="954">
                        <c:v>2.2337962962962967E-3</c:v>
                      </c:pt>
                      <c:pt idx="955">
                        <c:v>2.2453703703703702E-3</c:v>
                      </c:pt>
                      <c:pt idx="956">
                        <c:v>2.2453703703703702E-3</c:v>
                      </c:pt>
                      <c:pt idx="957">
                        <c:v>2.2453703703703702E-3</c:v>
                      </c:pt>
                      <c:pt idx="958">
                        <c:v>2.2453703703703702E-3</c:v>
                      </c:pt>
                      <c:pt idx="959">
                        <c:v>2.2453703703703702E-3</c:v>
                      </c:pt>
                      <c:pt idx="960">
                        <c:v>2.2569444444444447E-3</c:v>
                      </c:pt>
                      <c:pt idx="961">
                        <c:v>2.2569444444444447E-3</c:v>
                      </c:pt>
                      <c:pt idx="962">
                        <c:v>2.2569444444444447E-3</c:v>
                      </c:pt>
                      <c:pt idx="963">
                        <c:v>2.2569444444444447E-3</c:v>
                      </c:pt>
                      <c:pt idx="964">
                        <c:v>2.2569444444444447E-3</c:v>
                      </c:pt>
                      <c:pt idx="965">
                        <c:v>2.2685185185185182E-3</c:v>
                      </c:pt>
                      <c:pt idx="966">
                        <c:v>2.2685185185185182E-3</c:v>
                      </c:pt>
                      <c:pt idx="967">
                        <c:v>2.2685185185185182E-3</c:v>
                      </c:pt>
                      <c:pt idx="968">
                        <c:v>2.2685185185185182E-3</c:v>
                      </c:pt>
                      <c:pt idx="969">
                        <c:v>2.2685185185185182E-3</c:v>
                      </c:pt>
                      <c:pt idx="970">
                        <c:v>2.2800925925925927E-3</c:v>
                      </c:pt>
                      <c:pt idx="971">
                        <c:v>2.2800925925925927E-3</c:v>
                      </c:pt>
                      <c:pt idx="972">
                        <c:v>2.2800925925925927E-3</c:v>
                      </c:pt>
                      <c:pt idx="973">
                        <c:v>2.2800925925925927E-3</c:v>
                      </c:pt>
                      <c:pt idx="974">
                        <c:v>2.2800925925925927E-3</c:v>
                      </c:pt>
                      <c:pt idx="975">
                        <c:v>2.2916666666666667E-3</c:v>
                      </c:pt>
                      <c:pt idx="976">
                        <c:v>2.2916666666666667E-3</c:v>
                      </c:pt>
                      <c:pt idx="977">
                        <c:v>2.2916666666666667E-3</c:v>
                      </c:pt>
                      <c:pt idx="978">
                        <c:v>2.2916666666666667E-3</c:v>
                      </c:pt>
                      <c:pt idx="979">
                        <c:v>2.2916666666666667E-3</c:v>
                      </c:pt>
                      <c:pt idx="980">
                        <c:v>2.3032407407407407E-3</c:v>
                      </c:pt>
                      <c:pt idx="981">
                        <c:v>2.3032407407407407E-3</c:v>
                      </c:pt>
                      <c:pt idx="982">
                        <c:v>2.3032407407407407E-3</c:v>
                      </c:pt>
                      <c:pt idx="983">
                        <c:v>2.3032407407407407E-3</c:v>
                      </c:pt>
                      <c:pt idx="984">
                        <c:v>2.3032407407407407E-3</c:v>
                      </c:pt>
                      <c:pt idx="985">
                        <c:v>2.3148148148148151E-3</c:v>
                      </c:pt>
                      <c:pt idx="986">
                        <c:v>2.3148148148148151E-3</c:v>
                      </c:pt>
                      <c:pt idx="987">
                        <c:v>2.3148148148148151E-3</c:v>
                      </c:pt>
                      <c:pt idx="988">
                        <c:v>2.3148148148148151E-3</c:v>
                      </c:pt>
                      <c:pt idx="989">
                        <c:v>2.3148148148148151E-3</c:v>
                      </c:pt>
                      <c:pt idx="990">
                        <c:v>2.3263888888888887E-3</c:v>
                      </c:pt>
                      <c:pt idx="991">
                        <c:v>2.3263888888888887E-3</c:v>
                      </c:pt>
                      <c:pt idx="992">
                        <c:v>2.3263888888888887E-3</c:v>
                      </c:pt>
                      <c:pt idx="993">
                        <c:v>2.3263888888888887E-3</c:v>
                      </c:pt>
                      <c:pt idx="994">
                        <c:v>2.3263888888888887E-3</c:v>
                      </c:pt>
                      <c:pt idx="995">
                        <c:v>2.3379629629629631E-3</c:v>
                      </c:pt>
                      <c:pt idx="996">
                        <c:v>2.3379629629629631E-3</c:v>
                      </c:pt>
                      <c:pt idx="997">
                        <c:v>2.3379629629629631E-3</c:v>
                      </c:pt>
                      <c:pt idx="998">
                        <c:v>2.3379629629629631E-3</c:v>
                      </c:pt>
                      <c:pt idx="999">
                        <c:v>2.3379629629629631E-3</c:v>
                      </c:pt>
                      <c:pt idx="1000">
                        <c:v>2.3495370370370371E-3</c:v>
                      </c:pt>
                      <c:pt idx="1001">
                        <c:v>2.3495370370370371E-3</c:v>
                      </c:pt>
                      <c:pt idx="1002">
                        <c:v>2.3495370370370371E-3</c:v>
                      </c:pt>
                      <c:pt idx="1003">
                        <c:v>2.3495370370370371E-3</c:v>
                      </c:pt>
                      <c:pt idx="1004">
                        <c:v>2.3495370370370371E-3</c:v>
                      </c:pt>
                      <c:pt idx="1005">
                        <c:v>2.3611111111111111E-3</c:v>
                      </c:pt>
                      <c:pt idx="1006">
                        <c:v>2.3611111111111111E-3</c:v>
                      </c:pt>
                      <c:pt idx="1007">
                        <c:v>2.3611111111111111E-3</c:v>
                      </c:pt>
                      <c:pt idx="1008">
                        <c:v>2.3611111111111111E-3</c:v>
                      </c:pt>
                      <c:pt idx="1009">
                        <c:v>2.3611111111111111E-3</c:v>
                      </c:pt>
                      <c:pt idx="1010">
                        <c:v>2.3726851851851851E-3</c:v>
                      </c:pt>
                      <c:pt idx="1011">
                        <c:v>2.3726851851851851E-3</c:v>
                      </c:pt>
                      <c:pt idx="1012">
                        <c:v>2.3726851851851851E-3</c:v>
                      </c:pt>
                      <c:pt idx="1013">
                        <c:v>2.3726851851851851E-3</c:v>
                      </c:pt>
                      <c:pt idx="1014">
                        <c:v>2.3842592592592591E-3</c:v>
                      </c:pt>
                      <c:pt idx="1015">
                        <c:v>2.3842592592592591E-3</c:v>
                      </c:pt>
                      <c:pt idx="1016">
                        <c:v>2.3842592592592591E-3</c:v>
                      </c:pt>
                      <c:pt idx="1017">
                        <c:v>2.3842592592592591E-3</c:v>
                      </c:pt>
                      <c:pt idx="1018">
                        <c:v>2.3842592592592591E-3</c:v>
                      </c:pt>
                      <c:pt idx="1019">
                        <c:v>2.3958333333333336E-3</c:v>
                      </c:pt>
                      <c:pt idx="1020">
                        <c:v>2.3958333333333336E-3</c:v>
                      </c:pt>
                      <c:pt idx="1021">
                        <c:v>2.3958333333333336E-3</c:v>
                      </c:pt>
                      <c:pt idx="1022">
                        <c:v>2.3958333333333336E-3</c:v>
                      </c:pt>
                      <c:pt idx="1023">
                        <c:v>2.3958333333333336E-3</c:v>
                      </c:pt>
                      <c:pt idx="1024">
                        <c:v>2.4074074074074076E-3</c:v>
                      </c:pt>
                      <c:pt idx="1025">
                        <c:v>2.4074074074074076E-3</c:v>
                      </c:pt>
                      <c:pt idx="1026">
                        <c:v>2.4074074074074076E-3</c:v>
                      </c:pt>
                      <c:pt idx="1027">
                        <c:v>2.4074074074074076E-3</c:v>
                      </c:pt>
                      <c:pt idx="1028">
                        <c:v>2.4074074074074076E-3</c:v>
                      </c:pt>
                      <c:pt idx="1029">
                        <c:v>2.4189814814814816E-3</c:v>
                      </c:pt>
                      <c:pt idx="1030">
                        <c:v>2.4189814814814816E-3</c:v>
                      </c:pt>
                      <c:pt idx="1031">
                        <c:v>2.4189814814814816E-3</c:v>
                      </c:pt>
                      <c:pt idx="1032">
                        <c:v>2.4189814814814816E-3</c:v>
                      </c:pt>
                      <c:pt idx="1033">
                        <c:v>2.4189814814814816E-3</c:v>
                      </c:pt>
                      <c:pt idx="1034">
                        <c:v>2.4305555555555556E-3</c:v>
                      </c:pt>
                      <c:pt idx="1035">
                        <c:v>2.4305555555555556E-3</c:v>
                      </c:pt>
                      <c:pt idx="1036">
                        <c:v>2.4305555555555556E-3</c:v>
                      </c:pt>
                      <c:pt idx="1037">
                        <c:v>2.4305555555555556E-3</c:v>
                      </c:pt>
                      <c:pt idx="1038">
                        <c:v>2.4305555555555556E-3</c:v>
                      </c:pt>
                      <c:pt idx="1039">
                        <c:v>2.4421296296296296E-3</c:v>
                      </c:pt>
                      <c:pt idx="1040">
                        <c:v>2.4421296296296296E-3</c:v>
                      </c:pt>
                      <c:pt idx="1041">
                        <c:v>2.4421296296296296E-3</c:v>
                      </c:pt>
                      <c:pt idx="1042">
                        <c:v>2.4421296296296296E-3</c:v>
                      </c:pt>
                      <c:pt idx="1043">
                        <c:v>2.4421296296296296E-3</c:v>
                      </c:pt>
                      <c:pt idx="1044">
                        <c:v>2.4537037037037036E-3</c:v>
                      </c:pt>
                      <c:pt idx="1045">
                        <c:v>2.4537037037037036E-3</c:v>
                      </c:pt>
                      <c:pt idx="1046">
                        <c:v>2.4537037037037036E-3</c:v>
                      </c:pt>
                      <c:pt idx="1047">
                        <c:v>2.4537037037037036E-3</c:v>
                      </c:pt>
                      <c:pt idx="1048">
                        <c:v>2.4537037037037036E-3</c:v>
                      </c:pt>
                      <c:pt idx="1049">
                        <c:v>2.4652777777777776E-3</c:v>
                      </c:pt>
                      <c:pt idx="1050">
                        <c:v>2.4652777777777776E-3</c:v>
                      </c:pt>
                      <c:pt idx="1051">
                        <c:v>2.4652777777777776E-3</c:v>
                      </c:pt>
                      <c:pt idx="1052">
                        <c:v>2.4652777777777776E-3</c:v>
                      </c:pt>
                      <c:pt idx="1053">
                        <c:v>2.4652777777777776E-3</c:v>
                      </c:pt>
                      <c:pt idx="1054">
                        <c:v>2.4768518518518516E-3</c:v>
                      </c:pt>
                      <c:pt idx="1055">
                        <c:v>2.4768518518518516E-3</c:v>
                      </c:pt>
                      <c:pt idx="1056">
                        <c:v>2.4768518518518516E-3</c:v>
                      </c:pt>
                      <c:pt idx="1057">
                        <c:v>2.4768518518518516E-3</c:v>
                      </c:pt>
                      <c:pt idx="1058">
                        <c:v>2.4768518518518516E-3</c:v>
                      </c:pt>
                      <c:pt idx="1059">
                        <c:v>2.488425925925926E-3</c:v>
                      </c:pt>
                      <c:pt idx="1060">
                        <c:v>2.488425925925926E-3</c:v>
                      </c:pt>
                      <c:pt idx="1061">
                        <c:v>2.488425925925926E-3</c:v>
                      </c:pt>
                      <c:pt idx="1062">
                        <c:v>2.488425925925926E-3</c:v>
                      </c:pt>
                      <c:pt idx="1063">
                        <c:v>2.488425925925926E-3</c:v>
                      </c:pt>
                      <c:pt idx="1064">
                        <c:v>2.5000000000000001E-3</c:v>
                      </c:pt>
                      <c:pt idx="1065">
                        <c:v>2.5000000000000001E-3</c:v>
                      </c:pt>
                      <c:pt idx="1066">
                        <c:v>2.5000000000000001E-3</c:v>
                      </c:pt>
                      <c:pt idx="1067">
                        <c:v>2.5000000000000001E-3</c:v>
                      </c:pt>
                      <c:pt idx="1068">
                        <c:v>2.5000000000000001E-3</c:v>
                      </c:pt>
                      <c:pt idx="1069">
                        <c:v>2.5115740740740741E-3</c:v>
                      </c:pt>
                      <c:pt idx="1070">
                        <c:v>2.5115740740740741E-3</c:v>
                      </c:pt>
                      <c:pt idx="1071">
                        <c:v>2.5115740740740741E-3</c:v>
                      </c:pt>
                      <c:pt idx="1072">
                        <c:v>2.5115740740740741E-3</c:v>
                      </c:pt>
                      <c:pt idx="1073">
                        <c:v>2.5115740740740741E-3</c:v>
                      </c:pt>
                      <c:pt idx="1074">
                        <c:v>2.5231481481481481E-3</c:v>
                      </c:pt>
                      <c:pt idx="1075">
                        <c:v>2.5231481481481481E-3</c:v>
                      </c:pt>
                      <c:pt idx="1076">
                        <c:v>2.5231481481481481E-3</c:v>
                      </c:pt>
                      <c:pt idx="1077">
                        <c:v>2.5231481481481481E-3</c:v>
                      </c:pt>
                      <c:pt idx="1078">
                        <c:v>2.5347222222222221E-3</c:v>
                      </c:pt>
                      <c:pt idx="1079">
                        <c:v>2.5347222222222221E-3</c:v>
                      </c:pt>
                      <c:pt idx="1080">
                        <c:v>2.5347222222222221E-3</c:v>
                      </c:pt>
                      <c:pt idx="1081">
                        <c:v>2.5347222222222221E-3</c:v>
                      </c:pt>
                      <c:pt idx="1082">
                        <c:v>2.5347222222222221E-3</c:v>
                      </c:pt>
                      <c:pt idx="1083">
                        <c:v>2.5462962962962961E-3</c:v>
                      </c:pt>
                      <c:pt idx="1084">
                        <c:v>2.5462962962962961E-3</c:v>
                      </c:pt>
                      <c:pt idx="1085">
                        <c:v>2.5462962962962961E-3</c:v>
                      </c:pt>
                      <c:pt idx="1086">
                        <c:v>2.5462962962962961E-3</c:v>
                      </c:pt>
                      <c:pt idx="1087">
                        <c:v>2.5462962962962961E-3</c:v>
                      </c:pt>
                      <c:pt idx="1088">
                        <c:v>2.5578703703703705E-3</c:v>
                      </c:pt>
                      <c:pt idx="1089">
                        <c:v>2.5578703703703705E-3</c:v>
                      </c:pt>
                      <c:pt idx="1090">
                        <c:v>2.5578703703703705E-3</c:v>
                      </c:pt>
                      <c:pt idx="1091">
                        <c:v>2.5578703703703705E-3</c:v>
                      </c:pt>
                      <c:pt idx="1092">
                        <c:v>2.5578703703703705E-3</c:v>
                      </c:pt>
                      <c:pt idx="1093">
                        <c:v>2.5694444444444445E-3</c:v>
                      </c:pt>
                      <c:pt idx="1094">
                        <c:v>2.5694444444444445E-3</c:v>
                      </c:pt>
                      <c:pt idx="1095">
                        <c:v>2.5694444444444445E-3</c:v>
                      </c:pt>
                      <c:pt idx="1096">
                        <c:v>2.5694444444444445E-3</c:v>
                      </c:pt>
                      <c:pt idx="1097">
                        <c:v>2.5694444444444445E-3</c:v>
                      </c:pt>
                      <c:pt idx="1098">
                        <c:v>2.5810185185185185E-3</c:v>
                      </c:pt>
                      <c:pt idx="1099">
                        <c:v>2.5810185185185185E-3</c:v>
                      </c:pt>
                      <c:pt idx="1100">
                        <c:v>2.5810185185185185E-3</c:v>
                      </c:pt>
                      <c:pt idx="1101">
                        <c:v>2.5810185185185185E-3</c:v>
                      </c:pt>
                      <c:pt idx="1102">
                        <c:v>2.5810185185185185E-3</c:v>
                      </c:pt>
                      <c:pt idx="1103">
                        <c:v>2.5925925925925925E-3</c:v>
                      </c:pt>
                      <c:pt idx="1104">
                        <c:v>2.5925925925925925E-3</c:v>
                      </c:pt>
                      <c:pt idx="1105">
                        <c:v>2.5925925925925925E-3</c:v>
                      </c:pt>
                      <c:pt idx="1106">
                        <c:v>2.5925925925925925E-3</c:v>
                      </c:pt>
                      <c:pt idx="1107">
                        <c:v>2.5925925925925925E-3</c:v>
                      </c:pt>
                      <c:pt idx="1108">
                        <c:v>2.6041666666666665E-3</c:v>
                      </c:pt>
                      <c:pt idx="1109">
                        <c:v>2.6041666666666665E-3</c:v>
                      </c:pt>
                      <c:pt idx="1110">
                        <c:v>2.6041666666666665E-3</c:v>
                      </c:pt>
                      <c:pt idx="1111">
                        <c:v>2.6041666666666665E-3</c:v>
                      </c:pt>
                      <c:pt idx="1112">
                        <c:v>2.6041666666666665E-3</c:v>
                      </c:pt>
                      <c:pt idx="1113">
                        <c:v>2.615740740740741E-3</c:v>
                      </c:pt>
                      <c:pt idx="1114">
                        <c:v>2.615740740740741E-3</c:v>
                      </c:pt>
                      <c:pt idx="1115">
                        <c:v>2.615740740740741E-3</c:v>
                      </c:pt>
                      <c:pt idx="1116">
                        <c:v>2.615740740740741E-3</c:v>
                      </c:pt>
                      <c:pt idx="1117">
                        <c:v>2.615740740740741E-3</c:v>
                      </c:pt>
                      <c:pt idx="1118">
                        <c:v>2.627314814814815E-3</c:v>
                      </c:pt>
                      <c:pt idx="1119">
                        <c:v>2.627314814814815E-3</c:v>
                      </c:pt>
                      <c:pt idx="1120">
                        <c:v>2.627314814814815E-3</c:v>
                      </c:pt>
                      <c:pt idx="1121">
                        <c:v>2.627314814814815E-3</c:v>
                      </c:pt>
                      <c:pt idx="1122">
                        <c:v>2.627314814814815E-3</c:v>
                      </c:pt>
                      <c:pt idx="1123">
                        <c:v>2.6388888888888885E-3</c:v>
                      </c:pt>
                      <c:pt idx="1124">
                        <c:v>2.6388888888888885E-3</c:v>
                      </c:pt>
                      <c:pt idx="1125">
                        <c:v>2.6388888888888885E-3</c:v>
                      </c:pt>
                      <c:pt idx="1126">
                        <c:v>2.6388888888888885E-3</c:v>
                      </c:pt>
                      <c:pt idx="1127">
                        <c:v>2.6388888888888885E-3</c:v>
                      </c:pt>
                      <c:pt idx="1128">
                        <c:v>2.6504629629629625E-3</c:v>
                      </c:pt>
                      <c:pt idx="1129">
                        <c:v>2.6504629629629625E-3</c:v>
                      </c:pt>
                      <c:pt idx="1130">
                        <c:v>2.6504629629629625E-3</c:v>
                      </c:pt>
                      <c:pt idx="1131">
                        <c:v>2.6504629629629625E-3</c:v>
                      </c:pt>
                      <c:pt idx="1132">
                        <c:v>2.6504629629629625E-3</c:v>
                      </c:pt>
                      <c:pt idx="1133">
                        <c:v>2.6620370370370374E-3</c:v>
                      </c:pt>
                      <c:pt idx="1134">
                        <c:v>2.6620370370370374E-3</c:v>
                      </c:pt>
                      <c:pt idx="1135">
                        <c:v>2.6620370370370374E-3</c:v>
                      </c:pt>
                      <c:pt idx="1136">
                        <c:v>2.6620370370370374E-3</c:v>
                      </c:pt>
                      <c:pt idx="1137">
                        <c:v>2.6620370370370374E-3</c:v>
                      </c:pt>
                      <c:pt idx="1138">
                        <c:v>2.673611111111111E-3</c:v>
                      </c:pt>
                      <c:pt idx="1139">
                        <c:v>2.673611111111111E-3</c:v>
                      </c:pt>
                      <c:pt idx="1140">
                        <c:v>2.673611111111111E-3</c:v>
                      </c:pt>
                      <c:pt idx="1141">
                        <c:v>2.673611111111111E-3</c:v>
                      </c:pt>
                      <c:pt idx="1142">
                        <c:v>2.673611111111111E-3</c:v>
                      </c:pt>
                      <c:pt idx="1143">
                        <c:v>2.685185185185185E-3</c:v>
                      </c:pt>
                      <c:pt idx="1144">
                        <c:v>2.685185185185185E-3</c:v>
                      </c:pt>
                      <c:pt idx="1145">
                        <c:v>2.685185185185185E-3</c:v>
                      </c:pt>
                      <c:pt idx="1146">
                        <c:v>2.685185185185185E-3</c:v>
                      </c:pt>
                      <c:pt idx="1147">
                        <c:v>2.6967592592592594E-3</c:v>
                      </c:pt>
                      <c:pt idx="1148">
                        <c:v>2.6967592592592594E-3</c:v>
                      </c:pt>
                      <c:pt idx="1149">
                        <c:v>2.6967592592592594E-3</c:v>
                      </c:pt>
                      <c:pt idx="1150">
                        <c:v>2.6967592592592594E-3</c:v>
                      </c:pt>
                      <c:pt idx="1151">
                        <c:v>2.6967592592592594E-3</c:v>
                      </c:pt>
                      <c:pt idx="1152">
                        <c:v>2.7083333333333334E-3</c:v>
                      </c:pt>
                      <c:pt idx="1153">
                        <c:v>2.7083333333333334E-3</c:v>
                      </c:pt>
                      <c:pt idx="1154">
                        <c:v>2.7083333333333334E-3</c:v>
                      </c:pt>
                      <c:pt idx="1155">
                        <c:v>2.7083333333333334E-3</c:v>
                      </c:pt>
                      <c:pt idx="1156">
                        <c:v>2.7083333333333334E-3</c:v>
                      </c:pt>
                      <c:pt idx="1157">
                        <c:v>2.7199074074074074E-3</c:v>
                      </c:pt>
                      <c:pt idx="1158">
                        <c:v>2.7199074074074074E-3</c:v>
                      </c:pt>
                      <c:pt idx="1159">
                        <c:v>2.7199074074074074E-3</c:v>
                      </c:pt>
                      <c:pt idx="1160">
                        <c:v>2.7199074074074074E-3</c:v>
                      </c:pt>
                      <c:pt idx="1161">
                        <c:v>2.7199074074074074E-3</c:v>
                      </c:pt>
                      <c:pt idx="1162">
                        <c:v>2.7314814814814819E-3</c:v>
                      </c:pt>
                      <c:pt idx="1163">
                        <c:v>2.7314814814814819E-3</c:v>
                      </c:pt>
                      <c:pt idx="1164">
                        <c:v>2.7314814814814819E-3</c:v>
                      </c:pt>
                      <c:pt idx="1165">
                        <c:v>2.7314814814814819E-3</c:v>
                      </c:pt>
                      <c:pt idx="1166">
                        <c:v>2.7314814814814819E-3</c:v>
                      </c:pt>
                      <c:pt idx="1167">
                        <c:v>2.7430555555555559E-3</c:v>
                      </c:pt>
                      <c:pt idx="1168">
                        <c:v>2.7430555555555559E-3</c:v>
                      </c:pt>
                      <c:pt idx="1169">
                        <c:v>2.7430555555555559E-3</c:v>
                      </c:pt>
                      <c:pt idx="1170">
                        <c:v>2.7430555555555559E-3</c:v>
                      </c:pt>
                      <c:pt idx="1171">
                        <c:v>2.7430555555555559E-3</c:v>
                      </c:pt>
                      <c:pt idx="1172">
                        <c:v>2.7546296296296294E-3</c:v>
                      </c:pt>
                      <c:pt idx="1173">
                        <c:v>2.7546296296296294E-3</c:v>
                      </c:pt>
                      <c:pt idx="1174">
                        <c:v>2.7546296296296294E-3</c:v>
                      </c:pt>
                      <c:pt idx="1175">
                        <c:v>2.7546296296296294E-3</c:v>
                      </c:pt>
                      <c:pt idx="1176">
                        <c:v>2.7546296296296294E-3</c:v>
                      </c:pt>
                      <c:pt idx="1177">
                        <c:v>2.7662037037037034E-3</c:v>
                      </c:pt>
                      <c:pt idx="1178">
                        <c:v>2.7662037037037034E-3</c:v>
                      </c:pt>
                      <c:pt idx="1179">
                        <c:v>2.7662037037037034E-3</c:v>
                      </c:pt>
                      <c:pt idx="1180">
                        <c:v>2.7662037037037034E-3</c:v>
                      </c:pt>
                      <c:pt idx="1181">
                        <c:v>2.7662037037037034E-3</c:v>
                      </c:pt>
                      <c:pt idx="1182">
                        <c:v>2.7777777777777779E-3</c:v>
                      </c:pt>
                      <c:pt idx="1183">
                        <c:v>2.7777777777777779E-3</c:v>
                      </c:pt>
                      <c:pt idx="1184">
                        <c:v>2.7777777777777779E-3</c:v>
                      </c:pt>
                      <c:pt idx="1185">
                        <c:v>2.7777777777777779E-3</c:v>
                      </c:pt>
                      <c:pt idx="1186">
                        <c:v>2.7777777777777779E-3</c:v>
                      </c:pt>
                      <c:pt idx="1187">
                        <c:v>2.7893518518518519E-3</c:v>
                      </c:pt>
                      <c:pt idx="1188">
                        <c:v>2.7893518518518519E-3</c:v>
                      </c:pt>
                      <c:pt idx="1189">
                        <c:v>2.7893518518518519E-3</c:v>
                      </c:pt>
                      <c:pt idx="1190">
                        <c:v>2.7893518518518519E-3</c:v>
                      </c:pt>
                      <c:pt idx="1191">
                        <c:v>2.7893518518518519E-3</c:v>
                      </c:pt>
                      <c:pt idx="1192">
                        <c:v>2.8009259259259259E-3</c:v>
                      </c:pt>
                      <c:pt idx="1193">
                        <c:v>2.8009259259259259E-3</c:v>
                      </c:pt>
                      <c:pt idx="1194">
                        <c:v>2.8009259259259259E-3</c:v>
                      </c:pt>
                      <c:pt idx="1195">
                        <c:v>2.8009259259259259E-3</c:v>
                      </c:pt>
                      <c:pt idx="1196">
                        <c:v>2.8009259259259259E-3</c:v>
                      </c:pt>
                      <c:pt idx="1197">
                        <c:v>2.8124999999999995E-3</c:v>
                      </c:pt>
                      <c:pt idx="1198">
                        <c:v>2.8124999999999995E-3</c:v>
                      </c:pt>
                      <c:pt idx="1199">
                        <c:v>2.8124999999999995E-3</c:v>
                      </c:pt>
                      <c:pt idx="1200">
                        <c:v>2.8124999999999995E-3</c:v>
                      </c:pt>
                      <c:pt idx="1201">
                        <c:v>2.8124999999999995E-3</c:v>
                      </c:pt>
                      <c:pt idx="1202">
                        <c:v>2.8240740740740739E-3</c:v>
                      </c:pt>
                      <c:pt idx="1203">
                        <c:v>2.8240740740740739E-3</c:v>
                      </c:pt>
                      <c:pt idx="1204">
                        <c:v>2.8240740740740739E-3</c:v>
                      </c:pt>
                      <c:pt idx="1205">
                        <c:v>2.8240740740740739E-3</c:v>
                      </c:pt>
                      <c:pt idx="1206">
                        <c:v>2.8240740740740739E-3</c:v>
                      </c:pt>
                      <c:pt idx="1207">
                        <c:v>2.8356481481481479E-3</c:v>
                      </c:pt>
                      <c:pt idx="1208">
                        <c:v>2.8356481481481479E-3</c:v>
                      </c:pt>
                      <c:pt idx="1209">
                        <c:v>2.8356481481481479E-3</c:v>
                      </c:pt>
                      <c:pt idx="1210">
                        <c:v>2.8356481481481479E-3</c:v>
                      </c:pt>
                      <c:pt idx="1211">
                        <c:v>2.8356481481481479E-3</c:v>
                      </c:pt>
                      <c:pt idx="1212">
                        <c:v>2.8472222222222219E-3</c:v>
                      </c:pt>
                      <c:pt idx="1213">
                        <c:v>2.8472222222222219E-3</c:v>
                      </c:pt>
                      <c:pt idx="1214">
                        <c:v>2.8472222222222219E-3</c:v>
                      </c:pt>
                      <c:pt idx="1215">
                        <c:v>2.8472222222222219E-3</c:v>
                      </c:pt>
                      <c:pt idx="1216">
                        <c:v>2.8587962962962963E-3</c:v>
                      </c:pt>
                      <c:pt idx="1217">
                        <c:v>2.8587962962962963E-3</c:v>
                      </c:pt>
                      <c:pt idx="1218">
                        <c:v>2.8587962962962963E-3</c:v>
                      </c:pt>
                      <c:pt idx="1219">
                        <c:v>2.8587962962962963E-3</c:v>
                      </c:pt>
                      <c:pt idx="1220">
                        <c:v>2.8587962962962963E-3</c:v>
                      </c:pt>
                      <c:pt idx="1221">
                        <c:v>2.8703703703703708E-3</c:v>
                      </c:pt>
                      <c:pt idx="1222">
                        <c:v>2.8703703703703708E-3</c:v>
                      </c:pt>
                      <c:pt idx="1223">
                        <c:v>2.8703703703703708E-3</c:v>
                      </c:pt>
                      <c:pt idx="1224">
                        <c:v>2.8703703703703708E-3</c:v>
                      </c:pt>
                      <c:pt idx="1225">
                        <c:v>2.8703703703703708E-3</c:v>
                      </c:pt>
                      <c:pt idx="1226">
                        <c:v>2.8819444444444444E-3</c:v>
                      </c:pt>
                      <c:pt idx="1227">
                        <c:v>2.8819444444444444E-3</c:v>
                      </c:pt>
                      <c:pt idx="1228">
                        <c:v>2.8819444444444444E-3</c:v>
                      </c:pt>
                      <c:pt idx="1229">
                        <c:v>2.8819444444444444E-3</c:v>
                      </c:pt>
                      <c:pt idx="1230">
                        <c:v>2.8819444444444444E-3</c:v>
                      </c:pt>
                      <c:pt idx="1231">
                        <c:v>2.8935185185185188E-3</c:v>
                      </c:pt>
                      <c:pt idx="1232">
                        <c:v>2.8935185185185188E-3</c:v>
                      </c:pt>
                      <c:pt idx="1233">
                        <c:v>2.8935185185185188E-3</c:v>
                      </c:pt>
                      <c:pt idx="1234">
                        <c:v>2.8935185185185188E-3</c:v>
                      </c:pt>
                      <c:pt idx="1235">
                        <c:v>2.8935185185185188E-3</c:v>
                      </c:pt>
                      <c:pt idx="1236">
                        <c:v>2.9050925925925928E-3</c:v>
                      </c:pt>
                      <c:pt idx="1237">
                        <c:v>2.9050925925925928E-3</c:v>
                      </c:pt>
                      <c:pt idx="1238">
                        <c:v>2.9050925925925928E-3</c:v>
                      </c:pt>
                      <c:pt idx="1239">
                        <c:v>2.9050925925925928E-3</c:v>
                      </c:pt>
                      <c:pt idx="1240">
                        <c:v>2.9050925925925928E-3</c:v>
                      </c:pt>
                      <c:pt idx="1241">
                        <c:v>2.9166666666666668E-3</c:v>
                      </c:pt>
                      <c:pt idx="1242">
                        <c:v>2.9166666666666668E-3</c:v>
                      </c:pt>
                      <c:pt idx="1243">
                        <c:v>2.9166666666666668E-3</c:v>
                      </c:pt>
                      <c:pt idx="1244">
                        <c:v>2.9166666666666668E-3</c:v>
                      </c:pt>
                      <c:pt idx="1245">
                        <c:v>2.9166666666666668E-3</c:v>
                      </c:pt>
                      <c:pt idx="1246">
                        <c:v>2.9282407407407412E-3</c:v>
                      </c:pt>
                      <c:pt idx="1247">
                        <c:v>2.9282407407407412E-3</c:v>
                      </c:pt>
                      <c:pt idx="1248">
                        <c:v>2.9282407407407412E-3</c:v>
                      </c:pt>
                      <c:pt idx="1249">
                        <c:v>2.9282407407407412E-3</c:v>
                      </c:pt>
                      <c:pt idx="1250">
                        <c:v>2.9282407407407412E-3</c:v>
                      </c:pt>
                      <c:pt idx="1251">
                        <c:v>2.9398148148148148E-3</c:v>
                      </c:pt>
                      <c:pt idx="1252">
                        <c:v>2.9398148148148148E-3</c:v>
                      </c:pt>
                      <c:pt idx="1253">
                        <c:v>2.9398148148148148E-3</c:v>
                      </c:pt>
                      <c:pt idx="1254">
                        <c:v>2.9398148148148148E-3</c:v>
                      </c:pt>
                      <c:pt idx="1255">
                        <c:v>2.9398148148148148E-3</c:v>
                      </c:pt>
                      <c:pt idx="1256">
                        <c:v>2.9513888888888888E-3</c:v>
                      </c:pt>
                      <c:pt idx="1257">
                        <c:v>2.9513888888888888E-3</c:v>
                      </c:pt>
                      <c:pt idx="1258">
                        <c:v>2.9513888888888888E-3</c:v>
                      </c:pt>
                      <c:pt idx="1259">
                        <c:v>2.9513888888888888E-3</c:v>
                      </c:pt>
                      <c:pt idx="1260">
                        <c:v>2.9513888888888888E-3</c:v>
                      </c:pt>
                      <c:pt idx="1261">
                        <c:v>2.9629629629629628E-3</c:v>
                      </c:pt>
                      <c:pt idx="1262">
                        <c:v>2.9629629629629628E-3</c:v>
                      </c:pt>
                      <c:pt idx="1263">
                        <c:v>2.9629629629629628E-3</c:v>
                      </c:pt>
                      <c:pt idx="1264">
                        <c:v>2.9629629629629628E-3</c:v>
                      </c:pt>
                      <c:pt idx="1265">
                        <c:v>2.9629629629629628E-3</c:v>
                      </c:pt>
                      <c:pt idx="1266">
                        <c:v>2.9745370370370373E-3</c:v>
                      </c:pt>
                      <c:pt idx="1267">
                        <c:v>2.9745370370370373E-3</c:v>
                      </c:pt>
                      <c:pt idx="1268">
                        <c:v>2.9745370370370373E-3</c:v>
                      </c:pt>
                      <c:pt idx="1269">
                        <c:v>2.9745370370370373E-3</c:v>
                      </c:pt>
                      <c:pt idx="1270">
                        <c:v>2.9745370370370373E-3</c:v>
                      </c:pt>
                      <c:pt idx="1271">
                        <c:v>2.9861111111111113E-3</c:v>
                      </c:pt>
                      <c:pt idx="1272">
                        <c:v>2.9861111111111113E-3</c:v>
                      </c:pt>
                      <c:pt idx="1273">
                        <c:v>2.9861111111111113E-3</c:v>
                      </c:pt>
                      <c:pt idx="1274">
                        <c:v>2.9861111111111113E-3</c:v>
                      </c:pt>
                      <c:pt idx="1275">
                        <c:v>2.9861111111111113E-3</c:v>
                      </c:pt>
                      <c:pt idx="1276">
                        <c:v>2.9976851851851848E-3</c:v>
                      </c:pt>
                      <c:pt idx="1277">
                        <c:v>2.9976851851851848E-3</c:v>
                      </c:pt>
                      <c:pt idx="1278">
                        <c:v>2.9976851851851848E-3</c:v>
                      </c:pt>
                      <c:pt idx="1279">
                        <c:v>2.9976851851851848E-3</c:v>
                      </c:pt>
                      <c:pt idx="1280">
                        <c:v>3.0092592592592588E-3</c:v>
                      </c:pt>
                      <c:pt idx="1281">
                        <c:v>3.0092592592592588E-3</c:v>
                      </c:pt>
                      <c:pt idx="1282">
                        <c:v>3.0092592592592588E-3</c:v>
                      </c:pt>
                      <c:pt idx="1283">
                        <c:v>3.0092592592592588E-3</c:v>
                      </c:pt>
                      <c:pt idx="1284">
                        <c:v>3.0092592592592588E-3</c:v>
                      </c:pt>
                      <c:pt idx="1285">
                        <c:v>3.0208333333333333E-3</c:v>
                      </c:pt>
                      <c:pt idx="1286">
                        <c:v>3.0208333333333333E-3</c:v>
                      </c:pt>
                      <c:pt idx="1287">
                        <c:v>3.0208333333333333E-3</c:v>
                      </c:pt>
                      <c:pt idx="1288">
                        <c:v>3.0208333333333333E-3</c:v>
                      </c:pt>
                      <c:pt idx="1289">
                        <c:v>3.0208333333333333E-3</c:v>
                      </c:pt>
                      <c:pt idx="1290">
                        <c:v>3.0324074074074073E-3</c:v>
                      </c:pt>
                      <c:pt idx="1291">
                        <c:v>3.0324074074074073E-3</c:v>
                      </c:pt>
                      <c:pt idx="1292">
                        <c:v>3.0324074074074073E-3</c:v>
                      </c:pt>
                      <c:pt idx="1293">
                        <c:v>3.0324074074074073E-3</c:v>
                      </c:pt>
                      <c:pt idx="1294">
                        <c:v>3.0324074074074073E-3</c:v>
                      </c:pt>
                      <c:pt idx="1295">
                        <c:v>3.0439814814814821E-3</c:v>
                      </c:pt>
                      <c:pt idx="1296">
                        <c:v>3.0439814814814821E-3</c:v>
                      </c:pt>
                      <c:pt idx="1297">
                        <c:v>3.0439814814814821E-3</c:v>
                      </c:pt>
                      <c:pt idx="1298">
                        <c:v>3.0439814814814821E-3</c:v>
                      </c:pt>
                      <c:pt idx="1299">
                        <c:v>3.0439814814814821E-3</c:v>
                      </c:pt>
                      <c:pt idx="1300">
                        <c:v>3.0555555555555557E-3</c:v>
                      </c:pt>
                      <c:pt idx="1301">
                        <c:v>3.0555555555555557E-3</c:v>
                      </c:pt>
                      <c:pt idx="1302">
                        <c:v>3.0555555555555557E-3</c:v>
                      </c:pt>
                      <c:pt idx="1303">
                        <c:v>3.0555555555555557E-3</c:v>
                      </c:pt>
                      <c:pt idx="1304">
                        <c:v>3.0555555555555557E-3</c:v>
                      </c:pt>
                      <c:pt idx="1305">
                        <c:v>3.0671296296296297E-3</c:v>
                      </c:pt>
                      <c:pt idx="1306">
                        <c:v>3.0671296296296297E-3</c:v>
                      </c:pt>
                      <c:pt idx="1307">
                        <c:v>3.0671296296296297E-3</c:v>
                      </c:pt>
                      <c:pt idx="1308">
                        <c:v>3.0671296296296297E-3</c:v>
                      </c:pt>
                      <c:pt idx="1309">
                        <c:v>3.0671296296296297E-3</c:v>
                      </c:pt>
                      <c:pt idx="1310">
                        <c:v>3.0787037037037037E-3</c:v>
                      </c:pt>
                      <c:pt idx="1311">
                        <c:v>3.0787037037037037E-3</c:v>
                      </c:pt>
                      <c:pt idx="1312">
                        <c:v>3.0787037037037037E-3</c:v>
                      </c:pt>
                      <c:pt idx="1313">
                        <c:v>3.0787037037037037E-3</c:v>
                      </c:pt>
                      <c:pt idx="1314">
                        <c:v>3.0787037037037037E-3</c:v>
                      </c:pt>
                      <c:pt idx="1315">
                        <c:v>3.0902777777777782E-3</c:v>
                      </c:pt>
                      <c:pt idx="1316">
                        <c:v>3.0902777777777782E-3</c:v>
                      </c:pt>
                      <c:pt idx="1317">
                        <c:v>3.0902777777777782E-3</c:v>
                      </c:pt>
                      <c:pt idx="1318">
                        <c:v>3.0902777777777782E-3</c:v>
                      </c:pt>
                      <c:pt idx="1319">
                        <c:v>3.0902777777777782E-3</c:v>
                      </c:pt>
                      <c:pt idx="1320">
                        <c:v>3.1018518518518522E-3</c:v>
                      </c:pt>
                      <c:pt idx="1321">
                        <c:v>3.1018518518518522E-3</c:v>
                      </c:pt>
                      <c:pt idx="1322">
                        <c:v>3.1018518518518522E-3</c:v>
                      </c:pt>
                      <c:pt idx="1323">
                        <c:v>3.1018518518518522E-3</c:v>
                      </c:pt>
                      <c:pt idx="1324">
                        <c:v>3.1018518518518522E-3</c:v>
                      </c:pt>
                      <c:pt idx="1325">
                        <c:v>3.1134259259259257E-3</c:v>
                      </c:pt>
                      <c:pt idx="1326">
                        <c:v>3.1134259259259257E-3</c:v>
                      </c:pt>
                      <c:pt idx="1327">
                        <c:v>3.1134259259259257E-3</c:v>
                      </c:pt>
                      <c:pt idx="1328">
                        <c:v>3.1134259259259257E-3</c:v>
                      </c:pt>
                      <c:pt idx="1329">
                        <c:v>3.1134259259259257E-3</c:v>
                      </c:pt>
                      <c:pt idx="1330">
                        <c:v>3.1249999999999997E-3</c:v>
                      </c:pt>
                      <c:pt idx="1331">
                        <c:v>3.1249999999999997E-3</c:v>
                      </c:pt>
                      <c:pt idx="1332">
                        <c:v>3.1249999999999997E-3</c:v>
                      </c:pt>
                      <c:pt idx="1333">
                        <c:v>3.1249999999999997E-3</c:v>
                      </c:pt>
                      <c:pt idx="1334">
                        <c:v>3.1249999999999997E-3</c:v>
                      </c:pt>
                      <c:pt idx="1335">
                        <c:v>3.1365740740740742E-3</c:v>
                      </c:pt>
                      <c:pt idx="1336">
                        <c:v>3.1365740740740742E-3</c:v>
                      </c:pt>
                      <c:pt idx="1337">
                        <c:v>3.1365740740740742E-3</c:v>
                      </c:pt>
                      <c:pt idx="1338">
                        <c:v>3.1365740740740742E-3</c:v>
                      </c:pt>
                      <c:pt idx="1339">
                        <c:v>3.1365740740740742E-3</c:v>
                      </c:pt>
                      <c:pt idx="1340">
                        <c:v>3.1481481481481482E-3</c:v>
                      </c:pt>
                      <c:pt idx="1341">
                        <c:v>3.1481481481481482E-3</c:v>
                      </c:pt>
                      <c:pt idx="1342">
                        <c:v>3.1481481481481482E-3</c:v>
                      </c:pt>
                      <c:pt idx="1343">
                        <c:v>3.1481481481481482E-3</c:v>
                      </c:pt>
                      <c:pt idx="1344">
                        <c:v>3.1481481481481482E-3</c:v>
                      </c:pt>
                      <c:pt idx="1345">
                        <c:v>3.1597222222222222E-3</c:v>
                      </c:pt>
                      <c:pt idx="1346">
                        <c:v>3.1597222222222222E-3</c:v>
                      </c:pt>
                      <c:pt idx="1347">
                        <c:v>3.1597222222222222E-3</c:v>
                      </c:pt>
                      <c:pt idx="1348">
                        <c:v>3.1597222222222222E-3</c:v>
                      </c:pt>
                      <c:pt idx="1349">
                        <c:v>3.1712962962962958E-3</c:v>
                      </c:pt>
                      <c:pt idx="1350">
                        <c:v>3.1712962962962958E-3</c:v>
                      </c:pt>
                      <c:pt idx="1351">
                        <c:v>3.1712962962962958E-3</c:v>
                      </c:pt>
                      <c:pt idx="1352">
                        <c:v>3.1712962962962958E-3</c:v>
                      </c:pt>
                      <c:pt idx="1353">
                        <c:v>3.1712962962962958E-3</c:v>
                      </c:pt>
                      <c:pt idx="1354">
                        <c:v>3.1828703703703702E-3</c:v>
                      </c:pt>
                      <c:pt idx="1355">
                        <c:v>3.1828703703703702E-3</c:v>
                      </c:pt>
                      <c:pt idx="1356">
                        <c:v>3.1828703703703702E-3</c:v>
                      </c:pt>
                      <c:pt idx="1357">
                        <c:v>3.1828703703703702E-3</c:v>
                      </c:pt>
                      <c:pt idx="1358">
                        <c:v>3.1828703703703702E-3</c:v>
                      </c:pt>
                      <c:pt idx="1359">
                        <c:v>3.1944444444444442E-3</c:v>
                      </c:pt>
                      <c:pt idx="1360">
                        <c:v>3.1944444444444442E-3</c:v>
                      </c:pt>
                      <c:pt idx="1361">
                        <c:v>3.1944444444444442E-3</c:v>
                      </c:pt>
                      <c:pt idx="1362">
                        <c:v>3.1944444444444442E-3</c:v>
                      </c:pt>
                      <c:pt idx="1363">
                        <c:v>3.1944444444444442E-3</c:v>
                      </c:pt>
                      <c:pt idx="1364">
                        <c:v>3.2060185185185191E-3</c:v>
                      </c:pt>
                      <c:pt idx="1365">
                        <c:v>3.2060185185185191E-3</c:v>
                      </c:pt>
                      <c:pt idx="1366">
                        <c:v>3.2060185185185191E-3</c:v>
                      </c:pt>
                      <c:pt idx="1367">
                        <c:v>3.2060185185185191E-3</c:v>
                      </c:pt>
                      <c:pt idx="1368">
                        <c:v>3.2060185185185191E-3</c:v>
                      </c:pt>
                      <c:pt idx="1369">
                        <c:v>3.2175925925925926E-3</c:v>
                      </c:pt>
                      <c:pt idx="1370">
                        <c:v>3.2175925925925926E-3</c:v>
                      </c:pt>
                      <c:pt idx="1371">
                        <c:v>3.2175925925925926E-3</c:v>
                      </c:pt>
                      <c:pt idx="1372">
                        <c:v>3.2175925925925926E-3</c:v>
                      </c:pt>
                      <c:pt idx="1373">
                        <c:v>3.2175925925925926E-3</c:v>
                      </c:pt>
                      <c:pt idx="1374">
                        <c:v>3.2291666666666666E-3</c:v>
                      </c:pt>
                      <c:pt idx="1375">
                        <c:v>3.2291666666666666E-3</c:v>
                      </c:pt>
                      <c:pt idx="1376">
                        <c:v>3.2291666666666666E-3</c:v>
                      </c:pt>
                      <c:pt idx="1377">
                        <c:v>3.2291666666666666E-3</c:v>
                      </c:pt>
                      <c:pt idx="1378">
                        <c:v>3.2291666666666666E-3</c:v>
                      </c:pt>
                      <c:pt idx="1379">
                        <c:v>3.2407407407407406E-3</c:v>
                      </c:pt>
                      <c:pt idx="1380">
                        <c:v>3.2407407407407406E-3</c:v>
                      </c:pt>
                      <c:pt idx="1381">
                        <c:v>3.2407407407407406E-3</c:v>
                      </c:pt>
                      <c:pt idx="1382">
                        <c:v>3.2407407407407406E-3</c:v>
                      </c:pt>
                      <c:pt idx="1383">
                        <c:v>3.2407407407407406E-3</c:v>
                      </c:pt>
                      <c:pt idx="1384">
                        <c:v>3.2523148148148151E-3</c:v>
                      </c:pt>
                      <c:pt idx="1385">
                        <c:v>3.2523148148148151E-3</c:v>
                      </c:pt>
                      <c:pt idx="1386">
                        <c:v>3.2523148148148151E-3</c:v>
                      </c:pt>
                      <c:pt idx="1387">
                        <c:v>3.2523148148148151E-3</c:v>
                      </c:pt>
                      <c:pt idx="1388">
                        <c:v>3.2523148148148151E-3</c:v>
                      </c:pt>
                      <c:pt idx="1389">
                        <c:v>3.2638888888888891E-3</c:v>
                      </c:pt>
                      <c:pt idx="1390">
                        <c:v>3.2638888888888891E-3</c:v>
                      </c:pt>
                      <c:pt idx="1391">
                        <c:v>3.2638888888888891E-3</c:v>
                      </c:pt>
                      <c:pt idx="1392">
                        <c:v>3.2638888888888891E-3</c:v>
                      </c:pt>
                      <c:pt idx="1393">
                        <c:v>3.2638888888888891E-3</c:v>
                      </c:pt>
                      <c:pt idx="1394">
                        <c:v>3.2754629629629631E-3</c:v>
                      </c:pt>
                      <c:pt idx="1395">
                        <c:v>3.2754629629629631E-3</c:v>
                      </c:pt>
                      <c:pt idx="1396">
                        <c:v>3.2754629629629631E-3</c:v>
                      </c:pt>
                      <c:pt idx="1397">
                        <c:v>3.2754629629629631E-3</c:v>
                      </c:pt>
                      <c:pt idx="1398">
                        <c:v>3.2754629629629631E-3</c:v>
                      </c:pt>
                      <c:pt idx="1399">
                        <c:v>3.2870370370370367E-3</c:v>
                      </c:pt>
                      <c:pt idx="1400">
                        <c:v>3.2870370370370367E-3</c:v>
                      </c:pt>
                      <c:pt idx="1401">
                        <c:v>3.2870370370370367E-3</c:v>
                      </c:pt>
                      <c:pt idx="1402">
                        <c:v>3.2870370370370367E-3</c:v>
                      </c:pt>
                      <c:pt idx="1403">
                        <c:v>3.2870370370370367E-3</c:v>
                      </c:pt>
                      <c:pt idx="1404">
                        <c:v>3.2986111111111111E-3</c:v>
                      </c:pt>
                      <c:pt idx="1405">
                        <c:v>3.2986111111111111E-3</c:v>
                      </c:pt>
                      <c:pt idx="1406">
                        <c:v>3.2986111111111111E-3</c:v>
                      </c:pt>
                      <c:pt idx="1407">
                        <c:v>3.2986111111111111E-3</c:v>
                      </c:pt>
                      <c:pt idx="1408">
                        <c:v>3.2986111111111111E-3</c:v>
                      </c:pt>
                      <c:pt idx="1409">
                        <c:v>3.3101851851851851E-3</c:v>
                      </c:pt>
                      <c:pt idx="1410">
                        <c:v>3.3101851851851851E-3</c:v>
                      </c:pt>
                      <c:pt idx="1411">
                        <c:v>3.3101851851851851E-3</c:v>
                      </c:pt>
                      <c:pt idx="1412">
                        <c:v>3.3101851851851851E-3</c:v>
                      </c:pt>
                      <c:pt idx="1413">
                        <c:v>3.3101851851851851E-3</c:v>
                      </c:pt>
                      <c:pt idx="1414">
                        <c:v>3.3217592592592591E-3</c:v>
                      </c:pt>
                      <c:pt idx="1415">
                        <c:v>3.3217592592592591E-3</c:v>
                      </c:pt>
                      <c:pt idx="1416">
                        <c:v>3.3217592592592591E-3</c:v>
                      </c:pt>
                      <c:pt idx="1417">
                        <c:v>3.3217592592592591E-3</c:v>
                      </c:pt>
                      <c:pt idx="1418">
                        <c:v>3.3333333333333335E-3</c:v>
                      </c:pt>
                      <c:pt idx="1419">
                        <c:v>3.3333333333333335E-3</c:v>
                      </c:pt>
                      <c:pt idx="1420">
                        <c:v>3.3333333333333335E-3</c:v>
                      </c:pt>
                      <c:pt idx="1421">
                        <c:v>3.3333333333333335E-3</c:v>
                      </c:pt>
                      <c:pt idx="1422">
                        <c:v>3.3333333333333335E-3</c:v>
                      </c:pt>
                      <c:pt idx="1423">
                        <c:v>3.3449074074074071E-3</c:v>
                      </c:pt>
                      <c:pt idx="1424">
                        <c:v>3.3449074074074071E-3</c:v>
                      </c:pt>
                      <c:pt idx="1425">
                        <c:v>3.3449074074074071E-3</c:v>
                      </c:pt>
                      <c:pt idx="1426">
                        <c:v>3.3449074074074071E-3</c:v>
                      </c:pt>
                      <c:pt idx="1427">
                        <c:v>3.3449074074074071E-3</c:v>
                      </c:pt>
                      <c:pt idx="1428">
                        <c:v>3.3564814814814811E-3</c:v>
                      </c:pt>
                      <c:pt idx="1429">
                        <c:v>3.3564814814814811E-3</c:v>
                      </c:pt>
                      <c:pt idx="1430">
                        <c:v>3.3564814814814811E-3</c:v>
                      </c:pt>
                      <c:pt idx="1431">
                        <c:v>3.3564814814814811E-3</c:v>
                      </c:pt>
                      <c:pt idx="1432">
                        <c:v>3.3564814814814811E-3</c:v>
                      </c:pt>
                      <c:pt idx="1433">
                        <c:v>3.3680555555555551E-3</c:v>
                      </c:pt>
                      <c:pt idx="1434">
                        <c:v>3.3680555555555551E-3</c:v>
                      </c:pt>
                      <c:pt idx="1435">
                        <c:v>3.3680555555555551E-3</c:v>
                      </c:pt>
                      <c:pt idx="1436">
                        <c:v>3.3680555555555551E-3</c:v>
                      </c:pt>
                      <c:pt idx="1437">
                        <c:v>3.3680555555555551E-3</c:v>
                      </c:pt>
                      <c:pt idx="1438">
                        <c:v>3.37962962962963E-3</c:v>
                      </c:pt>
                      <c:pt idx="1439">
                        <c:v>3.37962962962963E-3</c:v>
                      </c:pt>
                      <c:pt idx="1440">
                        <c:v>3.37962962962963E-3</c:v>
                      </c:pt>
                      <c:pt idx="1441">
                        <c:v>3.37962962962963E-3</c:v>
                      </c:pt>
                      <c:pt idx="1442">
                        <c:v>3.37962962962963E-3</c:v>
                      </c:pt>
                      <c:pt idx="1443">
                        <c:v>3.3912037037037036E-3</c:v>
                      </c:pt>
                      <c:pt idx="1444">
                        <c:v>3.3912037037037036E-3</c:v>
                      </c:pt>
                      <c:pt idx="1445">
                        <c:v>3.3912037037037036E-3</c:v>
                      </c:pt>
                      <c:pt idx="1446">
                        <c:v>3.3912037037037036E-3</c:v>
                      </c:pt>
                      <c:pt idx="1447">
                        <c:v>3.3912037037037036E-3</c:v>
                      </c:pt>
                      <c:pt idx="1448">
                        <c:v>3.4027777777777784E-3</c:v>
                      </c:pt>
                      <c:pt idx="1449">
                        <c:v>3.4027777777777784E-3</c:v>
                      </c:pt>
                      <c:pt idx="1450">
                        <c:v>3.4027777777777784E-3</c:v>
                      </c:pt>
                      <c:pt idx="1451">
                        <c:v>3.4027777777777784E-3</c:v>
                      </c:pt>
                      <c:pt idx="1452">
                        <c:v>3.4027777777777784E-3</c:v>
                      </c:pt>
                      <c:pt idx="1453">
                        <c:v>3.414351851851852E-3</c:v>
                      </c:pt>
                      <c:pt idx="1454">
                        <c:v>3.414351851851852E-3</c:v>
                      </c:pt>
                      <c:pt idx="1455">
                        <c:v>3.414351851851852E-3</c:v>
                      </c:pt>
                      <c:pt idx="1456">
                        <c:v>3.414351851851852E-3</c:v>
                      </c:pt>
                      <c:pt idx="1457">
                        <c:v>3.414351851851852E-3</c:v>
                      </c:pt>
                      <c:pt idx="1458">
                        <c:v>3.425925925925926E-3</c:v>
                      </c:pt>
                      <c:pt idx="1459">
                        <c:v>3.425925925925926E-3</c:v>
                      </c:pt>
                      <c:pt idx="1460">
                        <c:v>3.425925925925926E-3</c:v>
                      </c:pt>
                      <c:pt idx="1461">
                        <c:v>3.425925925925926E-3</c:v>
                      </c:pt>
                      <c:pt idx="1462">
                        <c:v>3.425925925925926E-3</c:v>
                      </c:pt>
                      <c:pt idx="1463">
                        <c:v>3.4375E-3</c:v>
                      </c:pt>
                      <c:pt idx="1464">
                        <c:v>3.4375E-3</c:v>
                      </c:pt>
                      <c:pt idx="1465">
                        <c:v>3.4375E-3</c:v>
                      </c:pt>
                      <c:pt idx="1466">
                        <c:v>3.4375E-3</c:v>
                      </c:pt>
                      <c:pt idx="1467">
                        <c:v>3.4375E-3</c:v>
                      </c:pt>
                      <c:pt idx="1468">
                        <c:v>3.4490740740740745E-3</c:v>
                      </c:pt>
                      <c:pt idx="1469">
                        <c:v>3.4490740740740745E-3</c:v>
                      </c:pt>
                      <c:pt idx="1470">
                        <c:v>3.4490740740740745E-3</c:v>
                      </c:pt>
                      <c:pt idx="1471">
                        <c:v>3.4490740740740745E-3</c:v>
                      </c:pt>
                      <c:pt idx="1472">
                        <c:v>3.4490740740740745E-3</c:v>
                      </c:pt>
                      <c:pt idx="1473">
                        <c:v>3.4606481481481485E-3</c:v>
                      </c:pt>
                      <c:pt idx="1474">
                        <c:v>3.4606481481481485E-3</c:v>
                      </c:pt>
                      <c:pt idx="1475">
                        <c:v>3.4606481481481485E-3</c:v>
                      </c:pt>
                      <c:pt idx="1476">
                        <c:v>3.4606481481481485E-3</c:v>
                      </c:pt>
                      <c:pt idx="1477">
                        <c:v>3.4606481481481485E-3</c:v>
                      </c:pt>
                      <c:pt idx="1478">
                        <c:v>3.472222222222222E-3</c:v>
                      </c:pt>
                      <c:pt idx="1479">
                        <c:v>3.472222222222222E-3</c:v>
                      </c:pt>
                      <c:pt idx="1480">
                        <c:v>3.472222222222222E-3</c:v>
                      </c:pt>
                      <c:pt idx="1481">
                        <c:v>3.472222222222222E-3</c:v>
                      </c:pt>
                      <c:pt idx="1482">
                        <c:v>3.472222222222222E-3</c:v>
                      </c:pt>
                      <c:pt idx="1483">
                        <c:v>3.483796296296296E-3</c:v>
                      </c:pt>
                      <c:pt idx="1484">
                        <c:v>3.483796296296296E-3</c:v>
                      </c:pt>
                      <c:pt idx="1485">
                        <c:v>3.483796296296296E-3</c:v>
                      </c:pt>
                      <c:pt idx="1486">
                        <c:v>3.483796296296296E-3</c:v>
                      </c:pt>
                      <c:pt idx="1487">
                        <c:v>3.4953703703703705E-3</c:v>
                      </c:pt>
                      <c:pt idx="1488">
                        <c:v>3.4953703703703705E-3</c:v>
                      </c:pt>
                      <c:pt idx="1489">
                        <c:v>3.4953703703703705E-3</c:v>
                      </c:pt>
                      <c:pt idx="1490">
                        <c:v>3.4953703703703705E-3</c:v>
                      </c:pt>
                      <c:pt idx="1491">
                        <c:v>3.4953703703703705E-3</c:v>
                      </c:pt>
                      <c:pt idx="1492">
                        <c:v>3.5069444444444445E-3</c:v>
                      </c:pt>
                      <c:pt idx="1493">
                        <c:v>3.5069444444444445E-3</c:v>
                      </c:pt>
                      <c:pt idx="1494">
                        <c:v>3.5069444444444445E-3</c:v>
                      </c:pt>
                      <c:pt idx="1495">
                        <c:v>3.5069444444444445E-3</c:v>
                      </c:pt>
                      <c:pt idx="1496">
                        <c:v>3.5069444444444445E-3</c:v>
                      </c:pt>
                      <c:pt idx="1497">
                        <c:v>3.5185185185185185E-3</c:v>
                      </c:pt>
                      <c:pt idx="1498">
                        <c:v>3.5185185185185185E-3</c:v>
                      </c:pt>
                      <c:pt idx="1499">
                        <c:v>3.5185185185185185E-3</c:v>
                      </c:pt>
                      <c:pt idx="1500">
                        <c:v>3.5185185185185185E-3</c:v>
                      </c:pt>
                      <c:pt idx="1501">
                        <c:v>3.5185185185185185E-3</c:v>
                      </c:pt>
                      <c:pt idx="1502">
                        <c:v>3.530092592592592E-3</c:v>
                      </c:pt>
                      <c:pt idx="1503">
                        <c:v>3.530092592592592E-3</c:v>
                      </c:pt>
                      <c:pt idx="1504">
                        <c:v>3.530092592592592E-3</c:v>
                      </c:pt>
                      <c:pt idx="1505">
                        <c:v>3.530092592592592E-3</c:v>
                      </c:pt>
                      <c:pt idx="1506">
                        <c:v>3.530092592592592E-3</c:v>
                      </c:pt>
                      <c:pt idx="1507">
                        <c:v>3.5416666666666665E-3</c:v>
                      </c:pt>
                      <c:pt idx="1508">
                        <c:v>3.5416666666666665E-3</c:v>
                      </c:pt>
                      <c:pt idx="1509">
                        <c:v>3.5416666666666665E-3</c:v>
                      </c:pt>
                      <c:pt idx="1510">
                        <c:v>3.5416666666666665E-3</c:v>
                      </c:pt>
                      <c:pt idx="1511">
                        <c:v>3.5416666666666665E-3</c:v>
                      </c:pt>
                      <c:pt idx="1512">
                        <c:v>3.5532407407407405E-3</c:v>
                      </c:pt>
                      <c:pt idx="1513">
                        <c:v>3.5532407407407405E-3</c:v>
                      </c:pt>
                      <c:pt idx="1514">
                        <c:v>3.5532407407407405E-3</c:v>
                      </c:pt>
                      <c:pt idx="1515">
                        <c:v>3.5532407407407405E-3</c:v>
                      </c:pt>
                      <c:pt idx="1516">
                        <c:v>3.5532407407407405E-3</c:v>
                      </c:pt>
                      <c:pt idx="1517">
                        <c:v>3.5648148148148154E-3</c:v>
                      </c:pt>
                      <c:pt idx="1518">
                        <c:v>3.5648148148148154E-3</c:v>
                      </c:pt>
                      <c:pt idx="1519">
                        <c:v>3.5648148148148154E-3</c:v>
                      </c:pt>
                      <c:pt idx="1520">
                        <c:v>3.5648148148148154E-3</c:v>
                      </c:pt>
                      <c:pt idx="1521">
                        <c:v>3.5648148148148154E-3</c:v>
                      </c:pt>
                      <c:pt idx="1522">
                        <c:v>3.5763888888888894E-3</c:v>
                      </c:pt>
                      <c:pt idx="1523">
                        <c:v>3.5763888888888894E-3</c:v>
                      </c:pt>
                      <c:pt idx="1524">
                        <c:v>3.5763888888888894E-3</c:v>
                      </c:pt>
                      <c:pt idx="1525">
                        <c:v>3.5763888888888894E-3</c:v>
                      </c:pt>
                      <c:pt idx="1526">
                        <c:v>3.5763888888888894E-3</c:v>
                      </c:pt>
                      <c:pt idx="1527">
                        <c:v>3.5879629629629629E-3</c:v>
                      </c:pt>
                      <c:pt idx="1528">
                        <c:v>3.5879629629629629E-3</c:v>
                      </c:pt>
                      <c:pt idx="1529">
                        <c:v>3.5879629629629629E-3</c:v>
                      </c:pt>
                      <c:pt idx="1530">
                        <c:v>3.5879629629629629E-3</c:v>
                      </c:pt>
                      <c:pt idx="1531">
                        <c:v>3.5879629629629629E-3</c:v>
                      </c:pt>
                      <c:pt idx="1532">
                        <c:v>3.5995370370370369E-3</c:v>
                      </c:pt>
                      <c:pt idx="1533">
                        <c:v>3.5995370370370369E-3</c:v>
                      </c:pt>
                      <c:pt idx="1534">
                        <c:v>3.5995370370370369E-3</c:v>
                      </c:pt>
                      <c:pt idx="1535">
                        <c:v>3.5995370370370369E-3</c:v>
                      </c:pt>
                      <c:pt idx="1536">
                        <c:v>3.5995370370370369E-3</c:v>
                      </c:pt>
                      <c:pt idx="1537">
                        <c:v>3.6111111111111114E-3</c:v>
                      </c:pt>
                      <c:pt idx="1538">
                        <c:v>3.6111111111111114E-3</c:v>
                      </c:pt>
                      <c:pt idx="1539">
                        <c:v>3.6111111111111114E-3</c:v>
                      </c:pt>
                      <c:pt idx="1540">
                        <c:v>3.6111111111111114E-3</c:v>
                      </c:pt>
                      <c:pt idx="1541">
                        <c:v>3.6111111111111114E-3</c:v>
                      </c:pt>
                      <c:pt idx="1542">
                        <c:v>3.6226851851851854E-3</c:v>
                      </c:pt>
                      <c:pt idx="1543">
                        <c:v>3.6226851851851854E-3</c:v>
                      </c:pt>
                      <c:pt idx="1544">
                        <c:v>3.6226851851851854E-3</c:v>
                      </c:pt>
                      <c:pt idx="1545">
                        <c:v>3.6226851851851854E-3</c:v>
                      </c:pt>
                      <c:pt idx="1546">
                        <c:v>3.6226851851851854E-3</c:v>
                      </c:pt>
                      <c:pt idx="1547">
                        <c:v>3.6342592592592594E-3</c:v>
                      </c:pt>
                      <c:pt idx="1548">
                        <c:v>3.6342592592592594E-3</c:v>
                      </c:pt>
                      <c:pt idx="1549">
                        <c:v>3.6342592592592594E-3</c:v>
                      </c:pt>
                      <c:pt idx="1550">
                        <c:v>3.6342592592592594E-3</c:v>
                      </c:pt>
                      <c:pt idx="1551">
                        <c:v>3.645833333333333E-3</c:v>
                      </c:pt>
                      <c:pt idx="1552">
                        <c:v>3.645833333333333E-3</c:v>
                      </c:pt>
                      <c:pt idx="1553">
                        <c:v>3.645833333333333E-3</c:v>
                      </c:pt>
                      <c:pt idx="1554">
                        <c:v>3.645833333333333E-3</c:v>
                      </c:pt>
                      <c:pt idx="1555">
                        <c:v>3.645833333333333E-3</c:v>
                      </c:pt>
                      <c:pt idx="1556">
                        <c:v>3.6574074074074074E-3</c:v>
                      </c:pt>
                      <c:pt idx="1557">
                        <c:v>3.6574074074074074E-3</c:v>
                      </c:pt>
                      <c:pt idx="1558">
                        <c:v>3.6574074074074074E-3</c:v>
                      </c:pt>
                      <c:pt idx="1559">
                        <c:v>3.6574074074074074E-3</c:v>
                      </c:pt>
                      <c:pt idx="1560">
                        <c:v>3.6574074074074074E-3</c:v>
                      </c:pt>
                      <c:pt idx="1561">
                        <c:v>3.6689814814814814E-3</c:v>
                      </c:pt>
                      <c:pt idx="1562">
                        <c:v>3.6689814814814814E-3</c:v>
                      </c:pt>
                      <c:pt idx="1563">
                        <c:v>3.6689814814814814E-3</c:v>
                      </c:pt>
                      <c:pt idx="1564">
                        <c:v>3.6689814814814814E-3</c:v>
                      </c:pt>
                      <c:pt idx="1565">
                        <c:v>3.6689814814814814E-3</c:v>
                      </c:pt>
                      <c:pt idx="1566">
                        <c:v>3.6805555555555554E-3</c:v>
                      </c:pt>
                      <c:pt idx="1567">
                        <c:v>3.6805555555555554E-3</c:v>
                      </c:pt>
                      <c:pt idx="1568">
                        <c:v>3.6805555555555554E-3</c:v>
                      </c:pt>
                      <c:pt idx="1569">
                        <c:v>3.6805555555555554E-3</c:v>
                      </c:pt>
                      <c:pt idx="1570">
                        <c:v>3.6805555555555554E-3</c:v>
                      </c:pt>
                      <c:pt idx="1571">
                        <c:v>3.6921296296296298E-3</c:v>
                      </c:pt>
                      <c:pt idx="1572">
                        <c:v>3.6921296296296298E-3</c:v>
                      </c:pt>
                      <c:pt idx="1573">
                        <c:v>3.6921296296296298E-3</c:v>
                      </c:pt>
                      <c:pt idx="1574">
                        <c:v>3.6921296296296298E-3</c:v>
                      </c:pt>
                      <c:pt idx="1575">
                        <c:v>3.6921296296296298E-3</c:v>
                      </c:pt>
                      <c:pt idx="1576">
                        <c:v>3.7037037037037034E-3</c:v>
                      </c:pt>
                      <c:pt idx="1577">
                        <c:v>3.7037037037037034E-3</c:v>
                      </c:pt>
                      <c:pt idx="1578">
                        <c:v>3.7037037037037034E-3</c:v>
                      </c:pt>
                      <c:pt idx="1579">
                        <c:v>3.7037037037037034E-3</c:v>
                      </c:pt>
                      <c:pt idx="1580">
                        <c:v>3.7037037037037034E-3</c:v>
                      </c:pt>
                      <c:pt idx="1581">
                        <c:v>3.7152777777777774E-3</c:v>
                      </c:pt>
                      <c:pt idx="1582">
                        <c:v>3.7152777777777774E-3</c:v>
                      </c:pt>
                      <c:pt idx="1583">
                        <c:v>3.7152777777777774E-3</c:v>
                      </c:pt>
                      <c:pt idx="1584">
                        <c:v>3.7152777777777774E-3</c:v>
                      </c:pt>
                      <c:pt idx="1585">
                        <c:v>3.7152777777777774E-3</c:v>
                      </c:pt>
                      <c:pt idx="1586">
                        <c:v>3.7268518518518514E-3</c:v>
                      </c:pt>
                      <c:pt idx="1587">
                        <c:v>3.7268518518518514E-3</c:v>
                      </c:pt>
                      <c:pt idx="1588">
                        <c:v>3.7268518518518514E-3</c:v>
                      </c:pt>
                      <c:pt idx="1589">
                        <c:v>3.7268518518518514E-3</c:v>
                      </c:pt>
                      <c:pt idx="1590">
                        <c:v>3.7268518518518514E-3</c:v>
                      </c:pt>
                      <c:pt idx="1591">
                        <c:v>3.7384259259259263E-3</c:v>
                      </c:pt>
                      <c:pt idx="1592">
                        <c:v>3.7384259259259263E-3</c:v>
                      </c:pt>
                      <c:pt idx="1593">
                        <c:v>3.7384259259259263E-3</c:v>
                      </c:pt>
                      <c:pt idx="1594">
                        <c:v>3.7384259259259263E-3</c:v>
                      </c:pt>
                      <c:pt idx="1595">
                        <c:v>3.7384259259259263E-3</c:v>
                      </c:pt>
                      <c:pt idx="1596">
                        <c:v>3.7500000000000003E-3</c:v>
                      </c:pt>
                      <c:pt idx="1597">
                        <c:v>3.7500000000000003E-3</c:v>
                      </c:pt>
                      <c:pt idx="1598">
                        <c:v>3.7500000000000003E-3</c:v>
                      </c:pt>
                      <c:pt idx="1599">
                        <c:v>3.7500000000000003E-3</c:v>
                      </c:pt>
                      <c:pt idx="1600">
                        <c:v>3.7500000000000003E-3</c:v>
                      </c:pt>
                      <c:pt idx="1601">
                        <c:v>3.7615740740740739E-3</c:v>
                      </c:pt>
                      <c:pt idx="1602">
                        <c:v>3.7615740740740739E-3</c:v>
                      </c:pt>
                      <c:pt idx="1603">
                        <c:v>3.7615740740740739E-3</c:v>
                      </c:pt>
                      <c:pt idx="1604">
                        <c:v>3.7615740740740739E-3</c:v>
                      </c:pt>
                      <c:pt idx="1605">
                        <c:v>3.7615740740740739E-3</c:v>
                      </c:pt>
                      <c:pt idx="1606">
                        <c:v>3.7731481481481483E-3</c:v>
                      </c:pt>
                      <c:pt idx="1607">
                        <c:v>3.7731481481481483E-3</c:v>
                      </c:pt>
                      <c:pt idx="1608">
                        <c:v>3.7731481481481483E-3</c:v>
                      </c:pt>
                      <c:pt idx="1609">
                        <c:v>3.7731481481481483E-3</c:v>
                      </c:pt>
                      <c:pt idx="1610">
                        <c:v>3.7731481481481483E-3</c:v>
                      </c:pt>
                      <c:pt idx="1611">
                        <c:v>3.7847222222222223E-3</c:v>
                      </c:pt>
                      <c:pt idx="1612">
                        <c:v>3.7847222222222223E-3</c:v>
                      </c:pt>
                      <c:pt idx="1613">
                        <c:v>3.7847222222222223E-3</c:v>
                      </c:pt>
                      <c:pt idx="1614">
                        <c:v>3.7847222222222223E-3</c:v>
                      </c:pt>
                      <c:pt idx="1615">
                        <c:v>3.7847222222222223E-3</c:v>
                      </c:pt>
                      <c:pt idx="1616">
                        <c:v>3.7962962962962963E-3</c:v>
                      </c:pt>
                      <c:pt idx="1617">
                        <c:v>3.7962962962962963E-3</c:v>
                      </c:pt>
                      <c:pt idx="1618">
                        <c:v>3.7962962962962963E-3</c:v>
                      </c:pt>
                      <c:pt idx="1619">
                        <c:v>3.7962962962962963E-3</c:v>
                      </c:pt>
                      <c:pt idx="1620">
                        <c:v>3.8078703703703707E-3</c:v>
                      </c:pt>
                      <c:pt idx="1621">
                        <c:v>3.8078703703703707E-3</c:v>
                      </c:pt>
                      <c:pt idx="1622">
                        <c:v>3.8078703703703707E-3</c:v>
                      </c:pt>
                      <c:pt idx="1623">
                        <c:v>3.8078703703703707E-3</c:v>
                      </c:pt>
                      <c:pt idx="1624">
                        <c:v>3.8078703703703707E-3</c:v>
                      </c:pt>
                      <c:pt idx="1625">
                        <c:v>3.8194444444444443E-3</c:v>
                      </c:pt>
                      <c:pt idx="1626">
                        <c:v>3.8194444444444443E-3</c:v>
                      </c:pt>
                      <c:pt idx="1627">
                        <c:v>3.8194444444444443E-3</c:v>
                      </c:pt>
                      <c:pt idx="1628">
                        <c:v>3.8194444444444443E-3</c:v>
                      </c:pt>
                      <c:pt idx="1629">
                        <c:v>3.8194444444444443E-3</c:v>
                      </c:pt>
                      <c:pt idx="1630">
                        <c:v>3.8310185185185183E-3</c:v>
                      </c:pt>
                      <c:pt idx="1631">
                        <c:v>3.8310185185185183E-3</c:v>
                      </c:pt>
                      <c:pt idx="1632">
                        <c:v>3.8310185185185183E-3</c:v>
                      </c:pt>
                      <c:pt idx="1633">
                        <c:v>3.8310185185185183E-3</c:v>
                      </c:pt>
                      <c:pt idx="1634">
                        <c:v>3.8310185185185183E-3</c:v>
                      </c:pt>
                      <c:pt idx="1635">
                        <c:v>3.8425925925925923E-3</c:v>
                      </c:pt>
                      <c:pt idx="1636">
                        <c:v>3.8425925925925923E-3</c:v>
                      </c:pt>
                      <c:pt idx="1637">
                        <c:v>3.8425925925925923E-3</c:v>
                      </c:pt>
                      <c:pt idx="1638">
                        <c:v>3.8425925925925923E-3</c:v>
                      </c:pt>
                      <c:pt idx="1639">
                        <c:v>3.8425925925925923E-3</c:v>
                      </c:pt>
                      <c:pt idx="1640">
                        <c:v>3.8541666666666668E-3</c:v>
                      </c:pt>
                      <c:pt idx="1641">
                        <c:v>3.8541666666666668E-3</c:v>
                      </c:pt>
                      <c:pt idx="1642">
                        <c:v>3.8541666666666668E-3</c:v>
                      </c:pt>
                      <c:pt idx="1643">
                        <c:v>3.8541666666666668E-3</c:v>
                      </c:pt>
                      <c:pt idx="1644">
                        <c:v>3.8541666666666668E-3</c:v>
                      </c:pt>
                      <c:pt idx="1645">
                        <c:v>3.8657407407407408E-3</c:v>
                      </c:pt>
                      <c:pt idx="1646">
                        <c:v>3.8657407407407408E-3</c:v>
                      </c:pt>
                      <c:pt idx="1647">
                        <c:v>3.8657407407407408E-3</c:v>
                      </c:pt>
                      <c:pt idx="1648">
                        <c:v>3.8657407407407408E-3</c:v>
                      </c:pt>
                      <c:pt idx="1649">
                        <c:v>3.8657407407407408E-3</c:v>
                      </c:pt>
                      <c:pt idx="1650">
                        <c:v>3.8773148148148143E-3</c:v>
                      </c:pt>
                      <c:pt idx="1651">
                        <c:v>3.8773148148148143E-3</c:v>
                      </c:pt>
                      <c:pt idx="1652">
                        <c:v>3.8773148148148143E-3</c:v>
                      </c:pt>
                      <c:pt idx="1653">
                        <c:v>3.8773148148148143E-3</c:v>
                      </c:pt>
                      <c:pt idx="1654">
                        <c:v>3.8773148148148143E-3</c:v>
                      </c:pt>
                      <c:pt idx="1655">
                        <c:v>3.8888888888888883E-3</c:v>
                      </c:pt>
                      <c:pt idx="1656">
                        <c:v>3.8888888888888883E-3</c:v>
                      </c:pt>
                      <c:pt idx="1657">
                        <c:v>3.8888888888888883E-3</c:v>
                      </c:pt>
                      <c:pt idx="1658">
                        <c:v>3.8888888888888883E-3</c:v>
                      </c:pt>
                      <c:pt idx="1659">
                        <c:v>3.8888888888888883E-3</c:v>
                      </c:pt>
                      <c:pt idx="1660">
                        <c:v>3.9004629629629632E-3</c:v>
                      </c:pt>
                      <c:pt idx="1661">
                        <c:v>3.9004629629629632E-3</c:v>
                      </c:pt>
                      <c:pt idx="1662">
                        <c:v>3.9004629629629632E-3</c:v>
                      </c:pt>
                      <c:pt idx="1663">
                        <c:v>3.9004629629629632E-3</c:v>
                      </c:pt>
                      <c:pt idx="1664">
                        <c:v>3.9004629629629632E-3</c:v>
                      </c:pt>
                      <c:pt idx="1665">
                        <c:v>3.9120370370370368E-3</c:v>
                      </c:pt>
                      <c:pt idx="1666">
                        <c:v>3.9120370370370368E-3</c:v>
                      </c:pt>
                      <c:pt idx="1667">
                        <c:v>3.9120370370370368E-3</c:v>
                      </c:pt>
                      <c:pt idx="1668">
                        <c:v>3.9120370370370368E-3</c:v>
                      </c:pt>
                      <c:pt idx="1669">
                        <c:v>3.9120370370370368E-3</c:v>
                      </c:pt>
                      <c:pt idx="1670">
                        <c:v>3.9236111111111112E-3</c:v>
                      </c:pt>
                      <c:pt idx="1671">
                        <c:v>3.9236111111111112E-3</c:v>
                      </c:pt>
                      <c:pt idx="1672">
                        <c:v>3.9236111111111112E-3</c:v>
                      </c:pt>
                      <c:pt idx="1673">
                        <c:v>3.9236111111111112E-3</c:v>
                      </c:pt>
                      <c:pt idx="1674">
                        <c:v>3.9236111111111112E-3</c:v>
                      </c:pt>
                      <c:pt idx="1675">
                        <c:v>3.9351851851851857E-3</c:v>
                      </c:pt>
                      <c:pt idx="1676">
                        <c:v>3.9351851851851857E-3</c:v>
                      </c:pt>
                      <c:pt idx="1677">
                        <c:v>3.9351851851851857E-3</c:v>
                      </c:pt>
                      <c:pt idx="1678">
                        <c:v>3.9351851851851857E-3</c:v>
                      </c:pt>
                      <c:pt idx="1679">
                        <c:v>3.9351851851851857E-3</c:v>
                      </c:pt>
                      <c:pt idx="1680">
                        <c:v>3.9467592592592592E-3</c:v>
                      </c:pt>
                      <c:pt idx="1681">
                        <c:v>3.9467592592592592E-3</c:v>
                      </c:pt>
                      <c:pt idx="1682">
                        <c:v>3.9467592592592592E-3</c:v>
                      </c:pt>
                      <c:pt idx="1683">
                        <c:v>3.9467592592592592E-3</c:v>
                      </c:pt>
                      <c:pt idx="1684">
                        <c:v>3.9467592592592592E-3</c:v>
                      </c:pt>
                      <c:pt idx="1685">
                        <c:v>3.9583333333333337E-3</c:v>
                      </c:pt>
                      <c:pt idx="1686">
                        <c:v>3.9583333333333337E-3</c:v>
                      </c:pt>
                      <c:pt idx="1687">
                        <c:v>3.9583333333333337E-3</c:v>
                      </c:pt>
                      <c:pt idx="1688">
                        <c:v>3.9583333333333337E-3</c:v>
                      </c:pt>
                      <c:pt idx="1689">
                        <c:v>3.9699074074074072E-3</c:v>
                      </c:pt>
                      <c:pt idx="1690">
                        <c:v>3.9699074074074072E-3</c:v>
                      </c:pt>
                      <c:pt idx="1691">
                        <c:v>3.9699074074074072E-3</c:v>
                      </c:pt>
                      <c:pt idx="1692">
                        <c:v>3.9699074074074072E-3</c:v>
                      </c:pt>
                      <c:pt idx="1693">
                        <c:v>3.9699074074074072E-3</c:v>
                      </c:pt>
                      <c:pt idx="1694">
                        <c:v>3.9814814814814817E-3</c:v>
                      </c:pt>
                      <c:pt idx="1695">
                        <c:v>3.9814814814814817E-3</c:v>
                      </c:pt>
                      <c:pt idx="1696">
                        <c:v>3.9814814814814817E-3</c:v>
                      </c:pt>
                      <c:pt idx="1697">
                        <c:v>3.9814814814814817E-3</c:v>
                      </c:pt>
                      <c:pt idx="1698">
                        <c:v>3.9814814814814817E-3</c:v>
                      </c:pt>
                      <c:pt idx="1699">
                        <c:v>3.9930555555555561E-3</c:v>
                      </c:pt>
                      <c:pt idx="1700">
                        <c:v>3.9930555555555561E-3</c:v>
                      </c:pt>
                      <c:pt idx="1701">
                        <c:v>3.9930555555555561E-3</c:v>
                      </c:pt>
                      <c:pt idx="1702">
                        <c:v>3.9930555555555561E-3</c:v>
                      </c:pt>
                      <c:pt idx="1703">
                        <c:v>3.9930555555555561E-3</c:v>
                      </c:pt>
                      <c:pt idx="1704">
                        <c:v>4.0046296296296297E-3</c:v>
                      </c:pt>
                      <c:pt idx="1705">
                        <c:v>4.0046296296296297E-3</c:v>
                      </c:pt>
                      <c:pt idx="1706">
                        <c:v>4.0046296296296297E-3</c:v>
                      </c:pt>
                      <c:pt idx="1707">
                        <c:v>4.0046296296296297E-3</c:v>
                      </c:pt>
                      <c:pt idx="1708">
                        <c:v>4.0046296296296297E-3</c:v>
                      </c:pt>
                      <c:pt idx="1709">
                        <c:v>4.0162037037037033E-3</c:v>
                      </c:pt>
                      <c:pt idx="1710">
                        <c:v>4.0162037037037033E-3</c:v>
                      </c:pt>
                      <c:pt idx="1711">
                        <c:v>4.0162037037037033E-3</c:v>
                      </c:pt>
                      <c:pt idx="1712">
                        <c:v>4.0162037037037033E-3</c:v>
                      </c:pt>
                      <c:pt idx="1713">
                        <c:v>4.0162037037037033E-3</c:v>
                      </c:pt>
                      <c:pt idx="1714">
                        <c:v>4.0277777777777777E-3</c:v>
                      </c:pt>
                      <c:pt idx="1715">
                        <c:v>4.0277777777777777E-3</c:v>
                      </c:pt>
                      <c:pt idx="1716">
                        <c:v>4.0277777777777777E-3</c:v>
                      </c:pt>
                      <c:pt idx="1717">
                        <c:v>4.0277777777777777E-3</c:v>
                      </c:pt>
                      <c:pt idx="1718">
                        <c:v>4.0277777777777777E-3</c:v>
                      </c:pt>
                      <c:pt idx="1719">
                        <c:v>4.0393518518518521E-3</c:v>
                      </c:pt>
                      <c:pt idx="1720">
                        <c:v>4.0393518518518521E-3</c:v>
                      </c:pt>
                      <c:pt idx="1721">
                        <c:v>4.0393518518518521E-3</c:v>
                      </c:pt>
                      <c:pt idx="1722">
                        <c:v>4.0393518518518521E-3</c:v>
                      </c:pt>
                      <c:pt idx="1723">
                        <c:v>4.0393518518518521E-3</c:v>
                      </c:pt>
                      <c:pt idx="1724">
                        <c:v>4.0509259259259257E-3</c:v>
                      </c:pt>
                      <c:pt idx="1725">
                        <c:v>4.0509259259259257E-3</c:v>
                      </c:pt>
                      <c:pt idx="1726">
                        <c:v>4.0509259259259257E-3</c:v>
                      </c:pt>
                      <c:pt idx="1727">
                        <c:v>4.0509259259259257E-3</c:v>
                      </c:pt>
                      <c:pt idx="1728">
                        <c:v>4.0509259259259257E-3</c:v>
                      </c:pt>
                      <c:pt idx="1729">
                        <c:v>4.0624999999999993E-3</c:v>
                      </c:pt>
                      <c:pt idx="1730">
                        <c:v>4.0624999999999993E-3</c:v>
                      </c:pt>
                      <c:pt idx="1731">
                        <c:v>4.0624999999999993E-3</c:v>
                      </c:pt>
                      <c:pt idx="1732">
                        <c:v>4.0624999999999993E-3</c:v>
                      </c:pt>
                      <c:pt idx="1733">
                        <c:v>4.0624999999999993E-3</c:v>
                      </c:pt>
                      <c:pt idx="1734">
                        <c:v>4.0740740740740746E-3</c:v>
                      </c:pt>
                      <c:pt idx="1735">
                        <c:v>4.0740740740740746E-3</c:v>
                      </c:pt>
                      <c:pt idx="1736">
                        <c:v>4.0740740740740746E-3</c:v>
                      </c:pt>
                      <c:pt idx="1737">
                        <c:v>4.0740740740740746E-3</c:v>
                      </c:pt>
                      <c:pt idx="1738">
                        <c:v>4.0740740740740746E-3</c:v>
                      </c:pt>
                      <c:pt idx="1739">
                        <c:v>4.0856481481481481E-3</c:v>
                      </c:pt>
                      <c:pt idx="1740">
                        <c:v>4.0856481481481481E-3</c:v>
                      </c:pt>
                      <c:pt idx="1741">
                        <c:v>4.0856481481481481E-3</c:v>
                      </c:pt>
                      <c:pt idx="1742">
                        <c:v>4.0856481481481481E-3</c:v>
                      </c:pt>
                      <c:pt idx="1743">
                        <c:v>4.0856481481481481E-3</c:v>
                      </c:pt>
                      <c:pt idx="1744">
                        <c:v>4.0972222222222226E-3</c:v>
                      </c:pt>
                      <c:pt idx="1745">
                        <c:v>4.0972222222222226E-3</c:v>
                      </c:pt>
                      <c:pt idx="1746">
                        <c:v>4.0972222222222226E-3</c:v>
                      </c:pt>
                      <c:pt idx="1747">
                        <c:v>4.0972222222222226E-3</c:v>
                      </c:pt>
                      <c:pt idx="1748">
                        <c:v>4.0972222222222226E-3</c:v>
                      </c:pt>
                      <c:pt idx="1749">
                        <c:v>4.108796296296297E-3</c:v>
                      </c:pt>
                      <c:pt idx="1750">
                        <c:v>4.108796296296297E-3</c:v>
                      </c:pt>
                      <c:pt idx="1751">
                        <c:v>4.108796296296297E-3</c:v>
                      </c:pt>
                      <c:pt idx="1752">
                        <c:v>4.108796296296297E-3</c:v>
                      </c:pt>
                      <c:pt idx="1753">
                        <c:v>4.1203703703703706E-3</c:v>
                      </c:pt>
                      <c:pt idx="1754">
                        <c:v>4.1203703703703706E-3</c:v>
                      </c:pt>
                      <c:pt idx="1755">
                        <c:v>4.1203703703703706E-3</c:v>
                      </c:pt>
                      <c:pt idx="1756">
                        <c:v>4.1203703703703706E-3</c:v>
                      </c:pt>
                      <c:pt idx="1757">
                        <c:v>4.1203703703703706E-3</c:v>
                      </c:pt>
                      <c:pt idx="1758">
                        <c:v>4.1319444444444442E-3</c:v>
                      </c:pt>
                      <c:pt idx="1759">
                        <c:v>4.1319444444444442E-3</c:v>
                      </c:pt>
                      <c:pt idx="1760">
                        <c:v>4.1319444444444442E-3</c:v>
                      </c:pt>
                      <c:pt idx="1761">
                        <c:v>4.1319444444444442E-3</c:v>
                      </c:pt>
                      <c:pt idx="1762">
                        <c:v>4.1319444444444442E-3</c:v>
                      </c:pt>
                      <c:pt idx="1763">
                        <c:v>4.1435185185185186E-3</c:v>
                      </c:pt>
                      <c:pt idx="1764">
                        <c:v>4.1435185185185186E-3</c:v>
                      </c:pt>
                      <c:pt idx="1765">
                        <c:v>4.1435185185185186E-3</c:v>
                      </c:pt>
                      <c:pt idx="1766">
                        <c:v>4.1435185185185186E-3</c:v>
                      </c:pt>
                      <c:pt idx="1767">
                        <c:v>4.1435185185185186E-3</c:v>
                      </c:pt>
                      <c:pt idx="1768">
                        <c:v>4.155092592592593E-3</c:v>
                      </c:pt>
                      <c:pt idx="1769">
                        <c:v>4.155092592592593E-3</c:v>
                      </c:pt>
                      <c:pt idx="1770">
                        <c:v>4.155092592592593E-3</c:v>
                      </c:pt>
                      <c:pt idx="1771">
                        <c:v>4.155092592592593E-3</c:v>
                      </c:pt>
                      <c:pt idx="1772">
                        <c:v>4.155092592592593E-3</c:v>
                      </c:pt>
                      <c:pt idx="1773">
                        <c:v>4.1666666666666666E-3</c:v>
                      </c:pt>
                      <c:pt idx="1774">
                        <c:v>4.1666666666666666E-3</c:v>
                      </c:pt>
                      <c:pt idx="1775">
                        <c:v>4.1666666666666666E-3</c:v>
                      </c:pt>
                      <c:pt idx="1776">
                        <c:v>4.1666666666666666E-3</c:v>
                      </c:pt>
                      <c:pt idx="1777">
                        <c:v>4.1666666666666666E-3</c:v>
                      </c:pt>
                      <c:pt idx="1778">
                        <c:v>4.1782407407407402E-3</c:v>
                      </c:pt>
                      <c:pt idx="1779">
                        <c:v>4.1782407407407402E-3</c:v>
                      </c:pt>
                      <c:pt idx="1780">
                        <c:v>4.1782407407407402E-3</c:v>
                      </c:pt>
                      <c:pt idx="1781">
                        <c:v>4.1782407407407402E-3</c:v>
                      </c:pt>
                      <c:pt idx="1782">
                        <c:v>4.1782407407407402E-3</c:v>
                      </c:pt>
                      <c:pt idx="1783">
                        <c:v>4.1898148148148146E-3</c:v>
                      </c:pt>
                      <c:pt idx="1784">
                        <c:v>4.1898148148148146E-3</c:v>
                      </c:pt>
                      <c:pt idx="1785">
                        <c:v>4.1898148148148146E-3</c:v>
                      </c:pt>
                      <c:pt idx="1786">
                        <c:v>4.1898148148148146E-3</c:v>
                      </c:pt>
                      <c:pt idx="1787">
                        <c:v>4.1898148148148146E-3</c:v>
                      </c:pt>
                      <c:pt idx="1788">
                        <c:v>4.2013888888888891E-3</c:v>
                      </c:pt>
                      <c:pt idx="1789">
                        <c:v>4.2013888888888891E-3</c:v>
                      </c:pt>
                      <c:pt idx="1790">
                        <c:v>4.2013888888888891E-3</c:v>
                      </c:pt>
                      <c:pt idx="1791">
                        <c:v>4.2013888888888891E-3</c:v>
                      </c:pt>
                      <c:pt idx="1792">
                        <c:v>4.2013888888888891E-3</c:v>
                      </c:pt>
                      <c:pt idx="1793">
                        <c:v>4.2129629629629626E-3</c:v>
                      </c:pt>
                      <c:pt idx="1794">
                        <c:v>4.2129629629629626E-3</c:v>
                      </c:pt>
                      <c:pt idx="1795">
                        <c:v>4.2129629629629626E-3</c:v>
                      </c:pt>
                      <c:pt idx="1796">
                        <c:v>4.2129629629629626E-3</c:v>
                      </c:pt>
                      <c:pt idx="1797">
                        <c:v>4.2129629629629626E-3</c:v>
                      </c:pt>
                      <c:pt idx="1798">
                        <c:v>4.2245370370370371E-3</c:v>
                      </c:pt>
                      <c:pt idx="1799">
                        <c:v>4.2245370370370371E-3</c:v>
                      </c:pt>
                      <c:pt idx="1800">
                        <c:v>4.2245370370370371E-3</c:v>
                      </c:pt>
                      <c:pt idx="1801">
                        <c:v>4.2245370370370371E-3</c:v>
                      </c:pt>
                      <c:pt idx="1802">
                        <c:v>4.2245370370370371E-3</c:v>
                      </c:pt>
                      <c:pt idx="1803">
                        <c:v>4.2361111111111106E-3</c:v>
                      </c:pt>
                      <c:pt idx="1804">
                        <c:v>4.2361111111111106E-3</c:v>
                      </c:pt>
                      <c:pt idx="1805">
                        <c:v>4.2361111111111106E-3</c:v>
                      </c:pt>
                      <c:pt idx="1806">
                        <c:v>4.2361111111111106E-3</c:v>
                      </c:pt>
                      <c:pt idx="1807">
                        <c:v>4.2361111111111106E-3</c:v>
                      </c:pt>
                      <c:pt idx="1808">
                        <c:v>4.2476851851851851E-3</c:v>
                      </c:pt>
                      <c:pt idx="1809">
                        <c:v>4.2476851851851851E-3</c:v>
                      </c:pt>
                      <c:pt idx="1810">
                        <c:v>4.2476851851851851E-3</c:v>
                      </c:pt>
                      <c:pt idx="1811">
                        <c:v>4.2476851851851851E-3</c:v>
                      </c:pt>
                      <c:pt idx="1812">
                        <c:v>4.2476851851851851E-3</c:v>
                      </c:pt>
                      <c:pt idx="1813">
                        <c:v>4.2592592592592595E-3</c:v>
                      </c:pt>
                      <c:pt idx="1814">
                        <c:v>4.2592592592592595E-3</c:v>
                      </c:pt>
                      <c:pt idx="1815">
                        <c:v>4.2592592592592595E-3</c:v>
                      </c:pt>
                      <c:pt idx="1816">
                        <c:v>4.2592592592592595E-3</c:v>
                      </c:pt>
                      <c:pt idx="1817">
                        <c:v>4.2592592592592595E-3</c:v>
                      </c:pt>
                      <c:pt idx="1818">
                        <c:v>4.2708333333333339E-3</c:v>
                      </c:pt>
                      <c:pt idx="1819">
                        <c:v>4.2708333333333339E-3</c:v>
                      </c:pt>
                      <c:pt idx="1820">
                        <c:v>4.2708333333333339E-3</c:v>
                      </c:pt>
                      <c:pt idx="1821">
                        <c:v>4.2708333333333339E-3</c:v>
                      </c:pt>
                      <c:pt idx="1822">
                        <c:v>4.2824074074074075E-3</c:v>
                      </c:pt>
                      <c:pt idx="1823">
                        <c:v>4.2824074074074075E-3</c:v>
                      </c:pt>
                      <c:pt idx="1824">
                        <c:v>4.2824074074074075E-3</c:v>
                      </c:pt>
                      <c:pt idx="1825">
                        <c:v>4.2824074074074075E-3</c:v>
                      </c:pt>
                      <c:pt idx="1826">
                        <c:v>4.2824074074074075E-3</c:v>
                      </c:pt>
                      <c:pt idx="1827">
                        <c:v>4.2939814814814811E-3</c:v>
                      </c:pt>
                      <c:pt idx="1828">
                        <c:v>4.2939814814814811E-3</c:v>
                      </c:pt>
                      <c:pt idx="1829">
                        <c:v>4.2939814814814811E-3</c:v>
                      </c:pt>
                      <c:pt idx="1830">
                        <c:v>4.2939814814814811E-3</c:v>
                      </c:pt>
                      <c:pt idx="1831">
                        <c:v>4.2939814814814811E-3</c:v>
                      </c:pt>
                      <c:pt idx="1832">
                        <c:v>4.3055555555555555E-3</c:v>
                      </c:pt>
                      <c:pt idx="1833">
                        <c:v>4.3055555555555555E-3</c:v>
                      </c:pt>
                      <c:pt idx="1834">
                        <c:v>4.3055555555555555E-3</c:v>
                      </c:pt>
                      <c:pt idx="1835">
                        <c:v>4.3055555555555555E-3</c:v>
                      </c:pt>
                      <c:pt idx="1836">
                        <c:v>4.3055555555555555E-3</c:v>
                      </c:pt>
                      <c:pt idx="1837">
                        <c:v>4.31712962962963E-3</c:v>
                      </c:pt>
                      <c:pt idx="1838">
                        <c:v>4.31712962962963E-3</c:v>
                      </c:pt>
                      <c:pt idx="1839">
                        <c:v>4.31712962962963E-3</c:v>
                      </c:pt>
                      <c:pt idx="1840">
                        <c:v>4.31712962962963E-3</c:v>
                      </c:pt>
                      <c:pt idx="1841">
                        <c:v>4.31712962962963E-3</c:v>
                      </c:pt>
                      <c:pt idx="1842">
                        <c:v>4.3287037037037035E-3</c:v>
                      </c:pt>
                      <c:pt idx="1843">
                        <c:v>4.3287037037037035E-3</c:v>
                      </c:pt>
                      <c:pt idx="1844">
                        <c:v>4.3287037037037035E-3</c:v>
                      </c:pt>
                      <c:pt idx="1845">
                        <c:v>4.3287037037037035E-3</c:v>
                      </c:pt>
                      <c:pt idx="1846">
                        <c:v>4.3287037037037035E-3</c:v>
                      </c:pt>
                      <c:pt idx="1847">
                        <c:v>4.340277777777778E-3</c:v>
                      </c:pt>
                      <c:pt idx="1848">
                        <c:v>4.340277777777778E-3</c:v>
                      </c:pt>
                      <c:pt idx="1849">
                        <c:v>4.340277777777778E-3</c:v>
                      </c:pt>
                      <c:pt idx="1850">
                        <c:v>4.340277777777778E-3</c:v>
                      </c:pt>
                      <c:pt idx="1851">
                        <c:v>4.340277777777778E-3</c:v>
                      </c:pt>
                      <c:pt idx="1852">
                        <c:v>4.3518518518518515E-3</c:v>
                      </c:pt>
                      <c:pt idx="1853">
                        <c:v>4.3518518518518515E-3</c:v>
                      </c:pt>
                      <c:pt idx="1854">
                        <c:v>4.3518518518518515E-3</c:v>
                      </c:pt>
                      <c:pt idx="1855">
                        <c:v>4.3518518518518515E-3</c:v>
                      </c:pt>
                      <c:pt idx="1856">
                        <c:v>4.3518518518518515E-3</c:v>
                      </c:pt>
                      <c:pt idx="1857">
                        <c:v>4.363425925925926E-3</c:v>
                      </c:pt>
                      <c:pt idx="1858">
                        <c:v>4.363425925925926E-3</c:v>
                      </c:pt>
                      <c:pt idx="1859">
                        <c:v>4.363425925925926E-3</c:v>
                      </c:pt>
                      <c:pt idx="1860">
                        <c:v>4.363425925925926E-3</c:v>
                      </c:pt>
                      <c:pt idx="1861">
                        <c:v>4.363425925925926E-3</c:v>
                      </c:pt>
                      <c:pt idx="1862">
                        <c:v>4.3749999999999995E-3</c:v>
                      </c:pt>
                      <c:pt idx="1863">
                        <c:v>4.3749999999999995E-3</c:v>
                      </c:pt>
                      <c:pt idx="1864">
                        <c:v>4.3749999999999995E-3</c:v>
                      </c:pt>
                      <c:pt idx="1865">
                        <c:v>4.3749999999999995E-3</c:v>
                      </c:pt>
                      <c:pt idx="1866">
                        <c:v>4.3749999999999995E-3</c:v>
                      </c:pt>
                      <c:pt idx="1867">
                        <c:v>4.386574074074074E-3</c:v>
                      </c:pt>
                      <c:pt idx="1868">
                        <c:v>4.386574074074074E-3</c:v>
                      </c:pt>
                      <c:pt idx="1869">
                        <c:v>4.386574074074074E-3</c:v>
                      </c:pt>
                      <c:pt idx="1870">
                        <c:v>4.386574074074074E-3</c:v>
                      </c:pt>
                      <c:pt idx="1871">
                        <c:v>4.386574074074074E-3</c:v>
                      </c:pt>
                      <c:pt idx="1872">
                        <c:v>4.3981481481481484E-3</c:v>
                      </c:pt>
                      <c:pt idx="1873">
                        <c:v>4.3981481481481484E-3</c:v>
                      </c:pt>
                      <c:pt idx="1874">
                        <c:v>4.3981481481481484E-3</c:v>
                      </c:pt>
                      <c:pt idx="1875">
                        <c:v>4.3981481481481484E-3</c:v>
                      </c:pt>
                      <c:pt idx="1876">
                        <c:v>4.3981481481481484E-3</c:v>
                      </c:pt>
                      <c:pt idx="1877">
                        <c:v>4.409722222222222E-3</c:v>
                      </c:pt>
                      <c:pt idx="1878">
                        <c:v>4.409722222222222E-3</c:v>
                      </c:pt>
                      <c:pt idx="1879">
                        <c:v>4.409722222222222E-3</c:v>
                      </c:pt>
                      <c:pt idx="1880">
                        <c:v>4.409722222222222E-3</c:v>
                      </c:pt>
                      <c:pt idx="1881">
                        <c:v>4.409722222222222E-3</c:v>
                      </c:pt>
                      <c:pt idx="1882">
                        <c:v>4.4212962962962956E-3</c:v>
                      </c:pt>
                      <c:pt idx="1883">
                        <c:v>4.4212962962962956E-3</c:v>
                      </c:pt>
                      <c:pt idx="1884">
                        <c:v>4.4212962962962956E-3</c:v>
                      </c:pt>
                      <c:pt idx="1885">
                        <c:v>4.4212962962962956E-3</c:v>
                      </c:pt>
                      <c:pt idx="1886">
                        <c:v>4.4212962962962956E-3</c:v>
                      </c:pt>
                      <c:pt idx="1887">
                        <c:v>4.4328703703703709E-3</c:v>
                      </c:pt>
                      <c:pt idx="1888">
                        <c:v>4.4328703703703709E-3</c:v>
                      </c:pt>
                      <c:pt idx="1889">
                        <c:v>4.4328703703703709E-3</c:v>
                      </c:pt>
                      <c:pt idx="1890">
                        <c:v>4.4328703703703709E-3</c:v>
                      </c:pt>
                      <c:pt idx="1891">
                        <c:v>4.4444444444444444E-3</c:v>
                      </c:pt>
                      <c:pt idx="1892">
                        <c:v>4.4444444444444444E-3</c:v>
                      </c:pt>
                      <c:pt idx="1893">
                        <c:v>4.4444444444444444E-3</c:v>
                      </c:pt>
                      <c:pt idx="1894">
                        <c:v>4.4444444444444444E-3</c:v>
                      </c:pt>
                      <c:pt idx="1895">
                        <c:v>4.4444444444444444E-3</c:v>
                      </c:pt>
                      <c:pt idx="1896">
                        <c:v>4.4560185185185189E-3</c:v>
                      </c:pt>
                      <c:pt idx="1897">
                        <c:v>4.4560185185185189E-3</c:v>
                      </c:pt>
                      <c:pt idx="1898">
                        <c:v>4.4560185185185189E-3</c:v>
                      </c:pt>
                      <c:pt idx="1899">
                        <c:v>4.4560185185185189E-3</c:v>
                      </c:pt>
                      <c:pt idx="1900">
                        <c:v>4.4560185185185189E-3</c:v>
                      </c:pt>
                      <c:pt idx="1901">
                        <c:v>4.4675925925925933E-3</c:v>
                      </c:pt>
                      <c:pt idx="1902">
                        <c:v>4.4675925925925933E-3</c:v>
                      </c:pt>
                      <c:pt idx="1903">
                        <c:v>4.4675925925925933E-3</c:v>
                      </c:pt>
                      <c:pt idx="1904">
                        <c:v>4.4675925925925933E-3</c:v>
                      </c:pt>
                      <c:pt idx="1905">
                        <c:v>4.4675925925925933E-3</c:v>
                      </c:pt>
                      <c:pt idx="1906">
                        <c:v>4.4791666666666669E-3</c:v>
                      </c:pt>
                      <c:pt idx="1907">
                        <c:v>4.4791666666666669E-3</c:v>
                      </c:pt>
                      <c:pt idx="1908">
                        <c:v>4.4791666666666669E-3</c:v>
                      </c:pt>
                      <c:pt idx="1909">
                        <c:v>4.4791666666666669E-3</c:v>
                      </c:pt>
                      <c:pt idx="1910">
                        <c:v>4.4791666666666669E-3</c:v>
                      </c:pt>
                      <c:pt idx="1911">
                        <c:v>4.4907407407407405E-3</c:v>
                      </c:pt>
                      <c:pt idx="1912">
                        <c:v>4.4907407407407405E-3</c:v>
                      </c:pt>
                      <c:pt idx="1913">
                        <c:v>4.4907407407407405E-3</c:v>
                      </c:pt>
                      <c:pt idx="1914">
                        <c:v>4.4907407407407405E-3</c:v>
                      </c:pt>
                      <c:pt idx="1915">
                        <c:v>4.4907407407407405E-3</c:v>
                      </c:pt>
                      <c:pt idx="1916">
                        <c:v>4.5023148148148149E-3</c:v>
                      </c:pt>
                      <c:pt idx="1917">
                        <c:v>4.5023148148148149E-3</c:v>
                      </c:pt>
                      <c:pt idx="1918">
                        <c:v>4.5023148148148149E-3</c:v>
                      </c:pt>
                      <c:pt idx="1919">
                        <c:v>4.5023148148148149E-3</c:v>
                      </c:pt>
                      <c:pt idx="1920">
                        <c:v>4.5023148148148149E-3</c:v>
                      </c:pt>
                      <c:pt idx="1921">
                        <c:v>4.5138888888888893E-3</c:v>
                      </c:pt>
                      <c:pt idx="1922">
                        <c:v>4.5138888888888893E-3</c:v>
                      </c:pt>
                      <c:pt idx="1923">
                        <c:v>4.5138888888888893E-3</c:v>
                      </c:pt>
                      <c:pt idx="1924">
                        <c:v>4.5138888888888893E-3</c:v>
                      </c:pt>
                      <c:pt idx="1925">
                        <c:v>4.5138888888888893E-3</c:v>
                      </c:pt>
                      <c:pt idx="1926">
                        <c:v>4.5254629629629629E-3</c:v>
                      </c:pt>
                      <c:pt idx="1927">
                        <c:v>4.5254629629629629E-3</c:v>
                      </c:pt>
                      <c:pt idx="1928">
                        <c:v>4.5254629629629629E-3</c:v>
                      </c:pt>
                      <c:pt idx="1929">
                        <c:v>4.5254629629629629E-3</c:v>
                      </c:pt>
                      <c:pt idx="1930">
                        <c:v>4.5254629629629629E-3</c:v>
                      </c:pt>
                      <c:pt idx="1931">
                        <c:v>4.5370370370370365E-3</c:v>
                      </c:pt>
                      <c:pt idx="1932">
                        <c:v>4.5370370370370365E-3</c:v>
                      </c:pt>
                      <c:pt idx="1933">
                        <c:v>4.5370370370370365E-3</c:v>
                      </c:pt>
                      <c:pt idx="1934">
                        <c:v>4.5370370370370365E-3</c:v>
                      </c:pt>
                      <c:pt idx="1935">
                        <c:v>4.5370370370370365E-3</c:v>
                      </c:pt>
                      <c:pt idx="1936">
                        <c:v>4.5486111111111109E-3</c:v>
                      </c:pt>
                      <c:pt idx="1937">
                        <c:v>4.5486111111111109E-3</c:v>
                      </c:pt>
                      <c:pt idx="1938">
                        <c:v>4.5486111111111109E-3</c:v>
                      </c:pt>
                      <c:pt idx="1939">
                        <c:v>4.5486111111111109E-3</c:v>
                      </c:pt>
                      <c:pt idx="1940">
                        <c:v>4.5486111111111109E-3</c:v>
                      </c:pt>
                      <c:pt idx="1941">
                        <c:v>4.5601851851851853E-3</c:v>
                      </c:pt>
                      <c:pt idx="1942">
                        <c:v>4.5601851851851853E-3</c:v>
                      </c:pt>
                      <c:pt idx="1943">
                        <c:v>4.5601851851851853E-3</c:v>
                      </c:pt>
                      <c:pt idx="1944">
                        <c:v>4.5601851851851853E-3</c:v>
                      </c:pt>
                      <c:pt idx="1945">
                        <c:v>4.5601851851851853E-3</c:v>
                      </c:pt>
                      <c:pt idx="1946">
                        <c:v>4.5717592592592589E-3</c:v>
                      </c:pt>
                      <c:pt idx="1947">
                        <c:v>4.5717592592592589E-3</c:v>
                      </c:pt>
                      <c:pt idx="1948">
                        <c:v>4.5717592592592589E-3</c:v>
                      </c:pt>
                      <c:pt idx="1949">
                        <c:v>4.5717592592592589E-3</c:v>
                      </c:pt>
                      <c:pt idx="1950">
                        <c:v>4.5717592592592589E-3</c:v>
                      </c:pt>
                      <c:pt idx="1951">
                        <c:v>4.5833333333333334E-3</c:v>
                      </c:pt>
                      <c:pt idx="1952">
                        <c:v>4.5833333333333334E-3</c:v>
                      </c:pt>
                      <c:pt idx="1953">
                        <c:v>4.5833333333333334E-3</c:v>
                      </c:pt>
                      <c:pt idx="1954">
                        <c:v>4.5833333333333334E-3</c:v>
                      </c:pt>
                      <c:pt idx="1955">
                        <c:v>4.5949074074074078E-3</c:v>
                      </c:pt>
                      <c:pt idx="1956">
                        <c:v>4.5949074074074078E-3</c:v>
                      </c:pt>
                      <c:pt idx="1957">
                        <c:v>4.5949074074074078E-3</c:v>
                      </c:pt>
                      <c:pt idx="1958">
                        <c:v>4.5949074074074078E-3</c:v>
                      </c:pt>
                      <c:pt idx="1959">
                        <c:v>4.5949074074074078E-3</c:v>
                      </c:pt>
                      <c:pt idx="1960">
                        <c:v>4.6064814814814814E-3</c:v>
                      </c:pt>
                      <c:pt idx="1961">
                        <c:v>4.6064814814814814E-3</c:v>
                      </c:pt>
                      <c:pt idx="1962">
                        <c:v>4.6064814814814814E-3</c:v>
                      </c:pt>
                      <c:pt idx="1963">
                        <c:v>4.6064814814814814E-3</c:v>
                      </c:pt>
                      <c:pt idx="1964">
                        <c:v>4.6064814814814814E-3</c:v>
                      </c:pt>
                      <c:pt idx="1965">
                        <c:v>4.6180555555555558E-3</c:v>
                      </c:pt>
                      <c:pt idx="1966">
                        <c:v>4.6180555555555558E-3</c:v>
                      </c:pt>
                      <c:pt idx="1967">
                        <c:v>4.6180555555555558E-3</c:v>
                      </c:pt>
                      <c:pt idx="1968">
                        <c:v>4.6180555555555558E-3</c:v>
                      </c:pt>
                      <c:pt idx="1969">
                        <c:v>4.6180555555555558E-3</c:v>
                      </c:pt>
                      <c:pt idx="1970">
                        <c:v>4.6296296296296302E-3</c:v>
                      </c:pt>
                      <c:pt idx="1971">
                        <c:v>4.6296296296296302E-3</c:v>
                      </c:pt>
                      <c:pt idx="1972">
                        <c:v>4.6296296296296302E-3</c:v>
                      </c:pt>
                      <c:pt idx="1973">
                        <c:v>4.6296296296296302E-3</c:v>
                      </c:pt>
                      <c:pt idx="1974">
                        <c:v>4.6296296296296302E-3</c:v>
                      </c:pt>
                      <c:pt idx="1975">
                        <c:v>4.6412037037037038E-3</c:v>
                      </c:pt>
                      <c:pt idx="1976">
                        <c:v>4.6412037037037038E-3</c:v>
                      </c:pt>
                      <c:pt idx="1977">
                        <c:v>4.6412037037037038E-3</c:v>
                      </c:pt>
                      <c:pt idx="1978">
                        <c:v>4.6412037037037038E-3</c:v>
                      </c:pt>
                      <c:pt idx="1979">
                        <c:v>4.6412037037037038E-3</c:v>
                      </c:pt>
                      <c:pt idx="1980">
                        <c:v>4.6527777777777774E-3</c:v>
                      </c:pt>
                      <c:pt idx="1981">
                        <c:v>4.6527777777777774E-3</c:v>
                      </c:pt>
                      <c:pt idx="1982">
                        <c:v>4.6527777777777774E-3</c:v>
                      </c:pt>
                      <c:pt idx="1983">
                        <c:v>4.6527777777777774E-3</c:v>
                      </c:pt>
                      <c:pt idx="1984">
                        <c:v>4.6527777777777774E-3</c:v>
                      </c:pt>
                      <c:pt idx="1985">
                        <c:v>4.6643518518518518E-3</c:v>
                      </c:pt>
                      <c:pt idx="1986">
                        <c:v>4.6643518518518518E-3</c:v>
                      </c:pt>
                      <c:pt idx="1987">
                        <c:v>4.6643518518518518E-3</c:v>
                      </c:pt>
                      <c:pt idx="1988">
                        <c:v>4.6643518518518518E-3</c:v>
                      </c:pt>
                      <c:pt idx="1989">
                        <c:v>4.6643518518518518E-3</c:v>
                      </c:pt>
                      <c:pt idx="1990">
                        <c:v>4.6759259259259263E-3</c:v>
                      </c:pt>
                      <c:pt idx="1991">
                        <c:v>4.6759259259259263E-3</c:v>
                      </c:pt>
                      <c:pt idx="1992">
                        <c:v>4.6759259259259263E-3</c:v>
                      </c:pt>
                      <c:pt idx="1993">
                        <c:v>4.6759259259259263E-3</c:v>
                      </c:pt>
                      <c:pt idx="1994">
                        <c:v>4.6759259259259263E-3</c:v>
                      </c:pt>
                      <c:pt idx="1995">
                        <c:v>4.6874999999999998E-3</c:v>
                      </c:pt>
                      <c:pt idx="1996">
                        <c:v>4.6874999999999998E-3</c:v>
                      </c:pt>
                      <c:pt idx="1997">
                        <c:v>4.6874999999999998E-3</c:v>
                      </c:pt>
                      <c:pt idx="1998">
                        <c:v>4.6874999999999998E-3</c:v>
                      </c:pt>
                      <c:pt idx="1999">
                        <c:v>4.6874999999999998E-3</c:v>
                      </c:pt>
                      <c:pt idx="2000">
                        <c:v>4.6990740740740743E-3</c:v>
                      </c:pt>
                      <c:pt idx="2001">
                        <c:v>4.6990740740740743E-3</c:v>
                      </c:pt>
                      <c:pt idx="2002">
                        <c:v>4.6990740740740743E-3</c:v>
                      </c:pt>
                      <c:pt idx="2003">
                        <c:v>4.6990740740740743E-3</c:v>
                      </c:pt>
                      <c:pt idx="2004">
                        <c:v>4.6990740740740743E-3</c:v>
                      </c:pt>
                      <c:pt idx="2005">
                        <c:v>4.7106481481481478E-3</c:v>
                      </c:pt>
                      <c:pt idx="2006">
                        <c:v>4.7106481481481478E-3</c:v>
                      </c:pt>
                      <c:pt idx="2007">
                        <c:v>4.7106481481481478E-3</c:v>
                      </c:pt>
                      <c:pt idx="2008">
                        <c:v>4.7106481481481478E-3</c:v>
                      </c:pt>
                      <c:pt idx="2009">
                        <c:v>4.7106481481481478E-3</c:v>
                      </c:pt>
                      <c:pt idx="2010">
                        <c:v>4.7222222222222223E-3</c:v>
                      </c:pt>
                      <c:pt idx="2011">
                        <c:v>4.7222222222222223E-3</c:v>
                      </c:pt>
                      <c:pt idx="2012">
                        <c:v>4.7222222222222223E-3</c:v>
                      </c:pt>
                      <c:pt idx="2013">
                        <c:v>4.7222222222222223E-3</c:v>
                      </c:pt>
                      <c:pt idx="2014">
                        <c:v>4.7222222222222223E-3</c:v>
                      </c:pt>
                      <c:pt idx="2015">
                        <c:v>4.7337962962962958E-3</c:v>
                      </c:pt>
                      <c:pt idx="2016">
                        <c:v>4.7337962962962958E-3</c:v>
                      </c:pt>
                      <c:pt idx="2017">
                        <c:v>4.7337962962962958E-3</c:v>
                      </c:pt>
                      <c:pt idx="2018">
                        <c:v>4.7337962962962958E-3</c:v>
                      </c:pt>
                      <c:pt idx="2019">
                        <c:v>4.7337962962962958E-3</c:v>
                      </c:pt>
                      <c:pt idx="2020">
                        <c:v>4.7453703703703703E-3</c:v>
                      </c:pt>
                      <c:pt idx="2021">
                        <c:v>4.7453703703703703E-3</c:v>
                      </c:pt>
                      <c:pt idx="2022">
                        <c:v>4.7453703703703703E-3</c:v>
                      </c:pt>
                      <c:pt idx="2023">
                        <c:v>4.7453703703703703E-3</c:v>
                      </c:pt>
                      <c:pt idx="2024">
                        <c:v>4.7569444444444447E-3</c:v>
                      </c:pt>
                      <c:pt idx="2025">
                        <c:v>4.7569444444444447E-3</c:v>
                      </c:pt>
                      <c:pt idx="2026">
                        <c:v>4.7569444444444447E-3</c:v>
                      </c:pt>
                      <c:pt idx="2027">
                        <c:v>4.7569444444444447E-3</c:v>
                      </c:pt>
                      <c:pt idx="2028">
                        <c:v>4.7569444444444447E-3</c:v>
                      </c:pt>
                      <c:pt idx="2029">
                        <c:v>4.7685185185185183E-3</c:v>
                      </c:pt>
                      <c:pt idx="2030">
                        <c:v>4.7685185185185183E-3</c:v>
                      </c:pt>
                      <c:pt idx="2031">
                        <c:v>4.7685185185185183E-3</c:v>
                      </c:pt>
                      <c:pt idx="2032">
                        <c:v>4.7685185185185183E-3</c:v>
                      </c:pt>
                      <c:pt idx="2033">
                        <c:v>4.7685185185185183E-3</c:v>
                      </c:pt>
                      <c:pt idx="2034">
                        <c:v>4.7800925925925919E-3</c:v>
                      </c:pt>
                      <c:pt idx="2035">
                        <c:v>4.7800925925925919E-3</c:v>
                      </c:pt>
                      <c:pt idx="2036">
                        <c:v>4.7800925925925919E-3</c:v>
                      </c:pt>
                      <c:pt idx="2037">
                        <c:v>4.7800925925925919E-3</c:v>
                      </c:pt>
                      <c:pt idx="2038">
                        <c:v>4.7800925925925919E-3</c:v>
                      </c:pt>
                      <c:pt idx="2039">
                        <c:v>4.7916666666666672E-3</c:v>
                      </c:pt>
                      <c:pt idx="2040">
                        <c:v>4.7916666666666672E-3</c:v>
                      </c:pt>
                      <c:pt idx="2041">
                        <c:v>4.7916666666666672E-3</c:v>
                      </c:pt>
                      <c:pt idx="2042">
                        <c:v>4.7916666666666672E-3</c:v>
                      </c:pt>
                      <c:pt idx="2043">
                        <c:v>4.7916666666666672E-3</c:v>
                      </c:pt>
                      <c:pt idx="2044">
                        <c:v>4.8032407407407407E-3</c:v>
                      </c:pt>
                      <c:pt idx="2045">
                        <c:v>4.8032407407407407E-3</c:v>
                      </c:pt>
                      <c:pt idx="2046">
                        <c:v>4.8032407407407407E-3</c:v>
                      </c:pt>
                      <c:pt idx="2047">
                        <c:v>4.8032407407407407E-3</c:v>
                      </c:pt>
                      <c:pt idx="2048">
                        <c:v>4.8032407407407407E-3</c:v>
                      </c:pt>
                      <c:pt idx="2049">
                        <c:v>4.8148148148148152E-3</c:v>
                      </c:pt>
                      <c:pt idx="2050">
                        <c:v>4.8148148148148152E-3</c:v>
                      </c:pt>
                      <c:pt idx="2051">
                        <c:v>4.8148148148148152E-3</c:v>
                      </c:pt>
                      <c:pt idx="2052">
                        <c:v>4.8148148148148152E-3</c:v>
                      </c:pt>
                      <c:pt idx="2053">
                        <c:v>4.8148148148148152E-3</c:v>
                      </c:pt>
                      <c:pt idx="2054">
                        <c:v>4.8263888888888887E-3</c:v>
                      </c:pt>
                      <c:pt idx="2055">
                        <c:v>4.8263888888888887E-3</c:v>
                      </c:pt>
                      <c:pt idx="2056">
                        <c:v>4.8263888888888887E-3</c:v>
                      </c:pt>
                      <c:pt idx="2057">
                        <c:v>4.8263888888888887E-3</c:v>
                      </c:pt>
                      <c:pt idx="2058">
                        <c:v>4.8263888888888887E-3</c:v>
                      </c:pt>
                      <c:pt idx="2059">
                        <c:v>4.8379629629629632E-3</c:v>
                      </c:pt>
                      <c:pt idx="2060">
                        <c:v>4.8379629629629632E-3</c:v>
                      </c:pt>
                      <c:pt idx="2061">
                        <c:v>4.8379629629629632E-3</c:v>
                      </c:pt>
                      <c:pt idx="2062">
                        <c:v>4.8379629629629632E-3</c:v>
                      </c:pt>
                      <c:pt idx="2063">
                        <c:v>4.8379629629629632E-3</c:v>
                      </c:pt>
                      <c:pt idx="2064">
                        <c:v>4.8495370370370368E-3</c:v>
                      </c:pt>
                      <c:pt idx="2065">
                        <c:v>4.8495370370370368E-3</c:v>
                      </c:pt>
                      <c:pt idx="2066">
                        <c:v>4.8495370370370368E-3</c:v>
                      </c:pt>
                      <c:pt idx="2067">
                        <c:v>4.8495370370370368E-3</c:v>
                      </c:pt>
                      <c:pt idx="2068">
                        <c:v>4.8495370370370368E-3</c:v>
                      </c:pt>
                      <c:pt idx="2069">
                        <c:v>4.8611111111111112E-3</c:v>
                      </c:pt>
                      <c:pt idx="2070">
                        <c:v>4.8611111111111112E-3</c:v>
                      </c:pt>
                      <c:pt idx="2071">
                        <c:v>4.8611111111111112E-3</c:v>
                      </c:pt>
                      <c:pt idx="2072">
                        <c:v>4.8611111111111112E-3</c:v>
                      </c:pt>
                      <c:pt idx="2073">
                        <c:v>4.8611111111111112E-3</c:v>
                      </c:pt>
                      <c:pt idx="2074">
                        <c:v>4.8726851851851856E-3</c:v>
                      </c:pt>
                      <c:pt idx="2075">
                        <c:v>4.8726851851851856E-3</c:v>
                      </c:pt>
                      <c:pt idx="2076">
                        <c:v>4.8726851851851856E-3</c:v>
                      </c:pt>
                      <c:pt idx="2077">
                        <c:v>4.8726851851851856E-3</c:v>
                      </c:pt>
                      <c:pt idx="2078">
                        <c:v>4.8726851851851856E-3</c:v>
                      </c:pt>
                      <c:pt idx="2079">
                        <c:v>4.8842592592592592E-3</c:v>
                      </c:pt>
                      <c:pt idx="2080">
                        <c:v>4.8842592592592592E-3</c:v>
                      </c:pt>
                      <c:pt idx="2081">
                        <c:v>4.8842592592592592E-3</c:v>
                      </c:pt>
                      <c:pt idx="2082">
                        <c:v>4.8842592592592592E-3</c:v>
                      </c:pt>
                      <c:pt idx="2083">
                        <c:v>4.8842592592592592E-3</c:v>
                      </c:pt>
                      <c:pt idx="2084">
                        <c:v>4.8958333333333328E-3</c:v>
                      </c:pt>
                      <c:pt idx="2085">
                        <c:v>4.8958333333333328E-3</c:v>
                      </c:pt>
                      <c:pt idx="2086">
                        <c:v>4.8958333333333328E-3</c:v>
                      </c:pt>
                      <c:pt idx="2087">
                        <c:v>4.8958333333333328E-3</c:v>
                      </c:pt>
                      <c:pt idx="2088">
                        <c:v>4.8958333333333328E-3</c:v>
                      </c:pt>
                      <c:pt idx="2089">
                        <c:v>4.9074074074074072E-3</c:v>
                      </c:pt>
                      <c:pt idx="2090">
                        <c:v>4.9074074074074072E-3</c:v>
                      </c:pt>
                      <c:pt idx="2091">
                        <c:v>4.9074074074074072E-3</c:v>
                      </c:pt>
                      <c:pt idx="2092">
                        <c:v>4.9074074074074072E-3</c:v>
                      </c:pt>
                      <c:pt idx="2093">
                        <c:v>4.9189814814814816E-3</c:v>
                      </c:pt>
                      <c:pt idx="2094">
                        <c:v>4.9189814814814816E-3</c:v>
                      </c:pt>
                      <c:pt idx="2095">
                        <c:v>4.9189814814814816E-3</c:v>
                      </c:pt>
                      <c:pt idx="2096">
                        <c:v>4.9189814814814816E-3</c:v>
                      </c:pt>
                      <c:pt idx="2097">
                        <c:v>4.9189814814814816E-3</c:v>
                      </c:pt>
                      <c:pt idx="2098">
                        <c:v>4.9305555555555552E-3</c:v>
                      </c:pt>
                      <c:pt idx="2099">
                        <c:v>4.9305555555555552E-3</c:v>
                      </c:pt>
                      <c:pt idx="2100">
                        <c:v>4.9305555555555552E-3</c:v>
                      </c:pt>
                      <c:pt idx="2101">
                        <c:v>4.9305555555555552E-3</c:v>
                      </c:pt>
                      <c:pt idx="2102">
                        <c:v>4.9305555555555552E-3</c:v>
                      </c:pt>
                      <c:pt idx="2103">
                        <c:v>4.9421296296296288E-3</c:v>
                      </c:pt>
                      <c:pt idx="2104">
                        <c:v>4.9421296296296288E-3</c:v>
                      </c:pt>
                      <c:pt idx="2105">
                        <c:v>4.9421296296296288E-3</c:v>
                      </c:pt>
                      <c:pt idx="2106">
                        <c:v>4.9421296296296288E-3</c:v>
                      </c:pt>
                      <c:pt idx="2107">
                        <c:v>4.9421296296296288E-3</c:v>
                      </c:pt>
                      <c:pt idx="2108">
                        <c:v>4.9537037037037041E-3</c:v>
                      </c:pt>
                      <c:pt idx="2109">
                        <c:v>4.9537037037037041E-3</c:v>
                      </c:pt>
                      <c:pt idx="2110">
                        <c:v>4.9537037037037041E-3</c:v>
                      </c:pt>
                      <c:pt idx="2111">
                        <c:v>4.9537037037037041E-3</c:v>
                      </c:pt>
                      <c:pt idx="2112">
                        <c:v>4.9537037037037041E-3</c:v>
                      </c:pt>
                      <c:pt idx="2113">
                        <c:v>4.9652777777777777E-3</c:v>
                      </c:pt>
                      <c:pt idx="2114">
                        <c:v>4.9652777777777777E-3</c:v>
                      </c:pt>
                      <c:pt idx="2115">
                        <c:v>4.9652777777777777E-3</c:v>
                      </c:pt>
                      <c:pt idx="2116">
                        <c:v>4.9652777777777777E-3</c:v>
                      </c:pt>
                      <c:pt idx="2117">
                        <c:v>4.9652777777777777E-3</c:v>
                      </c:pt>
                      <c:pt idx="2118">
                        <c:v>4.9768518518518521E-3</c:v>
                      </c:pt>
                      <c:pt idx="2119">
                        <c:v>4.9768518518518521E-3</c:v>
                      </c:pt>
                      <c:pt idx="2120">
                        <c:v>4.9768518518518521E-3</c:v>
                      </c:pt>
                      <c:pt idx="2121">
                        <c:v>4.9768518518518521E-3</c:v>
                      </c:pt>
                      <c:pt idx="2122">
                        <c:v>4.9768518518518521E-3</c:v>
                      </c:pt>
                      <c:pt idx="2123">
                        <c:v>4.9884259259259265E-3</c:v>
                      </c:pt>
                      <c:pt idx="2124">
                        <c:v>4.9884259259259265E-3</c:v>
                      </c:pt>
                      <c:pt idx="2125">
                        <c:v>4.9884259259259265E-3</c:v>
                      </c:pt>
                      <c:pt idx="2126">
                        <c:v>4.9884259259259265E-3</c:v>
                      </c:pt>
                      <c:pt idx="2127">
                        <c:v>4.9884259259259265E-3</c:v>
                      </c:pt>
                      <c:pt idx="2128">
                        <c:v>5.0000000000000001E-3</c:v>
                      </c:pt>
                      <c:pt idx="2129">
                        <c:v>5.0000000000000001E-3</c:v>
                      </c:pt>
                      <c:pt idx="2130">
                        <c:v>5.0000000000000001E-3</c:v>
                      </c:pt>
                      <c:pt idx="2131">
                        <c:v>5.0000000000000001E-3</c:v>
                      </c:pt>
                      <c:pt idx="2132">
                        <c:v>5.0000000000000001E-3</c:v>
                      </c:pt>
                      <c:pt idx="2133">
                        <c:v>5.0115740740740737E-3</c:v>
                      </c:pt>
                      <c:pt idx="2134">
                        <c:v>5.0115740740740737E-3</c:v>
                      </c:pt>
                      <c:pt idx="2135">
                        <c:v>5.0115740740740737E-3</c:v>
                      </c:pt>
                      <c:pt idx="2136">
                        <c:v>5.0115740740740737E-3</c:v>
                      </c:pt>
                      <c:pt idx="2137">
                        <c:v>5.0115740740740737E-3</c:v>
                      </c:pt>
                      <c:pt idx="2138">
                        <c:v>5.0231481481481481E-3</c:v>
                      </c:pt>
                      <c:pt idx="2139">
                        <c:v>5.0231481481481481E-3</c:v>
                      </c:pt>
                      <c:pt idx="2140">
                        <c:v>5.0231481481481481E-3</c:v>
                      </c:pt>
                      <c:pt idx="2141">
                        <c:v>5.0231481481481481E-3</c:v>
                      </c:pt>
                      <c:pt idx="2142">
                        <c:v>5.0231481481481481E-3</c:v>
                      </c:pt>
                      <c:pt idx="2143">
                        <c:v>5.0347222222222225E-3</c:v>
                      </c:pt>
                      <c:pt idx="2144">
                        <c:v>5.0347222222222225E-3</c:v>
                      </c:pt>
                      <c:pt idx="2145">
                        <c:v>5.0347222222222225E-3</c:v>
                      </c:pt>
                      <c:pt idx="2146">
                        <c:v>5.0347222222222225E-3</c:v>
                      </c:pt>
                      <c:pt idx="2147">
                        <c:v>5.0347222222222225E-3</c:v>
                      </c:pt>
                      <c:pt idx="2148">
                        <c:v>5.0462962962962961E-3</c:v>
                      </c:pt>
                      <c:pt idx="2149">
                        <c:v>5.0462962962962961E-3</c:v>
                      </c:pt>
                      <c:pt idx="2150">
                        <c:v>5.0462962962962961E-3</c:v>
                      </c:pt>
                      <c:pt idx="2151">
                        <c:v>5.0462962962962961E-3</c:v>
                      </c:pt>
                      <c:pt idx="2152">
                        <c:v>5.0462962962962961E-3</c:v>
                      </c:pt>
                      <c:pt idx="2153">
                        <c:v>5.0578703703703706E-3</c:v>
                      </c:pt>
                      <c:pt idx="2154">
                        <c:v>5.0578703703703706E-3</c:v>
                      </c:pt>
                      <c:pt idx="2155">
                        <c:v>5.0578703703703706E-3</c:v>
                      </c:pt>
                      <c:pt idx="2156">
                        <c:v>5.0578703703703706E-3</c:v>
                      </c:pt>
                      <c:pt idx="2157">
                        <c:v>5.0694444444444441E-3</c:v>
                      </c:pt>
                      <c:pt idx="2158">
                        <c:v>5.0694444444444441E-3</c:v>
                      </c:pt>
                      <c:pt idx="2159">
                        <c:v>5.0694444444444441E-3</c:v>
                      </c:pt>
                      <c:pt idx="2160">
                        <c:v>5.0694444444444441E-3</c:v>
                      </c:pt>
                      <c:pt idx="2161">
                        <c:v>5.0694444444444441E-3</c:v>
                      </c:pt>
                      <c:pt idx="2162">
                        <c:v>5.0810185185185186E-3</c:v>
                      </c:pt>
                      <c:pt idx="2163">
                        <c:v>5.0810185185185186E-3</c:v>
                      </c:pt>
                      <c:pt idx="2164">
                        <c:v>5.0810185185185186E-3</c:v>
                      </c:pt>
                      <c:pt idx="2165">
                        <c:v>5.0810185185185186E-3</c:v>
                      </c:pt>
                      <c:pt idx="2166">
                        <c:v>5.0810185185185186E-3</c:v>
                      </c:pt>
                      <c:pt idx="2167">
                        <c:v>5.0925925925925921E-3</c:v>
                      </c:pt>
                      <c:pt idx="2168">
                        <c:v>5.0925925925925921E-3</c:v>
                      </c:pt>
                      <c:pt idx="2169">
                        <c:v>5.0925925925925921E-3</c:v>
                      </c:pt>
                      <c:pt idx="2170">
                        <c:v>5.0925925925925921E-3</c:v>
                      </c:pt>
                      <c:pt idx="2171">
                        <c:v>5.0925925925925921E-3</c:v>
                      </c:pt>
                      <c:pt idx="2172">
                        <c:v>5.1041666666666666E-3</c:v>
                      </c:pt>
                      <c:pt idx="2173">
                        <c:v>5.1041666666666666E-3</c:v>
                      </c:pt>
                      <c:pt idx="2174">
                        <c:v>5.1041666666666666E-3</c:v>
                      </c:pt>
                      <c:pt idx="2175">
                        <c:v>5.1041666666666666E-3</c:v>
                      </c:pt>
                      <c:pt idx="2176">
                        <c:v>5.1041666666666666E-3</c:v>
                      </c:pt>
                      <c:pt idx="2177">
                        <c:v>5.115740740740741E-3</c:v>
                      </c:pt>
                      <c:pt idx="2178">
                        <c:v>5.115740740740741E-3</c:v>
                      </c:pt>
                      <c:pt idx="2179">
                        <c:v>5.115740740740741E-3</c:v>
                      </c:pt>
                      <c:pt idx="2180">
                        <c:v>5.115740740740741E-3</c:v>
                      </c:pt>
                      <c:pt idx="2181">
                        <c:v>5.115740740740741E-3</c:v>
                      </c:pt>
                      <c:pt idx="2182">
                        <c:v>5.1273148148148146E-3</c:v>
                      </c:pt>
                      <c:pt idx="2183">
                        <c:v>5.1273148148148146E-3</c:v>
                      </c:pt>
                      <c:pt idx="2184">
                        <c:v>5.1273148148148146E-3</c:v>
                      </c:pt>
                      <c:pt idx="2185">
                        <c:v>5.1273148148148146E-3</c:v>
                      </c:pt>
                      <c:pt idx="2186">
                        <c:v>5.1273148148148146E-3</c:v>
                      </c:pt>
                      <c:pt idx="2187">
                        <c:v>5.138888888888889E-3</c:v>
                      </c:pt>
                      <c:pt idx="2188">
                        <c:v>5.138888888888889E-3</c:v>
                      </c:pt>
                      <c:pt idx="2189">
                        <c:v>5.138888888888889E-3</c:v>
                      </c:pt>
                      <c:pt idx="2190">
                        <c:v>5.138888888888889E-3</c:v>
                      </c:pt>
                      <c:pt idx="2191">
                        <c:v>5.138888888888889E-3</c:v>
                      </c:pt>
                      <c:pt idx="2192">
                        <c:v>5.1504629629629635E-3</c:v>
                      </c:pt>
                      <c:pt idx="2193">
                        <c:v>5.1504629629629635E-3</c:v>
                      </c:pt>
                      <c:pt idx="2194">
                        <c:v>5.1504629629629635E-3</c:v>
                      </c:pt>
                      <c:pt idx="2195">
                        <c:v>5.1504629629629635E-3</c:v>
                      </c:pt>
                      <c:pt idx="2196">
                        <c:v>5.1504629629629635E-3</c:v>
                      </c:pt>
                      <c:pt idx="2197">
                        <c:v>5.162037037037037E-3</c:v>
                      </c:pt>
                      <c:pt idx="2198">
                        <c:v>5.162037037037037E-3</c:v>
                      </c:pt>
                      <c:pt idx="2199">
                        <c:v>5.162037037037037E-3</c:v>
                      </c:pt>
                      <c:pt idx="2200">
                        <c:v>5.162037037037037E-3</c:v>
                      </c:pt>
                      <c:pt idx="2201">
                        <c:v>5.162037037037037E-3</c:v>
                      </c:pt>
                      <c:pt idx="2202">
                        <c:v>5.1736111111111115E-3</c:v>
                      </c:pt>
                      <c:pt idx="2203">
                        <c:v>5.1736111111111115E-3</c:v>
                      </c:pt>
                      <c:pt idx="2204">
                        <c:v>5.1736111111111115E-3</c:v>
                      </c:pt>
                      <c:pt idx="2205">
                        <c:v>5.1736111111111115E-3</c:v>
                      </c:pt>
                      <c:pt idx="2206">
                        <c:v>5.1736111111111115E-3</c:v>
                      </c:pt>
                      <c:pt idx="2207">
                        <c:v>5.185185185185185E-3</c:v>
                      </c:pt>
                      <c:pt idx="2208">
                        <c:v>5.185185185185185E-3</c:v>
                      </c:pt>
                      <c:pt idx="2209">
                        <c:v>5.185185185185185E-3</c:v>
                      </c:pt>
                      <c:pt idx="2210">
                        <c:v>5.185185185185185E-3</c:v>
                      </c:pt>
                      <c:pt idx="2211">
                        <c:v>5.185185185185185E-3</c:v>
                      </c:pt>
                      <c:pt idx="2212">
                        <c:v>5.1967592592592595E-3</c:v>
                      </c:pt>
                      <c:pt idx="2213">
                        <c:v>5.1967592592592595E-3</c:v>
                      </c:pt>
                      <c:pt idx="2214">
                        <c:v>5.1967592592592595E-3</c:v>
                      </c:pt>
                      <c:pt idx="2215">
                        <c:v>5.1967592592592595E-3</c:v>
                      </c:pt>
                      <c:pt idx="2216">
                        <c:v>5.1967592592592595E-3</c:v>
                      </c:pt>
                      <c:pt idx="2217">
                        <c:v>5.208333333333333E-3</c:v>
                      </c:pt>
                      <c:pt idx="2218">
                        <c:v>5.208333333333333E-3</c:v>
                      </c:pt>
                      <c:pt idx="2219">
                        <c:v>5.208333333333333E-3</c:v>
                      </c:pt>
                      <c:pt idx="2220">
                        <c:v>5.208333333333333E-3</c:v>
                      </c:pt>
                      <c:pt idx="2221">
                        <c:v>5.208333333333333E-3</c:v>
                      </c:pt>
                      <c:pt idx="2222">
                        <c:v>5.2199074074074066E-3</c:v>
                      </c:pt>
                      <c:pt idx="2223">
                        <c:v>5.2199074074074066E-3</c:v>
                      </c:pt>
                      <c:pt idx="2224">
                        <c:v>5.2199074074074066E-3</c:v>
                      </c:pt>
                      <c:pt idx="2225">
                        <c:v>5.2199074074074066E-3</c:v>
                      </c:pt>
                      <c:pt idx="2226">
                        <c:v>5.2314814814814819E-3</c:v>
                      </c:pt>
                      <c:pt idx="2227">
                        <c:v>5.2314814814814819E-3</c:v>
                      </c:pt>
                      <c:pt idx="2228">
                        <c:v>5.2314814814814819E-3</c:v>
                      </c:pt>
                      <c:pt idx="2229">
                        <c:v>5.2314814814814819E-3</c:v>
                      </c:pt>
                      <c:pt idx="2230">
                        <c:v>5.2314814814814819E-3</c:v>
                      </c:pt>
                      <c:pt idx="2231">
                        <c:v>5.2430555555555555E-3</c:v>
                      </c:pt>
                      <c:pt idx="2232">
                        <c:v>5.2430555555555555E-3</c:v>
                      </c:pt>
                      <c:pt idx="2233">
                        <c:v>5.2430555555555555E-3</c:v>
                      </c:pt>
                      <c:pt idx="2234">
                        <c:v>5.2430555555555555E-3</c:v>
                      </c:pt>
                      <c:pt idx="2235">
                        <c:v>5.2430555555555555E-3</c:v>
                      </c:pt>
                      <c:pt idx="2236">
                        <c:v>5.2546296296296299E-3</c:v>
                      </c:pt>
                      <c:pt idx="2237">
                        <c:v>5.2546296296296299E-3</c:v>
                      </c:pt>
                      <c:pt idx="2238">
                        <c:v>5.2546296296296299E-3</c:v>
                      </c:pt>
                      <c:pt idx="2239">
                        <c:v>5.2546296296296299E-3</c:v>
                      </c:pt>
                      <c:pt idx="2240">
                        <c:v>5.2546296296296299E-3</c:v>
                      </c:pt>
                      <c:pt idx="2241">
                        <c:v>5.2662037037037035E-3</c:v>
                      </c:pt>
                      <c:pt idx="2242">
                        <c:v>5.2662037037037035E-3</c:v>
                      </c:pt>
                      <c:pt idx="2243">
                        <c:v>5.2662037037037035E-3</c:v>
                      </c:pt>
                      <c:pt idx="2244">
                        <c:v>5.2662037037037035E-3</c:v>
                      </c:pt>
                      <c:pt idx="2245">
                        <c:v>5.2662037037037035E-3</c:v>
                      </c:pt>
                      <c:pt idx="2246">
                        <c:v>5.2777777777777771E-3</c:v>
                      </c:pt>
                      <c:pt idx="2247">
                        <c:v>5.2777777777777771E-3</c:v>
                      </c:pt>
                      <c:pt idx="2248">
                        <c:v>5.2777777777777771E-3</c:v>
                      </c:pt>
                      <c:pt idx="2249">
                        <c:v>5.2777777777777771E-3</c:v>
                      </c:pt>
                      <c:pt idx="2250">
                        <c:v>5.2777777777777771E-3</c:v>
                      </c:pt>
                      <c:pt idx="2251">
                        <c:v>5.2893518518518515E-3</c:v>
                      </c:pt>
                      <c:pt idx="2252">
                        <c:v>5.2893518518518515E-3</c:v>
                      </c:pt>
                      <c:pt idx="2253">
                        <c:v>5.2893518518518515E-3</c:v>
                      </c:pt>
                      <c:pt idx="2254">
                        <c:v>5.2893518518518515E-3</c:v>
                      </c:pt>
                      <c:pt idx="2255">
                        <c:v>5.2893518518518515E-3</c:v>
                      </c:pt>
                      <c:pt idx="2256">
                        <c:v>5.3009259259259251E-3</c:v>
                      </c:pt>
                      <c:pt idx="2257">
                        <c:v>5.3009259259259251E-3</c:v>
                      </c:pt>
                      <c:pt idx="2258">
                        <c:v>5.3009259259259251E-3</c:v>
                      </c:pt>
                      <c:pt idx="2259">
                        <c:v>5.3009259259259251E-3</c:v>
                      </c:pt>
                      <c:pt idx="2260">
                        <c:v>5.3009259259259251E-3</c:v>
                      </c:pt>
                      <c:pt idx="2261">
                        <c:v>5.3125000000000004E-3</c:v>
                      </c:pt>
                      <c:pt idx="2262">
                        <c:v>5.3125000000000004E-3</c:v>
                      </c:pt>
                      <c:pt idx="2263">
                        <c:v>5.3125000000000004E-3</c:v>
                      </c:pt>
                      <c:pt idx="2264">
                        <c:v>5.3125000000000004E-3</c:v>
                      </c:pt>
                      <c:pt idx="2265">
                        <c:v>5.3125000000000004E-3</c:v>
                      </c:pt>
                      <c:pt idx="2266">
                        <c:v>5.3240740740740748E-3</c:v>
                      </c:pt>
                      <c:pt idx="2267">
                        <c:v>5.3240740740740748E-3</c:v>
                      </c:pt>
                      <c:pt idx="2268">
                        <c:v>5.3240740740740748E-3</c:v>
                      </c:pt>
                      <c:pt idx="2269">
                        <c:v>5.3240740740740748E-3</c:v>
                      </c:pt>
                      <c:pt idx="2270">
                        <c:v>5.3240740740740748E-3</c:v>
                      </c:pt>
                      <c:pt idx="2271">
                        <c:v>5.3356481481481484E-3</c:v>
                      </c:pt>
                      <c:pt idx="2272">
                        <c:v>5.3356481481481484E-3</c:v>
                      </c:pt>
                      <c:pt idx="2273">
                        <c:v>5.3356481481481484E-3</c:v>
                      </c:pt>
                      <c:pt idx="2274">
                        <c:v>5.3356481481481484E-3</c:v>
                      </c:pt>
                      <c:pt idx="2275">
                        <c:v>5.3356481481481484E-3</c:v>
                      </c:pt>
                      <c:pt idx="2276">
                        <c:v>5.347222222222222E-3</c:v>
                      </c:pt>
                      <c:pt idx="2277">
                        <c:v>5.347222222222222E-3</c:v>
                      </c:pt>
                      <c:pt idx="2278">
                        <c:v>5.347222222222222E-3</c:v>
                      </c:pt>
                      <c:pt idx="2279">
                        <c:v>5.347222222222222E-3</c:v>
                      </c:pt>
                      <c:pt idx="2280">
                        <c:v>5.347222222222222E-3</c:v>
                      </c:pt>
                      <c:pt idx="2281">
                        <c:v>5.3587962962962964E-3</c:v>
                      </c:pt>
                      <c:pt idx="2282">
                        <c:v>5.3587962962962964E-3</c:v>
                      </c:pt>
                      <c:pt idx="2283">
                        <c:v>5.3587962962962964E-3</c:v>
                      </c:pt>
                      <c:pt idx="2284">
                        <c:v>5.3587962962962964E-3</c:v>
                      </c:pt>
                      <c:pt idx="2285">
                        <c:v>5.3587962962962964E-3</c:v>
                      </c:pt>
                      <c:pt idx="2286">
                        <c:v>5.37037037037037E-3</c:v>
                      </c:pt>
                      <c:pt idx="2287">
                        <c:v>5.37037037037037E-3</c:v>
                      </c:pt>
                      <c:pt idx="2288">
                        <c:v>5.37037037037037E-3</c:v>
                      </c:pt>
                      <c:pt idx="2289">
                        <c:v>5.37037037037037E-3</c:v>
                      </c:pt>
                      <c:pt idx="2290">
                        <c:v>5.37037037037037E-3</c:v>
                      </c:pt>
                      <c:pt idx="2291">
                        <c:v>5.3819444444444453E-3</c:v>
                      </c:pt>
                      <c:pt idx="2292">
                        <c:v>5.3819444444444453E-3</c:v>
                      </c:pt>
                      <c:pt idx="2293">
                        <c:v>5.3819444444444453E-3</c:v>
                      </c:pt>
                      <c:pt idx="2294">
                        <c:v>5.3819444444444453E-3</c:v>
                      </c:pt>
                      <c:pt idx="2295">
                        <c:v>5.3935185185185188E-3</c:v>
                      </c:pt>
                      <c:pt idx="2296">
                        <c:v>5.3935185185185188E-3</c:v>
                      </c:pt>
                      <c:pt idx="2297">
                        <c:v>5.3935185185185188E-3</c:v>
                      </c:pt>
                      <c:pt idx="2298">
                        <c:v>5.3935185185185188E-3</c:v>
                      </c:pt>
                      <c:pt idx="2299">
                        <c:v>5.3935185185185188E-3</c:v>
                      </c:pt>
                      <c:pt idx="2300">
                        <c:v>5.4050925925925924E-3</c:v>
                      </c:pt>
                      <c:pt idx="2301">
                        <c:v>5.4050925925925924E-3</c:v>
                      </c:pt>
                      <c:pt idx="2302">
                        <c:v>5.4050925925925924E-3</c:v>
                      </c:pt>
                      <c:pt idx="2303">
                        <c:v>5.4050925925925924E-3</c:v>
                      </c:pt>
                      <c:pt idx="2304">
                        <c:v>5.4050925925925924E-3</c:v>
                      </c:pt>
                      <c:pt idx="2305">
                        <c:v>5.4166666666666669E-3</c:v>
                      </c:pt>
                      <c:pt idx="2306">
                        <c:v>5.4166666666666669E-3</c:v>
                      </c:pt>
                      <c:pt idx="2307">
                        <c:v>5.4166666666666669E-3</c:v>
                      </c:pt>
                      <c:pt idx="2308">
                        <c:v>5.4166666666666669E-3</c:v>
                      </c:pt>
                      <c:pt idx="2309">
                        <c:v>5.4166666666666669E-3</c:v>
                      </c:pt>
                      <c:pt idx="2310">
                        <c:v>5.4282407407407404E-3</c:v>
                      </c:pt>
                      <c:pt idx="2311">
                        <c:v>5.4282407407407404E-3</c:v>
                      </c:pt>
                      <c:pt idx="2312">
                        <c:v>5.4282407407407404E-3</c:v>
                      </c:pt>
                      <c:pt idx="2313">
                        <c:v>5.4282407407407404E-3</c:v>
                      </c:pt>
                      <c:pt idx="2314">
                        <c:v>5.4282407407407404E-3</c:v>
                      </c:pt>
                      <c:pt idx="2315">
                        <c:v>5.4398148148148149E-3</c:v>
                      </c:pt>
                      <c:pt idx="2316">
                        <c:v>5.4398148148148149E-3</c:v>
                      </c:pt>
                      <c:pt idx="2317">
                        <c:v>5.4398148148148149E-3</c:v>
                      </c:pt>
                      <c:pt idx="2318">
                        <c:v>5.4398148148148149E-3</c:v>
                      </c:pt>
                      <c:pt idx="2319">
                        <c:v>5.4398148148148149E-3</c:v>
                      </c:pt>
                      <c:pt idx="2320">
                        <c:v>5.4513888888888884E-3</c:v>
                      </c:pt>
                      <c:pt idx="2321">
                        <c:v>5.4513888888888884E-3</c:v>
                      </c:pt>
                      <c:pt idx="2322">
                        <c:v>5.4513888888888884E-3</c:v>
                      </c:pt>
                      <c:pt idx="2323">
                        <c:v>5.4513888888888884E-3</c:v>
                      </c:pt>
                      <c:pt idx="2324">
                        <c:v>5.4513888888888884E-3</c:v>
                      </c:pt>
                      <c:pt idx="2325">
                        <c:v>5.4629629629629637E-3</c:v>
                      </c:pt>
                      <c:pt idx="2326">
                        <c:v>5.4629629629629637E-3</c:v>
                      </c:pt>
                      <c:pt idx="2327">
                        <c:v>5.4629629629629637E-3</c:v>
                      </c:pt>
                      <c:pt idx="2328">
                        <c:v>5.4629629629629637E-3</c:v>
                      </c:pt>
                      <c:pt idx="2329">
                        <c:v>5.4629629629629637E-3</c:v>
                      </c:pt>
                      <c:pt idx="2330">
                        <c:v>5.4745370370370373E-3</c:v>
                      </c:pt>
                      <c:pt idx="2331">
                        <c:v>5.4745370370370373E-3</c:v>
                      </c:pt>
                      <c:pt idx="2332">
                        <c:v>5.4745370370370373E-3</c:v>
                      </c:pt>
                      <c:pt idx="2333">
                        <c:v>5.4745370370370373E-3</c:v>
                      </c:pt>
                      <c:pt idx="2334">
                        <c:v>5.4745370370370373E-3</c:v>
                      </c:pt>
                      <c:pt idx="2335">
                        <c:v>5.4861111111111117E-3</c:v>
                      </c:pt>
                      <c:pt idx="2336">
                        <c:v>5.4861111111111117E-3</c:v>
                      </c:pt>
                      <c:pt idx="2337">
                        <c:v>5.4861111111111117E-3</c:v>
                      </c:pt>
                      <c:pt idx="2338">
                        <c:v>5.4861111111111117E-3</c:v>
                      </c:pt>
                      <c:pt idx="2339">
                        <c:v>5.4861111111111117E-3</c:v>
                      </c:pt>
                      <c:pt idx="2340">
                        <c:v>5.4976851851851853E-3</c:v>
                      </c:pt>
                      <c:pt idx="2341">
                        <c:v>5.4976851851851853E-3</c:v>
                      </c:pt>
                      <c:pt idx="2342">
                        <c:v>5.4976851851851853E-3</c:v>
                      </c:pt>
                      <c:pt idx="2343">
                        <c:v>5.4976851851851853E-3</c:v>
                      </c:pt>
                      <c:pt idx="2344">
                        <c:v>5.4976851851851853E-3</c:v>
                      </c:pt>
                      <c:pt idx="2345">
                        <c:v>5.5092592592592589E-3</c:v>
                      </c:pt>
                      <c:pt idx="2346">
                        <c:v>5.5092592592592589E-3</c:v>
                      </c:pt>
                      <c:pt idx="2347">
                        <c:v>5.5092592592592589E-3</c:v>
                      </c:pt>
                      <c:pt idx="2348">
                        <c:v>5.5092592592592589E-3</c:v>
                      </c:pt>
                      <c:pt idx="2349">
                        <c:v>5.5092592592592589E-3</c:v>
                      </c:pt>
                      <c:pt idx="2350">
                        <c:v>5.5208333333333333E-3</c:v>
                      </c:pt>
                      <c:pt idx="2351">
                        <c:v>5.5208333333333333E-3</c:v>
                      </c:pt>
                      <c:pt idx="2352">
                        <c:v>5.5208333333333333E-3</c:v>
                      </c:pt>
                      <c:pt idx="2353">
                        <c:v>5.5208333333333333E-3</c:v>
                      </c:pt>
                      <c:pt idx="2354">
                        <c:v>5.5208333333333333E-3</c:v>
                      </c:pt>
                      <c:pt idx="2355">
                        <c:v>5.5324074074074069E-3</c:v>
                      </c:pt>
                      <c:pt idx="2356">
                        <c:v>5.5324074074074069E-3</c:v>
                      </c:pt>
                      <c:pt idx="2357">
                        <c:v>5.5324074074074069E-3</c:v>
                      </c:pt>
                      <c:pt idx="2358">
                        <c:v>5.5324074074074069E-3</c:v>
                      </c:pt>
                      <c:pt idx="2359">
                        <c:v>5.5439814814814822E-3</c:v>
                      </c:pt>
                      <c:pt idx="2360">
                        <c:v>5.5439814814814822E-3</c:v>
                      </c:pt>
                      <c:pt idx="2361">
                        <c:v>5.5439814814814822E-3</c:v>
                      </c:pt>
                      <c:pt idx="2362">
                        <c:v>5.5439814814814822E-3</c:v>
                      </c:pt>
                      <c:pt idx="2363">
                        <c:v>5.5439814814814822E-3</c:v>
                      </c:pt>
                      <c:pt idx="2364">
                        <c:v>5.5555555555555558E-3</c:v>
                      </c:pt>
                      <c:pt idx="2365">
                        <c:v>5.5555555555555558E-3</c:v>
                      </c:pt>
                      <c:pt idx="2366">
                        <c:v>5.5555555555555558E-3</c:v>
                      </c:pt>
                      <c:pt idx="2367">
                        <c:v>5.5555555555555558E-3</c:v>
                      </c:pt>
                      <c:pt idx="2368">
                        <c:v>5.5555555555555558E-3</c:v>
                      </c:pt>
                      <c:pt idx="2369">
                        <c:v>5.5671296296296302E-3</c:v>
                      </c:pt>
                      <c:pt idx="2370">
                        <c:v>5.5671296296296302E-3</c:v>
                      </c:pt>
                      <c:pt idx="2371">
                        <c:v>5.5671296296296302E-3</c:v>
                      </c:pt>
                      <c:pt idx="2372">
                        <c:v>5.5671296296296302E-3</c:v>
                      </c:pt>
                      <c:pt idx="2373">
                        <c:v>5.5671296296296302E-3</c:v>
                      </c:pt>
                      <c:pt idx="2374">
                        <c:v>5.5787037037037038E-3</c:v>
                      </c:pt>
                      <c:pt idx="2375">
                        <c:v>5.5787037037037038E-3</c:v>
                      </c:pt>
                      <c:pt idx="2376">
                        <c:v>5.5787037037037038E-3</c:v>
                      </c:pt>
                      <c:pt idx="2377">
                        <c:v>5.5787037037037038E-3</c:v>
                      </c:pt>
                      <c:pt idx="2378">
                        <c:v>5.5787037037037038E-3</c:v>
                      </c:pt>
                      <c:pt idx="2379">
                        <c:v>5.5902777777777782E-3</c:v>
                      </c:pt>
                      <c:pt idx="2380">
                        <c:v>5.5902777777777782E-3</c:v>
                      </c:pt>
                      <c:pt idx="2381">
                        <c:v>5.5902777777777782E-3</c:v>
                      </c:pt>
                      <c:pt idx="2382">
                        <c:v>5.5902777777777782E-3</c:v>
                      </c:pt>
                      <c:pt idx="2383">
                        <c:v>5.5902777777777782E-3</c:v>
                      </c:pt>
                      <c:pt idx="2384">
                        <c:v>5.6018518518518518E-3</c:v>
                      </c:pt>
                      <c:pt idx="2385">
                        <c:v>5.6018518518518518E-3</c:v>
                      </c:pt>
                      <c:pt idx="2386">
                        <c:v>5.6018518518518518E-3</c:v>
                      </c:pt>
                      <c:pt idx="2387">
                        <c:v>5.6018518518518518E-3</c:v>
                      </c:pt>
                      <c:pt idx="2388">
                        <c:v>5.6018518518518518E-3</c:v>
                      </c:pt>
                      <c:pt idx="2389">
                        <c:v>5.6134259259259271E-3</c:v>
                      </c:pt>
                      <c:pt idx="2390">
                        <c:v>5.6134259259259271E-3</c:v>
                      </c:pt>
                      <c:pt idx="2391">
                        <c:v>5.6134259259259271E-3</c:v>
                      </c:pt>
                      <c:pt idx="2392">
                        <c:v>5.6134259259259271E-3</c:v>
                      </c:pt>
                      <c:pt idx="2393">
                        <c:v>5.6134259259259271E-3</c:v>
                      </c:pt>
                      <c:pt idx="2394">
                        <c:v>5.6249999999999989E-3</c:v>
                      </c:pt>
                      <c:pt idx="2395">
                        <c:v>5.6249999999999989E-3</c:v>
                      </c:pt>
                      <c:pt idx="2396">
                        <c:v>5.6249999999999989E-3</c:v>
                      </c:pt>
                      <c:pt idx="2397">
                        <c:v>5.6249999999999989E-3</c:v>
                      </c:pt>
                      <c:pt idx="2398">
                        <c:v>5.6249999999999989E-3</c:v>
                      </c:pt>
                      <c:pt idx="2399">
                        <c:v>5.6365740740740742E-3</c:v>
                      </c:pt>
                      <c:pt idx="2400">
                        <c:v>5.6365740740740742E-3</c:v>
                      </c:pt>
                      <c:pt idx="2401">
                        <c:v>5.6365740740740742E-3</c:v>
                      </c:pt>
                      <c:pt idx="2402">
                        <c:v>5.6365740740740742E-3</c:v>
                      </c:pt>
                      <c:pt idx="2403">
                        <c:v>5.6365740740740742E-3</c:v>
                      </c:pt>
                      <c:pt idx="2404">
                        <c:v>5.6481481481481478E-3</c:v>
                      </c:pt>
                      <c:pt idx="2405">
                        <c:v>5.6481481481481478E-3</c:v>
                      </c:pt>
                      <c:pt idx="2406">
                        <c:v>5.6481481481481478E-3</c:v>
                      </c:pt>
                      <c:pt idx="2407">
                        <c:v>5.6481481481481478E-3</c:v>
                      </c:pt>
                      <c:pt idx="2408">
                        <c:v>5.6481481481481478E-3</c:v>
                      </c:pt>
                      <c:pt idx="2409">
                        <c:v>5.6597222222222222E-3</c:v>
                      </c:pt>
                      <c:pt idx="2410">
                        <c:v>5.6597222222222222E-3</c:v>
                      </c:pt>
                      <c:pt idx="2411">
                        <c:v>5.6597222222222222E-3</c:v>
                      </c:pt>
                      <c:pt idx="2412">
                        <c:v>5.6597222222222222E-3</c:v>
                      </c:pt>
                      <c:pt idx="2413">
                        <c:v>5.6597222222222222E-3</c:v>
                      </c:pt>
                      <c:pt idx="2414">
                        <c:v>5.6712962962962958E-3</c:v>
                      </c:pt>
                      <c:pt idx="2415">
                        <c:v>5.6712962962962958E-3</c:v>
                      </c:pt>
                      <c:pt idx="2416">
                        <c:v>5.6712962962962958E-3</c:v>
                      </c:pt>
                      <c:pt idx="2417">
                        <c:v>5.6712962962962958E-3</c:v>
                      </c:pt>
                      <c:pt idx="2418">
                        <c:v>5.6712962962962958E-3</c:v>
                      </c:pt>
                      <c:pt idx="2419">
                        <c:v>5.6828703703703702E-3</c:v>
                      </c:pt>
                      <c:pt idx="2420">
                        <c:v>5.6828703703703702E-3</c:v>
                      </c:pt>
                      <c:pt idx="2421">
                        <c:v>5.6828703703703702E-3</c:v>
                      </c:pt>
                      <c:pt idx="2422">
                        <c:v>5.6828703703703702E-3</c:v>
                      </c:pt>
                      <c:pt idx="2423">
                        <c:v>5.6828703703703702E-3</c:v>
                      </c:pt>
                      <c:pt idx="2424">
                        <c:v>5.6944444444444438E-3</c:v>
                      </c:pt>
                      <c:pt idx="2425">
                        <c:v>5.6944444444444438E-3</c:v>
                      </c:pt>
                      <c:pt idx="2426">
                        <c:v>5.6944444444444438E-3</c:v>
                      </c:pt>
                      <c:pt idx="2427">
                        <c:v>5.6944444444444438E-3</c:v>
                      </c:pt>
                      <c:pt idx="2428">
                        <c:v>5.7060185185185191E-3</c:v>
                      </c:pt>
                      <c:pt idx="2429">
                        <c:v>5.7060185185185191E-3</c:v>
                      </c:pt>
                      <c:pt idx="2430">
                        <c:v>5.7060185185185191E-3</c:v>
                      </c:pt>
                      <c:pt idx="2431">
                        <c:v>5.7060185185185191E-3</c:v>
                      </c:pt>
                      <c:pt idx="2432">
                        <c:v>5.7060185185185191E-3</c:v>
                      </c:pt>
                      <c:pt idx="2433">
                        <c:v>5.7175925925925927E-3</c:v>
                      </c:pt>
                      <c:pt idx="2434">
                        <c:v>5.7175925925925927E-3</c:v>
                      </c:pt>
                      <c:pt idx="2435">
                        <c:v>5.7175925925925927E-3</c:v>
                      </c:pt>
                      <c:pt idx="2436">
                        <c:v>5.7175925925925927E-3</c:v>
                      </c:pt>
                      <c:pt idx="2437">
                        <c:v>5.7175925925925927E-3</c:v>
                      </c:pt>
                      <c:pt idx="2438">
                        <c:v>5.7291666666666671E-3</c:v>
                      </c:pt>
                      <c:pt idx="2439">
                        <c:v>5.7291666666666671E-3</c:v>
                      </c:pt>
                      <c:pt idx="2440">
                        <c:v>5.7291666666666671E-3</c:v>
                      </c:pt>
                      <c:pt idx="2441">
                        <c:v>5.7291666666666671E-3</c:v>
                      </c:pt>
                      <c:pt idx="2442">
                        <c:v>5.7291666666666671E-3</c:v>
                      </c:pt>
                      <c:pt idx="2443">
                        <c:v>5.7407407407407416E-3</c:v>
                      </c:pt>
                      <c:pt idx="2444">
                        <c:v>5.7407407407407416E-3</c:v>
                      </c:pt>
                      <c:pt idx="2445">
                        <c:v>5.7407407407407416E-3</c:v>
                      </c:pt>
                      <c:pt idx="2446">
                        <c:v>5.7407407407407416E-3</c:v>
                      </c:pt>
                      <c:pt idx="2447">
                        <c:v>5.7407407407407416E-3</c:v>
                      </c:pt>
                      <c:pt idx="2448">
                        <c:v>5.7523148148148143E-3</c:v>
                      </c:pt>
                      <c:pt idx="2449">
                        <c:v>5.7523148148148143E-3</c:v>
                      </c:pt>
                      <c:pt idx="2450">
                        <c:v>5.7523148148148143E-3</c:v>
                      </c:pt>
                      <c:pt idx="2451">
                        <c:v>5.7523148148148143E-3</c:v>
                      </c:pt>
                      <c:pt idx="2452">
                        <c:v>5.7523148148148143E-3</c:v>
                      </c:pt>
                      <c:pt idx="2453">
                        <c:v>5.7638888888888887E-3</c:v>
                      </c:pt>
                      <c:pt idx="2454">
                        <c:v>5.7638888888888887E-3</c:v>
                      </c:pt>
                      <c:pt idx="2455">
                        <c:v>5.7638888888888887E-3</c:v>
                      </c:pt>
                      <c:pt idx="2456">
                        <c:v>5.7638888888888887E-3</c:v>
                      </c:pt>
                      <c:pt idx="2457">
                        <c:v>5.7638888888888887E-3</c:v>
                      </c:pt>
                      <c:pt idx="2458">
                        <c:v>5.7754629629629623E-3</c:v>
                      </c:pt>
                      <c:pt idx="2459">
                        <c:v>5.7754629629629623E-3</c:v>
                      </c:pt>
                      <c:pt idx="2460">
                        <c:v>5.7754629629629623E-3</c:v>
                      </c:pt>
                      <c:pt idx="2461">
                        <c:v>5.7754629629629623E-3</c:v>
                      </c:pt>
                      <c:pt idx="2462">
                        <c:v>5.7754629629629623E-3</c:v>
                      </c:pt>
                      <c:pt idx="2463">
                        <c:v>5.7870370370370376E-3</c:v>
                      </c:pt>
                      <c:pt idx="2464">
                        <c:v>5.7870370370370376E-3</c:v>
                      </c:pt>
                      <c:pt idx="2465">
                        <c:v>5.7870370370370376E-3</c:v>
                      </c:pt>
                      <c:pt idx="2466">
                        <c:v>5.7870370370370376E-3</c:v>
                      </c:pt>
                      <c:pt idx="2467">
                        <c:v>5.7870370370370376E-3</c:v>
                      </c:pt>
                      <c:pt idx="2468">
                        <c:v>5.7986111111111112E-3</c:v>
                      </c:pt>
                      <c:pt idx="2469">
                        <c:v>5.7986111111111112E-3</c:v>
                      </c:pt>
                      <c:pt idx="2470">
                        <c:v>5.7986111111111112E-3</c:v>
                      </c:pt>
                      <c:pt idx="2471">
                        <c:v>5.7986111111111112E-3</c:v>
                      </c:pt>
                      <c:pt idx="2472">
                        <c:v>5.7986111111111112E-3</c:v>
                      </c:pt>
                      <c:pt idx="2473">
                        <c:v>5.8101851851851856E-3</c:v>
                      </c:pt>
                      <c:pt idx="2474">
                        <c:v>5.8101851851851856E-3</c:v>
                      </c:pt>
                      <c:pt idx="2475">
                        <c:v>5.8101851851851856E-3</c:v>
                      </c:pt>
                      <c:pt idx="2476">
                        <c:v>5.8101851851851856E-3</c:v>
                      </c:pt>
                      <c:pt idx="2477">
                        <c:v>5.8101851851851856E-3</c:v>
                      </c:pt>
                      <c:pt idx="2478">
                        <c:v>5.8217592592592592E-3</c:v>
                      </c:pt>
                      <c:pt idx="2479">
                        <c:v>5.8217592592592592E-3</c:v>
                      </c:pt>
                      <c:pt idx="2480">
                        <c:v>5.8217592592592592E-3</c:v>
                      </c:pt>
                      <c:pt idx="2481">
                        <c:v>5.8217592592592592E-3</c:v>
                      </c:pt>
                      <c:pt idx="2482">
                        <c:v>5.8217592592592592E-3</c:v>
                      </c:pt>
                      <c:pt idx="2483">
                        <c:v>5.8333333333333336E-3</c:v>
                      </c:pt>
                      <c:pt idx="2484">
                        <c:v>5.8333333333333336E-3</c:v>
                      </c:pt>
                      <c:pt idx="2485">
                        <c:v>5.8333333333333336E-3</c:v>
                      </c:pt>
                      <c:pt idx="2486">
                        <c:v>5.8333333333333336E-3</c:v>
                      </c:pt>
                      <c:pt idx="2487">
                        <c:v>5.8333333333333336E-3</c:v>
                      </c:pt>
                      <c:pt idx="2488">
                        <c:v>5.8449074074074072E-3</c:v>
                      </c:pt>
                      <c:pt idx="2489">
                        <c:v>5.8449074074074072E-3</c:v>
                      </c:pt>
                      <c:pt idx="2490">
                        <c:v>5.8449074074074072E-3</c:v>
                      </c:pt>
                      <c:pt idx="2491">
                        <c:v>5.8449074074074072E-3</c:v>
                      </c:pt>
                      <c:pt idx="2492">
                        <c:v>5.8449074074074072E-3</c:v>
                      </c:pt>
                      <c:pt idx="2493">
                        <c:v>5.8564814814814825E-3</c:v>
                      </c:pt>
                      <c:pt idx="2494">
                        <c:v>5.8564814814814825E-3</c:v>
                      </c:pt>
                      <c:pt idx="2495">
                        <c:v>5.8564814814814825E-3</c:v>
                      </c:pt>
                      <c:pt idx="2496">
                        <c:v>5.8564814814814825E-3</c:v>
                      </c:pt>
                      <c:pt idx="2497">
                        <c:v>5.8680555555555543E-3</c:v>
                      </c:pt>
                      <c:pt idx="2498">
                        <c:v>5.8680555555555543E-3</c:v>
                      </c:pt>
                      <c:pt idx="2499">
                        <c:v>5.8680555555555543E-3</c:v>
                      </c:pt>
                      <c:pt idx="2500">
                        <c:v>5.8680555555555543E-3</c:v>
                      </c:pt>
                      <c:pt idx="2501">
                        <c:v>5.8680555555555543E-3</c:v>
                      </c:pt>
                      <c:pt idx="2502">
                        <c:v>5.8796296296296296E-3</c:v>
                      </c:pt>
                      <c:pt idx="2503">
                        <c:v>5.8796296296296296E-3</c:v>
                      </c:pt>
                      <c:pt idx="2504">
                        <c:v>5.8796296296296296E-3</c:v>
                      </c:pt>
                      <c:pt idx="2505">
                        <c:v>5.8796296296296296E-3</c:v>
                      </c:pt>
                      <c:pt idx="2506">
                        <c:v>5.8796296296296296E-3</c:v>
                      </c:pt>
                      <c:pt idx="2507">
                        <c:v>5.8912037037037032E-3</c:v>
                      </c:pt>
                      <c:pt idx="2508">
                        <c:v>5.8912037037037032E-3</c:v>
                      </c:pt>
                      <c:pt idx="2509">
                        <c:v>5.8912037037037032E-3</c:v>
                      </c:pt>
                      <c:pt idx="2510">
                        <c:v>5.8912037037037032E-3</c:v>
                      </c:pt>
                      <c:pt idx="2511">
                        <c:v>5.8912037037037032E-3</c:v>
                      </c:pt>
                      <c:pt idx="2512">
                        <c:v>5.9027777777777776E-3</c:v>
                      </c:pt>
                      <c:pt idx="2513">
                        <c:v>5.9027777777777776E-3</c:v>
                      </c:pt>
                      <c:pt idx="2514">
                        <c:v>5.9027777777777776E-3</c:v>
                      </c:pt>
                      <c:pt idx="2515">
                        <c:v>5.9027777777777776E-3</c:v>
                      </c:pt>
                      <c:pt idx="2516">
                        <c:v>5.9027777777777776E-3</c:v>
                      </c:pt>
                      <c:pt idx="2517">
                        <c:v>5.9143518518518521E-3</c:v>
                      </c:pt>
                      <c:pt idx="2518">
                        <c:v>5.9143518518518521E-3</c:v>
                      </c:pt>
                      <c:pt idx="2519">
                        <c:v>5.9143518518518521E-3</c:v>
                      </c:pt>
                      <c:pt idx="2520">
                        <c:v>5.9143518518518521E-3</c:v>
                      </c:pt>
                      <c:pt idx="2521">
                        <c:v>5.9143518518518521E-3</c:v>
                      </c:pt>
                      <c:pt idx="2522">
                        <c:v>5.9259259259259256E-3</c:v>
                      </c:pt>
                      <c:pt idx="2523">
                        <c:v>5.9259259259259256E-3</c:v>
                      </c:pt>
                      <c:pt idx="2524">
                        <c:v>5.9259259259259256E-3</c:v>
                      </c:pt>
                      <c:pt idx="2525">
                        <c:v>5.9259259259259256E-3</c:v>
                      </c:pt>
                      <c:pt idx="2526">
                        <c:v>5.9259259259259256E-3</c:v>
                      </c:pt>
                      <c:pt idx="2527">
                        <c:v>5.9375000000000009E-3</c:v>
                      </c:pt>
                      <c:pt idx="2528">
                        <c:v>5.9375000000000009E-3</c:v>
                      </c:pt>
                      <c:pt idx="2529">
                        <c:v>5.9375000000000009E-3</c:v>
                      </c:pt>
                      <c:pt idx="2530">
                        <c:v>5.9375000000000009E-3</c:v>
                      </c:pt>
                      <c:pt idx="2531">
                        <c:v>5.9375000000000009E-3</c:v>
                      </c:pt>
                      <c:pt idx="2532">
                        <c:v>5.9490740740740745E-3</c:v>
                      </c:pt>
                      <c:pt idx="2533">
                        <c:v>5.9490740740740745E-3</c:v>
                      </c:pt>
                      <c:pt idx="2534">
                        <c:v>5.9490740740740745E-3</c:v>
                      </c:pt>
                      <c:pt idx="2535">
                        <c:v>5.9490740740740745E-3</c:v>
                      </c:pt>
                      <c:pt idx="2536">
                        <c:v>5.9490740740740745E-3</c:v>
                      </c:pt>
                      <c:pt idx="2537">
                        <c:v>5.9606481481481489E-3</c:v>
                      </c:pt>
                      <c:pt idx="2538">
                        <c:v>5.9606481481481489E-3</c:v>
                      </c:pt>
                      <c:pt idx="2539">
                        <c:v>5.9606481481481489E-3</c:v>
                      </c:pt>
                      <c:pt idx="2540">
                        <c:v>5.9606481481481489E-3</c:v>
                      </c:pt>
                      <c:pt idx="2541">
                        <c:v>5.9606481481481489E-3</c:v>
                      </c:pt>
                      <c:pt idx="2542">
                        <c:v>5.9722222222222225E-3</c:v>
                      </c:pt>
                      <c:pt idx="2543">
                        <c:v>5.9722222222222225E-3</c:v>
                      </c:pt>
                      <c:pt idx="2544">
                        <c:v>5.9722222222222225E-3</c:v>
                      </c:pt>
                      <c:pt idx="2545">
                        <c:v>5.9722222222222225E-3</c:v>
                      </c:pt>
                      <c:pt idx="2546">
                        <c:v>5.9722222222222225E-3</c:v>
                      </c:pt>
                      <c:pt idx="2547">
                        <c:v>5.9837962962962961E-3</c:v>
                      </c:pt>
                      <c:pt idx="2548">
                        <c:v>5.9837962962962961E-3</c:v>
                      </c:pt>
                      <c:pt idx="2549">
                        <c:v>5.9837962962962961E-3</c:v>
                      </c:pt>
                      <c:pt idx="2550">
                        <c:v>5.9837962962962961E-3</c:v>
                      </c:pt>
                      <c:pt idx="2551">
                        <c:v>5.9837962962962961E-3</c:v>
                      </c:pt>
                      <c:pt idx="2552">
                        <c:v>5.9953703703703697E-3</c:v>
                      </c:pt>
                      <c:pt idx="2553">
                        <c:v>5.9953703703703697E-3</c:v>
                      </c:pt>
                      <c:pt idx="2554">
                        <c:v>5.9953703703703697E-3</c:v>
                      </c:pt>
                      <c:pt idx="2555">
                        <c:v>5.9953703703703697E-3</c:v>
                      </c:pt>
                      <c:pt idx="2556">
                        <c:v>5.9953703703703697E-3</c:v>
                      </c:pt>
                      <c:pt idx="2557">
                        <c:v>6.0069444444444441E-3</c:v>
                      </c:pt>
                      <c:pt idx="2558">
                        <c:v>6.0069444444444441E-3</c:v>
                      </c:pt>
                      <c:pt idx="2559">
                        <c:v>6.0069444444444441E-3</c:v>
                      </c:pt>
                      <c:pt idx="2560">
                        <c:v>6.0069444444444441E-3</c:v>
                      </c:pt>
                      <c:pt idx="2561">
                        <c:v>6.0185185185185177E-3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34</c:v>
                      </c:pt>
                      <c:pt idx="1206">
                        <c:v>265</c:v>
                      </c:pt>
                      <c:pt idx="1207">
                        <c:v>26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35</c:v>
                      </c:pt>
                      <c:pt idx="1767">
                        <c:v>326</c:v>
                      </c:pt>
                      <c:pt idx="1768">
                        <c:v>326</c:v>
                      </c:pt>
                      <c:pt idx="1769">
                        <c:v>26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32</c:v>
                      </c:pt>
                      <c:pt idx="1911">
                        <c:v>392</c:v>
                      </c:pt>
                      <c:pt idx="1912">
                        <c:v>37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255725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81232"/>
        <c:crosses val="autoZero"/>
        <c:auto val="1"/>
        <c:lblAlgn val="ctr"/>
        <c:lblOffset val="100"/>
        <c:tickLblSkip val="128"/>
        <c:tickMarkSkip val="1"/>
        <c:noMultiLvlLbl val="0"/>
      </c:catAx>
      <c:valAx>
        <c:axId val="21255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258536</xdr:colOff>
      <xdr:row>2</xdr:row>
      <xdr:rowOff>68037</xdr:rowOff>
    </xdr:from>
    <xdr:to>
      <xdr:col>25</xdr:col>
      <xdr:colOff>595312</xdr:colOff>
      <xdr:row>54</xdr:row>
      <xdr:rowOff>68038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4年01月25日-16时10分10秒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3"/>
  <sheetViews>
    <sheetView tabSelected="1" zoomScale="85" zoomScaleNormal="85" workbookViewId="0">
      <selection activeCell="G9" sqref="G9"/>
    </sheetView>
  </sheetViews>
  <sheetFormatPr defaultRowHeight="13.5" x14ac:dyDescent="0.15"/>
  <cols>
    <col min="1" max="1" width="10" style="1" bestFit="1" customWidth="1"/>
    <col min="2" max="2" width="11.75" style="1" bestFit="1" customWidth="1"/>
    <col min="3" max="3" width="10" style="1" bestFit="1" customWidth="1"/>
    <col min="4" max="4" width="11.75" style="1" bestFit="1" customWidth="1"/>
    <col min="5" max="5" width="13.5" style="1" bestFit="1" customWidth="1"/>
    <col min="6" max="6" width="9.5" style="1" bestFit="1" customWidth="1"/>
    <col min="7" max="8" width="9" style="1" bestFit="1" customWidth="1"/>
    <col min="9" max="9" width="8.5" style="4" bestFit="1" customWidth="1"/>
    <col min="10" max="10" width="7.5" style="1" bestFit="1" customWidth="1"/>
    <col min="11" max="11" width="3.5" style="1" bestFit="1" customWidth="1"/>
    <col min="12" max="12" width="7.125" style="5" bestFit="1" customWidth="1"/>
    <col min="13" max="16384" width="9" style="1"/>
  </cols>
  <sheetData>
    <row r="1" spans="1:12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4" t="s">
        <v>45</v>
      </c>
      <c r="J1" s="1" t="s">
        <v>43</v>
      </c>
      <c r="K1" s="1" t="s">
        <v>44</v>
      </c>
      <c r="L1" s="5" t="s">
        <v>46</v>
      </c>
    </row>
    <row r="2" spans="1:12" x14ac:dyDescent="0.15">
      <c r="A2" s="1" t="s">
        <v>0</v>
      </c>
      <c r="B2" s="1" t="str">
        <f>SUBSTITUTE(SUBSTITUTE(A2,"m",""),"s","")</f>
        <v>33</v>
      </c>
      <c r="C2" s="1">
        <f>IF(LEN(B2)&lt;=0,C1,VALUE(B2))</f>
        <v>33</v>
      </c>
      <c r="D2" s="1">
        <v>0</v>
      </c>
      <c r="E2" s="1">
        <f>IF(ABS(D2)&gt;5,AVERAGE(#REF!,#REF!,#REF!,#REF!,#REF!,#REF!,#REF!,E1),C2)</f>
        <v>33</v>
      </c>
      <c r="F2" s="3" t="s">
        <v>42</v>
      </c>
      <c r="G2" s="1">
        <f>COUNTA(E:E)-1</f>
        <v>2562</v>
      </c>
      <c r="H2" s="4">
        <f>F6/G2</f>
        <v>0.2029664324746292</v>
      </c>
      <c r="I2" s="4">
        <f>(ROW()-1)*$H$2</f>
        <v>0.2029664324746292</v>
      </c>
      <c r="J2" s="4">
        <f>MOD(I2,60)</f>
        <v>0.2029664324746292</v>
      </c>
      <c r="K2" s="1">
        <f>ROUNDDOWN(I2/60,0)</f>
        <v>0</v>
      </c>
      <c r="L2" s="5">
        <f>TIME(0,K2,J2)</f>
        <v>0</v>
      </c>
    </row>
    <row r="3" spans="1:12" x14ac:dyDescent="0.15">
      <c r="A3" s="1" t="s">
        <v>0</v>
      </c>
      <c r="B3" s="1" t="str">
        <f>SUBSTITUTE(SUBSTITUTE(A3,"m",""),"s","")</f>
        <v>33</v>
      </c>
      <c r="C3" s="1">
        <f>IF(LEN(B3)&lt;=0,C2,VALUE(B3))</f>
        <v>33</v>
      </c>
      <c r="D3" s="1">
        <f>IF(ABS(D2)&gt;5,C3-C2+D2,C3-C2)</f>
        <v>0</v>
      </c>
      <c r="E3" s="1">
        <f>IF(ABS(D3)&gt;5,AVERAGE(#REF!,#REF!,#REF!,#REF!,#REF!,#REF!,E1,E2),C3)</f>
        <v>33</v>
      </c>
      <c r="F3" s="2">
        <f>TIMEVALUE(F2)</f>
        <v>6.0185185185185177E-3</v>
      </c>
      <c r="G3" s="1" t="s">
        <v>47</v>
      </c>
      <c r="I3" s="4">
        <f t="shared" ref="I3:I66" si="0">(ROW()-1)*$H$2</f>
        <v>0.4059328649492584</v>
      </c>
      <c r="J3" s="4">
        <f t="shared" ref="J3:J66" si="1">MOD(I3,60)</f>
        <v>0.4059328649492584</v>
      </c>
      <c r="K3" s="1">
        <f t="shared" ref="K3:K66" si="2">ROUNDDOWN(I3/60,0)</f>
        <v>0</v>
      </c>
      <c r="L3" s="5">
        <f t="shared" ref="L3:L66" si="3">TIME(0,K3,J3)</f>
        <v>0</v>
      </c>
    </row>
    <row r="4" spans="1:12" x14ac:dyDescent="0.15">
      <c r="A4" s="1" t="s">
        <v>0</v>
      </c>
      <c r="B4" s="1" t="str">
        <f>SUBSTITUTE(SUBSTITUTE(A4,"m",""),"s","")</f>
        <v>33</v>
      </c>
      <c r="C4" s="1">
        <f>IF(LEN(B4)&lt;=0,C3,VALUE(B4))</f>
        <v>33</v>
      </c>
      <c r="D4" s="1">
        <f>IF(ABS(D3)&gt;5,C4-C3+D3,C4-C3)</f>
        <v>0</v>
      </c>
      <c r="E4" s="1">
        <f>IF(ABS(D4)&gt;5,AVERAGE(#REF!,#REF!,#REF!,#REF!,#REF!,E1,E2,E3),C4)</f>
        <v>33</v>
      </c>
      <c r="F4" s="1">
        <f>SECOND(F3)</f>
        <v>40</v>
      </c>
      <c r="G4" s="1">
        <f>MAX(E:E)</f>
        <v>39</v>
      </c>
      <c r="I4" s="4">
        <f t="shared" si="0"/>
        <v>0.6088992974238876</v>
      </c>
      <c r="J4" s="4">
        <f t="shared" si="1"/>
        <v>0.6088992974238876</v>
      </c>
      <c r="K4" s="1">
        <f t="shared" si="2"/>
        <v>0</v>
      </c>
      <c r="L4" s="5">
        <f t="shared" si="3"/>
        <v>0</v>
      </c>
    </row>
    <row r="5" spans="1:12" x14ac:dyDescent="0.15">
      <c r="A5" s="1" t="s">
        <v>0</v>
      </c>
      <c r="B5" s="1" t="str">
        <f>SUBSTITUTE(SUBSTITUTE(A5,"m",""),"s","")</f>
        <v>33</v>
      </c>
      <c r="C5" s="1">
        <f>IF(LEN(B5)&lt;=0,C4,VALUE(B5))</f>
        <v>33</v>
      </c>
      <c r="D5" s="1">
        <f>IF(ABS(D4)&gt;5,C5-C4+D4,C5-C4)</f>
        <v>0</v>
      </c>
      <c r="E5" s="1">
        <f>IF(ABS(D5)&gt;5,AVERAGE(#REF!,#REF!,#REF!,#REF!,E1,E2,E3,E4),C5)</f>
        <v>33</v>
      </c>
      <c r="F5" s="1">
        <f>MINUTE(F3)</f>
        <v>8</v>
      </c>
      <c r="I5" s="4">
        <f t="shared" si="0"/>
        <v>0.8118657298985168</v>
      </c>
      <c r="J5" s="4">
        <f t="shared" si="1"/>
        <v>0.8118657298985168</v>
      </c>
      <c r="K5" s="1">
        <f t="shared" si="2"/>
        <v>0</v>
      </c>
      <c r="L5" s="5">
        <f t="shared" si="3"/>
        <v>0</v>
      </c>
    </row>
    <row r="6" spans="1:12" x14ac:dyDescent="0.15">
      <c r="A6" s="1" t="s">
        <v>1</v>
      </c>
      <c r="B6" s="1" t="str">
        <f>SUBSTITUTE(SUBSTITUTE(A6,"m",""),"s","")</f>
        <v>31</v>
      </c>
      <c r="C6" s="1">
        <f>IF(LEN(B6)&lt;=0,C5,VALUE(B6))</f>
        <v>31</v>
      </c>
      <c r="D6" s="1">
        <f>IF(ABS(D5)&gt;5,C6-C5+D5,C6-C5)</f>
        <v>-2</v>
      </c>
      <c r="E6" s="1">
        <f>IF(ABS(D6)&gt;5,AVERAGE(#REF!,#REF!,#REF!,E1,E2,E3,E4,E5),C6)</f>
        <v>31</v>
      </c>
      <c r="F6" s="1">
        <f>F5*60+F4</f>
        <v>520</v>
      </c>
      <c r="I6" s="4">
        <f t="shared" si="0"/>
        <v>1.014832162373146</v>
      </c>
      <c r="J6" s="4">
        <f t="shared" si="1"/>
        <v>1.014832162373146</v>
      </c>
      <c r="K6" s="1">
        <f t="shared" si="2"/>
        <v>0</v>
      </c>
      <c r="L6" s="5">
        <f t="shared" si="3"/>
        <v>1.1574074074074073E-5</v>
      </c>
    </row>
    <row r="7" spans="1:12" x14ac:dyDescent="0.15">
      <c r="A7" s="1" t="s">
        <v>1</v>
      </c>
      <c r="B7" s="1" t="str">
        <f>SUBSTITUTE(SUBSTITUTE(A7,"m",""),"s","")</f>
        <v>31</v>
      </c>
      <c r="C7" s="1">
        <f>IF(LEN(B7)&lt;=0,C6,VALUE(B7))</f>
        <v>31</v>
      </c>
      <c r="D7" s="1">
        <f>IF(ABS(D6)&gt;5,C7-C6+D6,C7-C6)</f>
        <v>0</v>
      </c>
      <c r="E7" s="1">
        <f>IF(ABS(D7)&gt;5,AVERAGE(#REF!,#REF!,E1,E2,E3,E4,E5,E6),C7)</f>
        <v>31</v>
      </c>
      <c r="I7" s="4">
        <f t="shared" si="0"/>
        <v>1.2177985948477752</v>
      </c>
      <c r="J7" s="4">
        <f t="shared" si="1"/>
        <v>1.2177985948477752</v>
      </c>
      <c r="K7" s="1">
        <f t="shared" si="2"/>
        <v>0</v>
      </c>
      <c r="L7" s="5">
        <f t="shared" si="3"/>
        <v>1.1574074074074073E-5</v>
      </c>
    </row>
    <row r="8" spans="1:12" x14ac:dyDescent="0.15">
      <c r="A8" s="1" t="s">
        <v>1</v>
      </c>
      <c r="B8" s="1" t="str">
        <f>SUBSTITUTE(SUBSTITUTE(A8,"m",""),"s","")</f>
        <v>31</v>
      </c>
      <c r="C8" s="1">
        <f>IF(LEN(B8)&lt;=0,C7,VALUE(B8))</f>
        <v>31</v>
      </c>
      <c r="D8" s="1">
        <f>IF(ABS(D7)&gt;5,C8-C7+D7,C8-C7)</f>
        <v>0</v>
      </c>
      <c r="E8" s="1">
        <f>IF(ABS(D8)&gt;5,AVERAGE(#REF!,E1,E2,E3,E4,E5,E6,E7),C8)</f>
        <v>31</v>
      </c>
      <c r="I8" s="4">
        <f t="shared" si="0"/>
        <v>1.4207650273224044</v>
      </c>
      <c r="J8" s="4">
        <f t="shared" si="1"/>
        <v>1.4207650273224044</v>
      </c>
      <c r="K8" s="1">
        <f t="shared" si="2"/>
        <v>0</v>
      </c>
      <c r="L8" s="5">
        <f t="shared" si="3"/>
        <v>1.1574074074074073E-5</v>
      </c>
    </row>
    <row r="9" spans="1:12" x14ac:dyDescent="0.15">
      <c r="A9" s="1" t="s">
        <v>1</v>
      </c>
      <c r="B9" s="1" t="str">
        <f>SUBSTITUTE(SUBSTITUTE(A9,"m",""),"s","")</f>
        <v>31</v>
      </c>
      <c r="C9" s="1">
        <f>IF(LEN(B9)&lt;=0,C8,VALUE(B9))</f>
        <v>31</v>
      </c>
      <c r="D9" s="1">
        <f>IF(ABS(D8)&gt;5,C9-C8+D8,C9-C8)</f>
        <v>0</v>
      </c>
      <c r="E9" s="1">
        <f>IF(ABS(D9)&gt;5,AVERAGE(E1,E2,E3,E4,E5,E6,E7,E8),C9)</f>
        <v>31</v>
      </c>
      <c r="I9" s="4">
        <f t="shared" si="0"/>
        <v>1.6237314597970336</v>
      </c>
      <c r="J9" s="4">
        <f t="shared" si="1"/>
        <v>1.6237314597970336</v>
      </c>
      <c r="K9" s="1">
        <f t="shared" si="2"/>
        <v>0</v>
      </c>
      <c r="L9" s="5">
        <f t="shared" si="3"/>
        <v>1.1574074074074073E-5</v>
      </c>
    </row>
    <row r="10" spans="1:12" x14ac:dyDescent="0.15">
      <c r="A10" s="1" t="s">
        <v>1</v>
      </c>
      <c r="B10" s="1" t="str">
        <f>SUBSTITUTE(SUBSTITUTE(A10,"m",""),"s","")</f>
        <v>31</v>
      </c>
      <c r="C10" s="1">
        <f>IF(LEN(B10)&lt;=0,C9,VALUE(B10))</f>
        <v>31</v>
      </c>
      <c r="D10" s="1">
        <f>IF(ABS(D9)&gt;5,C10-C9+D9,C10-C9)</f>
        <v>0</v>
      </c>
      <c r="E10" s="1">
        <f>IF(ABS(D10)&gt;5,AVERAGE(E2,E3,E4,E5,E6,E7,E8,E9),C10)</f>
        <v>31</v>
      </c>
      <c r="I10" s="4">
        <f t="shared" si="0"/>
        <v>1.8266978922716628</v>
      </c>
      <c r="J10" s="4">
        <f t="shared" si="1"/>
        <v>1.8266978922716628</v>
      </c>
      <c r="K10" s="1">
        <f t="shared" si="2"/>
        <v>0</v>
      </c>
      <c r="L10" s="5">
        <f t="shared" si="3"/>
        <v>1.1574074074074073E-5</v>
      </c>
    </row>
    <row r="11" spans="1:12" x14ac:dyDescent="0.15">
      <c r="A11" s="1" t="s">
        <v>1</v>
      </c>
      <c r="B11" s="1" t="str">
        <f>SUBSTITUTE(SUBSTITUTE(A11,"m",""),"s","")</f>
        <v>31</v>
      </c>
      <c r="C11" s="1">
        <f>IF(LEN(B11)&lt;=0,C10,VALUE(B11))</f>
        <v>31</v>
      </c>
      <c r="D11" s="1">
        <f>IF(ABS(D10)&gt;5,C11-C10+D10,C11-C10)</f>
        <v>0</v>
      </c>
      <c r="E11" s="1">
        <f>IF(ABS(D11)&gt;5,AVERAGE(E3,E4,E5,E6,E7,E8,E9,E10),C11)</f>
        <v>31</v>
      </c>
      <c r="I11" s="4">
        <f t="shared" si="0"/>
        <v>2.029664324746292</v>
      </c>
      <c r="J11" s="4">
        <f t="shared" si="1"/>
        <v>2.029664324746292</v>
      </c>
      <c r="K11" s="1">
        <f t="shared" si="2"/>
        <v>0</v>
      </c>
      <c r="L11" s="5">
        <f t="shared" si="3"/>
        <v>2.3148148148148147E-5</v>
      </c>
    </row>
    <row r="12" spans="1:12" x14ac:dyDescent="0.15">
      <c r="A12" s="1" t="s">
        <v>2</v>
      </c>
      <c r="B12" s="1" t="str">
        <f>SUBSTITUTE(SUBSTITUTE(A12,"m",""),"s","")</f>
        <v>32</v>
      </c>
      <c r="C12" s="1">
        <f>IF(LEN(B12)&lt;=0,C11,VALUE(B12))</f>
        <v>32</v>
      </c>
      <c r="D12" s="1">
        <f>IF(ABS(D11)&gt;5,C12-C11+D11,C12-C11)</f>
        <v>1</v>
      </c>
      <c r="E12" s="1">
        <f>IF(ABS(D12)&gt;5,AVERAGE(E4,E5,E6,E7,E8,E9,E10,E11),C12)</f>
        <v>32</v>
      </c>
      <c r="I12" s="4">
        <f t="shared" si="0"/>
        <v>2.232630757220921</v>
      </c>
      <c r="J12" s="4">
        <f t="shared" si="1"/>
        <v>2.232630757220921</v>
      </c>
      <c r="K12" s="1">
        <f t="shared" si="2"/>
        <v>0</v>
      </c>
      <c r="L12" s="5">
        <f t="shared" si="3"/>
        <v>2.3148148148148147E-5</v>
      </c>
    </row>
    <row r="13" spans="1:12" x14ac:dyDescent="0.15">
      <c r="A13" s="1" t="s">
        <v>2</v>
      </c>
      <c r="B13" s="1" t="str">
        <f>SUBSTITUTE(SUBSTITUTE(A13,"m",""),"s","")</f>
        <v>32</v>
      </c>
      <c r="C13" s="1">
        <f>IF(LEN(B13)&lt;=0,C12,VALUE(B13))</f>
        <v>32</v>
      </c>
      <c r="D13" s="1">
        <f>IF(ABS(D12)&gt;5,C13-C12+D12,C13-C12)</f>
        <v>0</v>
      </c>
      <c r="E13" s="1">
        <f>IF(ABS(D13)&gt;5,AVERAGE(E5,E6,E7,E8,E9,E10,E11,E12),C13)</f>
        <v>32</v>
      </c>
      <c r="I13" s="4">
        <f t="shared" si="0"/>
        <v>2.4355971896955504</v>
      </c>
      <c r="J13" s="4">
        <f t="shared" si="1"/>
        <v>2.4355971896955504</v>
      </c>
      <c r="K13" s="1">
        <f t="shared" si="2"/>
        <v>0</v>
      </c>
      <c r="L13" s="5">
        <f t="shared" si="3"/>
        <v>2.3148148148148147E-5</v>
      </c>
    </row>
    <row r="14" spans="1:12" x14ac:dyDescent="0.15">
      <c r="A14" s="1" t="s">
        <v>2</v>
      </c>
      <c r="B14" s="1" t="str">
        <f>SUBSTITUTE(SUBSTITUTE(A14,"m",""),"s","")</f>
        <v>32</v>
      </c>
      <c r="C14" s="1">
        <f>IF(LEN(B14)&lt;=0,C13,VALUE(B14))</f>
        <v>32</v>
      </c>
      <c r="D14" s="1">
        <f>IF(ABS(D13)&gt;5,C14-C13+D13,C14-C13)</f>
        <v>0</v>
      </c>
      <c r="E14" s="1">
        <f>IF(ABS(D14)&gt;5,AVERAGE(E6,E7,E8,E9,E10,E11,E12,E13),C14)</f>
        <v>32</v>
      </c>
      <c r="I14" s="4">
        <f t="shared" si="0"/>
        <v>2.6385636221701798</v>
      </c>
      <c r="J14" s="4">
        <f t="shared" si="1"/>
        <v>2.6385636221701798</v>
      </c>
      <c r="K14" s="1">
        <f t="shared" si="2"/>
        <v>0</v>
      </c>
      <c r="L14" s="5">
        <f t="shared" si="3"/>
        <v>2.3148148148148147E-5</v>
      </c>
    </row>
    <row r="15" spans="1:12" x14ac:dyDescent="0.15">
      <c r="A15" s="1" t="s">
        <v>2</v>
      </c>
      <c r="B15" s="1" t="str">
        <f>SUBSTITUTE(SUBSTITUTE(A15,"m",""),"s","")</f>
        <v>32</v>
      </c>
      <c r="C15" s="1">
        <f>IF(LEN(B15)&lt;=0,C14,VALUE(B15))</f>
        <v>32</v>
      </c>
      <c r="D15" s="1">
        <f>IF(ABS(D14)&gt;5,C15-C14+D14,C15-C14)</f>
        <v>0</v>
      </c>
      <c r="E15" s="1">
        <f>IF(ABS(D15)&gt;5,AVERAGE(E7,E8,E9,E10,E11,E12,E13,E14),C15)</f>
        <v>32</v>
      </c>
      <c r="I15" s="4">
        <f t="shared" si="0"/>
        <v>2.8415300546448088</v>
      </c>
      <c r="J15" s="4">
        <f t="shared" si="1"/>
        <v>2.8415300546448088</v>
      </c>
      <c r="K15" s="1">
        <f t="shared" si="2"/>
        <v>0</v>
      </c>
      <c r="L15" s="5">
        <f t="shared" si="3"/>
        <v>2.3148148148148147E-5</v>
      </c>
    </row>
    <row r="16" spans="1:12" x14ac:dyDescent="0.15">
      <c r="A16" s="1" t="s">
        <v>2</v>
      </c>
      <c r="B16" s="1" t="str">
        <f>SUBSTITUTE(SUBSTITUTE(A16,"m",""),"s","")</f>
        <v>32</v>
      </c>
      <c r="C16" s="1">
        <f>IF(LEN(B16)&lt;=0,C15,VALUE(B16))</f>
        <v>32</v>
      </c>
      <c r="D16" s="1">
        <f>IF(ABS(D15)&gt;5,C16-C15+D15,C16-C15)</f>
        <v>0</v>
      </c>
      <c r="E16" s="1">
        <f>IF(ABS(D16)&gt;5,AVERAGE(E8,E9,E10,E11,E12,E13,E14,E15),C16)</f>
        <v>32</v>
      </c>
      <c r="I16" s="4">
        <f t="shared" si="0"/>
        <v>3.0444964871194378</v>
      </c>
      <c r="J16" s="4">
        <f t="shared" si="1"/>
        <v>3.0444964871194378</v>
      </c>
      <c r="K16" s="1">
        <f t="shared" si="2"/>
        <v>0</v>
      </c>
      <c r="L16" s="5">
        <f t="shared" si="3"/>
        <v>3.4722222222222222E-5</v>
      </c>
    </row>
    <row r="17" spans="1:12" x14ac:dyDescent="0.15">
      <c r="A17" s="1" t="s">
        <v>1</v>
      </c>
      <c r="B17" s="1" t="str">
        <f>SUBSTITUTE(SUBSTITUTE(A17,"m",""),"s","")</f>
        <v>31</v>
      </c>
      <c r="C17" s="1">
        <f>IF(LEN(B17)&lt;=0,C16,VALUE(B17))</f>
        <v>31</v>
      </c>
      <c r="D17" s="1">
        <f>IF(ABS(D16)&gt;5,C17-C16+D16,C17-C16)</f>
        <v>-1</v>
      </c>
      <c r="E17" s="1">
        <f>IF(ABS(D17)&gt;5,AVERAGE(E9,E10,E11,E12,E13,E14,E15,E16),C17)</f>
        <v>31</v>
      </c>
      <c r="I17" s="4">
        <f t="shared" si="0"/>
        <v>3.2474629195940672</v>
      </c>
      <c r="J17" s="4">
        <f t="shared" si="1"/>
        <v>3.2474629195940672</v>
      </c>
      <c r="K17" s="1">
        <f t="shared" si="2"/>
        <v>0</v>
      </c>
      <c r="L17" s="5">
        <f t="shared" si="3"/>
        <v>3.4722222222222222E-5</v>
      </c>
    </row>
    <row r="18" spans="1:12" x14ac:dyDescent="0.15">
      <c r="A18" s="1" t="s">
        <v>1</v>
      </c>
      <c r="B18" s="1" t="str">
        <f>SUBSTITUTE(SUBSTITUTE(A18,"m",""),"s","")</f>
        <v>31</v>
      </c>
      <c r="C18" s="1">
        <f>IF(LEN(B18)&lt;=0,C17,VALUE(B18))</f>
        <v>31</v>
      </c>
      <c r="D18" s="1">
        <f>IF(ABS(D17)&gt;5,C18-C17+D17,C18-C17)</f>
        <v>0</v>
      </c>
      <c r="E18" s="1">
        <f>IF(ABS(D18)&gt;5,AVERAGE(E10,E11,E12,E13,E14,E15,E16,E17),C18)</f>
        <v>31</v>
      </c>
      <c r="I18" s="4">
        <f t="shared" si="0"/>
        <v>3.4504293520686966</v>
      </c>
      <c r="J18" s="4">
        <f t="shared" si="1"/>
        <v>3.4504293520686966</v>
      </c>
      <c r="K18" s="1">
        <f t="shared" si="2"/>
        <v>0</v>
      </c>
      <c r="L18" s="5">
        <f t="shared" si="3"/>
        <v>3.4722222222222222E-5</v>
      </c>
    </row>
    <row r="19" spans="1:12" x14ac:dyDescent="0.15">
      <c r="A19" s="1" t="s">
        <v>1</v>
      </c>
      <c r="B19" s="1" t="str">
        <f>SUBSTITUTE(SUBSTITUTE(A19,"m",""),"s","")</f>
        <v>31</v>
      </c>
      <c r="C19" s="1">
        <f>IF(LEN(B19)&lt;=0,C18,VALUE(B19))</f>
        <v>31</v>
      </c>
      <c r="D19" s="1">
        <f>IF(ABS(D18)&gt;5,C19-C18+D18,C19-C18)</f>
        <v>0</v>
      </c>
      <c r="E19" s="1">
        <f>IF(ABS(D19)&gt;5,AVERAGE(E11,E12,E13,E14,E15,E16,E17,E18),C19)</f>
        <v>31</v>
      </c>
      <c r="I19" s="4">
        <f t="shared" si="0"/>
        <v>3.6533957845433256</v>
      </c>
      <c r="J19" s="4">
        <f t="shared" si="1"/>
        <v>3.6533957845433256</v>
      </c>
      <c r="K19" s="1">
        <f t="shared" si="2"/>
        <v>0</v>
      </c>
      <c r="L19" s="5">
        <f t="shared" si="3"/>
        <v>3.4722222222222222E-5</v>
      </c>
    </row>
    <row r="20" spans="1:12" x14ac:dyDescent="0.15">
      <c r="A20" s="1" t="s">
        <v>1</v>
      </c>
      <c r="B20" s="1" t="str">
        <f>SUBSTITUTE(SUBSTITUTE(A20,"m",""),"s","")</f>
        <v>31</v>
      </c>
      <c r="C20" s="1">
        <f>IF(LEN(B20)&lt;=0,C19,VALUE(B20))</f>
        <v>31</v>
      </c>
      <c r="D20" s="1">
        <f>IF(ABS(D19)&gt;5,C20-C19+D19,C20-C19)</f>
        <v>0</v>
      </c>
      <c r="E20" s="1">
        <f>IF(ABS(D20)&gt;5,AVERAGE(E12,E13,E14,E15,E16,E17,E18,E19),C20)</f>
        <v>31</v>
      </c>
      <c r="I20" s="4">
        <f t="shared" si="0"/>
        <v>3.8563622170179546</v>
      </c>
      <c r="J20" s="4">
        <f t="shared" si="1"/>
        <v>3.8563622170179546</v>
      </c>
      <c r="K20" s="1">
        <f t="shared" si="2"/>
        <v>0</v>
      </c>
      <c r="L20" s="5">
        <f t="shared" si="3"/>
        <v>3.4722222222222222E-5</v>
      </c>
    </row>
    <row r="21" spans="1:12" x14ac:dyDescent="0.15">
      <c r="A21" s="1" t="s">
        <v>1</v>
      </c>
      <c r="B21" s="1" t="str">
        <f>SUBSTITUTE(SUBSTITUTE(A21,"m",""),"s","")</f>
        <v>31</v>
      </c>
      <c r="C21" s="1">
        <f>IF(LEN(B21)&lt;=0,C20,VALUE(B21))</f>
        <v>31</v>
      </c>
      <c r="D21" s="1">
        <f>IF(ABS(D20)&gt;5,C21-C20+D20,C21-C20)</f>
        <v>0</v>
      </c>
      <c r="E21" s="1">
        <f>IF(ABS(D21)&gt;5,AVERAGE(E13,E14,E15,E16,E17,E18,E19,E20),C21)</f>
        <v>31</v>
      </c>
      <c r="I21" s="4">
        <f t="shared" si="0"/>
        <v>4.059328649492584</v>
      </c>
      <c r="J21" s="4">
        <f t="shared" si="1"/>
        <v>4.059328649492584</v>
      </c>
      <c r="K21" s="1">
        <f t="shared" si="2"/>
        <v>0</v>
      </c>
      <c r="L21" s="5">
        <f t="shared" si="3"/>
        <v>4.6296296296296294E-5</v>
      </c>
    </row>
    <row r="22" spans="1:12" x14ac:dyDescent="0.15">
      <c r="A22" s="1" t="s">
        <v>3</v>
      </c>
      <c r="B22" s="1" t="str">
        <f>SUBSTITUTE(SUBSTITUTE(A22,"m",""),"s","")</f>
        <v>36</v>
      </c>
      <c r="C22" s="1">
        <f>IF(LEN(B22)&lt;=0,C21,VALUE(B22))</f>
        <v>36</v>
      </c>
      <c r="D22" s="1">
        <f>IF(ABS(D21)&gt;5,C22-C21+D21,C22-C21)</f>
        <v>5</v>
      </c>
      <c r="E22" s="1">
        <f>IF(ABS(D22)&gt;5,AVERAGE(E14,E15,E16,E17,E18,E19,E20,E21),C22)</f>
        <v>36</v>
      </c>
      <c r="I22" s="4">
        <f t="shared" si="0"/>
        <v>4.2622950819672134</v>
      </c>
      <c r="J22" s="4">
        <f t="shared" si="1"/>
        <v>4.2622950819672134</v>
      </c>
      <c r="K22" s="1">
        <f t="shared" si="2"/>
        <v>0</v>
      </c>
      <c r="L22" s="5">
        <f t="shared" si="3"/>
        <v>4.6296296296296294E-5</v>
      </c>
    </row>
    <row r="23" spans="1:12" x14ac:dyDescent="0.15">
      <c r="A23" s="1" t="s">
        <v>3</v>
      </c>
      <c r="B23" s="1" t="str">
        <f>SUBSTITUTE(SUBSTITUTE(A23,"m",""),"s","")</f>
        <v>36</v>
      </c>
      <c r="C23" s="1">
        <f>IF(LEN(B23)&lt;=0,C22,VALUE(B23))</f>
        <v>36</v>
      </c>
      <c r="D23" s="1">
        <f>IF(ABS(D22)&gt;5,C23-C22+D22,C23-C22)</f>
        <v>0</v>
      </c>
      <c r="E23" s="1">
        <f>IF(ABS(D23)&gt;5,AVERAGE(E15,E16,E17,E18,E19,E20,E21,E22),C23)</f>
        <v>36</v>
      </c>
      <c r="I23" s="4">
        <f t="shared" si="0"/>
        <v>4.4652615144418419</v>
      </c>
      <c r="J23" s="4">
        <f t="shared" si="1"/>
        <v>4.4652615144418419</v>
      </c>
      <c r="K23" s="1">
        <f t="shared" si="2"/>
        <v>0</v>
      </c>
      <c r="L23" s="5">
        <f t="shared" si="3"/>
        <v>4.6296296296296294E-5</v>
      </c>
    </row>
    <row r="24" spans="1:12" x14ac:dyDescent="0.15">
      <c r="A24" s="1" t="s">
        <v>3</v>
      </c>
      <c r="B24" s="1" t="str">
        <f>SUBSTITUTE(SUBSTITUTE(A24,"m",""),"s","")</f>
        <v>36</v>
      </c>
      <c r="C24" s="1">
        <f>IF(LEN(B24)&lt;=0,C23,VALUE(B24))</f>
        <v>36</v>
      </c>
      <c r="D24" s="1">
        <f>IF(ABS(D23)&gt;5,C24-C23+D23,C24-C23)</f>
        <v>0</v>
      </c>
      <c r="E24" s="1">
        <f>IF(ABS(D24)&gt;5,AVERAGE(E16,E17,E18,E19,E20,E21,E22,E23),C24)</f>
        <v>36</v>
      </c>
      <c r="I24" s="4">
        <f t="shared" si="0"/>
        <v>4.6682279469164714</v>
      </c>
      <c r="J24" s="4">
        <f t="shared" si="1"/>
        <v>4.6682279469164714</v>
      </c>
      <c r="K24" s="1">
        <f t="shared" si="2"/>
        <v>0</v>
      </c>
      <c r="L24" s="5">
        <f t="shared" si="3"/>
        <v>4.6296296296296294E-5</v>
      </c>
    </row>
    <row r="25" spans="1:12" x14ac:dyDescent="0.15">
      <c r="A25" s="1" t="s">
        <v>3</v>
      </c>
      <c r="B25" s="1" t="str">
        <f>SUBSTITUTE(SUBSTITUTE(A25,"m",""),"s","")</f>
        <v>36</v>
      </c>
      <c r="C25" s="1">
        <f>IF(LEN(B25)&lt;=0,C24,VALUE(B25))</f>
        <v>36</v>
      </c>
      <c r="D25" s="1">
        <f>IF(ABS(D24)&gt;5,C25-C24+D24,C25-C24)</f>
        <v>0</v>
      </c>
      <c r="E25" s="1">
        <f>IF(ABS(D25)&gt;5,AVERAGE(E17,E18,E19,E20,E21,E22,E23,E24),C25)</f>
        <v>36</v>
      </c>
      <c r="I25" s="4">
        <f t="shared" si="0"/>
        <v>4.8711943793911008</v>
      </c>
      <c r="J25" s="4">
        <f t="shared" si="1"/>
        <v>4.8711943793911008</v>
      </c>
      <c r="K25" s="1">
        <f t="shared" si="2"/>
        <v>0</v>
      </c>
      <c r="L25" s="5">
        <f t="shared" si="3"/>
        <v>4.6296296296296294E-5</v>
      </c>
    </row>
    <row r="26" spans="1:12" x14ac:dyDescent="0.15">
      <c r="A26" s="1" t="s">
        <v>3</v>
      </c>
      <c r="B26" s="1" t="str">
        <f>SUBSTITUTE(SUBSTITUTE(A26,"m",""),"s","")</f>
        <v>36</v>
      </c>
      <c r="C26" s="1">
        <f>IF(LEN(B26)&lt;=0,C25,VALUE(B26))</f>
        <v>36</v>
      </c>
      <c r="D26" s="1">
        <f>IF(ABS(D25)&gt;5,C26-C25+D25,C26-C25)</f>
        <v>0</v>
      </c>
      <c r="E26" s="1">
        <f>IF(ABS(D26)&gt;5,AVERAGE(E18,E19,E20,E21,E22,E23,E24,E25),C26)</f>
        <v>36</v>
      </c>
      <c r="I26" s="4">
        <f t="shared" si="0"/>
        <v>5.0741608118657302</v>
      </c>
      <c r="J26" s="4">
        <f t="shared" si="1"/>
        <v>5.0741608118657302</v>
      </c>
      <c r="K26" s="1">
        <f t="shared" si="2"/>
        <v>0</v>
      </c>
      <c r="L26" s="5">
        <f t="shared" si="3"/>
        <v>5.7870370370370366E-5</v>
      </c>
    </row>
    <row r="27" spans="1:12" x14ac:dyDescent="0.15">
      <c r="A27" s="1" t="s">
        <v>2</v>
      </c>
      <c r="B27" s="1" t="str">
        <f>SUBSTITUTE(SUBSTITUTE(A27,"m",""),"s","")</f>
        <v>32</v>
      </c>
      <c r="C27" s="1">
        <f>IF(LEN(B27)&lt;=0,C26,VALUE(B27))</f>
        <v>32</v>
      </c>
      <c r="D27" s="1">
        <f>IF(ABS(D26)&gt;5,C27-C26+D26,C27-C26)</f>
        <v>-4</v>
      </c>
      <c r="E27" s="1">
        <f>IF(ABS(D27)&gt;5,AVERAGE(E19,E20,E21,E22,E23,E24,E25,E26),C27)</f>
        <v>32</v>
      </c>
      <c r="I27" s="4">
        <f t="shared" si="0"/>
        <v>5.2771272443403596</v>
      </c>
      <c r="J27" s="4">
        <f t="shared" si="1"/>
        <v>5.2771272443403596</v>
      </c>
      <c r="K27" s="1">
        <f t="shared" si="2"/>
        <v>0</v>
      </c>
      <c r="L27" s="5">
        <f t="shared" si="3"/>
        <v>5.7870370370370366E-5</v>
      </c>
    </row>
    <row r="28" spans="1:12" x14ac:dyDescent="0.15">
      <c r="A28" s="1" t="s">
        <v>2</v>
      </c>
      <c r="B28" s="1" t="str">
        <f>SUBSTITUTE(SUBSTITUTE(A28,"m",""),"s","")</f>
        <v>32</v>
      </c>
      <c r="C28" s="1">
        <f>IF(LEN(B28)&lt;=0,C27,VALUE(B28))</f>
        <v>32</v>
      </c>
      <c r="D28" s="1">
        <f>IF(ABS(D27)&gt;5,C28-C27+D27,C28-C27)</f>
        <v>0</v>
      </c>
      <c r="E28" s="1">
        <f>IF(ABS(D28)&gt;5,AVERAGE(E20,E21,E22,E23,E24,E25,E26,E27),C28)</f>
        <v>32</v>
      </c>
      <c r="I28" s="4">
        <f t="shared" si="0"/>
        <v>5.4800936768149882</v>
      </c>
      <c r="J28" s="4">
        <f t="shared" si="1"/>
        <v>5.4800936768149882</v>
      </c>
      <c r="K28" s="1">
        <f t="shared" si="2"/>
        <v>0</v>
      </c>
      <c r="L28" s="5">
        <f t="shared" si="3"/>
        <v>5.7870370370370366E-5</v>
      </c>
    </row>
    <row r="29" spans="1:12" x14ac:dyDescent="0.15">
      <c r="A29" s="1" t="s">
        <v>2</v>
      </c>
      <c r="B29" s="1" t="str">
        <f>SUBSTITUTE(SUBSTITUTE(A29,"m",""),"s","")</f>
        <v>32</v>
      </c>
      <c r="C29" s="1">
        <f>IF(LEN(B29)&lt;=0,C28,VALUE(B29))</f>
        <v>32</v>
      </c>
      <c r="D29" s="1">
        <f>IF(ABS(D28)&gt;5,C29-C28+D28,C29-C28)</f>
        <v>0</v>
      </c>
      <c r="E29" s="1">
        <f>IF(ABS(D29)&gt;5,AVERAGE(E21,E22,E23,E24,E25,E26,E27,E28),C29)</f>
        <v>32</v>
      </c>
      <c r="I29" s="4">
        <f t="shared" si="0"/>
        <v>5.6830601092896176</v>
      </c>
      <c r="J29" s="4">
        <f t="shared" si="1"/>
        <v>5.6830601092896176</v>
      </c>
      <c r="K29" s="1">
        <f t="shared" si="2"/>
        <v>0</v>
      </c>
      <c r="L29" s="5">
        <f t="shared" si="3"/>
        <v>5.7870370370370366E-5</v>
      </c>
    </row>
    <row r="30" spans="1:12" x14ac:dyDescent="0.15">
      <c r="A30" s="1" t="s">
        <v>2</v>
      </c>
      <c r="B30" s="1" t="str">
        <f>SUBSTITUTE(SUBSTITUTE(A30,"m",""),"s","")</f>
        <v>32</v>
      </c>
      <c r="C30" s="1">
        <f>IF(LEN(B30)&lt;=0,C29,VALUE(B30))</f>
        <v>32</v>
      </c>
      <c r="D30" s="1">
        <f>IF(ABS(D29)&gt;5,C30-C29+D29,C30-C29)</f>
        <v>0</v>
      </c>
      <c r="E30" s="1">
        <f>IF(ABS(D30)&gt;5,AVERAGE(E22,E23,E24,E25,E26,E27,E28,E29),C30)</f>
        <v>32</v>
      </c>
      <c r="I30" s="4">
        <f t="shared" si="0"/>
        <v>5.886026541764247</v>
      </c>
      <c r="J30" s="4">
        <f t="shared" si="1"/>
        <v>5.886026541764247</v>
      </c>
      <c r="K30" s="1">
        <f t="shared" si="2"/>
        <v>0</v>
      </c>
      <c r="L30" s="5">
        <f t="shared" si="3"/>
        <v>5.7870370370370366E-5</v>
      </c>
    </row>
    <row r="31" spans="1:12" x14ac:dyDescent="0.15">
      <c r="A31" s="1" t="s">
        <v>2</v>
      </c>
      <c r="B31" s="1" t="str">
        <f>SUBSTITUTE(SUBSTITUTE(A31,"m",""),"s","")</f>
        <v>32</v>
      </c>
      <c r="C31" s="1">
        <f>IF(LEN(B31)&lt;=0,C30,VALUE(B31))</f>
        <v>32</v>
      </c>
      <c r="D31" s="1">
        <f>IF(ABS(D30)&gt;5,C31-C30+D30,C31-C30)</f>
        <v>0</v>
      </c>
      <c r="E31" s="1">
        <f>IF(ABS(D31)&gt;5,AVERAGE(E23,E24,E25,E26,E27,E28,E29,E30),C31)</f>
        <v>32</v>
      </c>
      <c r="I31" s="4">
        <f t="shared" si="0"/>
        <v>6.0889929742388755</v>
      </c>
      <c r="J31" s="4">
        <f t="shared" si="1"/>
        <v>6.0889929742388755</v>
      </c>
      <c r="K31" s="1">
        <f t="shared" si="2"/>
        <v>0</v>
      </c>
      <c r="L31" s="5">
        <f t="shared" si="3"/>
        <v>6.9444444444444444E-5</v>
      </c>
    </row>
    <row r="32" spans="1:12" x14ac:dyDescent="0.15">
      <c r="A32" s="1" t="s">
        <v>4</v>
      </c>
      <c r="B32" s="1" t="str">
        <f>SUBSTITUTE(SUBSTITUTE(A32,"m",""),"s","")</f>
        <v>35</v>
      </c>
      <c r="C32" s="1">
        <f>IF(LEN(B32)&lt;=0,C31,VALUE(B32))</f>
        <v>35</v>
      </c>
      <c r="D32" s="1">
        <f>IF(ABS(D31)&gt;5,C32-C31+D31,C32-C31)</f>
        <v>3</v>
      </c>
      <c r="E32" s="1">
        <f>IF(ABS(D32)&gt;5,AVERAGE(E24,E25,E26,E27,E28,E29,E30,E31),C32)</f>
        <v>35</v>
      </c>
      <c r="I32" s="4">
        <f t="shared" si="0"/>
        <v>6.291959406713505</v>
      </c>
      <c r="J32" s="4">
        <f t="shared" si="1"/>
        <v>6.291959406713505</v>
      </c>
      <c r="K32" s="1">
        <f t="shared" si="2"/>
        <v>0</v>
      </c>
      <c r="L32" s="5">
        <f t="shared" si="3"/>
        <v>6.9444444444444444E-5</v>
      </c>
    </row>
    <row r="33" spans="1:12" x14ac:dyDescent="0.15">
      <c r="A33" s="1" t="s">
        <v>4</v>
      </c>
      <c r="B33" s="1" t="str">
        <f>SUBSTITUTE(SUBSTITUTE(A33,"m",""),"s","")</f>
        <v>35</v>
      </c>
      <c r="C33" s="1">
        <f>IF(LEN(B33)&lt;=0,C32,VALUE(B33))</f>
        <v>35</v>
      </c>
      <c r="D33" s="1">
        <f>IF(ABS(D32)&gt;5,C33-C32+D32,C33-C32)</f>
        <v>0</v>
      </c>
      <c r="E33" s="1">
        <f>IF(ABS(D33)&gt;5,AVERAGE(E25,E26,E27,E28,E29,E30,E31,E32),C33)</f>
        <v>35</v>
      </c>
      <c r="I33" s="4">
        <f t="shared" si="0"/>
        <v>6.4949258391881344</v>
      </c>
      <c r="J33" s="4">
        <f t="shared" si="1"/>
        <v>6.4949258391881344</v>
      </c>
      <c r="K33" s="1">
        <f t="shared" si="2"/>
        <v>0</v>
      </c>
      <c r="L33" s="5">
        <f t="shared" si="3"/>
        <v>6.9444444444444444E-5</v>
      </c>
    </row>
    <row r="34" spans="1:12" x14ac:dyDescent="0.15">
      <c r="A34" s="1" t="s">
        <v>4</v>
      </c>
      <c r="B34" s="1" t="str">
        <f>SUBSTITUTE(SUBSTITUTE(A34,"m",""),"s","")</f>
        <v>35</v>
      </c>
      <c r="C34" s="1">
        <f>IF(LEN(B34)&lt;=0,C33,VALUE(B34))</f>
        <v>35</v>
      </c>
      <c r="D34" s="1">
        <f>IF(ABS(D33)&gt;5,C34-C33+D33,C34-C33)</f>
        <v>0</v>
      </c>
      <c r="E34" s="1">
        <f>IF(ABS(D34)&gt;5,AVERAGE(E26,E27,E28,E29,E30,E31,E32,E33),C34)</f>
        <v>35</v>
      </c>
      <c r="I34" s="4">
        <f t="shared" si="0"/>
        <v>6.6978922716627638</v>
      </c>
      <c r="J34" s="4">
        <f t="shared" si="1"/>
        <v>6.6978922716627638</v>
      </c>
      <c r="K34" s="1">
        <f t="shared" si="2"/>
        <v>0</v>
      </c>
      <c r="L34" s="5">
        <f t="shared" si="3"/>
        <v>6.9444444444444444E-5</v>
      </c>
    </row>
    <row r="35" spans="1:12" x14ac:dyDescent="0.15">
      <c r="A35" s="1" t="s">
        <v>4</v>
      </c>
      <c r="B35" s="1" t="str">
        <f>SUBSTITUTE(SUBSTITUTE(A35,"m",""),"s","")</f>
        <v>35</v>
      </c>
      <c r="C35" s="1">
        <f>IF(LEN(B35)&lt;=0,C34,VALUE(B35))</f>
        <v>35</v>
      </c>
      <c r="D35" s="1">
        <f>IF(ABS(D34)&gt;5,C35-C34+D34,C35-C34)</f>
        <v>0</v>
      </c>
      <c r="E35" s="1">
        <f>IF(ABS(D35)&gt;5,AVERAGE(E27,E28,E29,E30,E31,E32,E33,E34),C35)</f>
        <v>35</v>
      </c>
      <c r="I35" s="4">
        <f t="shared" si="0"/>
        <v>6.9008587041373932</v>
      </c>
      <c r="J35" s="4">
        <f t="shared" si="1"/>
        <v>6.9008587041373932</v>
      </c>
      <c r="K35" s="1">
        <f t="shared" si="2"/>
        <v>0</v>
      </c>
      <c r="L35" s="5">
        <f t="shared" si="3"/>
        <v>6.9444444444444444E-5</v>
      </c>
    </row>
    <row r="36" spans="1:12" x14ac:dyDescent="0.15">
      <c r="A36" s="1" t="s">
        <v>4</v>
      </c>
      <c r="B36" s="1" t="str">
        <f>SUBSTITUTE(SUBSTITUTE(A36,"m",""),"s","")</f>
        <v>35</v>
      </c>
      <c r="C36" s="1">
        <f>IF(LEN(B36)&lt;=0,C35,VALUE(B36))</f>
        <v>35</v>
      </c>
      <c r="D36" s="1">
        <f>IF(ABS(D35)&gt;5,C36-C35+D35,C36-C35)</f>
        <v>0</v>
      </c>
      <c r="E36" s="1">
        <f>IF(ABS(D36)&gt;5,AVERAGE(E28,E29,E30,E31,E32,E33,E34,E35),C36)</f>
        <v>35</v>
      </c>
      <c r="I36" s="4">
        <f t="shared" si="0"/>
        <v>7.1038251366120218</v>
      </c>
      <c r="J36" s="4">
        <f t="shared" si="1"/>
        <v>7.1038251366120218</v>
      </c>
      <c r="K36" s="1">
        <f t="shared" si="2"/>
        <v>0</v>
      </c>
      <c r="L36" s="5">
        <f t="shared" si="3"/>
        <v>8.1018518518518516E-5</v>
      </c>
    </row>
    <row r="37" spans="1:12" x14ac:dyDescent="0.15">
      <c r="A37" s="1" t="s">
        <v>0</v>
      </c>
      <c r="B37" s="1" t="str">
        <f>SUBSTITUTE(SUBSTITUTE(A37,"m",""),"s","")</f>
        <v>33</v>
      </c>
      <c r="C37" s="1">
        <f>IF(LEN(B37)&lt;=0,C36,VALUE(B37))</f>
        <v>33</v>
      </c>
      <c r="D37" s="1">
        <f>IF(ABS(D36)&gt;5,C37-C36+D36,C37-C36)</f>
        <v>-2</v>
      </c>
      <c r="E37" s="1">
        <f>IF(ABS(D37)&gt;5,AVERAGE(E29,E30,E31,E32,E33,E34,E35,E36),C37)</f>
        <v>33</v>
      </c>
      <c r="I37" s="4">
        <f t="shared" si="0"/>
        <v>7.3067915690866512</v>
      </c>
      <c r="J37" s="4">
        <f t="shared" si="1"/>
        <v>7.3067915690866512</v>
      </c>
      <c r="K37" s="1">
        <f t="shared" si="2"/>
        <v>0</v>
      </c>
      <c r="L37" s="5">
        <f t="shared" si="3"/>
        <v>8.1018518518518516E-5</v>
      </c>
    </row>
    <row r="38" spans="1:12" x14ac:dyDescent="0.15">
      <c r="A38" s="1" t="s">
        <v>0</v>
      </c>
      <c r="B38" s="1" t="str">
        <f>SUBSTITUTE(SUBSTITUTE(A38,"m",""),"s","")</f>
        <v>33</v>
      </c>
      <c r="C38" s="1">
        <f>IF(LEN(B38)&lt;=0,C37,VALUE(B38))</f>
        <v>33</v>
      </c>
      <c r="D38" s="1">
        <f>IF(ABS(D37)&gt;5,C38-C37+D37,C38-C37)</f>
        <v>0</v>
      </c>
      <c r="E38" s="1">
        <f>IF(ABS(D38)&gt;5,AVERAGE(E30,E31,E32,E33,E34,E35,E36,E37),C38)</f>
        <v>33</v>
      </c>
      <c r="I38" s="4">
        <f t="shared" si="0"/>
        <v>7.5097580015612806</v>
      </c>
      <c r="J38" s="4">
        <f t="shared" si="1"/>
        <v>7.5097580015612806</v>
      </c>
      <c r="K38" s="1">
        <f t="shared" si="2"/>
        <v>0</v>
      </c>
      <c r="L38" s="5">
        <f t="shared" si="3"/>
        <v>8.1018518518518516E-5</v>
      </c>
    </row>
    <row r="39" spans="1:12" x14ac:dyDescent="0.15">
      <c r="A39" s="1" t="s">
        <v>0</v>
      </c>
      <c r="B39" s="1" t="str">
        <f>SUBSTITUTE(SUBSTITUTE(A39,"m",""),"s","")</f>
        <v>33</v>
      </c>
      <c r="C39" s="1">
        <f>IF(LEN(B39)&lt;=0,C38,VALUE(B39))</f>
        <v>33</v>
      </c>
      <c r="D39" s="1">
        <f>IF(ABS(D38)&gt;5,C39-C38+D38,C39-C38)</f>
        <v>0</v>
      </c>
      <c r="E39" s="1">
        <f>IF(ABS(D39)&gt;5,AVERAGE(E31,E32,E33,E34,E35,E36,E37,E38),C39)</f>
        <v>33</v>
      </c>
      <c r="I39" s="4">
        <f t="shared" si="0"/>
        <v>7.7127244340359091</v>
      </c>
      <c r="J39" s="4">
        <f t="shared" si="1"/>
        <v>7.7127244340359091</v>
      </c>
      <c r="K39" s="1">
        <f t="shared" si="2"/>
        <v>0</v>
      </c>
      <c r="L39" s="5">
        <f t="shared" si="3"/>
        <v>8.1018518518518516E-5</v>
      </c>
    </row>
    <row r="40" spans="1:12" x14ac:dyDescent="0.15">
      <c r="A40" s="1" t="s">
        <v>0</v>
      </c>
      <c r="B40" s="1" t="str">
        <f>SUBSTITUTE(SUBSTITUTE(A40,"m",""),"s","")</f>
        <v>33</v>
      </c>
      <c r="C40" s="1">
        <f>IF(LEN(B40)&lt;=0,C39,VALUE(B40))</f>
        <v>33</v>
      </c>
      <c r="D40" s="1">
        <f>IF(ABS(D39)&gt;5,C40-C39+D39,C40-C39)</f>
        <v>0</v>
      </c>
      <c r="E40" s="1">
        <f>IF(ABS(D40)&gt;5,AVERAGE(E32,E33,E34,E35,E36,E37,E38,E39),C40)</f>
        <v>33</v>
      </c>
      <c r="I40" s="4">
        <f t="shared" si="0"/>
        <v>7.9156908665105385</v>
      </c>
      <c r="J40" s="4">
        <f t="shared" si="1"/>
        <v>7.9156908665105385</v>
      </c>
      <c r="K40" s="1">
        <f t="shared" si="2"/>
        <v>0</v>
      </c>
      <c r="L40" s="5">
        <f t="shared" si="3"/>
        <v>8.1018518518518516E-5</v>
      </c>
    </row>
    <row r="41" spans="1:12" x14ac:dyDescent="0.15">
      <c r="A41" s="1" t="s">
        <v>0</v>
      </c>
      <c r="B41" s="1" t="str">
        <f>SUBSTITUTE(SUBSTITUTE(A41,"m",""),"s","")</f>
        <v>33</v>
      </c>
      <c r="C41" s="1">
        <f>IF(LEN(B41)&lt;=0,C40,VALUE(B41))</f>
        <v>33</v>
      </c>
      <c r="D41" s="1">
        <f>IF(ABS(D40)&gt;5,C41-C40+D40,C41-C40)</f>
        <v>0</v>
      </c>
      <c r="E41" s="1">
        <f>IF(ABS(D41)&gt;5,AVERAGE(E33,E34,E35,E36,E37,E38,E39,E40),C41)</f>
        <v>33</v>
      </c>
      <c r="I41" s="4">
        <f t="shared" si="0"/>
        <v>8.118657298985168</v>
      </c>
      <c r="J41" s="4">
        <f t="shared" si="1"/>
        <v>8.118657298985168</v>
      </c>
      <c r="K41" s="1">
        <f t="shared" si="2"/>
        <v>0</v>
      </c>
      <c r="L41" s="5">
        <f t="shared" si="3"/>
        <v>9.2592592592592588E-5</v>
      </c>
    </row>
    <row r="42" spans="1:12" x14ac:dyDescent="0.15">
      <c r="A42" s="1" t="s">
        <v>2</v>
      </c>
      <c r="B42" s="1" t="str">
        <f>SUBSTITUTE(SUBSTITUTE(A42,"m",""),"s","")</f>
        <v>32</v>
      </c>
      <c r="C42" s="1">
        <f>IF(LEN(B42)&lt;=0,C41,VALUE(B42))</f>
        <v>32</v>
      </c>
      <c r="D42" s="1">
        <f>IF(ABS(D41)&gt;5,C42-C41+D41,C42-C41)</f>
        <v>-1</v>
      </c>
      <c r="E42" s="1">
        <f>IF(ABS(D42)&gt;5,AVERAGE(E34,E35,E36,E37,E38,E39,E40,E41),C42)</f>
        <v>32</v>
      </c>
      <c r="I42" s="4">
        <f t="shared" si="0"/>
        <v>8.3216237314597965</v>
      </c>
      <c r="J42" s="4">
        <f t="shared" si="1"/>
        <v>8.3216237314597965</v>
      </c>
      <c r="K42" s="1">
        <f t="shared" si="2"/>
        <v>0</v>
      </c>
      <c r="L42" s="5">
        <f t="shared" si="3"/>
        <v>9.2592592592592588E-5</v>
      </c>
    </row>
    <row r="43" spans="1:12" x14ac:dyDescent="0.15">
      <c r="A43" s="1" t="s">
        <v>2</v>
      </c>
      <c r="B43" s="1" t="str">
        <f>SUBSTITUTE(SUBSTITUTE(A43,"m",""),"s","")</f>
        <v>32</v>
      </c>
      <c r="C43" s="1">
        <f>IF(LEN(B43)&lt;=0,C42,VALUE(B43))</f>
        <v>32</v>
      </c>
      <c r="D43" s="1">
        <f>IF(ABS(D42)&gt;5,C43-C42+D42,C43-C42)</f>
        <v>0</v>
      </c>
      <c r="E43" s="1">
        <f>IF(ABS(D43)&gt;5,AVERAGE(E35,E36,E37,E38,E39,E40,E41,E42),C43)</f>
        <v>32</v>
      </c>
      <c r="I43" s="4">
        <f t="shared" si="0"/>
        <v>8.5245901639344268</v>
      </c>
      <c r="J43" s="4">
        <f t="shared" si="1"/>
        <v>8.5245901639344268</v>
      </c>
      <c r="K43" s="1">
        <f t="shared" si="2"/>
        <v>0</v>
      </c>
      <c r="L43" s="5">
        <f t="shared" si="3"/>
        <v>9.2592592592592588E-5</v>
      </c>
    </row>
    <row r="44" spans="1:12" x14ac:dyDescent="0.15">
      <c r="A44" s="1" t="s">
        <v>2</v>
      </c>
      <c r="B44" s="1" t="str">
        <f>SUBSTITUTE(SUBSTITUTE(A44,"m",""),"s","")</f>
        <v>32</v>
      </c>
      <c r="C44" s="1">
        <f>IF(LEN(B44)&lt;=0,C43,VALUE(B44))</f>
        <v>32</v>
      </c>
      <c r="D44" s="1">
        <f>IF(ABS(D43)&gt;5,C44-C43+D43,C44-C43)</f>
        <v>0</v>
      </c>
      <c r="E44" s="1">
        <f>IF(ABS(D44)&gt;5,AVERAGE(E36,E37,E38,E39,E40,E41,E42,E43),C44)</f>
        <v>32</v>
      </c>
      <c r="I44" s="4">
        <f t="shared" si="0"/>
        <v>8.7275565964090553</v>
      </c>
      <c r="J44" s="4">
        <f t="shared" si="1"/>
        <v>8.7275565964090553</v>
      </c>
      <c r="K44" s="1">
        <f t="shared" si="2"/>
        <v>0</v>
      </c>
      <c r="L44" s="5">
        <f t="shared" si="3"/>
        <v>9.2592592592592588E-5</v>
      </c>
    </row>
    <row r="45" spans="1:12" x14ac:dyDescent="0.15">
      <c r="A45" s="1" t="s">
        <v>2</v>
      </c>
      <c r="B45" s="1" t="str">
        <f>SUBSTITUTE(SUBSTITUTE(A45,"m",""),"s","")</f>
        <v>32</v>
      </c>
      <c r="C45" s="1">
        <f>IF(LEN(B45)&lt;=0,C44,VALUE(B45))</f>
        <v>32</v>
      </c>
      <c r="D45" s="1">
        <f>IF(ABS(D44)&gt;5,C45-C44+D44,C45-C44)</f>
        <v>0</v>
      </c>
      <c r="E45" s="1">
        <f>IF(ABS(D45)&gt;5,AVERAGE(E37,E38,E39,E40,E41,E42,E43,E44),C45)</f>
        <v>32</v>
      </c>
      <c r="I45" s="4">
        <f t="shared" si="0"/>
        <v>8.9305230288836839</v>
      </c>
      <c r="J45" s="4">
        <f t="shared" si="1"/>
        <v>8.9305230288836839</v>
      </c>
      <c r="K45" s="1">
        <f t="shared" si="2"/>
        <v>0</v>
      </c>
      <c r="L45" s="5">
        <f t="shared" si="3"/>
        <v>9.2592592592592588E-5</v>
      </c>
    </row>
    <row r="46" spans="1:12" x14ac:dyDescent="0.15">
      <c r="A46" s="1" t="s">
        <v>2</v>
      </c>
      <c r="B46" s="1" t="str">
        <f>SUBSTITUTE(SUBSTITUTE(A46,"m",""),"s","")</f>
        <v>32</v>
      </c>
      <c r="C46" s="1">
        <f>IF(LEN(B46)&lt;=0,C45,VALUE(B46))</f>
        <v>32</v>
      </c>
      <c r="D46" s="1">
        <f>IF(ABS(D45)&gt;5,C46-C45+D45,C46-C45)</f>
        <v>0</v>
      </c>
      <c r="E46" s="1">
        <f>IF(ABS(D46)&gt;5,AVERAGE(E38,E39,E40,E41,E42,E43,E44,E45),C46)</f>
        <v>32</v>
      </c>
      <c r="I46" s="4">
        <f t="shared" si="0"/>
        <v>9.1334894613583142</v>
      </c>
      <c r="J46" s="4">
        <f t="shared" si="1"/>
        <v>9.1334894613583142</v>
      </c>
      <c r="K46" s="1">
        <f t="shared" si="2"/>
        <v>0</v>
      </c>
      <c r="L46" s="5">
        <f t="shared" si="3"/>
        <v>1.0416666666666667E-4</v>
      </c>
    </row>
    <row r="47" spans="1:12" x14ac:dyDescent="0.15">
      <c r="A47" s="1" t="s">
        <v>1</v>
      </c>
      <c r="B47" s="1" t="str">
        <f>SUBSTITUTE(SUBSTITUTE(A47,"m",""),"s","")</f>
        <v>31</v>
      </c>
      <c r="C47" s="1">
        <f>IF(LEN(B47)&lt;=0,C46,VALUE(B47))</f>
        <v>31</v>
      </c>
      <c r="D47" s="1">
        <f>IF(ABS(D46)&gt;5,C47-C46+D46,C47-C46)</f>
        <v>-1</v>
      </c>
      <c r="E47" s="1">
        <f>IF(ABS(D47)&gt;5,AVERAGE(E39,E40,E41,E42,E43,E44,E45,E46),C47)</f>
        <v>31</v>
      </c>
      <c r="I47" s="4">
        <f t="shared" si="0"/>
        <v>9.3364558938329427</v>
      </c>
      <c r="J47" s="4">
        <f t="shared" si="1"/>
        <v>9.3364558938329427</v>
      </c>
      <c r="K47" s="1">
        <f t="shared" si="2"/>
        <v>0</v>
      </c>
      <c r="L47" s="5">
        <f t="shared" si="3"/>
        <v>1.0416666666666667E-4</v>
      </c>
    </row>
    <row r="48" spans="1:12" x14ac:dyDescent="0.15">
      <c r="A48" s="1" t="s">
        <v>1</v>
      </c>
      <c r="B48" s="1" t="str">
        <f>SUBSTITUTE(SUBSTITUTE(A48,"m",""),"s","")</f>
        <v>31</v>
      </c>
      <c r="C48" s="1">
        <f>IF(LEN(B48)&lt;=0,C47,VALUE(B48))</f>
        <v>31</v>
      </c>
      <c r="D48" s="1">
        <f>IF(ABS(D47)&gt;5,C48-C47+D47,C48-C47)</f>
        <v>0</v>
      </c>
      <c r="E48" s="1">
        <f>IF(ABS(D48)&gt;5,AVERAGE(E40,E41,E42,E43,E44,E45,E46,E47),C48)</f>
        <v>31</v>
      </c>
      <c r="I48" s="4">
        <f t="shared" si="0"/>
        <v>9.539422326307573</v>
      </c>
      <c r="J48" s="4">
        <f t="shared" si="1"/>
        <v>9.539422326307573</v>
      </c>
      <c r="K48" s="1">
        <f t="shared" si="2"/>
        <v>0</v>
      </c>
      <c r="L48" s="5">
        <f t="shared" si="3"/>
        <v>1.0416666666666667E-4</v>
      </c>
    </row>
    <row r="49" spans="1:12" x14ac:dyDescent="0.15">
      <c r="A49" s="1" t="s">
        <v>1</v>
      </c>
      <c r="B49" s="1" t="str">
        <f>SUBSTITUTE(SUBSTITUTE(A49,"m",""),"s","")</f>
        <v>31</v>
      </c>
      <c r="C49" s="1">
        <f>IF(LEN(B49)&lt;=0,C48,VALUE(B49))</f>
        <v>31</v>
      </c>
      <c r="D49" s="1">
        <f>IF(ABS(D48)&gt;5,C49-C48+D48,C49-C48)</f>
        <v>0</v>
      </c>
      <c r="E49" s="1">
        <f>IF(ABS(D49)&gt;5,AVERAGE(E41,E42,E43,E44,E45,E46,E47,E48),C49)</f>
        <v>31</v>
      </c>
      <c r="I49" s="4">
        <f t="shared" si="0"/>
        <v>9.7423887587822016</v>
      </c>
      <c r="J49" s="4">
        <f t="shared" si="1"/>
        <v>9.7423887587822016</v>
      </c>
      <c r="K49" s="1">
        <f t="shared" si="2"/>
        <v>0</v>
      </c>
      <c r="L49" s="5">
        <f t="shared" si="3"/>
        <v>1.0416666666666667E-4</v>
      </c>
    </row>
    <row r="50" spans="1:12" x14ac:dyDescent="0.15">
      <c r="A50" s="1" t="s">
        <v>1</v>
      </c>
      <c r="B50" s="1" t="str">
        <f>SUBSTITUTE(SUBSTITUTE(A50,"m",""),"s","")</f>
        <v>31</v>
      </c>
      <c r="C50" s="1">
        <f>IF(LEN(B50)&lt;=0,C49,VALUE(B50))</f>
        <v>31</v>
      </c>
      <c r="D50" s="1">
        <f>IF(ABS(D49)&gt;5,C50-C49+D49,C50-C49)</f>
        <v>0</v>
      </c>
      <c r="E50" s="1">
        <f>IF(ABS(D50)&gt;5,AVERAGE(E42,E43,E44,E45,E46,E47,E48,E49),C50)</f>
        <v>31</v>
      </c>
      <c r="I50" s="4">
        <f t="shared" si="0"/>
        <v>9.9453551912568301</v>
      </c>
      <c r="J50" s="4">
        <f t="shared" si="1"/>
        <v>9.9453551912568301</v>
      </c>
      <c r="K50" s="1">
        <f t="shared" si="2"/>
        <v>0</v>
      </c>
      <c r="L50" s="5">
        <f t="shared" si="3"/>
        <v>1.0416666666666667E-4</v>
      </c>
    </row>
    <row r="51" spans="1:12" x14ac:dyDescent="0.15">
      <c r="A51" s="1" t="s">
        <v>1</v>
      </c>
      <c r="B51" s="1" t="str">
        <f>SUBSTITUTE(SUBSTITUTE(A51,"m",""),"s","")</f>
        <v>31</v>
      </c>
      <c r="C51" s="1">
        <f>IF(LEN(B51)&lt;=0,C50,VALUE(B51))</f>
        <v>31</v>
      </c>
      <c r="D51" s="1">
        <f>IF(ABS(D50)&gt;5,C51-C50+D50,C51-C50)</f>
        <v>0</v>
      </c>
      <c r="E51" s="1">
        <f>IF(ABS(D51)&gt;5,AVERAGE(E43,E44,E45,E46,E47,E48,E49,E50),C51)</f>
        <v>31</v>
      </c>
      <c r="I51" s="4">
        <f t="shared" si="0"/>
        <v>10.14832162373146</v>
      </c>
      <c r="J51" s="4">
        <f t="shared" si="1"/>
        <v>10.14832162373146</v>
      </c>
      <c r="K51" s="1">
        <f t="shared" si="2"/>
        <v>0</v>
      </c>
      <c r="L51" s="5">
        <f t="shared" si="3"/>
        <v>1.1574074074074073E-4</v>
      </c>
    </row>
    <row r="52" spans="1:12" x14ac:dyDescent="0.15">
      <c r="A52" s="1" t="s">
        <v>0</v>
      </c>
      <c r="B52" s="1" t="str">
        <f>SUBSTITUTE(SUBSTITUTE(A52,"m",""),"s","")</f>
        <v>33</v>
      </c>
      <c r="C52" s="1">
        <f>IF(LEN(B52)&lt;=0,C51,VALUE(B52))</f>
        <v>33</v>
      </c>
      <c r="D52" s="1">
        <f>IF(ABS(D51)&gt;5,C52-C51+D51,C52-C51)</f>
        <v>2</v>
      </c>
      <c r="E52" s="1">
        <f>IF(ABS(D52)&gt;5,AVERAGE(E44,E45,E46,E47,E48,E49,E50,E51),C52)</f>
        <v>33</v>
      </c>
      <c r="I52" s="4">
        <f t="shared" si="0"/>
        <v>10.351288056206089</v>
      </c>
      <c r="J52" s="4">
        <f t="shared" si="1"/>
        <v>10.351288056206089</v>
      </c>
      <c r="K52" s="1">
        <f t="shared" si="2"/>
        <v>0</v>
      </c>
      <c r="L52" s="5">
        <f t="shared" si="3"/>
        <v>1.1574074074074073E-4</v>
      </c>
    </row>
    <row r="53" spans="1:12" x14ac:dyDescent="0.15">
      <c r="A53" s="1" t="s">
        <v>0</v>
      </c>
      <c r="B53" s="1" t="str">
        <f>SUBSTITUTE(SUBSTITUTE(A53,"m",""),"s","")</f>
        <v>33</v>
      </c>
      <c r="C53" s="1">
        <f>IF(LEN(B53)&lt;=0,C52,VALUE(B53))</f>
        <v>33</v>
      </c>
      <c r="D53" s="1">
        <f>IF(ABS(D52)&gt;5,C53-C52+D52,C53-C52)</f>
        <v>0</v>
      </c>
      <c r="E53" s="1">
        <f>IF(ABS(D53)&gt;5,AVERAGE(E45,E46,E47,E48,E49,E50,E51,E52),C53)</f>
        <v>33</v>
      </c>
      <c r="I53" s="4">
        <f t="shared" si="0"/>
        <v>10.554254488680719</v>
      </c>
      <c r="J53" s="4">
        <f t="shared" si="1"/>
        <v>10.554254488680719</v>
      </c>
      <c r="K53" s="1">
        <f t="shared" si="2"/>
        <v>0</v>
      </c>
      <c r="L53" s="5">
        <f t="shared" si="3"/>
        <v>1.1574074074074073E-4</v>
      </c>
    </row>
    <row r="54" spans="1:12" x14ac:dyDescent="0.15">
      <c r="A54" s="1" t="s">
        <v>0</v>
      </c>
      <c r="B54" s="1" t="str">
        <f>SUBSTITUTE(SUBSTITUTE(A54,"m",""),"s","")</f>
        <v>33</v>
      </c>
      <c r="C54" s="1">
        <f>IF(LEN(B54)&lt;=0,C53,VALUE(B54))</f>
        <v>33</v>
      </c>
      <c r="D54" s="1">
        <f>IF(ABS(D53)&gt;5,C54-C53+D53,C54-C53)</f>
        <v>0</v>
      </c>
      <c r="E54" s="1">
        <f>IF(ABS(D54)&gt;5,AVERAGE(E46,E47,E48,E49,E50,E51,E52,E53),C54)</f>
        <v>33</v>
      </c>
      <c r="I54" s="4">
        <f t="shared" si="0"/>
        <v>10.757220921155348</v>
      </c>
      <c r="J54" s="4">
        <f t="shared" si="1"/>
        <v>10.757220921155348</v>
      </c>
      <c r="K54" s="1">
        <f t="shared" si="2"/>
        <v>0</v>
      </c>
      <c r="L54" s="5">
        <f t="shared" si="3"/>
        <v>1.1574074074074073E-4</v>
      </c>
    </row>
    <row r="55" spans="1:12" x14ac:dyDescent="0.15">
      <c r="A55" s="1" t="s">
        <v>0</v>
      </c>
      <c r="B55" s="1" t="str">
        <f>SUBSTITUTE(SUBSTITUTE(A55,"m",""),"s","")</f>
        <v>33</v>
      </c>
      <c r="C55" s="1">
        <f>IF(LEN(B55)&lt;=0,C54,VALUE(B55))</f>
        <v>33</v>
      </c>
      <c r="D55" s="1">
        <f>IF(ABS(D54)&gt;5,C55-C54+D54,C55-C54)</f>
        <v>0</v>
      </c>
      <c r="E55" s="1">
        <f>IF(ABS(D55)&gt;5,AVERAGE(E47,E48,E49,E50,E51,E52,E53,E54),C55)</f>
        <v>33</v>
      </c>
      <c r="I55" s="4">
        <f t="shared" si="0"/>
        <v>10.960187353629976</v>
      </c>
      <c r="J55" s="4">
        <f t="shared" si="1"/>
        <v>10.960187353629976</v>
      </c>
      <c r="K55" s="1">
        <f t="shared" si="2"/>
        <v>0</v>
      </c>
      <c r="L55" s="5">
        <f t="shared" si="3"/>
        <v>1.1574074074074073E-4</v>
      </c>
    </row>
    <row r="56" spans="1:12" x14ac:dyDescent="0.15">
      <c r="A56" s="1" t="s">
        <v>0</v>
      </c>
      <c r="B56" s="1" t="str">
        <f>SUBSTITUTE(SUBSTITUTE(A56,"m",""),"s","")</f>
        <v>33</v>
      </c>
      <c r="C56" s="1">
        <f>IF(LEN(B56)&lt;=0,C55,VALUE(B56))</f>
        <v>33</v>
      </c>
      <c r="D56" s="1">
        <f>IF(ABS(D55)&gt;5,C56-C55+D55,C56-C55)</f>
        <v>0</v>
      </c>
      <c r="E56" s="1">
        <f>IF(ABS(D56)&gt;5,AVERAGE(E48,E49,E50,E51,E52,E53,E54,E55),C56)</f>
        <v>33</v>
      </c>
      <c r="I56" s="4">
        <f t="shared" si="0"/>
        <v>11.163153786104607</v>
      </c>
      <c r="J56" s="4">
        <f t="shared" si="1"/>
        <v>11.163153786104607</v>
      </c>
      <c r="K56" s="1">
        <f t="shared" si="2"/>
        <v>0</v>
      </c>
      <c r="L56" s="5">
        <f t="shared" si="3"/>
        <v>1.273148148148148E-4</v>
      </c>
    </row>
    <row r="57" spans="1:12" x14ac:dyDescent="0.15">
      <c r="A57" s="1" t="s">
        <v>0</v>
      </c>
      <c r="B57" s="1" t="str">
        <f>SUBSTITUTE(SUBSTITUTE(A57,"m",""),"s","")</f>
        <v>33</v>
      </c>
      <c r="C57" s="1">
        <f>IF(LEN(B57)&lt;=0,C56,VALUE(B57))</f>
        <v>33</v>
      </c>
      <c r="D57" s="1">
        <f>IF(ABS(D56)&gt;5,C57-C56+D56,C57-C56)</f>
        <v>0</v>
      </c>
      <c r="E57" s="1">
        <f>IF(ABS(D57)&gt;5,AVERAGE(E49,E50,E51,E52,E53,E54,E55,E56),C57)</f>
        <v>33</v>
      </c>
      <c r="I57" s="4">
        <f t="shared" si="0"/>
        <v>11.366120218579235</v>
      </c>
      <c r="J57" s="4">
        <f t="shared" si="1"/>
        <v>11.366120218579235</v>
      </c>
      <c r="K57" s="1">
        <f t="shared" si="2"/>
        <v>0</v>
      </c>
      <c r="L57" s="5">
        <f t="shared" si="3"/>
        <v>1.273148148148148E-4</v>
      </c>
    </row>
    <row r="58" spans="1:12" x14ac:dyDescent="0.15">
      <c r="A58" s="1" t="s">
        <v>2</v>
      </c>
      <c r="B58" s="1" t="str">
        <f>SUBSTITUTE(SUBSTITUTE(A58,"m",""),"s","")</f>
        <v>32</v>
      </c>
      <c r="C58" s="1">
        <f>IF(LEN(B58)&lt;=0,C57,VALUE(B58))</f>
        <v>32</v>
      </c>
      <c r="D58" s="1">
        <f>IF(ABS(D57)&gt;5,C58-C57+D57,C58-C57)</f>
        <v>-1</v>
      </c>
      <c r="E58" s="1">
        <f>IF(ABS(D58)&gt;5,AVERAGE(E50,E51,E52,E53,E54,E55,E56,E57),C58)</f>
        <v>32</v>
      </c>
      <c r="I58" s="4">
        <f t="shared" si="0"/>
        <v>11.569086651053864</v>
      </c>
      <c r="J58" s="4">
        <f t="shared" si="1"/>
        <v>11.569086651053864</v>
      </c>
      <c r="K58" s="1">
        <f t="shared" si="2"/>
        <v>0</v>
      </c>
      <c r="L58" s="5">
        <f t="shared" si="3"/>
        <v>1.273148148148148E-4</v>
      </c>
    </row>
    <row r="59" spans="1:12" x14ac:dyDescent="0.15">
      <c r="A59" s="1" t="s">
        <v>2</v>
      </c>
      <c r="B59" s="1" t="str">
        <f>SUBSTITUTE(SUBSTITUTE(A59,"m",""),"s","")</f>
        <v>32</v>
      </c>
      <c r="C59" s="1">
        <f>IF(LEN(B59)&lt;=0,C58,VALUE(B59))</f>
        <v>32</v>
      </c>
      <c r="D59" s="1">
        <f>IF(ABS(D58)&gt;5,C59-C58+D58,C59-C58)</f>
        <v>0</v>
      </c>
      <c r="E59" s="1">
        <f>IF(ABS(D59)&gt;5,AVERAGE(E51,E52,E53,E54,E55,E56,E57,E58),C59)</f>
        <v>32</v>
      </c>
      <c r="I59" s="4">
        <f t="shared" si="0"/>
        <v>11.772053083528494</v>
      </c>
      <c r="J59" s="4">
        <f t="shared" si="1"/>
        <v>11.772053083528494</v>
      </c>
      <c r="K59" s="1">
        <f t="shared" si="2"/>
        <v>0</v>
      </c>
      <c r="L59" s="5">
        <f t="shared" si="3"/>
        <v>1.273148148148148E-4</v>
      </c>
    </row>
    <row r="60" spans="1:12" x14ac:dyDescent="0.15">
      <c r="A60" s="1" t="s">
        <v>2</v>
      </c>
      <c r="B60" s="1" t="str">
        <f>SUBSTITUTE(SUBSTITUTE(A60,"m",""),"s","")</f>
        <v>32</v>
      </c>
      <c r="C60" s="1">
        <f>IF(LEN(B60)&lt;=0,C59,VALUE(B60))</f>
        <v>32</v>
      </c>
      <c r="D60" s="1">
        <f>IF(ABS(D59)&gt;5,C60-C59+D59,C60-C59)</f>
        <v>0</v>
      </c>
      <c r="E60" s="1">
        <f>IF(ABS(D60)&gt;5,AVERAGE(E52,E53,E54,E55,E56,E57,E58,E59),C60)</f>
        <v>32</v>
      </c>
      <c r="I60" s="4">
        <f t="shared" si="0"/>
        <v>11.975019516003123</v>
      </c>
      <c r="J60" s="4">
        <f t="shared" si="1"/>
        <v>11.975019516003123</v>
      </c>
      <c r="K60" s="1">
        <f t="shared" si="2"/>
        <v>0</v>
      </c>
      <c r="L60" s="5">
        <f t="shared" si="3"/>
        <v>1.273148148148148E-4</v>
      </c>
    </row>
    <row r="61" spans="1:12" x14ac:dyDescent="0.15">
      <c r="A61" s="1" t="s">
        <v>2</v>
      </c>
      <c r="B61" s="1" t="str">
        <f>SUBSTITUTE(SUBSTITUTE(A61,"m",""),"s","")</f>
        <v>32</v>
      </c>
      <c r="C61" s="1">
        <f>IF(LEN(B61)&lt;=0,C60,VALUE(B61))</f>
        <v>32</v>
      </c>
      <c r="D61" s="1">
        <f>IF(ABS(D60)&gt;5,C61-C60+D60,C61-C60)</f>
        <v>0</v>
      </c>
      <c r="E61" s="1">
        <f>IF(ABS(D61)&gt;5,AVERAGE(E53,E54,E55,E56,E57,E58,E59,E60),C61)</f>
        <v>32</v>
      </c>
      <c r="I61" s="4">
        <f t="shared" si="0"/>
        <v>12.177985948477751</v>
      </c>
      <c r="J61" s="4">
        <f t="shared" si="1"/>
        <v>12.177985948477751</v>
      </c>
      <c r="K61" s="1">
        <f t="shared" si="2"/>
        <v>0</v>
      </c>
      <c r="L61" s="5">
        <f t="shared" si="3"/>
        <v>1.3888888888888889E-4</v>
      </c>
    </row>
    <row r="62" spans="1:12" x14ac:dyDescent="0.15">
      <c r="A62" s="1" t="s">
        <v>2</v>
      </c>
      <c r="B62" s="1" t="str">
        <f>SUBSTITUTE(SUBSTITUTE(A62,"m",""),"s","")</f>
        <v>32</v>
      </c>
      <c r="C62" s="1">
        <f>IF(LEN(B62)&lt;=0,C61,VALUE(B62))</f>
        <v>32</v>
      </c>
      <c r="D62" s="1">
        <f>IF(ABS(D61)&gt;5,C62-C61+D61,C62-C61)</f>
        <v>0</v>
      </c>
      <c r="E62" s="1">
        <f>IF(ABS(D62)&gt;5,AVERAGE(E54,E55,E56,E57,E58,E59,E60,E61),C62)</f>
        <v>32</v>
      </c>
      <c r="I62" s="4">
        <f t="shared" si="0"/>
        <v>12.380952380952381</v>
      </c>
      <c r="J62" s="4">
        <f t="shared" si="1"/>
        <v>12.380952380952381</v>
      </c>
      <c r="K62" s="1">
        <f t="shared" si="2"/>
        <v>0</v>
      </c>
      <c r="L62" s="5">
        <f t="shared" si="3"/>
        <v>1.3888888888888889E-4</v>
      </c>
    </row>
    <row r="63" spans="1:12" x14ac:dyDescent="0.15">
      <c r="A63" s="1" t="s">
        <v>0</v>
      </c>
      <c r="B63" s="1" t="str">
        <f>SUBSTITUTE(SUBSTITUTE(A63,"m",""),"s","")</f>
        <v>33</v>
      </c>
      <c r="C63" s="1">
        <f>IF(LEN(B63)&lt;=0,C62,VALUE(B63))</f>
        <v>33</v>
      </c>
      <c r="D63" s="1">
        <f>IF(ABS(D62)&gt;5,C63-C62+D62,C63-C62)</f>
        <v>1</v>
      </c>
      <c r="E63" s="1">
        <f>IF(ABS(D63)&gt;5,AVERAGE(E55,E56,E57,E58,E59,E60,E61,E62),C63)</f>
        <v>33</v>
      </c>
      <c r="I63" s="4">
        <f t="shared" si="0"/>
        <v>12.58391881342701</v>
      </c>
      <c r="J63" s="4">
        <f t="shared" si="1"/>
        <v>12.58391881342701</v>
      </c>
      <c r="K63" s="1">
        <f t="shared" si="2"/>
        <v>0</v>
      </c>
      <c r="L63" s="5">
        <f t="shared" si="3"/>
        <v>1.3888888888888889E-4</v>
      </c>
    </row>
    <row r="64" spans="1:12" x14ac:dyDescent="0.15">
      <c r="A64" s="1" t="s">
        <v>0</v>
      </c>
      <c r="B64" s="1" t="str">
        <f>SUBSTITUTE(SUBSTITUTE(A64,"m",""),"s","")</f>
        <v>33</v>
      </c>
      <c r="C64" s="1">
        <f>IF(LEN(B64)&lt;=0,C63,VALUE(B64))</f>
        <v>33</v>
      </c>
      <c r="D64" s="1">
        <f>IF(ABS(D63)&gt;5,C64-C63+D63,C64-C63)</f>
        <v>0</v>
      </c>
      <c r="E64" s="1">
        <f>IF(ABS(D64)&gt;5,AVERAGE(E56,E57,E58,E59,E60,E61,E62,E63),C64)</f>
        <v>33</v>
      </c>
      <c r="I64" s="4">
        <f t="shared" si="0"/>
        <v>12.78688524590164</v>
      </c>
      <c r="J64" s="4">
        <f t="shared" si="1"/>
        <v>12.78688524590164</v>
      </c>
      <c r="K64" s="1">
        <f t="shared" si="2"/>
        <v>0</v>
      </c>
      <c r="L64" s="5">
        <f t="shared" si="3"/>
        <v>1.3888888888888889E-4</v>
      </c>
    </row>
    <row r="65" spans="1:12" x14ac:dyDescent="0.15">
      <c r="A65" s="1" t="s">
        <v>0</v>
      </c>
      <c r="B65" s="1" t="str">
        <f>SUBSTITUTE(SUBSTITUTE(A65,"m",""),"s","")</f>
        <v>33</v>
      </c>
      <c r="C65" s="1">
        <f>IF(LEN(B65)&lt;=0,C64,VALUE(B65))</f>
        <v>33</v>
      </c>
      <c r="D65" s="1">
        <f>IF(ABS(D64)&gt;5,C65-C64+D64,C65-C64)</f>
        <v>0</v>
      </c>
      <c r="E65" s="1">
        <f>IF(ABS(D65)&gt;5,AVERAGE(E57,E58,E59,E60,E61,E62,E63,E64),C65)</f>
        <v>33</v>
      </c>
      <c r="I65" s="4">
        <f t="shared" si="0"/>
        <v>12.989851678376269</v>
      </c>
      <c r="J65" s="4">
        <f t="shared" si="1"/>
        <v>12.989851678376269</v>
      </c>
      <c r="K65" s="1">
        <f t="shared" si="2"/>
        <v>0</v>
      </c>
      <c r="L65" s="5">
        <f t="shared" si="3"/>
        <v>1.3888888888888889E-4</v>
      </c>
    </row>
    <row r="66" spans="1:12" x14ac:dyDescent="0.15">
      <c r="A66" s="1" t="s">
        <v>0</v>
      </c>
      <c r="B66" s="1" t="str">
        <f>SUBSTITUTE(SUBSTITUTE(A66,"m",""),"s","")</f>
        <v>33</v>
      </c>
      <c r="C66" s="1">
        <f>IF(LEN(B66)&lt;=0,C65,VALUE(B66))</f>
        <v>33</v>
      </c>
      <c r="D66" s="1">
        <f>IF(ABS(D65)&gt;5,C66-C65+D65,C66-C65)</f>
        <v>0</v>
      </c>
      <c r="E66" s="1">
        <f>IF(ABS(D66)&gt;5,AVERAGE(E58,E59,E60,E61,E62,E63,E64,E65),C66)</f>
        <v>33</v>
      </c>
      <c r="I66" s="4">
        <f t="shared" si="0"/>
        <v>13.192818110850897</v>
      </c>
      <c r="J66" s="4">
        <f t="shared" si="1"/>
        <v>13.192818110850897</v>
      </c>
      <c r="K66" s="1">
        <f t="shared" si="2"/>
        <v>0</v>
      </c>
      <c r="L66" s="5">
        <f t="shared" si="3"/>
        <v>1.5046296296296297E-4</v>
      </c>
    </row>
    <row r="67" spans="1:12" x14ac:dyDescent="0.15">
      <c r="A67" s="1" t="s">
        <v>0</v>
      </c>
      <c r="B67" s="1" t="str">
        <f>SUBSTITUTE(SUBSTITUTE(A67,"m",""),"s","")</f>
        <v>33</v>
      </c>
      <c r="C67" s="1">
        <f>IF(LEN(B67)&lt;=0,C66,VALUE(B67))</f>
        <v>33</v>
      </c>
      <c r="D67" s="1">
        <f>IF(ABS(D66)&gt;5,C67-C66+D66,C67-C66)</f>
        <v>0</v>
      </c>
      <c r="E67" s="1">
        <f>IF(ABS(D67)&gt;5,AVERAGE(E59,E60,E61,E62,E63,E64,E65,E66),C67)</f>
        <v>33</v>
      </c>
      <c r="I67" s="4">
        <f t="shared" ref="I67:I130" si="4">(ROW()-1)*$H$2</f>
        <v>13.395784543325528</v>
      </c>
      <c r="J67" s="4">
        <f t="shared" ref="J67:J130" si="5">MOD(I67,60)</f>
        <v>13.395784543325528</v>
      </c>
      <c r="K67" s="1">
        <f t="shared" ref="K67:K130" si="6">ROUNDDOWN(I67/60,0)</f>
        <v>0</v>
      </c>
      <c r="L67" s="5">
        <f t="shared" ref="L67:L130" si="7">TIME(0,K67,J67)</f>
        <v>1.5046296296296297E-4</v>
      </c>
    </row>
    <row r="68" spans="1:12" x14ac:dyDescent="0.15">
      <c r="A68" s="1" t="s">
        <v>1</v>
      </c>
      <c r="B68" s="1" t="str">
        <f>SUBSTITUTE(SUBSTITUTE(A68,"m",""),"s","")</f>
        <v>31</v>
      </c>
      <c r="C68" s="1">
        <f>IF(LEN(B68)&lt;=0,C67,VALUE(B68))</f>
        <v>31</v>
      </c>
      <c r="D68" s="1">
        <f>IF(ABS(D67)&gt;5,C68-C67+D67,C68-C67)</f>
        <v>-2</v>
      </c>
      <c r="E68" s="1">
        <f>IF(ABS(D68)&gt;5,AVERAGE(E60,E61,E62,E63,E64,E65,E66,E67),C68)</f>
        <v>31</v>
      </c>
      <c r="I68" s="4">
        <f t="shared" si="4"/>
        <v>13.598750975800156</v>
      </c>
      <c r="J68" s="4">
        <f t="shared" si="5"/>
        <v>13.598750975800156</v>
      </c>
      <c r="K68" s="1">
        <f t="shared" si="6"/>
        <v>0</v>
      </c>
      <c r="L68" s="5">
        <f t="shared" si="7"/>
        <v>1.5046296296296297E-4</v>
      </c>
    </row>
    <row r="69" spans="1:12" x14ac:dyDescent="0.15">
      <c r="A69" s="1" t="s">
        <v>1</v>
      </c>
      <c r="B69" s="1" t="str">
        <f>SUBSTITUTE(SUBSTITUTE(A69,"m",""),"s","")</f>
        <v>31</v>
      </c>
      <c r="C69" s="1">
        <f>IF(LEN(B69)&lt;=0,C68,VALUE(B69))</f>
        <v>31</v>
      </c>
      <c r="D69" s="1">
        <f>IF(ABS(D68)&gt;5,C69-C68+D68,C69-C68)</f>
        <v>0</v>
      </c>
      <c r="E69" s="1">
        <f>IF(ABS(D69)&gt;5,AVERAGE(E61,E62,E63,E64,E65,E66,E67,E68),C69)</f>
        <v>31</v>
      </c>
      <c r="I69" s="4">
        <f t="shared" si="4"/>
        <v>13.801717408274786</v>
      </c>
      <c r="J69" s="4">
        <f t="shared" si="5"/>
        <v>13.801717408274786</v>
      </c>
      <c r="K69" s="1">
        <f t="shared" si="6"/>
        <v>0</v>
      </c>
      <c r="L69" s="5">
        <f t="shared" si="7"/>
        <v>1.5046296296296297E-4</v>
      </c>
    </row>
    <row r="70" spans="1:12" x14ac:dyDescent="0.15">
      <c r="A70" s="1" t="s">
        <v>1</v>
      </c>
      <c r="B70" s="1" t="str">
        <f>SUBSTITUTE(SUBSTITUTE(A70,"m",""),"s","")</f>
        <v>31</v>
      </c>
      <c r="C70" s="1">
        <f>IF(LEN(B70)&lt;=0,C69,VALUE(B70))</f>
        <v>31</v>
      </c>
      <c r="D70" s="1">
        <f>IF(ABS(D69)&gt;5,C70-C69+D69,C70-C69)</f>
        <v>0</v>
      </c>
      <c r="E70" s="1">
        <f>IF(ABS(D70)&gt;5,AVERAGE(E62,E63,E64,E65,E66,E67,E68,E69),C70)</f>
        <v>31</v>
      </c>
      <c r="I70" s="4">
        <f t="shared" si="4"/>
        <v>14.004683840749415</v>
      </c>
      <c r="J70" s="4">
        <f t="shared" si="5"/>
        <v>14.004683840749415</v>
      </c>
      <c r="K70" s="1">
        <f t="shared" si="6"/>
        <v>0</v>
      </c>
      <c r="L70" s="5">
        <f t="shared" si="7"/>
        <v>1.6203703703703703E-4</v>
      </c>
    </row>
    <row r="71" spans="1:12" x14ac:dyDescent="0.15">
      <c r="A71" s="1" t="s">
        <v>1</v>
      </c>
      <c r="B71" s="1" t="str">
        <f>SUBSTITUTE(SUBSTITUTE(A71,"m",""),"s","")</f>
        <v>31</v>
      </c>
      <c r="C71" s="1">
        <f>IF(LEN(B71)&lt;=0,C70,VALUE(B71))</f>
        <v>31</v>
      </c>
      <c r="D71" s="1">
        <f>IF(ABS(D70)&gt;5,C71-C70+D70,C71-C70)</f>
        <v>0</v>
      </c>
      <c r="E71" s="1">
        <f>IF(ABS(D71)&gt;5,AVERAGE(E63,E64,E65,E66,E67,E68,E69,E70),C71)</f>
        <v>31</v>
      </c>
      <c r="I71" s="4">
        <f t="shared" si="4"/>
        <v>14.207650273224044</v>
      </c>
      <c r="J71" s="4">
        <f t="shared" si="5"/>
        <v>14.207650273224044</v>
      </c>
      <c r="K71" s="1">
        <f t="shared" si="6"/>
        <v>0</v>
      </c>
      <c r="L71" s="5">
        <f t="shared" si="7"/>
        <v>1.6203703703703703E-4</v>
      </c>
    </row>
    <row r="72" spans="1:12" x14ac:dyDescent="0.15">
      <c r="A72" s="1" t="s">
        <v>1</v>
      </c>
      <c r="B72" s="1" t="str">
        <f>SUBSTITUTE(SUBSTITUTE(A72,"m",""),"s","")</f>
        <v>31</v>
      </c>
      <c r="C72" s="1">
        <f>IF(LEN(B72)&lt;=0,C71,VALUE(B72))</f>
        <v>31</v>
      </c>
      <c r="D72" s="1">
        <f>IF(ABS(D71)&gt;5,C72-C71+D71,C72-C71)</f>
        <v>0</v>
      </c>
      <c r="E72" s="1">
        <f>IF(ABS(D72)&gt;5,AVERAGE(E64,E65,E66,E67,E68,E69,E70,E71),C72)</f>
        <v>31</v>
      </c>
      <c r="I72" s="4">
        <f t="shared" si="4"/>
        <v>14.410616705698674</v>
      </c>
      <c r="J72" s="4">
        <f t="shared" si="5"/>
        <v>14.410616705698674</v>
      </c>
      <c r="K72" s="1">
        <f t="shared" si="6"/>
        <v>0</v>
      </c>
      <c r="L72" s="5">
        <f t="shared" si="7"/>
        <v>1.6203703703703703E-4</v>
      </c>
    </row>
    <row r="73" spans="1:12" x14ac:dyDescent="0.15">
      <c r="A73" s="1" t="s">
        <v>5</v>
      </c>
      <c r="B73" s="1" t="str">
        <f>SUBSTITUTE(SUBSTITUTE(A73,"m",""),"s","")</f>
        <v>34</v>
      </c>
      <c r="C73" s="1">
        <f>IF(LEN(B73)&lt;=0,C72,VALUE(B73))</f>
        <v>34</v>
      </c>
      <c r="D73" s="1">
        <f>IF(ABS(D72)&gt;5,C73-C72+D72,C73-C72)</f>
        <v>3</v>
      </c>
      <c r="E73" s="1">
        <f>IF(ABS(D73)&gt;5,AVERAGE(E65,E66,E67,E68,E69,E70,E71,E72),C73)</f>
        <v>34</v>
      </c>
      <c r="I73" s="4">
        <f t="shared" si="4"/>
        <v>14.613583138173302</v>
      </c>
      <c r="J73" s="4">
        <f t="shared" si="5"/>
        <v>14.613583138173302</v>
      </c>
      <c r="K73" s="1">
        <f t="shared" si="6"/>
        <v>0</v>
      </c>
      <c r="L73" s="5">
        <f t="shared" si="7"/>
        <v>1.6203703703703703E-4</v>
      </c>
    </row>
    <row r="74" spans="1:12" x14ac:dyDescent="0.15">
      <c r="A74" s="1" t="s">
        <v>5</v>
      </c>
      <c r="B74" s="1" t="str">
        <f>SUBSTITUTE(SUBSTITUTE(A74,"m",""),"s","")</f>
        <v>34</v>
      </c>
      <c r="C74" s="1">
        <f>IF(LEN(B74)&lt;=0,C73,VALUE(B74))</f>
        <v>34</v>
      </c>
      <c r="D74" s="1">
        <f>IF(ABS(D73)&gt;5,C74-C73+D73,C74-C73)</f>
        <v>0</v>
      </c>
      <c r="E74" s="1">
        <f>IF(ABS(D74)&gt;5,AVERAGE(E66,E67,E68,E69,E70,E71,E72,E73),C74)</f>
        <v>34</v>
      </c>
      <c r="I74" s="4">
        <f t="shared" si="4"/>
        <v>14.816549570647931</v>
      </c>
      <c r="J74" s="4">
        <f t="shared" si="5"/>
        <v>14.816549570647931</v>
      </c>
      <c r="K74" s="1">
        <f t="shared" si="6"/>
        <v>0</v>
      </c>
      <c r="L74" s="5">
        <f t="shared" si="7"/>
        <v>1.6203703703703703E-4</v>
      </c>
    </row>
    <row r="75" spans="1:12" x14ac:dyDescent="0.15">
      <c r="A75" s="1" t="s">
        <v>5</v>
      </c>
      <c r="B75" s="1" t="str">
        <f>SUBSTITUTE(SUBSTITUTE(A75,"m",""),"s","")</f>
        <v>34</v>
      </c>
      <c r="C75" s="1">
        <f>IF(LEN(B75)&lt;=0,C74,VALUE(B75))</f>
        <v>34</v>
      </c>
      <c r="D75" s="1">
        <f>IF(ABS(D74)&gt;5,C75-C74+D74,C75-C74)</f>
        <v>0</v>
      </c>
      <c r="E75" s="1">
        <f>IF(ABS(D75)&gt;5,AVERAGE(E67,E68,E69,E70,E71,E72,E73,E74),C75)</f>
        <v>34</v>
      </c>
      <c r="I75" s="4">
        <f t="shared" si="4"/>
        <v>15.019516003122561</v>
      </c>
      <c r="J75" s="4">
        <f t="shared" si="5"/>
        <v>15.019516003122561</v>
      </c>
      <c r="K75" s="1">
        <f t="shared" si="6"/>
        <v>0</v>
      </c>
      <c r="L75" s="5">
        <f t="shared" si="7"/>
        <v>1.7361111111111112E-4</v>
      </c>
    </row>
    <row r="76" spans="1:12" x14ac:dyDescent="0.15">
      <c r="A76" s="1" t="s">
        <v>5</v>
      </c>
      <c r="B76" s="1" t="str">
        <f>SUBSTITUTE(SUBSTITUTE(A76,"m",""),"s","")</f>
        <v>34</v>
      </c>
      <c r="C76" s="1">
        <f>IF(LEN(B76)&lt;=0,C75,VALUE(B76))</f>
        <v>34</v>
      </c>
      <c r="D76" s="1">
        <f>IF(ABS(D75)&gt;5,C76-C75+D75,C76-C75)</f>
        <v>0</v>
      </c>
      <c r="E76" s="1">
        <f>IF(ABS(D76)&gt;5,AVERAGE(E68,E69,E70,E71,E72,E73,E74,E75),C76)</f>
        <v>34</v>
      </c>
      <c r="I76" s="4">
        <f t="shared" si="4"/>
        <v>15.22248243559719</v>
      </c>
      <c r="J76" s="4">
        <f t="shared" si="5"/>
        <v>15.22248243559719</v>
      </c>
      <c r="K76" s="1">
        <f t="shared" si="6"/>
        <v>0</v>
      </c>
      <c r="L76" s="5">
        <f t="shared" si="7"/>
        <v>1.7361111111111112E-4</v>
      </c>
    </row>
    <row r="77" spans="1:12" x14ac:dyDescent="0.15">
      <c r="A77" s="1" t="s">
        <v>5</v>
      </c>
      <c r="B77" s="1" t="str">
        <f>SUBSTITUTE(SUBSTITUTE(A77,"m",""),"s","")</f>
        <v>34</v>
      </c>
      <c r="C77" s="1">
        <f>IF(LEN(B77)&lt;=0,C76,VALUE(B77))</f>
        <v>34</v>
      </c>
      <c r="D77" s="1">
        <f>IF(ABS(D76)&gt;5,C77-C76+D76,C77-C76)</f>
        <v>0</v>
      </c>
      <c r="E77" s="1">
        <f>IF(ABS(D77)&gt;5,AVERAGE(E69,E70,E71,E72,E73,E74,E75,E76),C77)</f>
        <v>34</v>
      </c>
      <c r="I77" s="4">
        <f t="shared" si="4"/>
        <v>15.425448868071818</v>
      </c>
      <c r="J77" s="4">
        <f t="shared" si="5"/>
        <v>15.425448868071818</v>
      </c>
      <c r="K77" s="1">
        <f t="shared" si="6"/>
        <v>0</v>
      </c>
      <c r="L77" s="5">
        <f t="shared" si="7"/>
        <v>1.7361111111111112E-4</v>
      </c>
    </row>
    <row r="78" spans="1:12" x14ac:dyDescent="0.15">
      <c r="A78" s="1" t="s">
        <v>1</v>
      </c>
      <c r="B78" s="1" t="str">
        <f>SUBSTITUTE(SUBSTITUTE(A78,"m",""),"s","")</f>
        <v>31</v>
      </c>
      <c r="C78" s="1">
        <f>IF(LEN(B78)&lt;=0,C77,VALUE(B78))</f>
        <v>31</v>
      </c>
      <c r="D78" s="1">
        <f>IF(ABS(D77)&gt;5,C78-C77+D77,C78-C77)</f>
        <v>-3</v>
      </c>
      <c r="E78" s="1">
        <f>IF(ABS(D78)&gt;5,AVERAGE(E70,E71,E72,E73,E74,E75,E76,E77),C78)</f>
        <v>31</v>
      </c>
      <c r="I78" s="4">
        <f t="shared" si="4"/>
        <v>15.628415300546449</v>
      </c>
      <c r="J78" s="4">
        <f t="shared" si="5"/>
        <v>15.628415300546449</v>
      </c>
      <c r="K78" s="1">
        <f t="shared" si="6"/>
        <v>0</v>
      </c>
      <c r="L78" s="5">
        <f t="shared" si="7"/>
        <v>1.7361111111111112E-4</v>
      </c>
    </row>
    <row r="79" spans="1:12" x14ac:dyDescent="0.15">
      <c r="A79" s="1" t="s">
        <v>5</v>
      </c>
      <c r="B79" s="1" t="str">
        <f>SUBSTITUTE(SUBSTITUTE(A79,"m",""),"s","")</f>
        <v>34</v>
      </c>
      <c r="C79" s="1">
        <f>IF(LEN(B79)&lt;=0,C78,VALUE(B79))</f>
        <v>34</v>
      </c>
      <c r="D79" s="1">
        <f>IF(ABS(D78)&gt;5,C79-C78+D78,C79-C78)</f>
        <v>3</v>
      </c>
      <c r="E79" s="1">
        <f>IF(ABS(D79)&gt;5,AVERAGE(E71,E72,E73,E74,E75,E76,E77,E78),C79)</f>
        <v>34</v>
      </c>
      <c r="I79" s="4">
        <f t="shared" si="4"/>
        <v>15.831381733021077</v>
      </c>
      <c r="J79" s="4">
        <f t="shared" si="5"/>
        <v>15.831381733021077</v>
      </c>
      <c r="K79" s="1">
        <f t="shared" si="6"/>
        <v>0</v>
      </c>
      <c r="L79" s="5">
        <f t="shared" si="7"/>
        <v>1.7361111111111112E-4</v>
      </c>
    </row>
    <row r="80" spans="1:12" x14ac:dyDescent="0.15">
      <c r="A80" s="1" t="s">
        <v>1</v>
      </c>
      <c r="B80" s="1" t="str">
        <f>SUBSTITUTE(SUBSTITUTE(A80,"m",""),"s","")</f>
        <v>31</v>
      </c>
      <c r="C80" s="1">
        <f>IF(LEN(B80)&lt;=0,C79,VALUE(B80))</f>
        <v>31</v>
      </c>
      <c r="D80" s="1">
        <f>IF(ABS(D79)&gt;5,C80-C79+D79,C80-C79)</f>
        <v>-3</v>
      </c>
      <c r="E80" s="1">
        <f>IF(ABS(D80)&gt;5,AVERAGE(E72,E73,E74,E75,E76,E77,E78,E79),C80)</f>
        <v>31</v>
      </c>
      <c r="I80" s="4">
        <f t="shared" si="4"/>
        <v>16.034348165495707</v>
      </c>
      <c r="J80" s="4">
        <f t="shared" si="5"/>
        <v>16.034348165495707</v>
      </c>
      <c r="K80" s="1">
        <f t="shared" si="6"/>
        <v>0</v>
      </c>
      <c r="L80" s="5">
        <f t="shared" si="7"/>
        <v>1.8518518518518518E-4</v>
      </c>
    </row>
    <row r="81" spans="1:12" x14ac:dyDescent="0.15">
      <c r="A81" s="1" t="s">
        <v>1</v>
      </c>
      <c r="B81" s="1" t="str">
        <f>SUBSTITUTE(SUBSTITUTE(A81,"m",""),"s","")</f>
        <v>31</v>
      </c>
      <c r="C81" s="1">
        <f>IF(LEN(B81)&lt;=0,C80,VALUE(B81))</f>
        <v>31</v>
      </c>
      <c r="D81" s="1">
        <f>IF(ABS(D80)&gt;5,C81-C80+D80,C81-C80)</f>
        <v>0</v>
      </c>
      <c r="E81" s="1">
        <f>IF(ABS(D81)&gt;5,AVERAGE(E73,E74,E75,E76,E77,E78,E79,E80),C81)</f>
        <v>31</v>
      </c>
      <c r="I81" s="4">
        <f t="shared" si="4"/>
        <v>16.237314597970336</v>
      </c>
      <c r="J81" s="4">
        <f t="shared" si="5"/>
        <v>16.237314597970336</v>
      </c>
      <c r="K81" s="1">
        <f t="shared" si="6"/>
        <v>0</v>
      </c>
      <c r="L81" s="5">
        <f t="shared" si="7"/>
        <v>1.8518518518518518E-4</v>
      </c>
    </row>
    <row r="82" spans="1:12" x14ac:dyDescent="0.15">
      <c r="A82" s="1" t="s">
        <v>5</v>
      </c>
      <c r="B82" s="1" t="str">
        <f>SUBSTITUTE(SUBSTITUTE(A82,"m",""),"s","")</f>
        <v>34</v>
      </c>
      <c r="C82" s="1">
        <f>IF(LEN(B82)&lt;=0,C81,VALUE(B82))</f>
        <v>34</v>
      </c>
      <c r="D82" s="1">
        <f>IF(ABS(D81)&gt;5,C82-C81+D81,C82-C81)</f>
        <v>3</v>
      </c>
      <c r="E82" s="1">
        <f>IF(ABS(D82)&gt;5,AVERAGE(E74,E75,E76,E77,E78,E79,E80,E81),C82)</f>
        <v>34</v>
      </c>
      <c r="I82" s="4">
        <f t="shared" si="4"/>
        <v>16.440281030444964</v>
      </c>
      <c r="J82" s="4">
        <f t="shared" si="5"/>
        <v>16.440281030444964</v>
      </c>
      <c r="K82" s="1">
        <f t="shared" si="6"/>
        <v>0</v>
      </c>
      <c r="L82" s="5">
        <f t="shared" si="7"/>
        <v>1.8518518518518518E-4</v>
      </c>
    </row>
    <row r="83" spans="1:12" x14ac:dyDescent="0.15">
      <c r="A83" s="1" t="s">
        <v>4</v>
      </c>
      <c r="B83" s="1" t="str">
        <f>SUBSTITUTE(SUBSTITUTE(A83,"m",""),"s","")</f>
        <v>35</v>
      </c>
      <c r="C83" s="1">
        <f>IF(LEN(B83)&lt;=0,C82,VALUE(B83))</f>
        <v>35</v>
      </c>
      <c r="D83" s="1">
        <f>IF(ABS(D82)&gt;5,C83-C82+D82,C83-C82)</f>
        <v>1</v>
      </c>
      <c r="E83" s="1">
        <f>IF(ABS(D83)&gt;5,AVERAGE(E75,E76,E77,E78,E79,E80,E81,E82),C83)</f>
        <v>35</v>
      </c>
      <c r="I83" s="4">
        <f t="shared" si="4"/>
        <v>16.643247462919593</v>
      </c>
      <c r="J83" s="4">
        <f t="shared" si="5"/>
        <v>16.643247462919593</v>
      </c>
      <c r="K83" s="1">
        <f t="shared" si="6"/>
        <v>0</v>
      </c>
      <c r="L83" s="5">
        <f t="shared" si="7"/>
        <v>1.8518518518518518E-4</v>
      </c>
    </row>
    <row r="84" spans="1:12" x14ac:dyDescent="0.15">
      <c r="A84" s="1" t="s">
        <v>6</v>
      </c>
      <c r="B84" s="1" t="str">
        <f>SUBSTITUTE(SUBSTITUTE(A84,"m",""),"s","")</f>
        <v>35</v>
      </c>
      <c r="C84" s="1">
        <f>IF(LEN(B84)&lt;=0,C83,VALUE(B84))</f>
        <v>35</v>
      </c>
      <c r="D84" s="1">
        <f>IF(ABS(D83)&gt;5,C84-C83+D83,C84-C83)</f>
        <v>0</v>
      </c>
      <c r="E84" s="1">
        <f>IF(ABS(D84)&gt;5,AVERAGE(E76,E77,E78,E79,E80,E81,E82,E83),C84)</f>
        <v>35</v>
      </c>
      <c r="I84" s="4">
        <f t="shared" si="4"/>
        <v>16.846213895394225</v>
      </c>
      <c r="J84" s="4">
        <f t="shared" si="5"/>
        <v>16.846213895394225</v>
      </c>
      <c r="K84" s="1">
        <f t="shared" si="6"/>
        <v>0</v>
      </c>
      <c r="L84" s="5">
        <f t="shared" si="7"/>
        <v>1.8518518518518518E-4</v>
      </c>
    </row>
    <row r="85" spans="1:12" x14ac:dyDescent="0.15">
      <c r="A85" s="1" t="s">
        <v>4</v>
      </c>
      <c r="B85" s="1" t="str">
        <f>SUBSTITUTE(SUBSTITUTE(A85,"m",""),"s","")</f>
        <v>35</v>
      </c>
      <c r="C85" s="1">
        <f>IF(LEN(B85)&lt;=0,C84,VALUE(B85))</f>
        <v>35</v>
      </c>
      <c r="D85" s="1">
        <f>IF(ABS(D84)&gt;5,C85-C84+D84,C85-C84)</f>
        <v>0</v>
      </c>
      <c r="E85" s="1">
        <f>IF(ABS(D85)&gt;5,AVERAGE(E77,E78,E79,E80,E81,E82,E83,E84),C85)</f>
        <v>35</v>
      </c>
      <c r="I85" s="4">
        <f t="shared" si="4"/>
        <v>17.049180327868854</v>
      </c>
      <c r="J85" s="4">
        <f t="shared" si="5"/>
        <v>17.049180327868854</v>
      </c>
      <c r="K85" s="1">
        <f t="shared" si="6"/>
        <v>0</v>
      </c>
      <c r="L85" s="5">
        <f t="shared" si="7"/>
        <v>1.9675925925925926E-4</v>
      </c>
    </row>
    <row r="86" spans="1:12" x14ac:dyDescent="0.15">
      <c r="A86" s="1" t="s">
        <v>4</v>
      </c>
      <c r="B86" s="1" t="str">
        <f>SUBSTITUTE(SUBSTITUTE(A86,"m",""),"s","")</f>
        <v>35</v>
      </c>
      <c r="C86" s="1">
        <f>IF(LEN(B86)&lt;=0,C85,VALUE(B86))</f>
        <v>35</v>
      </c>
      <c r="D86" s="1">
        <f>IF(ABS(D85)&gt;5,C86-C85+D85,C86-C85)</f>
        <v>0</v>
      </c>
      <c r="E86" s="1">
        <f>IF(ABS(D86)&gt;5,AVERAGE(E78,E79,E80,E81,E82,E83,E84,E85),C86)</f>
        <v>35</v>
      </c>
      <c r="I86" s="4">
        <f t="shared" si="4"/>
        <v>17.252146760343482</v>
      </c>
      <c r="J86" s="4">
        <f t="shared" si="5"/>
        <v>17.252146760343482</v>
      </c>
      <c r="K86" s="1">
        <f t="shared" si="6"/>
        <v>0</v>
      </c>
      <c r="L86" s="5">
        <f t="shared" si="7"/>
        <v>1.9675925925925926E-4</v>
      </c>
    </row>
    <row r="87" spans="1:12" x14ac:dyDescent="0.15">
      <c r="A87" s="1" t="s">
        <v>4</v>
      </c>
      <c r="B87" s="1" t="str">
        <f>SUBSTITUTE(SUBSTITUTE(A87,"m",""),"s","")</f>
        <v>35</v>
      </c>
      <c r="C87" s="1">
        <f>IF(LEN(B87)&lt;=0,C86,VALUE(B87))</f>
        <v>35</v>
      </c>
      <c r="D87" s="1">
        <f>IF(ABS(D86)&gt;5,C87-C86+D86,C87-C86)</f>
        <v>0</v>
      </c>
      <c r="E87" s="1">
        <f>IF(ABS(D87)&gt;5,AVERAGE(E79,E80,E81,E82,E83,E84,E85,E86),C87)</f>
        <v>35</v>
      </c>
      <c r="I87" s="4">
        <f t="shared" si="4"/>
        <v>17.455113192818111</v>
      </c>
      <c r="J87" s="4">
        <f t="shared" si="5"/>
        <v>17.455113192818111</v>
      </c>
      <c r="K87" s="1">
        <f t="shared" si="6"/>
        <v>0</v>
      </c>
      <c r="L87" s="5">
        <f t="shared" si="7"/>
        <v>1.9675925925925926E-4</v>
      </c>
    </row>
    <row r="88" spans="1:12" x14ac:dyDescent="0.15">
      <c r="A88" s="1" t="s">
        <v>7</v>
      </c>
      <c r="B88" s="1" t="str">
        <f>SUBSTITUTE(SUBSTITUTE(A88,"m",""),"s","")</f>
        <v>37</v>
      </c>
      <c r="C88" s="1">
        <f>IF(LEN(B88)&lt;=0,C87,VALUE(B88))</f>
        <v>37</v>
      </c>
      <c r="D88" s="1">
        <f>IF(ABS(D87)&gt;5,C88-C87+D87,C88-C87)</f>
        <v>2</v>
      </c>
      <c r="E88" s="1">
        <f>IF(ABS(D88)&gt;5,AVERAGE(E80,E81,E82,E83,E84,E85,E86,E87),C88)</f>
        <v>37</v>
      </c>
      <c r="I88" s="4">
        <f t="shared" si="4"/>
        <v>17.658079625292739</v>
      </c>
      <c r="J88" s="4">
        <f t="shared" si="5"/>
        <v>17.658079625292739</v>
      </c>
      <c r="K88" s="1">
        <f t="shared" si="6"/>
        <v>0</v>
      </c>
      <c r="L88" s="5">
        <f t="shared" si="7"/>
        <v>1.9675925925925926E-4</v>
      </c>
    </row>
    <row r="89" spans="1:12" x14ac:dyDescent="0.15">
      <c r="A89" s="1" t="s">
        <v>7</v>
      </c>
      <c r="B89" s="1" t="str">
        <f>SUBSTITUTE(SUBSTITUTE(A89,"m",""),"s","")</f>
        <v>37</v>
      </c>
      <c r="C89" s="1">
        <f>IF(LEN(B89)&lt;=0,C88,VALUE(B89))</f>
        <v>37</v>
      </c>
      <c r="D89" s="1">
        <f>IF(ABS(D88)&gt;5,C89-C88+D88,C89-C88)</f>
        <v>0</v>
      </c>
      <c r="E89" s="1">
        <f>IF(ABS(D89)&gt;5,AVERAGE(E81,E82,E83,E84,E85,E86,E87,E88),C89)</f>
        <v>37</v>
      </c>
      <c r="I89" s="4">
        <f t="shared" si="4"/>
        <v>17.861046057767368</v>
      </c>
      <c r="J89" s="4">
        <f t="shared" si="5"/>
        <v>17.861046057767368</v>
      </c>
      <c r="K89" s="1">
        <f t="shared" si="6"/>
        <v>0</v>
      </c>
      <c r="L89" s="5">
        <f t="shared" si="7"/>
        <v>1.9675925925925926E-4</v>
      </c>
    </row>
    <row r="90" spans="1:12" x14ac:dyDescent="0.15">
      <c r="A90" s="1" t="s">
        <v>7</v>
      </c>
      <c r="B90" s="1" t="str">
        <f>SUBSTITUTE(SUBSTITUTE(A90,"m",""),"s","")</f>
        <v>37</v>
      </c>
      <c r="C90" s="1">
        <f>IF(LEN(B90)&lt;=0,C89,VALUE(B90))</f>
        <v>37</v>
      </c>
      <c r="D90" s="1">
        <f>IF(ABS(D89)&gt;5,C90-C89+D89,C90-C89)</f>
        <v>0</v>
      </c>
      <c r="E90" s="1">
        <f>IF(ABS(D90)&gt;5,AVERAGE(E82,E83,E84,E85,E86,E87,E88,E89),C90)</f>
        <v>37</v>
      </c>
      <c r="I90" s="4">
        <f t="shared" si="4"/>
        <v>18.064012490242</v>
      </c>
      <c r="J90" s="4">
        <f t="shared" si="5"/>
        <v>18.064012490242</v>
      </c>
      <c r="K90" s="1">
        <f t="shared" si="6"/>
        <v>0</v>
      </c>
      <c r="L90" s="5">
        <f t="shared" si="7"/>
        <v>2.0833333333333335E-4</v>
      </c>
    </row>
    <row r="91" spans="1:12" x14ac:dyDescent="0.15">
      <c r="A91" s="1" t="s">
        <v>7</v>
      </c>
      <c r="B91" s="1" t="str">
        <f>SUBSTITUTE(SUBSTITUTE(A91,"m",""),"s","")</f>
        <v>37</v>
      </c>
      <c r="C91" s="1">
        <f>IF(LEN(B91)&lt;=0,C90,VALUE(B91))</f>
        <v>37</v>
      </c>
      <c r="D91" s="1">
        <f>IF(ABS(D90)&gt;5,C91-C90+D90,C91-C90)</f>
        <v>0</v>
      </c>
      <c r="E91" s="1">
        <f>IF(ABS(D91)&gt;5,AVERAGE(E83,E84,E85,E86,E87,E88,E89,E90),C91)</f>
        <v>37</v>
      </c>
      <c r="I91" s="4">
        <f t="shared" si="4"/>
        <v>18.266978922716628</v>
      </c>
      <c r="J91" s="4">
        <f t="shared" si="5"/>
        <v>18.266978922716628</v>
      </c>
      <c r="K91" s="1">
        <f t="shared" si="6"/>
        <v>0</v>
      </c>
      <c r="L91" s="5">
        <f t="shared" si="7"/>
        <v>2.0833333333333335E-4</v>
      </c>
    </row>
    <row r="92" spans="1:12" x14ac:dyDescent="0.15">
      <c r="A92" s="1" t="s">
        <v>7</v>
      </c>
      <c r="B92" s="1" t="str">
        <f>SUBSTITUTE(SUBSTITUTE(A92,"m",""),"s","")</f>
        <v>37</v>
      </c>
      <c r="C92" s="1">
        <f>IF(LEN(B92)&lt;=0,C91,VALUE(B92))</f>
        <v>37</v>
      </c>
      <c r="D92" s="1">
        <f>IF(ABS(D91)&gt;5,C92-C91+D91,C92-C91)</f>
        <v>0</v>
      </c>
      <c r="E92" s="1">
        <f>IF(ABS(D92)&gt;5,AVERAGE(E84,E85,E86,E87,E88,E89,E90,E91),C92)</f>
        <v>37</v>
      </c>
      <c r="I92" s="4">
        <f t="shared" si="4"/>
        <v>18.469945355191257</v>
      </c>
      <c r="J92" s="4">
        <f t="shared" si="5"/>
        <v>18.469945355191257</v>
      </c>
      <c r="K92" s="1">
        <f t="shared" si="6"/>
        <v>0</v>
      </c>
      <c r="L92" s="5">
        <f t="shared" si="7"/>
        <v>2.0833333333333335E-4</v>
      </c>
    </row>
    <row r="93" spans="1:12" x14ac:dyDescent="0.15">
      <c r="A93" s="1" t="s">
        <v>8</v>
      </c>
      <c r="B93" s="1" t="str">
        <f>SUBSTITUTE(SUBSTITUTE(A93,"m",""),"s","")</f>
        <v>38</v>
      </c>
      <c r="C93" s="1">
        <f>IF(LEN(B93)&lt;=0,C92,VALUE(B93))</f>
        <v>38</v>
      </c>
      <c r="D93" s="1">
        <f>IF(ABS(D92)&gt;5,C93-C92+D92,C93-C92)</f>
        <v>1</v>
      </c>
      <c r="E93" s="1">
        <f>IF(ABS(D93)&gt;5,AVERAGE(E85,E86,E87,E88,E89,E90,E91,E92),C93)</f>
        <v>38</v>
      </c>
      <c r="I93" s="4">
        <f t="shared" si="4"/>
        <v>18.672911787665885</v>
      </c>
      <c r="J93" s="4">
        <f t="shared" si="5"/>
        <v>18.672911787665885</v>
      </c>
      <c r="K93" s="1">
        <f t="shared" si="6"/>
        <v>0</v>
      </c>
      <c r="L93" s="5">
        <f t="shared" si="7"/>
        <v>2.0833333333333335E-4</v>
      </c>
    </row>
    <row r="94" spans="1:12" x14ac:dyDescent="0.15">
      <c r="A94" s="1" t="s">
        <v>8</v>
      </c>
      <c r="B94" s="1" t="str">
        <f>SUBSTITUTE(SUBSTITUTE(A94,"m",""),"s","")</f>
        <v>38</v>
      </c>
      <c r="C94" s="1">
        <f>IF(LEN(B94)&lt;=0,C93,VALUE(B94))</f>
        <v>38</v>
      </c>
      <c r="D94" s="1">
        <f>IF(ABS(D93)&gt;5,C94-C93+D93,C94-C93)</f>
        <v>0</v>
      </c>
      <c r="E94" s="1">
        <f>IF(ABS(D94)&gt;5,AVERAGE(E86,E87,E88,E89,E90,E91,E92,E93),C94)</f>
        <v>38</v>
      </c>
      <c r="I94" s="4">
        <f t="shared" si="4"/>
        <v>18.875878220140514</v>
      </c>
      <c r="J94" s="4">
        <f t="shared" si="5"/>
        <v>18.875878220140514</v>
      </c>
      <c r="K94" s="1">
        <f t="shared" si="6"/>
        <v>0</v>
      </c>
      <c r="L94" s="5">
        <f t="shared" si="7"/>
        <v>2.0833333333333335E-4</v>
      </c>
    </row>
    <row r="95" spans="1:12" x14ac:dyDescent="0.15">
      <c r="A95" s="1" t="s">
        <v>8</v>
      </c>
      <c r="B95" s="1" t="str">
        <f>SUBSTITUTE(SUBSTITUTE(A95,"m",""),"s","")</f>
        <v>38</v>
      </c>
      <c r="C95" s="1">
        <f>IF(LEN(B95)&lt;=0,C94,VALUE(B95))</f>
        <v>38</v>
      </c>
      <c r="D95" s="1">
        <f>IF(ABS(D94)&gt;5,C95-C94+D94,C95-C94)</f>
        <v>0</v>
      </c>
      <c r="E95" s="1">
        <f>IF(ABS(D95)&gt;5,AVERAGE(E87,E88,E89,E90,E91,E92,E93,E94),C95)</f>
        <v>38</v>
      </c>
      <c r="I95" s="4">
        <f t="shared" si="4"/>
        <v>19.078844652615146</v>
      </c>
      <c r="J95" s="4">
        <f t="shared" si="5"/>
        <v>19.078844652615146</v>
      </c>
      <c r="K95" s="1">
        <f t="shared" si="6"/>
        <v>0</v>
      </c>
      <c r="L95" s="5">
        <f t="shared" si="7"/>
        <v>2.199074074074074E-4</v>
      </c>
    </row>
    <row r="96" spans="1:12" x14ac:dyDescent="0.15">
      <c r="A96" s="1" t="s">
        <v>8</v>
      </c>
      <c r="B96" s="1" t="str">
        <f>SUBSTITUTE(SUBSTITUTE(A96,"m",""),"s","")</f>
        <v>38</v>
      </c>
      <c r="C96" s="1">
        <f>IF(LEN(B96)&lt;=0,C95,VALUE(B96))</f>
        <v>38</v>
      </c>
      <c r="D96" s="1">
        <f>IF(ABS(D95)&gt;5,C96-C95+D95,C96-C95)</f>
        <v>0</v>
      </c>
      <c r="E96" s="1">
        <f>IF(ABS(D96)&gt;5,AVERAGE(E88,E89,E90,E91,E92,E93,E94,E95),C96)</f>
        <v>38</v>
      </c>
      <c r="I96" s="4">
        <f t="shared" si="4"/>
        <v>19.281811085089775</v>
      </c>
      <c r="J96" s="4">
        <f t="shared" si="5"/>
        <v>19.281811085089775</v>
      </c>
      <c r="K96" s="1">
        <f t="shared" si="6"/>
        <v>0</v>
      </c>
      <c r="L96" s="5">
        <f t="shared" si="7"/>
        <v>2.199074074074074E-4</v>
      </c>
    </row>
    <row r="97" spans="1:12" x14ac:dyDescent="0.15">
      <c r="A97" s="1" t="s">
        <v>8</v>
      </c>
      <c r="B97" s="1" t="str">
        <f>SUBSTITUTE(SUBSTITUTE(A97,"m",""),"s","")</f>
        <v>38</v>
      </c>
      <c r="C97" s="1">
        <f>IF(LEN(B97)&lt;=0,C96,VALUE(B97))</f>
        <v>38</v>
      </c>
      <c r="D97" s="1">
        <f>IF(ABS(D96)&gt;5,C97-C96+D96,C97-C96)</f>
        <v>0</v>
      </c>
      <c r="E97" s="1">
        <f>IF(ABS(D97)&gt;5,AVERAGE(E89,E90,E91,E92,E93,E94,E95,E96),C97)</f>
        <v>38</v>
      </c>
      <c r="I97" s="4">
        <f t="shared" si="4"/>
        <v>19.484777517564403</v>
      </c>
      <c r="J97" s="4">
        <f t="shared" si="5"/>
        <v>19.484777517564403</v>
      </c>
      <c r="K97" s="1">
        <f t="shared" si="6"/>
        <v>0</v>
      </c>
      <c r="L97" s="5">
        <f t="shared" si="7"/>
        <v>2.199074074074074E-4</v>
      </c>
    </row>
    <row r="98" spans="1:12" x14ac:dyDescent="0.15">
      <c r="A98" s="1" t="s">
        <v>5</v>
      </c>
      <c r="B98" s="1" t="str">
        <f>SUBSTITUTE(SUBSTITUTE(A98,"m",""),"s","")</f>
        <v>34</v>
      </c>
      <c r="C98" s="1">
        <f>IF(LEN(B98)&lt;=0,C97,VALUE(B98))</f>
        <v>34</v>
      </c>
      <c r="D98" s="1">
        <f>IF(ABS(D97)&gt;5,C98-C97+D97,C98-C97)</f>
        <v>-4</v>
      </c>
      <c r="E98" s="1">
        <f>IF(ABS(D98)&gt;5,AVERAGE(E90,E91,E92,E93,E94,E95,E96,E97),C98)</f>
        <v>34</v>
      </c>
      <c r="I98" s="4">
        <f t="shared" si="4"/>
        <v>19.687743950039032</v>
      </c>
      <c r="J98" s="4">
        <f t="shared" si="5"/>
        <v>19.687743950039032</v>
      </c>
      <c r="K98" s="1">
        <f t="shared" si="6"/>
        <v>0</v>
      </c>
      <c r="L98" s="5">
        <f t="shared" si="7"/>
        <v>2.199074074074074E-4</v>
      </c>
    </row>
    <row r="99" spans="1:12" x14ac:dyDescent="0.15">
      <c r="A99" s="1" t="s">
        <v>5</v>
      </c>
      <c r="B99" s="1" t="str">
        <f>SUBSTITUTE(SUBSTITUTE(A99,"m",""),"s","")</f>
        <v>34</v>
      </c>
      <c r="C99" s="1">
        <f>IF(LEN(B99)&lt;=0,C98,VALUE(B99))</f>
        <v>34</v>
      </c>
      <c r="D99" s="1">
        <f>IF(ABS(D98)&gt;5,C99-C98+D98,C99-C98)</f>
        <v>0</v>
      </c>
      <c r="E99" s="1">
        <f>IF(ABS(D99)&gt;5,AVERAGE(E91,E92,E93,E94,E95,E96,E97,E98),C99)</f>
        <v>34</v>
      </c>
      <c r="I99" s="4">
        <f t="shared" si="4"/>
        <v>19.89071038251366</v>
      </c>
      <c r="J99" s="4">
        <f t="shared" si="5"/>
        <v>19.89071038251366</v>
      </c>
      <c r="K99" s="1">
        <f t="shared" si="6"/>
        <v>0</v>
      </c>
      <c r="L99" s="5">
        <f t="shared" si="7"/>
        <v>2.199074074074074E-4</v>
      </c>
    </row>
    <row r="100" spans="1:12" x14ac:dyDescent="0.15">
      <c r="A100" s="1" t="s">
        <v>5</v>
      </c>
      <c r="B100" s="1" t="str">
        <f>SUBSTITUTE(SUBSTITUTE(A100,"m",""),"s","")</f>
        <v>34</v>
      </c>
      <c r="C100" s="1">
        <f>IF(LEN(B100)&lt;=0,C99,VALUE(B100))</f>
        <v>34</v>
      </c>
      <c r="D100" s="1">
        <f>IF(ABS(D99)&gt;5,C100-C99+D99,C100-C99)</f>
        <v>0</v>
      </c>
      <c r="E100" s="1">
        <f>IF(ABS(D100)&gt;5,AVERAGE(E92,E93,E94,E95,E96,E97,E98,E99),C100)</f>
        <v>34</v>
      </c>
      <c r="I100" s="4">
        <f t="shared" si="4"/>
        <v>20.093676814988292</v>
      </c>
      <c r="J100" s="4">
        <f t="shared" si="5"/>
        <v>20.093676814988292</v>
      </c>
      <c r="K100" s="1">
        <f t="shared" si="6"/>
        <v>0</v>
      </c>
      <c r="L100" s="5">
        <f t="shared" si="7"/>
        <v>2.3148148148148146E-4</v>
      </c>
    </row>
    <row r="101" spans="1:12" x14ac:dyDescent="0.15">
      <c r="A101" s="1" t="s">
        <v>5</v>
      </c>
      <c r="B101" s="1" t="str">
        <f>SUBSTITUTE(SUBSTITUTE(A101,"m",""),"s","")</f>
        <v>34</v>
      </c>
      <c r="C101" s="1">
        <f>IF(LEN(B101)&lt;=0,C100,VALUE(B101))</f>
        <v>34</v>
      </c>
      <c r="D101" s="1">
        <f>IF(ABS(D100)&gt;5,C101-C100+D100,C101-C100)</f>
        <v>0</v>
      </c>
      <c r="E101" s="1">
        <f>IF(ABS(D101)&gt;5,AVERAGE(E93,E94,E95,E96,E97,E98,E99,E100),C101)</f>
        <v>34</v>
      </c>
      <c r="I101" s="4">
        <f t="shared" si="4"/>
        <v>20.296643247462921</v>
      </c>
      <c r="J101" s="4">
        <f t="shared" si="5"/>
        <v>20.296643247462921</v>
      </c>
      <c r="K101" s="1">
        <f t="shared" si="6"/>
        <v>0</v>
      </c>
      <c r="L101" s="5">
        <f t="shared" si="7"/>
        <v>2.3148148148148146E-4</v>
      </c>
    </row>
    <row r="102" spans="1:12" x14ac:dyDescent="0.15">
      <c r="A102" s="1" t="s">
        <v>5</v>
      </c>
      <c r="B102" s="1" t="str">
        <f>SUBSTITUTE(SUBSTITUTE(A102,"m",""),"s","")</f>
        <v>34</v>
      </c>
      <c r="C102" s="1">
        <f>IF(LEN(B102)&lt;=0,C101,VALUE(B102))</f>
        <v>34</v>
      </c>
      <c r="D102" s="1">
        <f>IF(ABS(D101)&gt;5,C102-C101+D101,C102-C101)</f>
        <v>0</v>
      </c>
      <c r="E102" s="1">
        <f>IF(ABS(D102)&gt;5,AVERAGE(E94,E95,E96,E97,E98,E99,E100,E101),C102)</f>
        <v>34</v>
      </c>
      <c r="I102" s="4">
        <f t="shared" si="4"/>
        <v>20.499609679937549</v>
      </c>
      <c r="J102" s="4">
        <f t="shared" si="5"/>
        <v>20.499609679937549</v>
      </c>
      <c r="K102" s="1">
        <f t="shared" si="6"/>
        <v>0</v>
      </c>
      <c r="L102" s="5">
        <f t="shared" si="7"/>
        <v>2.3148148148148146E-4</v>
      </c>
    </row>
    <row r="103" spans="1:12" x14ac:dyDescent="0.15">
      <c r="A103" s="1" t="s">
        <v>9</v>
      </c>
      <c r="B103" s="1" t="str">
        <f>SUBSTITUTE(SUBSTITUTE(A103,"m",""),"s","")</f>
        <v>39</v>
      </c>
      <c r="C103" s="1">
        <f>IF(LEN(B103)&lt;=0,C102,VALUE(B103))</f>
        <v>39</v>
      </c>
      <c r="D103" s="1">
        <f>IF(ABS(D102)&gt;5,C103-C102+D102,C103-C102)</f>
        <v>5</v>
      </c>
      <c r="E103" s="1">
        <f>IF(ABS(D103)&gt;5,AVERAGE(E95,E96,E97,E98,E99,E100,E101,E102),C103)</f>
        <v>39</v>
      </c>
      <c r="I103" s="4">
        <f t="shared" si="4"/>
        <v>20.702576112412178</v>
      </c>
      <c r="J103" s="4">
        <f t="shared" si="5"/>
        <v>20.702576112412178</v>
      </c>
      <c r="K103" s="1">
        <f t="shared" si="6"/>
        <v>0</v>
      </c>
      <c r="L103" s="5">
        <f t="shared" si="7"/>
        <v>2.3148148148148146E-4</v>
      </c>
    </row>
    <row r="104" spans="1:12" x14ac:dyDescent="0.15">
      <c r="A104" s="1" t="s">
        <v>2</v>
      </c>
      <c r="B104" s="1" t="str">
        <f>SUBSTITUTE(SUBSTITUTE(A104,"m",""),"s","")</f>
        <v>32</v>
      </c>
      <c r="C104" s="1">
        <f>IF(LEN(B104)&lt;=0,C103,VALUE(B104))</f>
        <v>32</v>
      </c>
      <c r="D104" s="1">
        <f>IF(ABS(D103)&gt;5,C104-C103+D103,C104-C103)</f>
        <v>-7</v>
      </c>
      <c r="E104" s="1">
        <f>IF(ABS(D104)&gt;5,AVERAGE(E96,E97,E98,E99,E100,E101,E102,E103),C104)</f>
        <v>35.625</v>
      </c>
      <c r="I104" s="4">
        <f t="shared" si="4"/>
        <v>20.905542544886806</v>
      </c>
      <c r="J104" s="4">
        <f t="shared" si="5"/>
        <v>20.905542544886806</v>
      </c>
      <c r="K104" s="1">
        <f t="shared" si="6"/>
        <v>0</v>
      </c>
      <c r="L104" s="5">
        <f t="shared" si="7"/>
        <v>2.3148148148148146E-4</v>
      </c>
    </row>
    <row r="105" spans="1:12" x14ac:dyDescent="0.15">
      <c r="A105" s="1" t="s">
        <v>2</v>
      </c>
      <c r="B105" s="1" t="str">
        <f>SUBSTITUTE(SUBSTITUTE(A105,"m",""),"s","")</f>
        <v>32</v>
      </c>
      <c r="C105" s="1">
        <f>IF(LEN(B105)&lt;=0,C104,VALUE(B105))</f>
        <v>32</v>
      </c>
      <c r="D105" s="1">
        <f>IF(ABS(D104)&gt;5,C105-C104+D104,C105-C104)</f>
        <v>-7</v>
      </c>
      <c r="E105" s="1">
        <f>IF(ABS(D105)&gt;5,AVERAGE(E97,E98,E99,E100,E101,E102,E103,E104),C105)</f>
        <v>35.328125</v>
      </c>
      <c r="I105" s="4">
        <f t="shared" si="4"/>
        <v>21.108508977361438</v>
      </c>
      <c r="J105" s="4">
        <f t="shared" si="5"/>
        <v>21.108508977361438</v>
      </c>
      <c r="K105" s="1">
        <f t="shared" si="6"/>
        <v>0</v>
      </c>
      <c r="L105" s="5">
        <f t="shared" si="7"/>
        <v>2.4305555555555552E-4</v>
      </c>
    </row>
    <row r="106" spans="1:12" x14ac:dyDescent="0.15">
      <c r="A106" s="1" t="s">
        <v>2</v>
      </c>
      <c r="B106" s="1" t="str">
        <f>SUBSTITUTE(SUBSTITUTE(A106,"m",""),"s","")</f>
        <v>32</v>
      </c>
      <c r="C106" s="1">
        <f>IF(LEN(B106)&lt;=0,C105,VALUE(B106))</f>
        <v>32</v>
      </c>
      <c r="D106" s="1">
        <f>IF(ABS(D105)&gt;5,C106-C105+D105,C106-C105)</f>
        <v>-7</v>
      </c>
      <c r="E106" s="1">
        <f>IF(ABS(D106)&gt;5,AVERAGE(E98,E99,E100,E101,E102,E103,E104,E105),C106)</f>
        <v>34.994140625</v>
      </c>
      <c r="I106" s="4">
        <f t="shared" si="4"/>
        <v>21.311475409836067</v>
      </c>
      <c r="J106" s="4">
        <f t="shared" si="5"/>
        <v>21.311475409836067</v>
      </c>
      <c r="K106" s="1">
        <f t="shared" si="6"/>
        <v>0</v>
      </c>
      <c r="L106" s="5">
        <f t="shared" si="7"/>
        <v>2.4305555555555552E-4</v>
      </c>
    </row>
    <row r="107" spans="1:12" x14ac:dyDescent="0.15">
      <c r="A107" s="1" t="s">
        <v>0</v>
      </c>
      <c r="B107" s="1" t="str">
        <f>SUBSTITUTE(SUBSTITUTE(A107,"m",""),"s","")</f>
        <v>33</v>
      </c>
      <c r="C107" s="1">
        <f>IF(LEN(B107)&lt;=0,C106,VALUE(B107))</f>
        <v>33</v>
      </c>
      <c r="D107" s="1">
        <f>IF(ABS(D106)&gt;5,C107-C106+D106,C107-C106)</f>
        <v>-6</v>
      </c>
      <c r="E107" s="1">
        <f>IF(ABS(D107)&gt;5,AVERAGE(E99,E100,E101,E102,E103,E104,E105,E106),C107)</f>
        <v>35.118408203125</v>
      </c>
      <c r="I107" s="4">
        <f t="shared" si="4"/>
        <v>21.514441842310696</v>
      </c>
      <c r="J107" s="4">
        <f t="shared" si="5"/>
        <v>21.514441842310696</v>
      </c>
      <c r="K107" s="1">
        <f t="shared" si="6"/>
        <v>0</v>
      </c>
      <c r="L107" s="5">
        <f t="shared" si="7"/>
        <v>2.4305555555555552E-4</v>
      </c>
    </row>
    <row r="108" spans="1:12" x14ac:dyDescent="0.15">
      <c r="A108" s="1" t="s">
        <v>0</v>
      </c>
      <c r="B108" s="1" t="str">
        <f>SUBSTITUTE(SUBSTITUTE(A108,"m",""),"s","")</f>
        <v>33</v>
      </c>
      <c r="C108" s="1">
        <f>IF(LEN(B108)&lt;=0,C107,VALUE(B108))</f>
        <v>33</v>
      </c>
      <c r="D108" s="1">
        <f>IF(ABS(D107)&gt;5,C108-C107+D107,C108-C107)</f>
        <v>-6</v>
      </c>
      <c r="E108" s="1">
        <f>IF(ABS(D108)&gt;5,AVERAGE(E100,E101,E102,E103,E104,E105,E106,E107),C108)</f>
        <v>35.258209228515625</v>
      </c>
      <c r="I108" s="4">
        <f t="shared" si="4"/>
        <v>21.717408274785324</v>
      </c>
      <c r="J108" s="4">
        <f t="shared" si="5"/>
        <v>21.717408274785324</v>
      </c>
      <c r="K108" s="1">
        <f t="shared" si="6"/>
        <v>0</v>
      </c>
      <c r="L108" s="5">
        <f t="shared" si="7"/>
        <v>2.4305555555555552E-4</v>
      </c>
    </row>
    <row r="109" spans="1:12" x14ac:dyDescent="0.15">
      <c r="A109" s="1" t="s">
        <v>0</v>
      </c>
      <c r="B109" s="1" t="str">
        <f>SUBSTITUTE(SUBSTITUTE(A109,"m",""),"s","")</f>
        <v>33</v>
      </c>
      <c r="C109" s="1">
        <f>IF(LEN(B109)&lt;=0,C108,VALUE(B109))</f>
        <v>33</v>
      </c>
      <c r="D109" s="1">
        <f>IF(ABS(D108)&gt;5,C109-C108+D108,C109-C108)</f>
        <v>-6</v>
      </c>
      <c r="E109" s="1">
        <f>IF(ABS(D109)&gt;5,AVERAGE(E101,E102,E103,E104,E105,E106,E107,E108),C109)</f>
        <v>35.415485382080078</v>
      </c>
      <c r="I109" s="4">
        <f t="shared" si="4"/>
        <v>21.920374707259953</v>
      </c>
      <c r="J109" s="4">
        <f t="shared" si="5"/>
        <v>21.920374707259953</v>
      </c>
      <c r="K109" s="1">
        <f t="shared" si="6"/>
        <v>0</v>
      </c>
      <c r="L109" s="5">
        <f t="shared" si="7"/>
        <v>2.4305555555555552E-4</v>
      </c>
    </row>
    <row r="110" spans="1:12" x14ac:dyDescent="0.15">
      <c r="A110" s="1" t="s">
        <v>0</v>
      </c>
      <c r="B110" s="1" t="str">
        <f>SUBSTITUTE(SUBSTITUTE(A110,"m",""),"s","")</f>
        <v>33</v>
      </c>
      <c r="C110" s="1">
        <f>IF(LEN(B110)&lt;=0,C109,VALUE(B110))</f>
        <v>33</v>
      </c>
      <c r="D110" s="1">
        <f>IF(ABS(D109)&gt;5,C110-C109+D109,C110-C109)</f>
        <v>-6</v>
      </c>
      <c r="E110" s="1">
        <f>IF(ABS(D110)&gt;5,AVERAGE(E102,E103,E104,E105,E106,E107,E108,E109),C110)</f>
        <v>35.592421054840088</v>
      </c>
      <c r="I110" s="4">
        <f t="shared" si="4"/>
        <v>22.123341139734581</v>
      </c>
      <c r="J110" s="4">
        <f t="shared" si="5"/>
        <v>22.123341139734581</v>
      </c>
      <c r="K110" s="1">
        <f t="shared" si="6"/>
        <v>0</v>
      </c>
      <c r="L110" s="5">
        <f t="shared" si="7"/>
        <v>2.5462962962962961E-4</v>
      </c>
    </row>
    <row r="111" spans="1:12" x14ac:dyDescent="0.15">
      <c r="A111" s="1" t="s">
        <v>10</v>
      </c>
      <c r="B111" s="1" t="str">
        <f>SUBSTITUTE(SUBSTITUTE(A111,"m",""),"s","")</f>
        <v>22</v>
      </c>
      <c r="C111" s="1">
        <f>IF(LEN(B111)&lt;=0,C110,VALUE(B111))</f>
        <v>22</v>
      </c>
      <c r="D111" s="1">
        <f>IF(ABS(D110)&gt;5,C111-C110+D110,C111-C110)</f>
        <v>-17</v>
      </c>
      <c r="E111" s="1">
        <f>IF(ABS(D111)&gt;5,AVERAGE(E103,E104,E105,E106,E107,E108,E109,E110),C111)</f>
        <v>35.791473686695099</v>
      </c>
      <c r="I111" s="4">
        <f t="shared" si="4"/>
        <v>22.326307572209213</v>
      </c>
      <c r="J111" s="4">
        <f t="shared" si="5"/>
        <v>22.326307572209213</v>
      </c>
      <c r="K111" s="1">
        <f t="shared" si="6"/>
        <v>0</v>
      </c>
      <c r="L111" s="5">
        <f t="shared" si="7"/>
        <v>2.5462962962962961E-4</v>
      </c>
    </row>
    <row r="112" spans="1:12" x14ac:dyDescent="0.15">
      <c r="A112" s="1" t="s">
        <v>0</v>
      </c>
      <c r="B112" s="1" t="str">
        <f>SUBSTITUTE(SUBSTITUTE(A112,"m",""),"s","")</f>
        <v>33</v>
      </c>
      <c r="C112" s="1">
        <f>IF(LEN(B112)&lt;=0,C111,VALUE(B112))</f>
        <v>33</v>
      </c>
      <c r="D112" s="1">
        <f>IF(ABS(D111)&gt;5,C112-C111+D111,C112-C111)</f>
        <v>-6</v>
      </c>
      <c r="E112" s="1">
        <f>IF(ABS(D112)&gt;5,AVERAGE(E104,E105,E106,E107,E108,E109,E110,E111),C112)</f>
        <v>35.390407897531986</v>
      </c>
      <c r="I112" s="4">
        <f t="shared" si="4"/>
        <v>22.529274004683842</v>
      </c>
      <c r="J112" s="4">
        <f t="shared" si="5"/>
        <v>22.529274004683842</v>
      </c>
      <c r="K112" s="1">
        <f t="shared" si="6"/>
        <v>0</v>
      </c>
      <c r="L112" s="5">
        <f t="shared" si="7"/>
        <v>2.5462962962962961E-4</v>
      </c>
    </row>
    <row r="113" spans="1:12" x14ac:dyDescent="0.15">
      <c r="A113" s="1" t="s">
        <v>0</v>
      </c>
      <c r="B113" s="1" t="str">
        <f>SUBSTITUTE(SUBSTITUTE(A113,"m",""),"s","")</f>
        <v>33</v>
      </c>
      <c r="C113" s="1">
        <f>IF(LEN(B113)&lt;=0,C112,VALUE(B113))</f>
        <v>33</v>
      </c>
      <c r="D113" s="1">
        <f>IF(ABS(D112)&gt;5,C113-C112+D112,C113-C112)</f>
        <v>-6</v>
      </c>
      <c r="E113" s="1">
        <f>IF(ABS(D113)&gt;5,AVERAGE(E105,E106,E107,E108,E109,E110,E111,E112),C113)</f>
        <v>35.361083884723485</v>
      </c>
      <c r="I113" s="4">
        <f t="shared" si="4"/>
        <v>22.73224043715847</v>
      </c>
      <c r="J113" s="4">
        <f t="shared" si="5"/>
        <v>22.73224043715847</v>
      </c>
      <c r="K113" s="1">
        <f t="shared" si="6"/>
        <v>0</v>
      </c>
      <c r="L113" s="5">
        <f t="shared" si="7"/>
        <v>2.5462962962962961E-4</v>
      </c>
    </row>
    <row r="114" spans="1:12" x14ac:dyDescent="0.15">
      <c r="A114" s="1" t="s">
        <v>0</v>
      </c>
      <c r="B114" s="1" t="str">
        <f>SUBSTITUTE(SUBSTITUTE(A114,"m",""),"s","")</f>
        <v>33</v>
      </c>
      <c r="C114" s="1">
        <f>IF(LEN(B114)&lt;=0,C113,VALUE(B114))</f>
        <v>33</v>
      </c>
      <c r="D114" s="1">
        <f>IF(ABS(D113)&gt;5,C114-C113+D113,C114-C113)</f>
        <v>-6</v>
      </c>
      <c r="E114" s="1">
        <f>IF(ABS(D114)&gt;5,AVERAGE(E106,E107,E108,E109,E110,E111,E112,E113),C114)</f>
        <v>35.36520374531392</v>
      </c>
      <c r="I114" s="4">
        <f t="shared" si="4"/>
        <v>22.935206869633099</v>
      </c>
      <c r="J114" s="4">
        <f t="shared" si="5"/>
        <v>22.935206869633099</v>
      </c>
      <c r="K114" s="1">
        <f t="shared" si="6"/>
        <v>0</v>
      </c>
      <c r="L114" s="5">
        <f t="shared" si="7"/>
        <v>2.5462962962962961E-4</v>
      </c>
    </row>
    <row r="115" spans="1:12" x14ac:dyDescent="0.15">
      <c r="A115" s="1" t="s">
        <v>0</v>
      </c>
      <c r="B115" s="1" t="str">
        <f>SUBSTITUTE(SUBSTITUTE(A115,"m",""),"s","")</f>
        <v>33</v>
      </c>
      <c r="C115" s="1">
        <f>IF(LEN(B115)&lt;=0,C114,VALUE(B115))</f>
        <v>33</v>
      </c>
      <c r="D115" s="1">
        <f>IF(ABS(D114)&gt;5,C115-C114+D114,C115-C114)</f>
        <v>-6</v>
      </c>
      <c r="E115" s="1">
        <f>IF(ABS(D115)&gt;5,AVERAGE(E107,E108,E109,E110,E111,E112,E113,E114),C115)</f>
        <v>35.41158663535316</v>
      </c>
      <c r="I115" s="4">
        <f t="shared" si="4"/>
        <v>23.138173302107727</v>
      </c>
      <c r="J115" s="4">
        <f t="shared" si="5"/>
        <v>23.138173302107727</v>
      </c>
      <c r="K115" s="1">
        <f t="shared" si="6"/>
        <v>0</v>
      </c>
      <c r="L115" s="5">
        <f t="shared" si="7"/>
        <v>2.6620370370370372E-4</v>
      </c>
    </row>
    <row r="116" spans="1:12" x14ac:dyDescent="0.15">
      <c r="A116" s="1" t="s">
        <v>0</v>
      </c>
      <c r="B116" s="1" t="str">
        <f>SUBSTITUTE(SUBSTITUTE(A116,"m",""),"s","")</f>
        <v>33</v>
      </c>
      <c r="C116" s="1">
        <f>IF(LEN(B116)&lt;=0,C115,VALUE(B116))</f>
        <v>33</v>
      </c>
      <c r="D116" s="1">
        <f>IF(ABS(D115)&gt;5,C116-C115+D115,C116-C115)</f>
        <v>-6</v>
      </c>
      <c r="E116" s="1">
        <f>IF(ABS(D116)&gt;5,AVERAGE(E108,E109,E110,E111,E112,E113,E114,E115),C116)</f>
        <v>35.44823393938168</v>
      </c>
      <c r="I116" s="4">
        <f t="shared" si="4"/>
        <v>23.341139734582359</v>
      </c>
      <c r="J116" s="4">
        <f t="shared" si="5"/>
        <v>23.341139734582359</v>
      </c>
      <c r="K116" s="1">
        <f t="shared" si="6"/>
        <v>0</v>
      </c>
      <c r="L116" s="5">
        <f t="shared" si="7"/>
        <v>2.6620370370370372E-4</v>
      </c>
    </row>
    <row r="117" spans="1:12" x14ac:dyDescent="0.15">
      <c r="A117" s="1" t="s">
        <v>0</v>
      </c>
      <c r="B117" s="1" t="str">
        <f>SUBSTITUTE(SUBSTITUTE(A117,"m",""),"s","")</f>
        <v>33</v>
      </c>
      <c r="C117" s="1">
        <f>IF(LEN(B117)&lt;=0,C116,VALUE(B117))</f>
        <v>33</v>
      </c>
      <c r="D117" s="1">
        <f>IF(ABS(D116)&gt;5,C117-C116+D116,C117-C116)</f>
        <v>-6</v>
      </c>
      <c r="E117" s="1">
        <f>IF(ABS(D117)&gt;5,AVERAGE(E109,E110,E111,E112,E113,E114,E115,E116),C117)</f>
        <v>35.471987028239937</v>
      </c>
      <c r="I117" s="4">
        <f t="shared" si="4"/>
        <v>23.544106167056988</v>
      </c>
      <c r="J117" s="4">
        <f t="shared" si="5"/>
        <v>23.544106167056988</v>
      </c>
      <c r="K117" s="1">
        <f t="shared" si="6"/>
        <v>0</v>
      </c>
      <c r="L117" s="5">
        <f t="shared" si="7"/>
        <v>2.6620370370370372E-4</v>
      </c>
    </row>
    <row r="118" spans="1:12" x14ac:dyDescent="0.15">
      <c r="A118" s="1" t="s">
        <v>0</v>
      </c>
      <c r="B118" s="1" t="str">
        <f>SUBSTITUTE(SUBSTITUTE(A118,"m",""),"s","")</f>
        <v>33</v>
      </c>
      <c r="C118" s="1">
        <f>IF(LEN(B118)&lt;=0,C117,VALUE(B118))</f>
        <v>33</v>
      </c>
      <c r="D118" s="1">
        <f>IF(ABS(D117)&gt;5,C118-C117+D117,C118-C117)</f>
        <v>-6</v>
      </c>
      <c r="E118" s="1">
        <f>IF(ABS(D118)&gt;5,AVERAGE(E110,E111,E112,E113,E114,E115,E116,E117),C118)</f>
        <v>35.479049734009919</v>
      </c>
      <c r="I118" s="4">
        <f t="shared" si="4"/>
        <v>23.747072599531617</v>
      </c>
      <c r="J118" s="4">
        <f t="shared" si="5"/>
        <v>23.747072599531617</v>
      </c>
      <c r="K118" s="1">
        <f t="shared" si="6"/>
        <v>0</v>
      </c>
      <c r="L118" s="5">
        <f t="shared" si="7"/>
        <v>2.6620370370370372E-4</v>
      </c>
    </row>
    <row r="119" spans="1:12" x14ac:dyDescent="0.15">
      <c r="A119" s="1" t="s">
        <v>0</v>
      </c>
      <c r="B119" s="1" t="str">
        <f>SUBSTITUTE(SUBSTITUTE(A119,"m",""),"s","")</f>
        <v>33</v>
      </c>
      <c r="C119" s="1">
        <f>IF(LEN(B119)&lt;=0,C118,VALUE(B119))</f>
        <v>33</v>
      </c>
      <c r="D119" s="1">
        <f>IF(ABS(D118)&gt;5,C119-C118+D118,C119-C118)</f>
        <v>-6</v>
      </c>
      <c r="E119" s="1">
        <f>IF(ABS(D119)&gt;5,AVERAGE(E111,E112,E113,E114,E115,E116,E117,E118),C119)</f>
        <v>35.464878318906145</v>
      </c>
      <c r="I119" s="4">
        <f t="shared" si="4"/>
        <v>23.950039032006245</v>
      </c>
      <c r="J119" s="4">
        <f t="shared" si="5"/>
        <v>23.950039032006245</v>
      </c>
      <c r="K119" s="1">
        <f t="shared" si="6"/>
        <v>0</v>
      </c>
      <c r="L119" s="5">
        <f t="shared" si="7"/>
        <v>2.6620370370370372E-4</v>
      </c>
    </row>
    <row r="120" spans="1:12" x14ac:dyDescent="0.15">
      <c r="A120" s="1" t="s">
        <v>0</v>
      </c>
      <c r="B120" s="1" t="str">
        <f>SUBSTITUTE(SUBSTITUTE(A120,"m",""),"s","")</f>
        <v>33</v>
      </c>
      <c r="C120" s="1">
        <f>IF(LEN(B120)&lt;=0,C119,VALUE(B120))</f>
        <v>33</v>
      </c>
      <c r="D120" s="1">
        <f>IF(ABS(D119)&gt;5,C120-C119+D119,C120-C119)</f>
        <v>-6</v>
      </c>
      <c r="E120" s="1">
        <f>IF(ABS(D120)&gt;5,AVERAGE(E112,E113,E114,E115,E116,E117,E118,E119),C120)</f>
        <v>35.424053897932531</v>
      </c>
      <c r="I120" s="4">
        <f t="shared" si="4"/>
        <v>24.153005464480874</v>
      </c>
      <c r="J120" s="4">
        <f t="shared" si="5"/>
        <v>24.153005464480874</v>
      </c>
      <c r="K120" s="1">
        <f t="shared" si="6"/>
        <v>0</v>
      </c>
      <c r="L120" s="5">
        <f t="shared" si="7"/>
        <v>2.7777777777777778E-4</v>
      </c>
    </row>
    <row r="121" spans="1:12" x14ac:dyDescent="0.15">
      <c r="A121" s="1" t="s">
        <v>10</v>
      </c>
      <c r="B121" s="1" t="str">
        <f>SUBSTITUTE(SUBSTITUTE(A121,"m",""),"s","")</f>
        <v>22</v>
      </c>
      <c r="C121" s="1">
        <f>IF(LEN(B121)&lt;=0,C120,VALUE(B121))</f>
        <v>22</v>
      </c>
      <c r="D121" s="1">
        <f>IF(ABS(D120)&gt;5,C121-C120+D120,C121-C120)</f>
        <v>-17</v>
      </c>
      <c r="E121" s="1">
        <f>IF(ABS(D121)&gt;5,AVERAGE(E113,E114,E115,E116,E117,E118,E119,E120),C121)</f>
        <v>35.4282596479826</v>
      </c>
      <c r="I121" s="4">
        <f t="shared" si="4"/>
        <v>24.355971896955502</v>
      </c>
      <c r="J121" s="4">
        <f t="shared" si="5"/>
        <v>24.355971896955502</v>
      </c>
      <c r="K121" s="1">
        <f t="shared" si="6"/>
        <v>0</v>
      </c>
      <c r="L121" s="5">
        <f t="shared" si="7"/>
        <v>2.7777777777777778E-4</v>
      </c>
    </row>
    <row r="122" spans="1:12" x14ac:dyDescent="0.15">
      <c r="A122" s="1" t="s">
        <v>4</v>
      </c>
      <c r="B122" s="1" t="str">
        <f>SUBSTITUTE(SUBSTITUTE(A122,"m",""),"s","")</f>
        <v>35</v>
      </c>
      <c r="C122" s="1">
        <f>IF(LEN(B122)&lt;=0,C121,VALUE(B122))</f>
        <v>35</v>
      </c>
      <c r="D122" s="1">
        <f>IF(ABS(D121)&gt;5,C122-C121+D121,C122-C121)</f>
        <v>-4</v>
      </c>
      <c r="E122" s="1">
        <f>IF(ABS(D122)&gt;5,AVERAGE(E114,E115,E116,E117,E118,E119,E120,E121),C122)</f>
        <v>35</v>
      </c>
      <c r="I122" s="4">
        <f t="shared" si="4"/>
        <v>24.558938329430134</v>
      </c>
      <c r="J122" s="4">
        <f t="shared" si="5"/>
        <v>24.558938329430134</v>
      </c>
      <c r="K122" s="1">
        <f t="shared" si="6"/>
        <v>0</v>
      </c>
      <c r="L122" s="5">
        <f t="shared" si="7"/>
        <v>2.7777777777777778E-4</v>
      </c>
    </row>
    <row r="123" spans="1:12" x14ac:dyDescent="0.15">
      <c r="A123" s="1" t="s">
        <v>4</v>
      </c>
      <c r="B123" s="1" t="str">
        <f>SUBSTITUTE(SUBSTITUTE(A123,"m",""),"s","")</f>
        <v>35</v>
      </c>
      <c r="C123" s="1">
        <f>IF(LEN(B123)&lt;=0,C122,VALUE(B123))</f>
        <v>35</v>
      </c>
      <c r="D123" s="1">
        <f>IF(ABS(D122)&gt;5,C123-C122+D122,C123-C122)</f>
        <v>0</v>
      </c>
      <c r="E123" s="1">
        <f>IF(ABS(D123)&gt;5,AVERAGE(E115,E116,E117,E118,E119,E120,E121,E122),C123)</f>
        <v>35</v>
      </c>
      <c r="I123" s="4">
        <f t="shared" si="4"/>
        <v>24.761904761904763</v>
      </c>
      <c r="J123" s="4">
        <f t="shared" si="5"/>
        <v>24.761904761904763</v>
      </c>
      <c r="K123" s="1">
        <f t="shared" si="6"/>
        <v>0</v>
      </c>
      <c r="L123" s="5">
        <f t="shared" si="7"/>
        <v>2.7777777777777778E-4</v>
      </c>
    </row>
    <row r="124" spans="1:12" x14ac:dyDescent="0.15">
      <c r="A124" s="1" t="s">
        <v>4</v>
      </c>
      <c r="B124" s="1" t="str">
        <f>SUBSTITUTE(SUBSTITUTE(A124,"m",""),"s","")</f>
        <v>35</v>
      </c>
      <c r="C124" s="1">
        <f>IF(LEN(B124)&lt;=0,C123,VALUE(B124))</f>
        <v>35</v>
      </c>
      <c r="D124" s="1">
        <f>IF(ABS(D123)&gt;5,C124-C123+D123,C124-C123)</f>
        <v>0</v>
      </c>
      <c r="E124" s="1">
        <f>IF(ABS(D124)&gt;5,AVERAGE(E116,E117,E118,E119,E120,E121,E122,E123),C124)</f>
        <v>35</v>
      </c>
      <c r="I124" s="4">
        <f t="shared" si="4"/>
        <v>24.964871194379391</v>
      </c>
      <c r="J124" s="4">
        <f t="shared" si="5"/>
        <v>24.964871194379391</v>
      </c>
      <c r="K124" s="1">
        <f t="shared" si="6"/>
        <v>0</v>
      </c>
      <c r="L124" s="5">
        <f t="shared" si="7"/>
        <v>2.7777777777777778E-4</v>
      </c>
    </row>
    <row r="125" spans="1:12" x14ac:dyDescent="0.15">
      <c r="A125" s="1" t="s">
        <v>4</v>
      </c>
      <c r="B125" s="1" t="str">
        <f>SUBSTITUTE(SUBSTITUTE(A125,"m",""),"s","")</f>
        <v>35</v>
      </c>
      <c r="C125" s="1">
        <f>IF(LEN(B125)&lt;=0,C124,VALUE(B125))</f>
        <v>35</v>
      </c>
      <c r="D125" s="1">
        <f>IF(ABS(D124)&gt;5,C125-C124+D124,C125-C124)</f>
        <v>0</v>
      </c>
      <c r="E125" s="1">
        <f>IF(ABS(D125)&gt;5,AVERAGE(E117,E118,E119,E120,E121,E122,E123,E124),C125)</f>
        <v>35</v>
      </c>
      <c r="I125" s="4">
        <f t="shared" si="4"/>
        <v>25.16783762685402</v>
      </c>
      <c r="J125" s="4">
        <f t="shared" si="5"/>
        <v>25.16783762685402</v>
      </c>
      <c r="K125" s="1">
        <f t="shared" si="6"/>
        <v>0</v>
      </c>
      <c r="L125" s="5">
        <f t="shared" si="7"/>
        <v>2.8935185185185189E-4</v>
      </c>
    </row>
    <row r="126" spans="1:12" x14ac:dyDescent="0.15">
      <c r="A126" s="1" t="s">
        <v>4</v>
      </c>
      <c r="B126" s="1" t="str">
        <f>SUBSTITUTE(SUBSTITUTE(A126,"m",""),"s","")</f>
        <v>35</v>
      </c>
      <c r="C126" s="1">
        <f>IF(LEN(B126)&lt;=0,C125,VALUE(B126))</f>
        <v>35</v>
      </c>
      <c r="D126" s="1">
        <f>IF(ABS(D125)&gt;5,C126-C125+D125,C126-C125)</f>
        <v>0</v>
      </c>
      <c r="E126" s="1">
        <f>IF(ABS(D126)&gt;5,AVERAGE(E118,E119,E120,E121,E122,E123,E124,E125),C126)</f>
        <v>35</v>
      </c>
      <c r="I126" s="4">
        <f t="shared" si="4"/>
        <v>25.370804059328648</v>
      </c>
      <c r="J126" s="4">
        <f t="shared" si="5"/>
        <v>25.370804059328648</v>
      </c>
      <c r="K126" s="1">
        <f t="shared" si="6"/>
        <v>0</v>
      </c>
      <c r="L126" s="5">
        <f t="shared" si="7"/>
        <v>2.8935185185185189E-4</v>
      </c>
    </row>
    <row r="127" spans="1:12" x14ac:dyDescent="0.15">
      <c r="A127" s="1" t="s">
        <v>0</v>
      </c>
      <c r="B127" s="1" t="str">
        <f>SUBSTITUTE(SUBSTITUTE(A127,"m",""),"s","")</f>
        <v>33</v>
      </c>
      <c r="C127" s="1">
        <f>IF(LEN(B127)&lt;=0,C126,VALUE(B127))</f>
        <v>33</v>
      </c>
      <c r="D127" s="1">
        <f>IF(ABS(D126)&gt;5,C127-C126+D126,C127-C126)</f>
        <v>-2</v>
      </c>
      <c r="E127" s="1">
        <f>IF(ABS(D127)&gt;5,AVERAGE(E119,E120,E121,E122,E123,E124,E125,E126),C127)</f>
        <v>33</v>
      </c>
      <c r="I127" s="4">
        <f t="shared" si="4"/>
        <v>25.57377049180328</v>
      </c>
      <c r="J127" s="4">
        <f t="shared" si="5"/>
        <v>25.57377049180328</v>
      </c>
      <c r="K127" s="1">
        <f t="shared" si="6"/>
        <v>0</v>
      </c>
      <c r="L127" s="5">
        <f t="shared" si="7"/>
        <v>2.8935185185185189E-4</v>
      </c>
    </row>
    <row r="128" spans="1:12" x14ac:dyDescent="0.15">
      <c r="A128" s="1" t="s">
        <v>0</v>
      </c>
      <c r="B128" s="1" t="str">
        <f>SUBSTITUTE(SUBSTITUTE(A128,"m",""),"s","")</f>
        <v>33</v>
      </c>
      <c r="C128" s="1">
        <f>IF(LEN(B128)&lt;=0,C127,VALUE(B128))</f>
        <v>33</v>
      </c>
      <c r="D128" s="1">
        <f>IF(ABS(D127)&gt;5,C128-C127+D127,C128-C127)</f>
        <v>0</v>
      </c>
      <c r="E128" s="1">
        <f>IF(ABS(D128)&gt;5,AVERAGE(E120,E121,E122,E123,E124,E125,E126,E127),C128)</f>
        <v>33</v>
      </c>
      <c r="I128" s="4">
        <f t="shared" si="4"/>
        <v>25.776736924277909</v>
      </c>
      <c r="J128" s="4">
        <f t="shared" si="5"/>
        <v>25.776736924277909</v>
      </c>
      <c r="K128" s="1">
        <f t="shared" si="6"/>
        <v>0</v>
      </c>
      <c r="L128" s="5">
        <f t="shared" si="7"/>
        <v>2.8935185185185189E-4</v>
      </c>
    </row>
    <row r="129" spans="1:12" x14ac:dyDescent="0.15">
      <c r="A129" s="1" t="s">
        <v>0</v>
      </c>
      <c r="B129" s="1" t="str">
        <f>SUBSTITUTE(SUBSTITUTE(A129,"m",""),"s","")</f>
        <v>33</v>
      </c>
      <c r="C129" s="1">
        <f>IF(LEN(B129)&lt;=0,C128,VALUE(B129))</f>
        <v>33</v>
      </c>
      <c r="D129" s="1">
        <f>IF(ABS(D128)&gt;5,C129-C128+D128,C129-C128)</f>
        <v>0</v>
      </c>
      <c r="E129" s="1">
        <f>IF(ABS(D129)&gt;5,AVERAGE(E121,E122,E123,E124,E125,E126,E127,E128),C129)</f>
        <v>33</v>
      </c>
      <c r="I129" s="4">
        <f t="shared" si="4"/>
        <v>25.979703356752538</v>
      </c>
      <c r="J129" s="4">
        <f t="shared" si="5"/>
        <v>25.979703356752538</v>
      </c>
      <c r="K129" s="1">
        <f t="shared" si="6"/>
        <v>0</v>
      </c>
      <c r="L129" s="5">
        <f t="shared" si="7"/>
        <v>2.8935185185185189E-4</v>
      </c>
    </row>
    <row r="130" spans="1:12" x14ac:dyDescent="0.15">
      <c r="A130" s="1" t="s">
        <v>0</v>
      </c>
      <c r="B130" s="1" t="str">
        <f>SUBSTITUTE(SUBSTITUTE(A130,"m",""),"s","")</f>
        <v>33</v>
      </c>
      <c r="C130" s="1">
        <f>IF(LEN(B130)&lt;=0,C129,VALUE(B130))</f>
        <v>33</v>
      </c>
      <c r="D130" s="1">
        <f>IF(ABS(D129)&gt;5,C130-C129+D129,C130-C129)</f>
        <v>0</v>
      </c>
      <c r="E130" s="1">
        <f>IF(ABS(D130)&gt;5,AVERAGE(E122,E123,E124,E125,E126,E127,E128,E129),C130)</f>
        <v>33</v>
      </c>
      <c r="I130" s="4">
        <f t="shared" si="4"/>
        <v>26.182669789227166</v>
      </c>
      <c r="J130" s="4">
        <f t="shared" si="5"/>
        <v>26.182669789227166</v>
      </c>
      <c r="K130" s="1">
        <f t="shared" si="6"/>
        <v>0</v>
      </c>
      <c r="L130" s="5">
        <f t="shared" si="7"/>
        <v>3.0092592592592595E-4</v>
      </c>
    </row>
    <row r="131" spans="1:12" x14ac:dyDescent="0.15">
      <c r="A131" s="1" t="s">
        <v>10</v>
      </c>
      <c r="B131" s="1" t="str">
        <f>SUBSTITUTE(SUBSTITUTE(A131,"m",""),"s","")</f>
        <v>22</v>
      </c>
      <c r="C131" s="1">
        <f>IF(LEN(B131)&lt;=0,C130,VALUE(B131))</f>
        <v>22</v>
      </c>
      <c r="D131" s="1">
        <f>IF(ABS(D130)&gt;5,C131-C130+D130,C131-C130)</f>
        <v>-11</v>
      </c>
      <c r="E131" s="1">
        <f>IF(ABS(D131)&gt;5,AVERAGE(E123,E124,E125,E126,E127,E128,E129,E130),C131)</f>
        <v>34</v>
      </c>
      <c r="I131" s="4">
        <f t="shared" ref="I131:I194" si="8">(ROW()-1)*$H$2</f>
        <v>26.385636221701795</v>
      </c>
      <c r="J131" s="4">
        <f t="shared" ref="J131:J194" si="9">MOD(I131,60)</f>
        <v>26.385636221701795</v>
      </c>
      <c r="K131" s="1">
        <f t="shared" ref="K131:K194" si="10">ROUNDDOWN(I131/60,0)</f>
        <v>0</v>
      </c>
      <c r="L131" s="5">
        <f t="shared" ref="L131:L194" si="11">TIME(0,K131,J131)</f>
        <v>3.0092592592592595E-4</v>
      </c>
    </row>
    <row r="132" spans="1:12" x14ac:dyDescent="0.15">
      <c r="A132" s="1" t="s">
        <v>0</v>
      </c>
      <c r="B132" s="1" t="str">
        <f>SUBSTITUTE(SUBSTITUTE(A132,"m",""),"s","")</f>
        <v>33</v>
      </c>
      <c r="C132" s="1">
        <f>IF(LEN(B132)&lt;=0,C131,VALUE(B132))</f>
        <v>33</v>
      </c>
      <c r="D132" s="1">
        <f>IF(ABS(D131)&gt;5,C132-C131+D131,C132-C131)</f>
        <v>0</v>
      </c>
      <c r="E132" s="1">
        <f>IF(ABS(D132)&gt;5,AVERAGE(E124,E125,E126,E127,E128,E129,E130,E131),C132)</f>
        <v>33</v>
      </c>
      <c r="I132" s="4">
        <f t="shared" si="8"/>
        <v>26.588602654176427</v>
      </c>
      <c r="J132" s="4">
        <f t="shared" si="9"/>
        <v>26.588602654176427</v>
      </c>
      <c r="K132" s="1">
        <f t="shared" si="10"/>
        <v>0</v>
      </c>
      <c r="L132" s="5">
        <f t="shared" si="11"/>
        <v>3.0092592592592595E-4</v>
      </c>
    </row>
    <row r="133" spans="1:12" x14ac:dyDescent="0.15">
      <c r="A133" s="1" t="s">
        <v>0</v>
      </c>
      <c r="B133" s="1" t="str">
        <f>SUBSTITUTE(SUBSTITUTE(A133,"m",""),"s","")</f>
        <v>33</v>
      </c>
      <c r="C133" s="1">
        <f>IF(LEN(B133)&lt;=0,C132,VALUE(B133))</f>
        <v>33</v>
      </c>
      <c r="D133" s="1">
        <f>IF(ABS(D132)&gt;5,C133-C132+D132,C133-C132)</f>
        <v>0</v>
      </c>
      <c r="E133" s="1">
        <f>IF(ABS(D133)&gt;5,AVERAGE(E125,E126,E127,E128,E129,E130,E131,E132),C133)</f>
        <v>33</v>
      </c>
      <c r="I133" s="4">
        <f t="shared" si="8"/>
        <v>26.791569086651055</v>
      </c>
      <c r="J133" s="4">
        <f t="shared" si="9"/>
        <v>26.791569086651055</v>
      </c>
      <c r="K133" s="1">
        <f t="shared" si="10"/>
        <v>0</v>
      </c>
      <c r="L133" s="5">
        <f t="shared" si="11"/>
        <v>3.0092592592592595E-4</v>
      </c>
    </row>
    <row r="134" spans="1:12" x14ac:dyDescent="0.15">
      <c r="A134" s="1" t="s">
        <v>0</v>
      </c>
      <c r="B134" s="1" t="str">
        <f>SUBSTITUTE(SUBSTITUTE(A134,"m",""),"s","")</f>
        <v>33</v>
      </c>
      <c r="C134" s="1">
        <f>IF(LEN(B134)&lt;=0,C133,VALUE(B134))</f>
        <v>33</v>
      </c>
      <c r="D134" s="1">
        <f>IF(ABS(D133)&gt;5,C134-C133+D133,C134-C133)</f>
        <v>0</v>
      </c>
      <c r="E134" s="1">
        <f>IF(ABS(D134)&gt;5,AVERAGE(E126,E127,E128,E129,E130,E131,E132,E133),C134)</f>
        <v>33</v>
      </c>
      <c r="I134" s="4">
        <f t="shared" si="8"/>
        <v>26.994535519125684</v>
      </c>
      <c r="J134" s="4">
        <f t="shared" si="9"/>
        <v>26.994535519125684</v>
      </c>
      <c r="K134" s="1">
        <f t="shared" si="10"/>
        <v>0</v>
      </c>
      <c r="L134" s="5">
        <f t="shared" si="11"/>
        <v>3.0092592592592595E-4</v>
      </c>
    </row>
    <row r="135" spans="1:12" x14ac:dyDescent="0.15">
      <c r="A135" s="1" t="s">
        <v>0</v>
      </c>
      <c r="B135" s="1" t="str">
        <f>SUBSTITUTE(SUBSTITUTE(A135,"m",""),"s","")</f>
        <v>33</v>
      </c>
      <c r="C135" s="1">
        <f>IF(LEN(B135)&lt;=0,C134,VALUE(B135))</f>
        <v>33</v>
      </c>
      <c r="D135" s="1">
        <f>IF(ABS(D134)&gt;5,C135-C134+D134,C135-C134)</f>
        <v>0</v>
      </c>
      <c r="E135" s="1">
        <f>IF(ABS(D135)&gt;5,AVERAGE(E127,E128,E129,E130,E131,E132,E133,E134),C135)</f>
        <v>33</v>
      </c>
      <c r="I135" s="4">
        <f t="shared" si="8"/>
        <v>27.197501951600312</v>
      </c>
      <c r="J135" s="4">
        <f t="shared" si="9"/>
        <v>27.197501951600312</v>
      </c>
      <c r="K135" s="1">
        <f t="shared" si="10"/>
        <v>0</v>
      </c>
      <c r="L135" s="5">
        <f t="shared" si="11"/>
        <v>3.1250000000000001E-4</v>
      </c>
    </row>
    <row r="136" spans="1:12" x14ac:dyDescent="0.15">
      <c r="A136" s="1" t="s">
        <v>11</v>
      </c>
      <c r="B136" s="1" t="str">
        <f>SUBSTITUTE(SUBSTITUTE(A136,"m",""),"s","")</f>
        <v>30</v>
      </c>
      <c r="C136" s="1">
        <f>IF(LEN(B136)&lt;=0,C135,VALUE(B136))</f>
        <v>30</v>
      </c>
      <c r="D136" s="1">
        <f>IF(ABS(D135)&gt;5,C136-C135+D135,C136-C135)</f>
        <v>-3</v>
      </c>
      <c r="E136" s="1">
        <f>IF(ABS(D136)&gt;5,AVERAGE(E128,E129,E130,E131,E132,E133,E134,E135),C136)</f>
        <v>30</v>
      </c>
      <c r="I136" s="4">
        <f t="shared" si="8"/>
        <v>27.400468384074941</v>
      </c>
      <c r="J136" s="4">
        <f t="shared" si="9"/>
        <v>27.400468384074941</v>
      </c>
      <c r="K136" s="1">
        <f t="shared" si="10"/>
        <v>0</v>
      </c>
      <c r="L136" s="5">
        <f t="shared" si="11"/>
        <v>3.1250000000000001E-4</v>
      </c>
    </row>
    <row r="137" spans="1:12" x14ac:dyDescent="0.15">
      <c r="A137" s="1" t="s">
        <v>11</v>
      </c>
      <c r="B137" s="1" t="str">
        <f>SUBSTITUTE(SUBSTITUTE(A137,"m",""),"s","")</f>
        <v>30</v>
      </c>
      <c r="C137" s="1">
        <f>IF(LEN(B137)&lt;=0,C136,VALUE(B137))</f>
        <v>30</v>
      </c>
      <c r="D137" s="1">
        <f>IF(ABS(D136)&gt;5,C137-C136+D136,C137-C136)</f>
        <v>0</v>
      </c>
      <c r="E137" s="1">
        <f>IF(ABS(D137)&gt;5,AVERAGE(E129,E130,E131,E132,E133,E134,E135,E136),C137)</f>
        <v>30</v>
      </c>
      <c r="I137" s="4">
        <f t="shared" si="8"/>
        <v>27.603434816549573</v>
      </c>
      <c r="J137" s="4">
        <f t="shared" si="9"/>
        <v>27.603434816549573</v>
      </c>
      <c r="K137" s="1">
        <f t="shared" si="10"/>
        <v>0</v>
      </c>
      <c r="L137" s="5">
        <f t="shared" si="11"/>
        <v>3.1250000000000001E-4</v>
      </c>
    </row>
    <row r="138" spans="1:12" x14ac:dyDescent="0.15">
      <c r="A138" s="1" t="s">
        <v>11</v>
      </c>
      <c r="B138" s="1" t="str">
        <f>SUBSTITUTE(SUBSTITUTE(A138,"m",""),"s","")</f>
        <v>30</v>
      </c>
      <c r="C138" s="1">
        <f>IF(LEN(B138)&lt;=0,C137,VALUE(B138))</f>
        <v>30</v>
      </c>
      <c r="D138" s="1">
        <f>IF(ABS(D137)&gt;5,C138-C137+D137,C138-C137)</f>
        <v>0</v>
      </c>
      <c r="E138" s="1">
        <f>IF(ABS(D138)&gt;5,AVERAGE(E130,E131,E132,E133,E134,E135,E136,E137),C138)</f>
        <v>30</v>
      </c>
      <c r="I138" s="4">
        <f t="shared" si="8"/>
        <v>27.806401249024201</v>
      </c>
      <c r="J138" s="4">
        <f t="shared" si="9"/>
        <v>27.806401249024201</v>
      </c>
      <c r="K138" s="1">
        <f t="shared" si="10"/>
        <v>0</v>
      </c>
      <c r="L138" s="5">
        <f t="shared" si="11"/>
        <v>3.1250000000000001E-4</v>
      </c>
    </row>
    <row r="139" spans="1:12" x14ac:dyDescent="0.15">
      <c r="A139" s="1" t="s">
        <v>11</v>
      </c>
      <c r="B139" s="1" t="str">
        <f>SUBSTITUTE(SUBSTITUTE(A139,"m",""),"s","")</f>
        <v>30</v>
      </c>
      <c r="C139" s="1">
        <f>IF(LEN(B139)&lt;=0,C138,VALUE(B139))</f>
        <v>30</v>
      </c>
      <c r="D139" s="1">
        <f>IF(ABS(D138)&gt;5,C139-C138+D138,C139-C138)</f>
        <v>0</v>
      </c>
      <c r="E139" s="1">
        <f>IF(ABS(D139)&gt;5,AVERAGE(E131,E132,E133,E134,E135,E136,E137,E138),C139)</f>
        <v>30</v>
      </c>
      <c r="I139" s="4">
        <f t="shared" si="8"/>
        <v>28.00936768149883</v>
      </c>
      <c r="J139" s="4">
        <f t="shared" si="9"/>
        <v>28.00936768149883</v>
      </c>
      <c r="K139" s="1">
        <f t="shared" si="10"/>
        <v>0</v>
      </c>
      <c r="L139" s="5">
        <f t="shared" si="11"/>
        <v>3.2407407407407406E-4</v>
      </c>
    </row>
    <row r="140" spans="1:12" x14ac:dyDescent="0.15">
      <c r="A140" s="1" t="s">
        <v>11</v>
      </c>
      <c r="B140" s="1" t="str">
        <f>SUBSTITUTE(SUBSTITUTE(A140,"m",""),"s","")</f>
        <v>30</v>
      </c>
      <c r="C140" s="1">
        <f>IF(LEN(B140)&lt;=0,C139,VALUE(B140))</f>
        <v>30</v>
      </c>
      <c r="D140" s="1">
        <f>IF(ABS(D139)&gt;5,C140-C139+D139,C140-C139)</f>
        <v>0</v>
      </c>
      <c r="E140" s="1">
        <f>IF(ABS(D140)&gt;5,AVERAGE(E132,E133,E134,E135,E136,E137,E138,E139),C140)</f>
        <v>30</v>
      </c>
      <c r="I140" s="4">
        <f t="shared" si="8"/>
        <v>28.212334113973458</v>
      </c>
      <c r="J140" s="4">
        <f t="shared" si="9"/>
        <v>28.212334113973458</v>
      </c>
      <c r="K140" s="1">
        <f t="shared" si="10"/>
        <v>0</v>
      </c>
      <c r="L140" s="5">
        <f t="shared" si="11"/>
        <v>3.2407407407407406E-4</v>
      </c>
    </row>
    <row r="141" spans="1:12" x14ac:dyDescent="0.15">
      <c r="A141" s="1" t="s">
        <v>12</v>
      </c>
      <c r="B141" s="1" t="str">
        <f>SUBSTITUTE(SUBSTITUTE(A141,"m",""),"s","")</f>
        <v>85</v>
      </c>
      <c r="C141" s="1">
        <f>IF(LEN(B141)&lt;=0,C140,VALUE(B141))</f>
        <v>85</v>
      </c>
      <c r="D141" s="1">
        <f>IF(ABS(D140)&gt;5,C141-C140+D140,C141-C140)</f>
        <v>55</v>
      </c>
      <c r="E141" s="1">
        <f>IF(ABS(D141)&gt;5,AVERAGE(E133,E134,E135,E136,E137,E138,E139,E140),C141)</f>
        <v>31.125</v>
      </c>
      <c r="I141" s="4">
        <f t="shared" si="8"/>
        <v>28.415300546448087</v>
      </c>
      <c r="J141" s="4">
        <f t="shared" si="9"/>
        <v>28.415300546448087</v>
      </c>
      <c r="K141" s="1">
        <f t="shared" si="10"/>
        <v>0</v>
      </c>
      <c r="L141" s="5">
        <f t="shared" si="11"/>
        <v>3.2407407407407406E-4</v>
      </c>
    </row>
    <row r="142" spans="1:12" x14ac:dyDescent="0.15">
      <c r="A142" s="1" t="s">
        <v>12</v>
      </c>
      <c r="B142" s="1" t="str">
        <f>SUBSTITUTE(SUBSTITUTE(A142,"m",""),"s","")</f>
        <v>85</v>
      </c>
      <c r="C142" s="1">
        <f>IF(LEN(B142)&lt;=0,C141,VALUE(B142))</f>
        <v>85</v>
      </c>
      <c r="D142" s="1">
        <f>IF(ABS(D141)&gt;5,C142-C141+D141,C142-C141)</f>
        <v>55</v>
      </c>
      <c r="E142" s="1">
        <f>IF(ABS(D142)&gt;5,AVERAGE(E134,E135,E136,E137,E138,E139,E140,E141),C142)</f>
        <v>30.890625</v>
      </c>
      <c r="I142" s="4">
        <f t="shared" si="8"/>
        <v>28.618266978922716</v>
      </c>
      <c r="J142" s="4">
        <f t="shared" si="9"/>
        <v>28.618266978922716</v>
      </c>
      <c r="K142" s="1">
        <f t="shared" si="10"/>
        <v>0</v>
      </c>
      <c r="L142" s="5">
        <f t="shared" si="11"/>
        <v>3.2407407407407406E-4</v>
      </c>
    </row>
    <row r="143" spans="1:12" x14ac:dyDescent="0.15">
      <c r="A143" s="1" t="s">
        <v>12</v>
      </c>
      <c r="B143" s="1" t="str">
        <f>SUBSTITUTE(SUBSTITUTE(A143,"m",""),"s","")</f>
        <v>85</v>
      </c>
      <c r="C143" s="1">
        <f>IF(LEN(B143)&lt;=0,C142,VALUE(B143))</f>
        <v>85</v>
      </c>
      <c r="D143" s="1">
        <f>IF(ABS(D142)&gt;5,C143-C142+D142,C143-C142)</f>
        <v>55</v>
      </c>
      <c r="E143" s="1">
        <f>IF(ABS(D143)&gt;5,AVERAGE(E135,E136,E137,E138,E139,E140,E141,E142),C143)</f>
        <v>30.626953125</v>
      </c>
      <c r="I143" s="4">
        <f t="shared" si="8"/>
        <v>28.821233411397348</v>
      </c>
      <c r="J143" s="4">
        <f t="shared" si="9"/>
        <v>28.821233411397348</v>
      </c>
      <c r="K143" s="1">
        <f t="shared" si="10"/>
        <v>0</v>
      </c>
      <c r="L143" s="5">
        <f t="shared" si="11"/>
        <v>3.2407407407407406E-4</v>
      </c>
    </row>
    <row r="144" spans="1:12" x14ac:dyDescent="0.15">
      <c r="A144" s="1" t="s">
        <v>12</v>
      </c>
      <c r="B144" s="1" t="str">
        <f>SUBSTITUTE(SUBSTITUTE(A144,"m",""),"s","")</f>
        <v>85</v>
      </c>
      <c r="C144" s="1">
        <f>IF(LEN(B144)&lt;=0,C143,VALUE(B144))</f>
        <v>85</v>
      </c>
      <c r="D144" s="1">
        <f>IF(ABS(D143)&gt;5,C144-C143+D143,C144-C143)</f>
        <v>55</v>
      </c>
      <c r="E144" s="1">
        <f>IF(ABS(D144)&gt;5,AVERAGE(E136,E137,E138,E139,E140,E141,E142,E143),C144)</f>
        <v>30.330322265625</v>
      </c>
      <c r="I144" s="4">
        <f t="shared" si="8"/>
        <v>29.024199843871976</v>
      </c>
      <c r="J144" s="4">
        <f t="shared" si="9"/>
        <v>29.024199843871976</v>
      </c>
      <c r="K144" s="1">
        <f t="shared" si="10"/>
        <v>0</v>
      </c>
      <c r="L144" s="5">
        <f t="shared" si="11"/>
        <v>3.3564814814814812E-4</v>
      </c>
    </row>
    <row r="145" spans="1:12" x14ac:dyDescent="0.15">
      <c r="A145" s="1" t="s">
        <v>12</v>
      </c>
      <c r="B145" s="1" t="str">
        <f>SUBSTITUTE(SUBSTITUTE(A145,"m",""),"s","")</f>
        <v>85</v>
      </c>
      <c r="C145" s="1">
        <f>IF(LEN(B145)&lt;=0,C144,VALUE(B145))</f>
        <v>85</v>
      </c>
      <c r="D145" s="1">
        <f>IF(ABS(D144)&gt;5,C145-C144+D144,C145-C144)</f>
        <v>55</v>
      </c>
      <c r="E145" s="1">
        <f>IF(ABS(D145)&gt;5,AVERAGE(E137,E138,E139,E140,E141,E142,E143,E144),C145)</f>
        <v>30.371612548828125</v>
      </c>
      <c r="I145" s="4">
        <f t="shared" si="8"/>
        <v>29.227166276346605</v>
      </c>
      <c r="J145" s="4">
        <f t="shared" si="9"/>
        <v>29.227166276346605</v>
      </c>
      <c r="K145" s="1">
        <f t="shared" si="10"/>
        <v>0</v>
      </c>
      <c r="L145" s="5">
        <f t="shared" si="11"/>
        <v>3.3564814814814812E-4</v>
      </c>
    </row>
    <row r="146" spans="1:12" x14ac:dyDescent="0.15">
      <c r="A146" s="1" t="s">
        <v>13</v>
      </c>
      <c r="B146" s="1" t="str">
        <f>SUBSTITUTE(SUBSTITUTE(A146,"m",""),"s","")</f>
        <v>86</v>
      </c>
      <c r="C146" s="1">
        <f>IF(LEN(B146)&lt;=0,C145,VALUE(B146))</f>
        <v>86</v>
      </c>
      <c r="D146" s="1">
        <f>IF(ABS(D145)&gt;5,C146-C145+D145,C146-C145)</f>
        <v>56</v>
      </c>
      <c r="E146" s="1">
        <f>IF(ABS(D146)&gt;5,AVERAGE(E138,E139,E140,E141,E142,E143,E144,E145),C146)</f>
        <v>30.418064117431641</v>
      </c>
      <c r="I146" s="4">
        <f t="shared" si="8"/>
        <v>29.430132708821233</v>
      </c>
      <c r="J146" s="4">
        <f t="shared" si="9"/>
        <v>29.430132708821233</v>
      </c>
      <c r="K146" s="1">
        <f t="shared" si="10"/>
        <v>0</v>
      </c>
      <c r="L146" s="5">
        <f t="shared" si="11"/>
        <v>3.3564814814814812E-4</v>
      </c>
    </row>
    <row r="147" spans="1:12" x14ac:dyDescent="0.15">
      <c r="A147" s="1" t="s">
        <v>13</v>
      </c>
      <c r="B147" s="1" t="str">
        <f>SUBSTITUTE(SUBSTITUTE(A147,"m",""),"s","")</f>
        <v>86</v>
      </c>
      <c r="C147" s="1">
        <f>IF(LEN(B147)&lt;=0,C146,VALUE(B147))</f>
        <v>86</v>
      </c>
      <c r="D147" s="1">
        <f>IF(ABS(D146)&gt;5,C147-C146+D146,C147-C146)</f>
        <v>56</v>
      </c>
      <c r="E147" s="1">
        <f>IF(ABS(D147)&gt;5,AVERAGE(E139,E140,E141,E142,E143,E144,E145,E146),C147)</f>
        <v>30.470322132110596</v>
      </c>
      <c r="I147" s="4">
        <f t="shared" si="8"/>
        <v>29.633099141295862</v>
      </c>
      <c r="J147" s="4">
        <f t="shared" si="9"/>
        <v>29.633099141295862</v>
      </c>
      <c r="K147" s="1">
        <f t="shared" si="10"/>
        <v>0</v>
      </c>
      <c r="L147" s="5">
        <f t="shared" si="11"/>
        <v>3.3564814814814812E-4</v>
      </c>
    </row>
    <row r="148" spans="1:12" x14ac:dyDescent="0.15">
      <c r="A148" s="1" t="s">
        <v>13</v>
      </c>
      <c r="B148" s="1" t="str">
        <f>SUBSTITUTE(SUBSTITUTE(A148,"m",""),"s","")</f>
        <v>86</v>
      </c>
      <c r="C148" s="1">
        <f>IF(LEN(B148)&lt;=0,C147,VALUE(B148))</f>
        <v>86</v>
      </c>
      <c r="D148" s="1">
        <f>IF(ABS(D147)&gt;5,C148-C147+D147,C148-C147)</f>
        <v>56</v>
      </c>
      <c r="E148" s="1">
        <f>IF(ABS(D148)&gt;5,AVERAGE(E140,E141,E142,E143,E144,E145,E146,E147),C148)</f>
        <v>30.52911239862442</v>
      </c>
      <c r="I148" s="4">
        <f t="shared" si="8"/>
        <v>29.836065573770494</v>
      </c>
      <c r="J148" s="4">
        <f t="shared" si="9"/>
        <v>29.836065573770494</v>
      </c>
      <c r="K148" s="1">
        <f t="shared" si="10"/>
        <v>0</v>
      </c>
      <c r="L148" s="5">
        <f t="shared" si="11"/>
        <v>3.3564814814814812E-4</v>
      </c>
    </row>
    <row r="149" spans="1:12" x14ac:dyDescent="0.15">
      <c r="A149" s="1" t="s">
        <v>13</v>
      </c>
      <c r="B149" s="1" t="str">
        <f>SUBSTITUTE(SUBSTITUTE(A149,"m",""),"s","")</f>
        <v>86</v>
      </c>
      <c r="C149" s="1">
        <f>IF(LEN(B149)&lt;=0,C148,VALUE(B149))</f>
        <v>86</v>
      </c>
      <c r="D149" s="1">
        <f>IF(ABS(D148)&gt;5,C149-C148+D148,C149-C148)</f>
        <v>56</v>
      </c>
      <c r="E149" s="1">
        <f>IF(ABS(D149)&gt;5,AVERAGE(E141,E142,E143,E144,E145,E146,E147,E148),C149)</f>
        <v>30.595251448452473</v>
      </c>
      <c r="I149" s="4">
        <f t="shared" si="8"/>
        <v>30.039032006245122</v>
      </c>
      <c r="J149" s="4">
        <f t="shared" si="9"/>
        <v>30.039032006245122</v>
      </c>
      <c r="K149" s="1">
        <f t="shared" si="10"/>
        <v>0</v>
      </c>
      <c r="L149" s="5">
        <f t="shared" si="11"/>
        <v>3.4722222222222224E-4</v>
      </c>
    </row>
    <row r="150" spans="1:12" x14ac:dyDescent="0.15">
      <c r="A150" s="1" t="s">
        <v>13</v>
      </c>
      <c r="B150" s="1" t="str">
        <f>SUBSTITUTE(SUBSTITUTE(A150,"m",""),"s","")</f>
        <v>86</v>
      </c>
      <c r="C150" s="1">
        <f>IF(LEN(B150)&lt;=0,C149,VALUE(B150))</f>
        <v>86</v>
      </c>
      <c r="D150" s="1">
        <f>IF(ABS(D149)&gt;5,C150-C149+D149,C150-C149)</f>
        <v>56</v>
      </c>
      <c r="E150" s="1">
        <f>IF(ABS(D150)&gt;5,AVERAGE(E142,E143,E144,E145,E146,E147,E148,E149),C150)</f>
        <v>30.529032879509032</v>
      </c>
      <c r="I150" s="4">
        <f t="shared" si="8"/>
        <v>30.241998438719751</v>
      </c>
      <c r="J150" s="4">
        <f t="shared" si="9"/>
        <v>30.241998438719751</v>
      </c>
      <c r="K150" s="1">
        <f t="shared" si="10"/>
        <v>0</v>
      </c>
      <c r="L150" s="5">
        <f t="shared" si="11"/>
        <v>3.4722222222222224E-4</v>
      </c>
    </row>
    <row r="151" spans="1:12" x14ac:dyDescent="0.15">
      <c r="A151" s="1" t="s">
        <v>14</v>
      </c>
      <c r="B151" s="1" t="str">
        <f>SUBSTITUTE(SUBSTITUTE(A151,"m",""),"s","")</f>
        <v>84</v>
      </c>
      <c r="C151" s="1">
        <f>IF(LEN(B151)&lt;=0,C150,VALUE(B151))</f>
        <v>84</v>
      </c>
      <c r="D151" s="1">
        <f>IF(ABS(D150)&gt;5,C151-C150+D150,C151-C150)</f>
        <v>54</v>
      </c>
      <c r="E151" s="1">
        <f>IF(ABS(D151)&gt;5,AVERAGE(E143,E144,E145,E146,E147,E148,E149,E150),C151)</f>
        <v>30.483833864447661</v>
      </c>
      <c r="I151" s="4">
        <f t="shared" si="8"/>
        <v>30.444964871194379</v>
      </c>
      <c r="J151" s="4">
        <f t="shared" si="9"/>
        <v>30.444964871194379</v>
      </c>
      <c r="K151" s="1">
        <f t="shared" si="10"/>
        <v>0</v>
      </c>
      <c r="L151" s="5">
        <f t="shared" si="11"/>
        <v>3.4722222222222224E-4</v>
      </c>
    </row>
    <row r="152" spans="1:12" x14ac:dyDescent="0.15">
      <c r="A152" s="1" t="s">
        <v>14</v>
      </c>
      <c r="B152" s="1" t="str">
        <f>SUBSTITUTE(SUBSTITUTE(A152,"m",""),"s","")</f>
        <v>84</v>
      </c>
      <c r="C152" s="1">
        <f>IF(LEN(B152)&lt;=0,C151,VALUE(B152))</f>
        <v>84</v>
      </c>
      <c r="D152" s="1">
        <f>IF(ABS(D151)&gt;5,C152-C151+D151,C152-C151)</f>
        <v>54</v>
      </c>
      <c r="E152" s="1">
        <f>IF(ABS(D152)&gt;5,AVERAGE(E144,E145,E146,E147,E148,E149,E150,E151),C152)</f>
        <v>30.465943956878618</v>
      </c>
      <c r="I152" s="4">
        <f t="shared" si="8"/>
        <v>30.647931303669008</v>
      </c>
      <c r="J152" s="4">
        <f t="shared" si="9"/>
        <v>30.647931303669008</v>
      </c>
      <c r="K152" s="1">
        <f t="shared" si="10"/>
        <v>0</v>
      </c>
      <c r="L152" s="5">
        <f t="shared" si="11"/>
        <v>3.4722222222222224E-4</v>
      </c>
    </row>
    <row r="153" spans="1:12" x14ac:dyDescent="0.15">
      <c r="A153" s="1" t="s">
        <v>14</v>
      </c>
      <c r="B153" s="1" t="str">
        <f>SUBSTITUTE(SUBSTITUTE(A153,"m",""),"s","")</f>
        <v>84</v>
      </c>
      <c r="C153" s="1">
        <f>IF(LEN(B153)&lt;=0,C152,VALUE(B153))</f>
        <v>84</v>
      </c>
      <c r="D153" s="1">
        <f>IF(ABS(D152)&gt;5,C153-C152+D152,C153-C152)</f>
        <v>54</v>
      </c>
      <c r="E153" s="1">
        <f>IF(ABS(D153)&gt;5,AVERAGE(E145,E146,E147,E148,E149,E150,E151,E152),C153)</f>
        <v>30.482896668285321</v>
      </c>
      <c r="I153" s="4">
        <f t="shared" si="8"/>
        <v>30.850897736143637</v>
      </c>
      <c r="J153" s="4">
        <f t="shared" si="9"/>
        <v>30.850897736143637</v>
      </c>
      <c r="K153" s="1">
        <f t="shared" si="10"/>
        <v>0</v>
      </c>
      <c r="L153" s="5">
        <f t="shared" si="11"/>
        <v>3.4722222222222224E-4</v>
      </c>
    </row>
    <row r="154" spans="1:12" x14ac:dyDescent="0.15">
      <c r="A154" s="1" t="s">
        <v>5</v>
      </c>
      <c r="B154" s="1" t="str">
        <f>SUBSTITUTE(SUBSTITUTE(A154,"m",""),"s","")</f>
        <v>34</v>
      </c>
      <c r="C154" s="1">
        <f>IF(LEN(B154)&lt;=0,C153,VALUE(B154))</f>
        <v>34</v>
      </c>
      <c r="D154" s="1">
        <f>IF(ABS(D153)&gt;5,C154-C153+D153,C154-C153)</f>
        <v>4</v>
      </c>
      <c r="E154" s="1">
        <f>IF(ABS(D154)&gt;5,AVERAGE(E146,E147,E148,E149,E150,E151,E152,E153),C154)</f>
        <v>34</v>
      </c>
      <c r="I154" s="4">
        <f t="shared" si="8"/>
        <v>31.053864168618269</v>
      </c>
      <c r="J154" s="4">
        <f t="shared" si="9"/>
        <v>31.053864168618269</v>
      </c>
      <c r="K154" s="1">
        <f t="shared" si="10"/>
        <v>0</v>
      </c>
      <c r="L154" s="5">
        <f t="shared" si="11"/>
        <v>3.5879629629629635E-4</v>
      </c>
    </row>
    <row r="155" spans="1:12" x14ac:dyDescent="0.15">
      <c r="A155" s="1" t="s">
        <v>5</v>
      </c>
      <c r="B155" s="1" t="str">
        <f>SUBSTITUTE(SUBSTITUTE(A155,"m",""),"s","")</f>
        <v>34</v>
      </c>
      <c r="C155" s="1">
        <f>IF(LEN(B155)&lt;=0,C154,VALUE(B155))</f>
        <v>34</v>
      </c>
      <c r="D155" s="1">
        <f>IF(ABS(D154)&gt;5,C155-C154+D154,C155-C154)</f>
        <v>0</v>
      </c>
      <c r="E155" s="1">
        <f>IF(ABS(D155)&gt;5,AVERAGE(E147,E148,E149,E150,E151,E152,E153,E154),C155)</f>
        <v>34</v>
      </c>
      <c r="I155" s="4">
        <f t="shared" si="8"/>
        <v>31.256830601092897</v>
      </c>
      <c r="J155" s="4">
        <f t="shared" si="9"/>
        <v>31.256830601092897</v>
      </c>
      <c r="K155" s="1">
        <f t="shared" si="10"/>
        <v>0</v>
      </c>
      <c r="L155" s="5">
        <f t="shared" si="11"/>
        <v>3.5879629629629635E-4</v>
      </c>
    </row>
    <row r="156" spans="1:12" x14ac:dyDescent="0.15">
      <c r="A156" s="1" t="s">
        <v>5</v>
      </c>
      <c r="B156" s="1" t="str">
        <f>SUBSTITUTE(SUBSTITUTE(A156,"m",""),"s","")</f>
        <v>34</v>
      </c>
      <c r="C156" s="1">
        <f>IF(LEN(B156)&lt;=0,C155,VALUE(B156))</f>
        <v>34</v>
      </c>
      <c r="D156" s="1">
        <f>IF(ABS(D155)&gt;5,C156-C155+D155,C156-C155)</f>
        <v>0</v>
      </c>
      <c r="E156" s="1">
        <f>IF(ABS(D156)&gt;5,AVERAGE(E148,E149,E150,E151,E152,E153,E154,E155),C156)</f>
        <v>34</v>
      </c>
      <c r="I156" s="4">
        <f t="shared" si="8"/>
        <v>31.459797033567526</v>
      </c>
      <c r="J156" s="4">
        <f t="shared" si="9"/>
        <v>31.459797033567526</v>
      </c>
      <c r="K156" s="1">
        <f t="shared" si="10"/>
        <v>0</v>
      </c>
      <c r="L156" s="5">
        <f t="shared" si="11"/>
        <v>3.5879629629629635E-4</v>
      </c>
    </row>
    <row r="157" spans="1:12" x14ac:dyDescent="0.15">
      <c r="A157" s="1" t="s">
        <v>0</v>
      </c>
      <c r="B157" s="1" t="str">
        <f>SUBSTITUTE(SUBSTITUTE(A157,"m",""),"s","")</f>
        <v>33</v>
      </c>
      <c r="C157" s="1">
        <f>IF(LEN(B157)&lt;=0,C156,VALUE(B157))</f>
        <v>33</v>
      </c>
      <c r="D157" s="1">
        <f>IF(ABS(D156)&gt;5,C157-C156+D156,C157-C156)</f>
        <v>-1</v>
      </c>
      <c r="E157" s="1">
        <f>IF(ABS(D157)&gt;5,AVERAGE(E149,E150,E151,E152,E153,E154,E155,E156),C157)</f>
        <v>33</v>
      </c>
      <c r="I157" s="4">
        <f t="shared" si="8"/>
        <v>31.662763466042154</v>
      </c>
      <c r="J157" s="4">
        <f t="shared" si="9"/>
        <v>31.662763466042154</v>
      </c>
      <c r="K157" s="1">
        <f t="shared" si="10"/>
        <v>0</v>
      </c>
      <c r="L157" s="5">
        <f t="shared" si="11"/>
        <v>3.5879629629629635E-4</v>
      </c>
    </row>
    <row r="158" spans="1:12" x14ac:dyDescent="0.15">
      <c r="A158" s="1" t="s">
        <v>0</v>
      </c>
      <c r="B158" s="1" t="str">
        <f>SUBSTITUTE(SUBSTITUTE(A158,"m",""),"s","")</f>
        <v>33</v>
      </c>
      <c r="C158" s="1">
        <f>IF(LEN(B158)&lt;=0,C157,VALUE(B158))</f>
        <v>33</v>
      </c>
      <c r="D158" s="1">
        <f>IF(ABS(D157)&gt;5,C158-C157+D157,C158-C157)</f>
        <v>0</v>
      </c>
      <c r="E158" s="1">
        <f>IF(ABS(D158)&gt;5,AVERAGE(E150,E151,E152,E153,E154,E155,E156,E157),C158)</f>
        <v>33</v>
      </c>
      <c r="I158" s="4">
        <f t="shared" si="8"/>
        <v>31.865729898516783</v>
      </c>
      <c r="J158" s="4">
        <f t="shared" si="9"/>
        <v>31.865729898516783</v>
      </c>
      <c r="K158" s="1">
        <f t="shared" si="10"/>
        <v>0</v>
      </c>
      <c r="L158" s="5">
        <f t="shared" si="11"/>
        <v>3.5879629629629635E-4</v>
      </c>
    </row>
    <row r="159" spans="1:12" x14ac:dyDescent="0.15">
      <c r="A159" s="1" t="s">
        <v>0</v>
      </c>
      <c r="B159" s="1" t="str">
        <f>SUBSTITUTE(SUBSTITUTE(A159,"m",""),"s","")</f>
        <v>33</v>
      </c>
      <c r="C159" s="1">
        <f>IF(LEN(B159)&lt;=0,C158,VALUE(B159))</f>
        <v>33</v>
      </c>
      <c r="D159" s="1">
        <f>IF(ABS(D158)&gt;5,C159-C158+D158,C159-C158)</f>
        <v>0</v>
      </c>
      <c r="E159" s="1">
        <f>IF(ABS(D159)&gt;5,AVERAGE(E151,E152,E153,E154,E155,E156,E157,E158),C159)</f>
        <v>33</v>
      </c>
      <c r="I159" s="4">
        <f t="shared" si="8"/>
        <v>32.068696330991415</v>
      </c>
      <c r="J159" s="4">
        <f t="shared" si="9"/>
        <v>32.068696330991415</v>
      </c>
      <c r="K159" s="1">
        <f t="shared" si="10"/>
        <v>0</v>
      </c>
      <c r="L159" s="5">
        <f t="shared" si="11"/>
        <v>3.7037037037037035E-4</v>
      </c>
    </row>
    <row r="160" spans="1:12" x14ac:dyDescent="0.15">
      <c r="A160" s="1" t="s">
        <v>0</v>
      </c>
      <c r="B160" s="1" t="str">
        <f>SUBSTITUTE(SUBSTITUTE(A160,"m",""),"s","")</f>
        <v>33</v>
      </c>
      <c r="C160" s="1">
        <f>IF(LEN(B160)&lt;=0,C159,VALUE(B160))</f>
        <v>33</v>
      </c>
      <c r="D160" s="1">
        <f>IF(ABS(D159)&gt;5,C160-C159+D159,C160-C159)</f>
        <v>0</v>
      </c>
      <c r="E160" s="1">
        <f>IF(ABS(D160)&gt;5,AVERAGE(E152,E153,E154,E155,E156,E157,E158,E159),C160)</f>
        <v>33</v>
      </c>
      <c r="I160" s="4">
        <f t="shared" si="8"/>
        <v>32.27166276346604</v>
      </c>
      <c r="J160" s="4">
        <f t="shared" si="9"/>
        <v>32.27166276346604</v>
      </c>
      <c r="K160" s="1">
        <f t="shared" si="10"/>
        <v>0</v>
      </c>
      <c r="L160" s="5">
        <f t="shared" si="11"/>
        <v>3.7037037037037035E-4</v>
      </c>
    </row>
    <row r="161" spans="1:12" x14ac:dyDescent="0.15">
      <c r="A161" s="1" t="s">
        <v>0</v>
      </c>
      <c r="B161" s="1" t="str">
        <f>SUBSTITUTE(SUBSTITUTE(A161,"m",""),"s","")</f>
        <v>33</v>
      </c>
      <c r="C161" s="1">
        <f>IF(LEN(B161)&lt;=0,C160,VALUE(B161))</f>
        <v>33</v>
      </c>
      <c r="D161" s="1">
        <f>IF(ABS(D160)&gt;5,C161-C160+D160,C161-C160)</f>
        <v>0</v>
      </c>
      <c r="E161" s="1">
        <f>IF(ABS(D161)&gt;5,AVERAGE(E153,E154,E155,E156,E157,E158,E159,E160),C161)</f>
        <v>33</v>
      </c>
      <c r="I161" s="4">
        <f t="shared" si="8"/>
        <v>32.474629195940672</v>
      </c>
      <c r="J161" s="4">
        <f t="shared" si="9"/>
        <v>32.474629195940672</v>
      </c>
      <c r="K161" s="1">
        <f t="shared" si="10"/>
        <v>0</v>
      </c>
      <c r="L161" s="5">
        <f t="shared" si="11"/>
        <v>3.7037037037037035E-4</v>
      </c>
    </row>
    <row r="162" spans="1:12" x14ac:dyDescent="0.15">
      <c r="A162" s="1" t="s">
        <v>4</v>
      </c>
      <c r="B162" s="1" t="str">
        <f>SUBSTITUTE(SUBSTITUTE(A162,"m",""),"s","")</f>
        <v>35</v>
      </c>
      <c r="C162" s="1">
        <f>IF(LEN(B162)&lt;=0,C161,VALUE(B162))</f>
        <v>35</v>
      </c>
      <c r="D162" s="1">
        <f>IF(ABS(D161)&gt;5,C162-C161+D161,C162-C161)</f>
        <v>2</v>
      </c>
      <c r="E162" s="1">
        <f>IF(ABS(D162)&gt;5,AVERAGE(E154,E155,E156,E157,E158,E159,E160,E161),C162)</f>
        <v>35</v>
      </c>
      <c r="I162" s="4">
        <f t="shared" si="8"/>
        <v>32.677595628415304</v>
      </c>
      <c r="J162" s="4">
        <f t="shared" si="9"/>
        <v>32.677595628415304</v>
      </c>
      <c r="K162" s="1">
        <f t="shared" si="10"/>
        <v>0</v>
      </c>
      <c r="L162" s="5">
        <f t="shared" si="11"/>
        <v>3.7037037037037035E-4</v>
      </c>
    </row>
    <row r="163" spans="1:12" x14ac:dyDescent="0.15">
      <c r="A163" s="1" t="s">
        <v>4</v>
      </c>
      <c r="B163" s="1" t="str">
        <f>SUBSTITUTE(SUBSTITUTE(A163,"m",""),"s","")</f>
        <v>35</v>
      </c>
      <c r="C163" s="1">
        <f>IF(LEN(B163)&lt;=0,C162,VALUE(B163))</f>
        <v>35</v>
      </c>
      <c r="D163" s="1">
        <f>IF(ABS(D162)&gt;5,C163-C162+D162,C163-C162)</f>
        <v>0</v>
      </c>
      <c r="E163" s="1">
        <f>IF(ABS(D163)&gt;5,AVERAGE(E155,E156,E157,E158,E159,E160,E161,E162),C163)</f>
        <v>35</v>
      </c>
      <c r="I163" s="4">
        <f t="shared" si="8"/>
        <v>32.880562060889929</v>
      </c>
      <c r="J163" s="4">
        <f t="shared" si="9"/>
        <v>32.880562060889929</v>
      </c>
      <c r="K163" s="1">
        <f t="shared" si="10"/>
        <v>0</v>
      </c>
      <c r="L163" s="5">
        <f t="shared" si="11"/>
        <v>3.7037037037037035E-4</v>
      </c>
    </row>
    <row r="164" spans="1:12" x14ac:dyDescent="0.15">
      <c r="A164" s="1" t="s">
        <v>4</v>
      </c>
      <c r="B164" s="1" t="str">
        <f>SUBSTITUTE(SUBSTITUTE(A164,"m",""),"s","")</f>
        <v>35</v>
      </c>
      <c r="C164" s="1">
        <f>IF(LEN(B164)&lt;=0,C163,VALUE(B164))</f>
        <v>35</v>
      </c>
      <c r="D164" s="1">
        <f>IF(ABS(D163)&gt;5,C164-C163+D163,C164-C163)</f>
        <v>0</v>
      </c>
      <c r="E164" s="1">
        <f>IF(ABS(D164)&gt;5,AVERAGE(E156,E157,E158,E159,E160,E161,E162,E163),C164)</f>
        <v>35</v>
      </c>
      <c r="I164" s="4">
        <f t="shared" si="8"/>
        <v>33.083528493364561</v>
      </c>
      <c r="J164" s="4">
        <f t="shared" si="9"/>
        <v>33.083528493364561</v>
      </c>
      <c r="K164" s="1">
        <f t="shared" si="10"/>
        <v>0</v>
      </c>
      <c r="L164" s="5">
        <f t="shared" si="11"/>
        <v>3.8194444444444446E-4</v>
      </c>
    </row>
    <row r="165" spans="1:12" x14ac:dyDescent="0.15">
      <c r="A165" s="1" t="s">
        <v>4</v>
      </c>
      <c r="B165" s="1" t="str">
        <f>SUBSTITUTE(SUBSTITUTE(A165,"m",""),"s","")</f>
        <v>35</v>
      </c>
      <c r="C165" s="1">
        <f>IF(LEN(B165)&lt;=0,C164,VALUE(B165))</f>
        <v>35</v>
      </c>
      <c r="D165" s="1">
        <f>IF(ABS(D164)&gt;5,C165-C164+D164,C165-C164)</f>
        <v>0</v>
      </c>
      <c r="E165" s="1">
        <f>IF(ABS(D165)&gt;5,AVERAGE(E157,E158,E159,E160,E161,E162,E163,E164),C165)</f>
        <v>35</v>
      </c>
      <c r="I165" s="4">
        <f t="shared" si="8"/>
        <v>33.286494925839186</v>
      </c>
      <c r="J165" s="4">
        <f t="shared" si="9"/>
        <v>33.286494925839186</v>
      </c>
      <c r="K165" s="1">
        <f t="shared" si="10"/>
        <v>0</v>
      </c>
      <c r="L165" s="5">
        <f t="shared" si="11"/>
        <v>3.8194444444444446E-4</v>
      </c>
    </row>
    <row r="166" spans="1:12" x14ac:dyDescent="0.15">
      <c r="A166" s="1" t="s">
        <v>4</v>
      </c>
      <c r="B166" s="1" t="str">
        <f>SUBSTITUTE(SUBSTITUTE(A166,"m",""),"s","")</f>
        <v>35</v>
      </c>
      <c r="C166" s="1">
        <f>IF(LEN(B166)&lt;=0,C165,VALUE(B166))</f>
        <v>35</v>
      </c>
      <c r="D166" s="1">
        <f>IF(ABS(D165)&gt;5,C166-C165+D165,C166-C165)</f>
        <v>0</v>
      </c>
      <c r="E166" s="1">
        <f>IF(ABS(D166)&gt;5,AVERAGE(E158,E159,E160,E161,E162,E163,E164,E165),C166)</f>
        <v>35</v>
      </c>
      <c r="I166" s="4">
        <f t="shared" si="8"/>
        <v>33.489461358313818</v>
      </c>
      <c r="J166" s="4">
        <f t="shared" si="9"/>
        <v>33.489461358313818</v>
      </c>
      <c r="K166" s="1">
        <f t="shared" si="10"/>
        <v>0</v>
      </c>
      <c r="L166" s="5">
        <f t="shared" si="11"/>
        <v>3.8194444444444446E-4</v>
      </c>
    </row>
    <row r="167" spans="1:12" x14ac:dyDescent="0.15">
      <c r="A167" s="1" t="s">
        <v>1</v>
      </c>
      <c r="B167" s="1" t="str">
        <f>SUBSTITUTE(SUBSTITUTE(A167,"m",""),"s","")</f>
        <v>31</v>
      </c>
      <c r="C167" s="1">
        <f>IF(LEN(B167)&lt;=0,C166,VALUE(B167))</f>
        <v>31</v>
      </c>
      <c r="D167" s="1">
        <f>IF(ABS(D166)&gt;5,C167-C166+D166,C167-C166)</f>
        <v>-4</v>
      </c>
      <c r="E167" s="1">
        <f>IF(ABS(D167)&gt;5,AVERAGE(E159,E160,E161,E162,E163,E164,E165,E166),C167)</f>
        <v>31</v>
      </c>
      <c r="I167" s="4">
        <f t="shared" si="8"/>
        <v>33.69242779078845</v>
      </c>
      <c r="J167" s="4">
        <f t="shared" si="9"/>
        <v>33.69242779078845</v>
      </c>
      <c r="K167" s="1">
        <f t="shared" si="10"/>
        <v>0</v>
      </c>
      <c r="L167" s="5">
        <f t="shared" si="11"/>
        <v>3.8194444444444446E-4</v>
      </c>
    </row>
    <row r="168" spans="1:12" x14ac:dyDescent="0.15">
      <c r="A168" s="1" t="s">
        <v>1</v>
      </c>
      <c r="B168" s="1" t="str">
        <f>SUBSTITUTE(SUBSTITUTE(A168,"m",""),"s","")</f>
        <v>31</v>
      </c>
      <c r="C168" s="1">
        <f>IF(LEN(B168)&lt;=0,C167,VALUE(B168))</f>
        <v>31</v>
      </c>
      <c r="D168" s="1">
        <f>IF(ABS(D167)&gt;5,C168-C167+D167,C168-C167)</f>
        <v>0</v>
      </c>
      <c r="E168" s="1">
        <f>IF(ABS(D168)&gt;5,AVERAGE(E160,E161,E162,E163,E164,E165,E166,E167),C168)</f>
        <v>31</v>
      </c>
      <c r="I168" s="4">
        <f t="shared" si="8"/>
        <v>33.895394223263075</v>
      </c>
      <c r="J168" s="4">
        <f t="shared" si="9"/>
        <v>33.895394223263075</v>
      </c>
      <c r="K168" s="1">
        <f t="shared" si="10"/>
        <v>0</v>
      </c>
      <c r="L168" s="5">
        <f t="shared" si="11"/>
        <v>3.8194444444444446E-4</v>
      </c>
    </row>
    <row r="169" spans="1:12" x14ac:dyDescent="0.15">
      <c r="A169" s="1" t="s">
        <v>1</v>
      </c>
      <c r="B169" s="1" t="str">
        <f>SUBSTITUTE(SUBSTITUTE(A169,"m",""),"s","")</f>
        <v>31</v>
      </c>
      <c r="C169" s="1">
        <f>IF(LEN(B169)&lt;=0,C168,VALUE(B169))</f>
        <v>31</v>
      </c>
      <c r="D169" s="1">
        <f>IF(ABS(D168)&gt;5,C169-C168+D168,C169-C168)</f>
        <v>0</v>
      </c>
      <c r="E169" s="1">
        <f>IF(ABS(D169)&gt;5,AVERAGE(E161,E162,E163,E164,E165,E166,E167,E168),C169)</f>
        <v>31</v>
      </c>
      <c r="I169" s="4">
        <f t="shared" si="8"/>
        <v>34.098360655737707</v>
      </c>
      <c r="J169" s="4">
        <f t="shared" si="9"/>
        <v>34.098360655737707</v>
      </c>
      <c r="K169" s="1">
        <f t="shared" si="10"/>
        <v>0</v>
      </c>
      <c r="L169" s="5">
        <f t="shared" si="11"/>
        <v>3.9351851851851852E-4</v>
      </c>
    </row>
    <row r="170" spans="1:12" x14ac:dyDescent="0.15">
      <c r="A170" s="1" t="s">
        <v>1</v>
      </c>
      <c r="B170" s="1" t="str">
        <f>SUBSTITUTE(SUBSTITUTE(A170,"m",""),"s","")</f>
        <v>31</v>
      </c>
      <c r="C170" s="1">
        <f>IF(LEN(B170)&lt;=0,C169,VALUE(B170))</f>
        <v>31</v>
      </c>
      <c r="D170" s="1">
        <f>IF(ABS(D169)&gt;5,C170-C169+D169,C170-C169)</f>
        <v>0</v>
      </c>
      <c r="E170" s="1">
        <f>IF(ABS(D170)&gt;5,AVERAGE(E162,E163,E164,E165,E166,E167,E168,E169),C170)</f>
        <v>31</v>
      </c>
      <c r="I170" s="4">
        <f t="shared" si="8"/>
        <v>34.301327088212332</v>
      </c>
      <c r="J170" s="4">
        <f t="shared" si="9"/>
        <v>34.301327088212332</v>
      </c>
      <c r="K170" s="1">
        <f t="shared" si="10"/>
        <v>0</v>
      </c>
      <c r="L170" s="5">
        <f t="shared" si="11"/>
        <v>3.9351851851851852E-4</v>
      </c>
    </row>
    <row r="171" spans="1:12" x14ac:dyDescent="0.15">
      <c r="A171" s="1" t="s">
        <v>1</v>
      </c>
      <c r="B171" s="1" t="str">
        <f>SUBSTITUTE(SUBSTITUTE(A171,"m",""),"s","")</f>
        <v>31</v>
      </c>
      <c r="C171" s="1">
        <f>IF(LEN(B171)&lt;=0,C170,VALUE(B171))</f>
        <v>31</v>
      </c>
      <c r="D171" s="1">
        <f>IF(ABS(D170)&gt;5,C171-C170+D170,C171-C170)</f>
        <v>0</v>
      </c>
      <c r="E171" s="1">
        <f>IF(ABS(D171)&gt;5,AVERAGE(E163,E164,E165,E166,E167,E168,E169,E170),C171)</f>
        <v>31</v>
      </c>
      <c r="I171" s="4">
        <f t="shared" si="8"/>
        <v>34.504293520686964</v>
      </c>
      <c r="J171" s="4">
        <f t="shared" si="9"/>
        <v>34.504293520686964</v>
      </c>
      <c r="K171" s="1">
        <f t="shared" si="10"/>
        <v>0</v>
      </c>
      <c r="L171" s="5">
        <f t="shared" si="11"/>
        <v>3.9351851851851852E-4</v>
      </c>
    </row>
    <row r="172" spans="1:12" x14ac:dyDescent="0.15">
      <c r="A172" s="1" t="s">
        <v>7</v>
      </c>
      <c r="B172" s="1" t="str">
        <f>SUBSTITUTE(SUBSTITUTE(A172,"m",""),"s","")</f>
        <v>37</v>
      </c>
      <c r="C172" s="1">
        <f>IF(LEN(B172)&lt;=0,C171,VALUE(B172))</f>
        <v>37</v>
      </c>
      <c r="D172" s="1">
        <f>IF(ABS(D171)&gt;5,C172-C171+D171,C172-C171)</f>
        <v>6</v>
      </c>
      <c r="E172" s="1">
        <f>IF(ABS(D172)&gt;5,AVERAGE(E164,E165,E166,E167,E168,E169,E170,E171),C172)</f>
        <v>32.5</v>
      </c>
      <c r="I172" s="4">
        <f t="shared" si="8"/>
        <v>34.707259953161596</v>
      </c>
      <c r="J172" s="4">
        <f t="shared" si="9"/>
        <v>34.707259953161596</v>
      </c>
      <c r="K172" s="1">
        <f t="shared" si="10"/>
        <v>0</v>
      </c>
      <c r="L172" s="5">
        <f t="shared" si="11"/>
        <v>3.9351851851851852E-4</v>
      </c>
    </row>
    <row r="173" spans="1:12" x14ac:dyDescent="0.15">
      <c r="A173" s="1" t="s">
        <v>7</v>
      </c>
      <c r="B173" s="1" t="str">
        <f>SUBSTITUTE(SUBSTITUTE(A173,"m",""),"s","")</f>
        <v>37</v>
      </c>
      <c r="C173" s="1">
        <f>IF(LEN(B173)&lt;=0,C172,VALUE(B173))</f>
        <v>37</v>
      </c>
      <c r="D173" s="1">
        <f>IF(ABS(D172)&gt;5,C173-C172+D172,C173-C172)</f>
        <v>6</v>
      </c>
      <c r="E173" s="1">
        <f>IF(ABS(D173)&gt;5,AVERAGE(E165,E166,E167,E168,E169,E170,E171,E172),C173)</f>
        <v>32.1875</v>
      </c>
      <c r="I173" s="4">
        <f t="shared" si="8"/>
        <v>34.910226385636221</v>
      </c>
      <c r="J173" s="4">
        <f t="shared" si="9"/>
        <v>34.910226385636221</v>
      </c>
      <c r="K173" s="1">
        <f t="shared" si="10"/>
        <v>0</v>
      </c>
      <c r="L173" s="5">
        <f t="shared" si="11"/>
        <v>3.9351851851851852E-4</v>
      </c>
    </row>
    <row r="174" spans="1:12" x14ac:dyDescent="0.15">
      <c r="A174" s="1" t="s">
        <v>7</v>
      </c>
      <c r="B174" s="1" t="str">
        <f>SUBSTITUTE(SUBSTITUTE(A174,"m",""),"s","")</f>
        <v>37</v>
      </c>
      <c r="C174" s="1">
        <f>IF(LEN(B174)&lt;=0,C173,VALUE(B174))</f>
        <v>37</v>
      </c>
      <c r="D174" s="1">
        <f>IF(ABS(D173)&gt;5,C174-C173+D173,C174-C173)</f>
        <v>6</v>
      </c>
      <c r="E174" s="1">
        <f>IF(ABS(D174)&gt;5,AVERAGE(E166,E167,E168,E169,E170,E171,E172,E173),C174)</f>
        <v>31.8359375</v>
      </c>
      <c r="I174" s="4">
        <f t="shared" si="8"/>
        <v>35.113192818110853</v>
      </c>
      <c r="J174" s="4">
        <f t="shared" si="9"/>
        <v>35.113192818110853</v>
      </c>
      <c r="K174" s="1">
        <f t="shared" si="10"/>
        <v>0</v>
      </c>
      <c r="L174" s="5">
        <f t="shared" si="11"/>
        <v>4.0509259259259258E-4</v>
      </c>
    </row>
    <row r="175" spans="1:12" x14ac:dyDescent="0.15">
      <c r="A175" s="1" t="s">
        <v>7</v>
      </c>
      <c r="B175" s="1" t="str">
        <f>SUBSTITUTE(SUBSTITUTE(A175,"m",""),"s","")</f>
        <v>37</v>
      </c>
      <c r="C175" s="1">
        <f>IF(LEN(B175)&lt;=0,C174,VALUE(B175))</f>
        <v>37</v>
      </c>
      <c r="D175" s="1">
        <f>IF(ABS(D174)&gt;5,C175-C174+D174,C175-C174)</f>
        <v>6</v>
      </c>
      <c r="E175" s="1">
        <f>IF(ABS(D175)&gt;5,AVERAGE(E167,E168,E169,E170,E171,E172,E173,E174),C175)</f>
        <v>31.4404296875</v>
      </c>
      <c r="I175" s="4">
        <f t="shared" si="8"/>
        <v>35.316159250585478</v>
      </c>
      <c r="J175" s="4">
        <f t="shared" si="9"/>
        <v>35.316159250585478</v>
      </c>
      <c r="K175" s="1">
        <f t="shared" si="10"/>
        <v>0</v>
      </c>
      <c r="L175" s="5">
        <f t="shared" si="11"/>
        <v>4.0509259259259258E-4</v>
      </c>
    </row>
    <row r="176" spans="1:12" x14ac:dyDescent="0.15">
      <c r="A176" s="1" t="s">
        <v>7</v>
      </c>
      <c r="B176" s="1" t="str">
        <f>SUBSTITUTE(SUBSTITUTE(A176,"m",""),"s","")</f>
        <v>37</v>
      </c>
      <c r="C176" s="1">
        <f>IF(LEN(B176)&lt;=0,C175,VALUE(B176))</f>
        <v>37</v>
      </c>
      <c r="D176" s="1">
        <f>IF(ABS(D175)&gt;5,C176-C175+D175,C176-C175)</f>
        <v>6</v>
      </c>
      <c r="E176" s="1">
        <f>IF(ABS(D176)&gt;5,AVERAGE(E168,E169,E170,E171,E172,E173,E174,E175),C176)</f>
        <v>31.4954833984375</v>
      </c>
      <c r="I176" s="4">
        <f t="shared" si="8"/>
        <v>35.519125683060111</v>
      </c>
      <c r="J176" s="4">
        <f t="shared" si="9"/>
        <v>35.519125683060111</v>
      </c>
      <c r="K176" s="1">
        <f t="shared" si="10"/>
        <v>0</v>
      </c>
      <c r="L176" s="5">
        <f t="shared" si="11"/>
        <v>4.0509259259259258E-4</v>
      </c>
    </row>
    <row r="177" spans="1:12" x14ac:dyDescent="0.15">
      <c r="A177" s="1" t="s">
        <v>4</v>
      </c>
      <c r="B177" s="1" t="str">
        <f>SUBSTITUTE(SUBSTITUTE(A177,"m",""),"s","")</f>
        <v>35</v>
      </c>
      <c r="C177" s="1">
        <f>IF(LEN(B177)&lt;=0,C176,VALUE(B177))</f>
        <v>35</v>
      </c>
      <c r="D177" s="1">
        <f>IF(ABS(D176)&gt;5,C177-C176+D176,C177-C176)</f>
        <v>4</v>
      </c>
      <c r="E177" s="1">
        <f>IF(ABS(D177)&gt;5,AVERAGE(E169,E170,E171,E172,E173,E174,E175,E176),C177)</f>
        <v>35</v>
      </c>
      <c r="I177" s="4">
        <f t="shared" si="8"/>
        <v>35.722092115534736</v>
      </c>
      <c r="J177" s="4">
        <f t="shared" si="9"/>
        <v>35.722092115534736</v>
      </c>
      <c r="K177" s="1">
        <f t="shared" si="10"/>
        <v>0</v>
      </c>
      <c r="L177" s="5">
        <f t="shared" si="11"/>
        <v>4.0509259259259258E-4</v>
      </c>
    </row>
    <row r="178" spans="1:12" x14ac:dyDescent="0.15">
      <c r="A178" s="1" t="s">
        <v>4</v>
      </c>
      <c r="B178" s="1" t="str">
        <f>SUBSTITUTE(SUBSTITUTE(A178,"m",""),"s","")</f>
        <v>35</v>
      </c>
      <c r="C178" s="1">
        <f>IF(LEN(B178)&lt;=0,C177,VALUE(B178))</f>
        <v>35</v>
      </c>
      <c r="D178" s="1">
        <f>IF(ABS(D177)&gt;5,C178-C177+D177,C178-C177)</f>
        <v>0</v>
      </c>
      <c r="E178" s="1">
        <f>IF(ABS(D178)&gt;5,AVERAGE(E170,E171,E172,E173,E174,E175,E176,E177),C178)</f>
        <v>35</v>
      </c>
      <c r="I178" s="4">
        <f t="shared" si="8"/>
        <v>35.925058548009368</v>
      </c>
      <c r="J178" s="4">
        <f t="shared" si="9"/>
        <v>35.925058548009368</v>
      </c>
      <c r="K178" s="1">
        <f t="shared" si="10"/>
        <v>0</v>
      </c>
      <c r="L178" s="5">
        <f t="shared" si="11"/>
        <v>4.0509259259259258E-4</v>
      </c>
    </row>
    <row r="179" spans="1:12" x14ac:dyDescent="0.15">
      <c r="A179" s="1" t="s">
        <v>4</v>
      </c>
      <c r="B179" s="1" t="str">
        <f>SUBSTITUTE(SUBSTITUTE(A179,"m",""),"s","")</f>
        <v>35</v>
      </c>
      <c r="C179" s="1">
        <f>IF(LEN(B179)&lt;=0,C178,VALUE(B179))</f>
        <v>35</v>
      </c>
      <c r="D179" s="1">
        <f>IF(ABS(D178)&gt;5,C179-C178+D178,C179-C178)</f>
        <v>0</v>
      </c>
      <c r="E179" s="1">
        <f>IF(ABS(D179)&gt;5,AVERAGE(E171,E172,E173,E174,E175,E176,E177,E178),C179)</f>
        <v>35</v>
      </c>
      <c r="I179" s="4">
        <f t="shared" si="8"/>
        <v>36.128024980484</v>
      </c>
      <c r="J179" s="4">
        <f t="shared" si="9"/>
        <v>36.128024980484</v>
      </c>
      <c r="K179" s="1">
        <f t="shared" si="10"/>
        <v>0</v>
      </c>
      <c r="L179" s="5">
        <f t="shared" si="11"/>
        <v>4.1666666666666669E-4</v>
      </c>
    </row>
    <row r="180" spans="1:12" x14ac:dyDescent="0.15">
      <c r="A180" s="1" t="s">
        <v>4</v>
      </c>
      <c r="B180" s="1" t="str">
        <f>SUBSTITUTE(SUBSTITUTE(A180,"m",""),"s","")</f>
        <v>35</v>
      </c>
      <c r="C180" s="1">
        <f>IF(LEN(B180)&lt;=0,C179,VALUE(B180))</f>
        <v>35</v>
      </c>
      <c r="D180" s="1">
        <f>IF(ABS(D179)&gt;5,C180-C179+D179,C180-C179)</f>
        <v>0</v>
      </c>
      <c r="E180" s="1">
        <f>IF(ABS(D180)&gt;5,AVERAGE(E172,E173,E174,E175,E176,E177,E178,E179),C180)</f>
        <v>35</v>
      </c>
      <c r="I180" s="4">
        <f t="shared" si="8"/>
        <v>36.330991412958625</v>
      </c>
      <c r="J180" s="4">
        <f t="shared" si="9"/>
        <v>36.330991412958625</v>
      </c>
      <c r="K180" s="1">
        <f t="shared" si="10"/>
        <v>0</v>
      </c>
      <c r="L180" s="5">
        <f t="shared" si="11"/>
        <v>4.1666666666666669E-4</v>
      </c>
    </row>
    <row r="181" spans="1:12" x14ac:dyDescent="0.15">
      <c r="A181" s="1" t="s">
        <v>4</v>
      </c>
      <c r="B181" s="1" t="str">
        <f>SUBSTITUTE(SUBSTITUTE(A181,"m",""),"s","")</f>
        <v>35</v>
      </c>
      <c r="C181" s="1">
        <f>IF(LEN(B181)&lt;=0,C180,VALUE(B181))</f>
        <v>35</v>
      </c>
      <c r="D181" s="1">
        <f>IF(ABS(D180)&gt;5,C181-C180+D180,C181-C180)</f>
        <v>0</v>
      </c>
      <c r="E181" s="1">
        <f>IF(ABS(D181)&gt;5,AVERAGE(E173,E174,E175,E176,E177,E178,E179,E180),C181)</f>
        <v>35</v>
      </c>
      <c r="I181" s="4">
        <f t="shared" si="8"/>
        <v>36.533957845433257</v>
      </c>
      <c r="J181" s="4">
        <f t="shared" si="9"/>
        <v>36.533957845433257</v>
      </c>
      <c r="K181" s="1">
        <f t="shared" si="10"/>
        <v>0</v>
      </c>
      <c r="L181" s="5">
        <f t="shared" si="11"/>
        <v>4.1666666666666669E-4</v>
      </c>
    </row>
    <row r="182" spans="1:12" x14ac:dyDescent="0.15">
      <c r="A182" s="1" t="s">
        <v>5</v>
      </c>
      <c r="B182" s="1" t="str">
        <f>SUBSTITUTE(SUBSTITUTE(A182,"m",""),"s","")</f>
        <v>34</v>
      </c>
      <c r="C182" s="1">
        <f>IF(LEN(B182)&lt;=0,C181,VALUE(B182))</f>
        <v>34</v>
      </c>
      <c r="D182" s="1">
        <f>IF(ABS(D181)&gt;5,C182-C181+D181,C182-C181)</f>
        <v>-1</v>
      </c>
      <c r="E182" s="1">
        <f>IF(ABS(D182)&gt;5,AVERAGE(E174,E175,E176,E177,E178,E179,E180,E181),C182)</f>
        <v>34</v>
      </c>
      <c r="I182" s="4">
        <f t="shared" si="8"/>
        <v>36.736924277907882</v>
      </c>
      <c r="J182" s="4">
        <f t="shared" si="9"/>
        <v>36.736924277907882</v>
      </c>
      <c r="K182" s="1">
        <f t="shared" si="10"/>
        <v>0</v>
      </c>
      <c r="L182" s="5">
        <f t="shared" si="11"/>
        <v>4.1666666666666669E-4</v>
      </c>
    </row>
    <row r="183" spans="1:12" x14ac:dyDescent="0.15">
      <c r="A183" s="1" t="s">
        <v>5</v>
      </c>
      <c r="B183" s="1" t="str">
        <f>SUBSTITUTE(SUBSTITUTE(A183,"m",""),"s","")</f>
        <v>34</v>
      </c>
      <c r="C183" s="1">
        <f>IF(LEN(B183)&lt;=0,C182,VALUE(B183))</f>
        <v>34</v>
      </c>
      <c r="D183" s="1">
        <f>IF(ABS(D182)&gt;5,C183-C182+D182,C183-C182)</f>
        <v>0</v>
      </c>
      <c r="E183" s="1">
        <f>IF(ABS(D183)&gt;5,AVERAGE(E175,E176,E177,E178,E179,E180,E181,E182),C183)</f>
        <v>34</v>
      </c>
      <c r="I183" s="4">
        <f t="shared" si="8"/>
        <v>36.939890710382514</v>
      </c>
      <c r="J183" s="4">
        <f t="shared" si="9"/>
        <v>36.939890710382514</v>
      </c>
      <c r="K183" s="1">
        <f t="shared" si="10"/>
        <v>0</v>
      </c>
      <c r="L183" s="5">
        <f t="shared" si="11"/>
        <v>4.1666666666666669E-4</v>
      </c>
    </row>
    <row r="184" spans="1:12" x14ac:dyDescent="0.15">
      <c r="A184" s="1" t="s">
        <v>5</v>
      </c>
      <c r="B184" s="1" t="str">
        <f>SUBSTITUTE(SUBSTITUTE(A184,"m",""),"s","")</f>
        <v>34</v>
      </c>
      <c r="C184" s="1">
        <f>IF(LEN(B184)&lt;=0,C183,VALUE(B184))</f>
        <v>34</v>
      </c>
      <c r="D184" s="1">
        <f>IF(ABS(D183)&gt;5,C184-C183+D183,C184-C183)</f>
        <v>0</v>
      </c>
      <c r="E184" s="1">
        <f>IF(ABS(D184)&gt;5,AVERAGE(E176,E177,E178,E179,E180,E181,E182,E183),C184)</f>
        <v>34</v>
      </c>
      <c r="I184" s="4">
        <f t="shared" si="8"/>
        <v>37.142857142857146</v>
      </c>
      <c r="J184" s="4">
        <f t="shared" si="9"/>
        <v>37.142857142857146</v>
      </c>
      <c r="K184" s="1">
        <f t="shared" si="10"/>
        <v>0</v>
      </c>
      <c r="L184" s="5">
        <f t="shared" si="11"/>
        <v>4.2824074074074075E-4</v>
      </c>
    </row>
    <row r="185" spans="1:12" x14ac:dyDescent="0.15">
      <c r="A185" s="1" t="s">
        <v>5</v>
      </c>
      <c r="B185" s="1" t="str">
        <f>SUBSTITUTE(SUBSTITUTE(A185,"m",""),"s","")</f>
        <v>34</v>
      </c>
      <c r="C185" s="1">
        <f>IF(LEN(B185)&lt;=0,C184,VALUE(B185))</f>
        <v>34</v>
      </c>
      <c r="D185" s="1">
        <f>IF(ABS(D184)&gt;5,C185-C184+D184,C185-C184)</f>
        <v>0</v>
      </c>
      <c r="E185" s="1">
        <f>IF(ABS(D185)&gt;5,AVERAGE(E177,E178,E179,E180,E181,E182,E183,E184),C185)</f>
        <v>34</v>
      </c>
      <c r="I185" s="4">
        <f t="shared" si="8"/>
        <v>37.345823575331771</v>
      </c>
      <c r="J185" s="4">
        <f t="shared" si="9"/>
        <v>37.345823575331771</v>
      </c>
      <c r="K185" s="1">
        <f t="shared" si="10"/>
        <v>0</v>
      </c>
      <c r="L185" s="5">
        <f t="shared" si="11"/>
        <v>4.2824074074074075E-4</v>
      </c>
    </row>
    <row r="186" spans="1:12" x14ac:dyDescent="0.15">
      <c r="A186" s="1" t="s">
        <v>5</v>
      </c>
      <c r="B186" s="1" t="str">
        <f>SUBSTITUTE(SUBSTITUTE(A186,"m",""),"s","")</f>
        <v>34</v>
      </c>
      <c r="C186" s="1">
        <f>IF(LEN(B186)&lt;=0,C185,VALUE(B186))</f>
        <v>34</v>
      </c>
      <c r="D186" s="1">
        <f>IF(ABS(D185)&gt;5,C186-C185+D185,C186-C185)</f>
        <v>0</v>
      </c>
      <c r="E186" s="1">
        <f>IF(ABS(D186)&gt;5,AVERAGE(E178,E179,E180,E181,E182,E183,E184,E185),C186)</f>
        <v>34</v>
      </c>
      <c r="I186" s="4">
        <f t="shared" si="8"/>
        <v>37.548790007806403</v>
      </c>
      <c r="J186" s="4">
        <f t="shared" si="9"/>
        <v>37.548790007806403</v>
      </c>
      <c r="K186" s="1">
        <f t="shared" si="10"/>
        <v>0</v>
      </c>
      <c r="L186" s="5">
        <f t="shared" si="11"/>
        <v>4.2824074074074075E-4</v>
      </c>
    </row>
    <row r="187" spans="1:12" x14ac:dyDescent="0.15">
      <c r="A187" s="1" t="s">
        <v>2</v>
      </c>
      <c r="B187" s="1" t="str">
        <f>SUBSTITUTE(SUBSTITUTE(A187,"m",""),"s","")</f>
        <v>32</v>
      </c>
      <c r="C187" s="1">
        <f>IF(LEN(B187)&lt;=0,C186,VALUE(B187))</f>
        <v>32</v>
      </c>
      <c r="D187" s="1">
        <f>IF(ABS(D186)&gt;5,C187-C186+D186,C187-C186)</f>
        <v>-2</v>
      </c>
      <c r="E187" s="1">
        <f>IF(ABS(D187)&gt;5,AVERAGE(E179,E180,E181,E182,E183,E184,E185,E186),C187)</f>
        <v>32</v>
      </c>
      <c r="I187" s="4">
        <f t="shared" si="8"/>
        <v>37.751756440281028</v>
      </c>
      <c r="J187" s="4">
        <f t="shared" si="9"/>
        <v>37.751756440281028</v>
      </c>
      <c r="K187" s="1">
        <f t="shared" si="10"/>
        <v>0</v>
      </c>
      <c r="L187" s="5">
        <f t="shared" si="11"/>
        <v>4.2824074074074075E-4</v>
      </c>
    </row>
    <row r="188" spans="1:12" x14ac:dyDescent="0.15">
      <c r="A188" s="1" t="s">
        <v>2</v>
      </c>
      <c r="B188" s="1" t="str">
        <f>SUBSTITUTE(SUBSTITUTE(A188,"m",""),"s","")</f>
        <v>32</v>
      </c>
      <c r="C188" s="1">
        <f>IF(LEN(B188)&lt;=0,C187,VALUE(B188))</f>
        <v>32</v>
      </c>
      <c r="D188" s="1">
        <f>IF(ABS(D187)&gt;5,C188-C187+D187,C188-C187)</f>
        <v>0</v>
      </c>
      <c r="E188" s="1">
        <f>IF(ABS(D188)&gt;5,AVERAGE(E180,E181,E182,E183,E184,E185,E186,E187),C188)</f>
        <v>32</v>
      </c>
      <c r="I188" s="4">
        <f t="shared" si="8"/>
        <v>37.95472287275566</v>
      </c>
      <c r="J188" s="4">
        <f t="shared" si="9"/>
        <v>37.95472287275566</v>
      </c>
      <c r="K188" s="1">
        <f t="shared" si="10"/>
        <v>0</v>
      </c>
      <c r="L188" s="5">
        <f t="shared" si="11"/>
        <v>4.2824074074074075E-4</v>
      </c>
    </row>
    <row r="189" spans="1:12" x14ac:dyDescent="0.15">
      <c r="A189" s="1" t="s">
        <v>2</v>
      </c>
      <c r="B189" s="1" t="str">
        <f>SUBSTITUTE(SUBSTITUTE(A189,"m",""),"s","")</f>
        <v>32</v>
      </c>
      <c r="C189" s="1">
        <f>IF(LEN(B189)&lt;=0,C188,VALUE(B189))</f>
        <v>32</v>
      </c>
      <c r="D189" s="1">
        <f>IF(ABS(D188)&gt;5,C189-C188+D188,C189-C188)</f>
        <v>0</v>
      </c>
      <c r="E189" s="1">
        <f>IF(ABS(D189)&gt;5,AVERAGE(E181,E182,E183,E184,E185,E186,E187,E188),C189)</f>
        <v>32</v>
      </c>
      <c r="I189" s="4">
        <f t="shared" si="8"/>
        <v>38.157689305230292</v>
      </c>
      <c r="J189" s="4">
        <f t="shared" si="9"/>
        <v>38.157689305230292</v>
      </c>
      <c r="K189" s="1">
        <f t="shared" si="10"/>
        <v>0</v>
      </c>
      <c r="L189" s="5">
        <f t="shared" si="11"/>
        <v>4.3981481481481481E-4</v>
      </c>
    </row>
    <row r="190" spans="1:12" x14ac:dyDescent="0.15">
      <c r="A190" s="1" t="s">
        <v>2</v>
      </c>
      <c r="B190" s="1" t="str">
        <f>SUBSTITUTE(SUBSTITUTE(A190,"m",""),"s","")</f>
        <v>32</v>
      </c>
      <c r="C190" s="1">
        <f>IF(LEN(B190)&lt;=0,C189,VALUE(B190))</f>
        <v>32</v>
      </c>
      <c r="D190" s="1">
        <f>IF(ABS(D189)&gt;5,C190-C189+D189,C190-C189)</f>
        <v>0</v>
      </c>
      <c r="E190" s="1">
        <f>IF(ABS(D190)&gt;5,AVERAGE(E182,E183,E184,E185,E186,E187,E188,E189),C190)</f>
        <v>32</v>
      </c>
      <c r="I190" s="4">
        <f t="shared" si="8"/>
        <v>38.360655737704917</v>
      </c>
      <c r="J190" s="4">
        <f t="shared" si="9"/>
        <v>38.360655737704917</v>
      </c>
      <c r="K190" s="1">
        <f t="shared" si="10"/>
        <v>0</v>
      </c>
      <c r="L190" s="5">
        <f t="shared" si="11"/>
        <v>4.3981481481481481E-4</v>
      </c>
    </row>
    <row r="191" spans="1:12" x14ac:dyDescent="0.15">
      <c r="A191" s="1" t="s">
        <v>2</v>
      </c>
      <c r="B191" s="1" t="str">
        <f>SUBSTITUTE(SUBSTITUTE(A191,"m",""),"s","")</f>
        <v>32</v>
      </c>
      <c r="C191" s="1">
        <f>IF(LEN(B191)&lt;=0,C190,VALUE(B191))</f>
        <v>32</v>
      </c>
      <c r="D191" s="1">
        <f>IF(ABS(D190)&gt;5,C191-C190+D190,C191-C190)</f>
        <v>0</v>
      </c>
      <c r="E191" s="1">
        <f>IF(ABS(D191)&gt;5,AVERAGE(E183,E184,E185,E186,E187,E188,E189,E190),C191)</f>
        <v>32</v>
      </c>
      <c r="I191" s="4">
        <f t="shared" si="8"/>
        <v>38.563622170179549</v>
      </c>
      <c r="J191" s="4">
        <f t="shared" si="9"/>
        <v>38.563622170179549</v>
      </c>
      <c r="K191" s="1">
        <f t="shared" si="10"/>
        <v>0</v>
      </c>
      <c r="L191" s="5">
        <f t="shared" si="11"/>
        <v>4.3981481481481481E-4</v>
      </c>
    </row>
    <row r="192" spans="1:12" x14ac:dyDescent="0.15">
      <c r="A192" s="1" t="s">
        <v>3</v>
      </c>
      <c r="B192" s="1" t="str">
        <f>SUBSTITUTE(SUBSTITUTE(A192,"m",""),"s","")</f>
        <v>36</v>
      </c>
      <c r="C192" s="1">
        <f>IF(LEN(B192)&lt;=0,C191,VALUE(B192))</f>
        <v>36</v>
      </c>
      <c r="D192" s="1">
        <f>IF(ABS(D191)&gt;5,C192-C191+D191,C192-C191)</f>
        <v>4</v>
      </c>
      <c r="E192" s="1">
        <f>IF(ABS(D192)&gt;5,AVERAGE(E184,E185,E186,E187,E188,E189,E190,E191),C192)</f>
        <v>36</v>
      </c>
      <c r="I192" s="4">
        <f t="shared" si="8"/>
        <v>38.766588602654174</v>
      </c>
      <c r="J192" s="4">
        <f t="shared" si="9"/>
        <v>38.766588602654174</v>
      </c>
      <c r="K192" s="1">
        <f t="shared" si="10"/>
        <v>0</v>
      </c>
      <c r="L192" s="5">
        <f t="shared" si="11"/>
        <v>4.3981481481481481E-4</v>
      </c>
    </row>
    <row r="193" spans="1:12" x14ac:dyDescent="0.15">
      <c r="A193" s="1" t="s">
        <v>3</v>
      </c>
      <c r="B193" s="1" t="str">
        <f>SUBSTITUTE(SUBSTITUTE(A193,"m",""),"s","")</f>
        <v>36</v>
      </c>
      <c r="C193" s="1">
        <f>IF(LEN(B193)&lt;=0,C192,VALUE(B193))</f>
        <v>36</v>
      </c>
      <c r="D193" s="1">
        <f>IF(ABS(D192)&gt;5,C193-C192+D192,C193-C192)</f>
        <v>0</v>
      </c>
      <c r="E193" s="1">
        <f>IF(ABS(D193)&gt;5,AVERAGE(E185,E186,E187,E188,E189,E190,E191,E192),C193)</f>
        <v>36</v>
      </c>
      <c r="I193" s="4">
        <f t="shared" si="8"/>
        <v>38.969555035128806</v>
      </c>
      <c r="J193" s="4">
        <f t="shared" si="9"/>
        <v>38.969555035128806</v>
      </c>
      <c r="K193" s="1">
        <f t="shared" si="10"/>
        <v>0</v>
      </c>
      <c r="L193" s="5">
        <f t="shared" si="11"/>
        <v>4.3981481481481481E-4</v>
      </c>
    </row>
    <row r="194" spans="1:12" x14ac:dyDescent="0.15">
      <c r="A194" s="1" t="s">
        <v>3</v>
      </c>
      <c r="B194" s="1" t="str">
        <f>SUBSTITUTE(SUBSTITUTE(A194,"m",""),"s","")</f>
        <v>36</v>
      </c>
      <c r="C194" s="1">
        <f>IF(LEN(B194)&lt;=0,C193,VALUE(B194))</f>
        <v>36</v>
      </c>
      <c r="D194" s="1">
        <f>IF(ABS(D193)&gt;5,C194-C193+D193,C194-C193)</f>
        <v>0</v>
      </c>
      <c r="E194" s="1">
        <f>IF(ABS(D194)&gt;5,AVERAGE(E186,E187,E188,E189,E190,E191,E192,E193),C194)</f>
        <v>36</v>
      </c>
      <c r="I194" s="4">
        <f t="shared" si="8"/>
        <v>39.172521467603438</v>
      </c>
      <c r="J194" s="4">
        <f t="shared" si="9"/>
        <v>39.172521467603438</v>
      </c>
      <c r="K194" s="1">
        <f t="shared" si="10"/>
        <v>0</v>
      </c>
      <c r="L194" s="5">
        <f t="shared" si="11"/>
        <v>4.5138888888888892E-4</v>
      </c>
    </row>
    <row r="195" spans="1:12" x14ac:dyDescent="0.15">
      <c r="A195" s="1" t="s">
        <v>3</v>
      </c>
      <c r="B195" s="1" t="str">
        <f>SUBSTITUTE(SUBSTITUTE(A195,"m",""),"s","")</f>
        <v>36</v>
      </c>
      <c r="C195" s="1">
        <f>IF(LEN(B195)&lt;=0,C194,VALUE(B195))</f>
        <v>36</v>
      </c>
      <c r="D195" s="1">
        <f>IF(ABS(D194)&gt;5,C195-C194+D194,C195-C194)</f>
        <v>0</v>
      </c>
      <c r="E195" s="1">
        <f>IF(ABS(D195)&gt;5,AVERAGE(E187,E188,E189,E190,E191,E192,E193,E194),C195)</f>
        <v>36</v>
      </c>
      <c r="I195" s="4">
        <f t="shared" ref="I195:I258" si="12">(ROW()-1)*$H$2</f>
        <v>39.375487900078063</v>
      </c>
      <c r="J195" s="4">
        <f t="shared" ref="J195:J258" si="13">MOD(I195,60)</f>
        <v>39.375487900078063</v>
      </c>
      <c r="K195" s="1">
        <f t="shared" ref="K195:K258" si="14">ROUNDDOWN(I195/60,0)</f>
        <v>0</v>
      </c>
      <c r="L195" s="5">
        <f t="shared" ref="L195:L258" si="15">TIME(0,K195,J195)</f>
        <v>4.5138888888888892E-4</v>
      </c>
    </row>
    <row r="196" spans="1:12" x14ac:dyDescent="0.15">
      <c r="A196" s="1" t="s">
        <v>3</v>
      </c>
      <c r="B196" s="1" t="str">
        <f>SUBSTITUTE(SUBSTITUTE(A196,"m",""),"s","")</f>
        <v>36</v>
      </c>
      <c r="C196" s="1">
        <f>IF(LEN(B196)&lt;=0,C195,VALUE(B196))</f>
        <v>36</v>
      </c>
      <c r="D196" s="1">
        <f>IF(ABS(D195)&gt;5,C196-C195+D195,C196-C195)</f>
        <v>0</v>
      </c>
      <c r="E196" s="1">
        <f>IF(ABS(D196)&gt;5,AVERAGE(E188,E189,E190,E191,E192,E193,E194,E195),C196)</f>
        <v>36</v>
      </c>
      <c r="I196" s="4">
        <f t="shared" si="12"/>
        <v>39.578454332552695</v>
      </c>
      <c r="J196" s="4">
        <f t="shared" si="13"/>
        <v>39.578454332552695</v>
      </c>
      <c r="K196" s="1">
        <f t="shared" si="14"/>
        <v>0</v>
      </c>
      <c r="L196" s="5">
        <f t="shared" si="15"/>
        <v>4.5138888888888892E-4</v>
      </c>
    </row>
    <row r="197" spans="1:12" x14ac:dyDescent="0.15">
      <c r="A197" s="1" t="s">
        <v>5</v>
      </c>
      <c r="B197" s="1" t="str">
        <f>SUBSTITUTE(SUBSTITUTE(A197,"m",""),"s","")</f>
        <v>34</v>
      </c>
      <c r="C197" s="1">
        <f>IF(LEN(B197)&lt;=0,C196,VALUE(B197))</f>
        <v>34</v>
      </c>
      <c r="D197" s="1">
        <f>IF(ABS(D196)&gt;5,C197-C196+D196,C197-C196)</f>
        <v>-2</v>
      </c>
      <c r="E197" s="1">
        <f>IF(ABS(D197)&gt;5,AVERAGE(E189,E190,E191,E192,E193,E194,E195,E196),C197)</f>
        <v>34</v>
      </c>
      <c r="I197" s="4">
        <f t="shared" si="12"/>
        <v>39.78142076502732</v>
      </c>
      <c r="J197" s="4">
        <f t="shared" si="13"/>
        <v>39.78142076502732</v>
      </c>
      <c r="K197" s="1">
        <f t="shared" si="14"/>
        <v>0</v>
      </c>
      <c r="L197" s="5">
        <f t="shared" si="15"/>
        <v>4.5138888888888892E-4</v>
      </c>
    </row>
    <row r="198" spans="1:12" x14ac:dyDescent="0.15">
      <c r="A198" s="1" t="s">
        <v>5</v>
      </c>
      <c r="B198" s="1" t="str">
        <f>SUBSTITUTE(SUBSTITUTE(A198,"m",""),"s","")</f>
        <v>34</v>
      </c>
      <c r="C198" s="1">
        <f>IF(LEN(B198)&lt;=0,C197,VALUE(B198))</f>
        <v>34</v>
      </c>
      <c r="D198" s="1">
        <f>IF(ABS(D197)&gt;5,C198-C197+D197,C198-C197)</f>
        <v>0</v>
      </c>
      <c r="E198" s="1">
        <f>IF(ABS(D198)&gt;5,AVERAGE(E190,E191,E192,E193,E194,E195,E196,E197),C198)</f>
        <v>34</v>
      </c>
      <c r="I198" s="4">
        <f t="shared" si="12"/>
        <v>39.984387197501952</v>
      </c>
      <c r="J198" s="4">
        <f t="shared" si="13"/>
        <v>39.984387197501952</v>
      </c>
      <c r="K198" s="1">
        <f t="shared" si="14"/>
        <v>0</v>
      </c>
      <c r="L198" s="5">
        <f t="shared" si="15"/>
        <v>4.5138888888888892E-4</v>
      </c>
    </row>
    <row r="199" spans="1:12" x14ac:dyDescent="0.15">
      <c r="A199" s="1" t="s">
        <v>5</v>
      </c>
      <c r="B199" s="1" t="str">
        <f>SUBSTITUTE(SUBSTITUTE(A199,"m",""),"s","")</f>
        <v>34</v>
      </c>
      <c r="C199" s="1">
        <f>IF(LEN(B199)&lt;=0,C198,VALUE(B199))</f>
        <v>34</v>
      </c>
      <c r="D199" s="1">
        <f>IF(ABS(D198)&gt;5,C199-C198+D198,C199-C198)</f>
        <v>0</v>
      </c>
      <c r="E199" s="1">
        <f>IF(ABS(D199)&gt;5,AVERAGE(E191,E192,E193,E194,E195,E196,E197,E198),C199)</f>
        <v>34</v>
      </c>
      <c r="I199" s="4">
        <f t="shared" si="12"/>
        <v>40.187353629976585</v>
      </c>
      <c r="J199" s="4">
        <f t="shared" si="13"/>
        <v>40.187353629976585</v>
      </c>
      <c r="K199" s="1">
        <f t="shared" si="14"/>
        <v>0</v>
      </c>
      <c r="L199" s="5">
        <f t="shared" si="15"/>
        <v>4.6296296296296293E-4</v>
      </c>
    </row>
    <row r="200" spans="1:12" x14ac:dyDescent="0.15">
      <c r="A200" s="1" t="s">
        <v>5</v>
      </c>
      <c r="B200" s="1" t="str">
        <f>SUBSTITUTE(SUBSTITUTE(A200,"m",""),"s","")</f>
        <v>34</v>
      </c>
      <c r="C200" s="1">
        <f>IF(LEN(B200)&lt;=0,C199,VALUE(B200))</f>
        <v>34</v>
      </c>
      <c r="D200" s="1">
        <f>IF(ABS(D199)&gt;5,C200-C199+D199,C200-C199)</f>
        <v>0</v>
      </c>
      <c r="E200" s="1">
        <f>IF(ABS(D200)&gt;5,AVERAGE(E192,E193,E194,E195,E196,E197,E198,E199),C200)</f>
        <v>34</v>
      </c>
      <c r="I200" s="4">
        <f t="shared" si="12"/>
        <v>40.39032006245121</v>
      </c>
      <c r="J200" s="4">
        <f t="shared" si="13"/>
        <v>40.39032006245121</v>
      </c>
      <c r="K200" s="1">
        <f t="shared" si="14"/>
        <v>0</v>
      </c>
      <c r="L200" s="5">
        <f t="shared" si="15"/>
        <v>4.6296296296296293E-4</v>
      </c>
    </row>
    <row r="201" spans="1:12" x14ac:dyDescent="0.15">
      <c r="A201" s="1" t="s">
        <v>5</v>
      </c>
      <c r="B201" s="1" t="str">
        <f>SUBSTITUTE(SUBSTITUTE(A201,"m",""),"s","")</f>
        <v>34</v>
      </c>
      <c r="C201" s="1">
        <f>IF(LEN(B201)&lt;=0,C200,VALUE(B201))</f>
        <v>34</v>
      </c>
      <c r="D201" s="1">
        <f>IF(ABS(D200)&gt;5,C201-C200+D200,C201-C200)</f>
        <v>0</v>
      </c>
      <c r="E201" s="1">
        <f>IF(ABS(D201)&gt;5,AVERAGE(E193,E194,E195,E196,E197,E198,E199,E200),C201)</f>
        <v>34</v>
      </c>
      <c r="I201" s="4">
        <f t="shared" si="12"/>
        <v>40.593286494925842</v>
      </c>
      <c r="J201" s="4">
        <f t="shared" si="13"/>
        <v>40.593286494925842</v>
      </c>
      <c r="K201" s="1">
        <f t="shared" si="14"/>
        <v>0</v>
      </c>
      <c r="L201" s="5">
        <f t="shared" si="15"/>
        <v>4.6296296296296293E-4</v>
      </c>
    </row>
    <row r="202" spans="1:12" x14ac:dyDescent="0.15">
      <c r="A202" s="1" t="s">
        <v>4</v>
      </c>
      <c r="B202" s="1" t="str">
        <f>SUBSTITUTE(SUBSTITUTE(A202,"m",""),"s","")</f>
        <v>35</v>
      </c>
      <c r="C202" s="1">
        <f>IF(LEN(B202)&lt;=0,C201,VALUE(B202))</f>
        <v>35</v>
      </c>
      <c r="D202" s="1">
        <f>IF(ABS(D201)&gt;5,C202-C201+D201,C202-C201)</f>
        <v>1</v>
      </c>
      <c r="E202" s="1">
        <f>IF(ABS(D202)&gt;5,AVERAGE(E194,E195,E196,E197,E198,E199,E200,E201),C202)</f>
        <v>35</v>
      </c>
      <c r="I202" s="4">
        <f t="shared" si="12"/>
        <v>40.796252927400467</v>
      </c>
      <c r="J202" s="4">
        <f t="shared" si="13"/>
        <v>40.796252927400467</v>
      </c>
      <c r="K202" s="1">
        <f t="shared" si="14"/>
        <v>0</v>
      </c>
      <c r="L202" s="5">
        <f t="shared" si="15"/>
        <v>4.6296296296296293E-4</v>
      </c>
    </row>
    <row r="203" spans="1:12" x14ac:dyDescent="0.15">
      <c r="A203" s="1" t="s">
        <v>4</v>
      </c>
      <c r="B203" s="1" t="str">
        <f>SUBSTITUTE(SUBSTITUTE(A203,"m",""),"s","")</f>
        <v>35</v>
      </c>
      <c r="C203" s="1">
        <f>IF(LEN(B203)&lt;=0,C202,VALUE(B203))</f>
        <v>35</v>
      </c>
      <c r="D203" s="1">
        <f>IF(ABS(D202)&gt;5,C203-C202+D202,C203-C202)</f>
        <v>0</v>
      </c>
      <c r="E203" s="1">
        <f>IF(ABS(D203)&gt;5,AVERAGE(E195,E196,E197,E198,E199,E200,E201,E202),C203)</f>
        <v>35</v>
      </c>
      <c r="I203" s="4">
        <f t="shared" si="12"/>
        <v>40.999219359875099</v>
      </c>
      <c r="J203" s="4">
        <f t="shared" si="13"/>
        <v>40.999219359875099</v>
      </c>
      <c r="K203" s="1">
        <f t="shared" si="14"/>
        <v>0</v>
      </c>
      <c r="L203" s="5">
        <f t="shared" si="15"/>
        <v>4.6296296296296293E-4</v>
      </c>
    </row>
    <row r="204" spans="1:12" x14ac:dyDescent="0.15">
      <c r="A204" s="1" t="s">
        <v>4</v>
      </c>
      <c r="B204" s="1" t="str">
        <f>SUBSTITUTE(SUBSTITUTE(A204,"m",""),"s","")</f>
        <v>35</v>
      </c>
      <c r="C204" s="1">
        <f>IF(LEN(B204)&lt;=0,C203,VALUE(B204))</f>
        <v>35</v>
      </c>
      <c r="D204" s="1">
        <f>IF(ABS(D203)&gt;5,C204-C203+D203,C204-C203)</f>
        <v>0</v>
      </c>
      <c r="E204" s="1">
        <f>IF(ABS(D204)&gt;5,AVERAGE(E196,E197,E198,E199,E200,E201,E202,E203),C204)</f>
        <v>35</v>
      </c>
      <c r="I204" s="4">
        <f t="shared" si="12"/>
        <v>41.202185792349731</v>
      </c>
      <c r="J204" s="4">
        <f t="shared" si="13"/>
        <v>41.202185792349731</v>
      </c>
      <c r="K204" s="1">
        <f t="shared" si="14"/>
        <v>0</v>
      </c>
      <c r="L204" s="5">
        <f t="shared" si="15"/>
        <v>4.7453703703703704E-4</v>
      </c>
    </row>
    <row r="205" spans="1:12" x14ac:dyDescent="0.15">
      <c r="A205" s="1" t="s">
        <v>4</v>
      </c>
      <c r="B205" s="1" t="str">
        <f>SUBSTITUTE(SUBSTITUTE(A205,"m",""),"s","")</f>
        <v>35</v>
      </c>
      <c r="C205" s="1">
        <f>IF(LEN(B205)&lt;=0,C204,VALUE(B205))</f>
        <v>35</v>
      </c>
      <c r="D205" s="1">
        <f>IF(ABS(D204)&gt;5,C205-C204+D204,C205-C204)</f>
        <v>0</v>
      </c>
      <c r="E205" s="1">
        <f>IF(ABS(D205)&gt;5,AVERAGE(E197,E198,E199,E200,E201,E202,E203,E204),C205)</f>
        <v>35</v>
      </c>
      <c r="I205" s="4">
        <f t="shared" si="12"/>
        <v>41.405152224824356</v>
      </c>
      <c r="J205" s="4">
        <f t="shared" si="13"/>
        <v>41.405152224824356</v>
      </c>
      <c r="K205" s="1">
        <f t="shared" si="14"/>
        <v>0</v>
      </c>
      <c r="L205" s="5">
        <f t="shared" si="15"/>
        <v>4.7453703703703704E-4</v>
      </c>
    </row>
    <row r="206" spans="1:12" x14ac:dyDescent="0.15">
      <c r="A206" s="1" t="s">
        <v>4</v>
      </c>
      <c r="B206" s="1" t="str">
        <f>SUBSTITUTE(SUBSTITUTE(A206,"m",""),"s","")</f>
        <v>35</v>
      </c>
      <c r="C206" s="1">
        <f>IF(LEN(B206)&lt;=0,C205,VALUE(B206))</f>
        <v>35</v>
      </c>
      <c r="D206" s="1">
        <f>IF(ABS(D205)&gt;5,C206-C205+D205,C206-C205)</f>
        <v>0</v>
      </c>
      <c r="E206" s="1">
        <f>IF(ABS(D206)&gt;5,AVERAGE(E198,E199,E200,E201,E202,E203,E204,E205),C206)</f>
        <v>35</v>
      </c>
      <c r="I206" s="4">
        <f t="shared" si="12"/>
        <v>41.608118657298988</v>
      </c>
      <c r="J206" s="4">
        <f t="shared" si="13"/>
        <v>41.608118657298988</v>
      </c>
      <c r="K206" s="1">
        <f t="shared" si="14"/>
        <v>0</v>
      </c>
      <c r="L206" s="5">
        <f t="shared" si="15"/>
        <v>4.7453703703703704E-4</v>
      </c>
    </row>
    <row r="207" spans="1:12" x14ac:dyDescent="0.15">
      <c r="A207" s="1" t="s">
        <v>2</v>
      </c>
      <c r="B207" s="1" t="str">
        <f>SUBSTITUTE(SUBSTITUTE(A207,"m",""),"s","")</f>
        <v>32</v>
      </c>
      <c r="C207" s="1">
        <f>IF(LEN(B207)&lt;=0,C206,VALUE(B207))</f>
        <v>32</v>
      </c>
      <c r="D207" s="1">
        <f>IF(ABS(D206)&gt;5,C207-C206+D206,C207-C206)</f>
        <v>-3</v>
      </c>
      <c r="E207" s="1">
        <f>IF(ABS(D207)&gt;5,AVERAGE(E199,E200,E201,E202,E203,E204,E205,E206),C207)</f>
        <v>32</v>
      </c>
      <c r="I207" s="4">
        <f t="shared" si="12"/>
        <v>41.811085089773613</v>
      </c>
      <c r="J207" s="4">
        <f t="shared" si="13"/>
        <v>41.811085089773613</v>
      </c>
      <c r="K207" s="1">
        <f t="shared" si="14"/>
        <v>0</v>
      </c>
      <c r="L207" s="5">
        <f t="shared" si="15"/>
        <v>4.7453703703703704E-4</v>
      </c>
    </row>
    <row r="208" spans="1:12" x14ac:dyDescent="0.15">
      <c r="A208" s="1" t="s">
        <v>2</v>
      </c>
      <c r="B208" s="1" t="str">
        <f>SUBSTITUTE(SUBSTITUTE(A208,"m",""),"s","")</f>
        <v>32</v>
      </c>
      <c r="C208" s="1">
        <f>IF(LEN(B208)&lt;=0,C207,VALUE(B208))</f>
        <v>32</v>
      </c>
      <c r="D208" s="1">
        <f>IF(ABS(D207)&gt;5,C208-C207+D207,C208-C207)</f>
        <v>0</v>
      </c>
      <c r="E208" s="1">
        <f>IF(ABS(D208)&gt;5,AVERAGE(E200,E201,E202,E203,E204,E205,E206,E207),C208)</f>
        <v>32</v>
      </c>
      <c r="I208" s="4">
        <f t="shared" si="12"/>
        <v>42.014051522248245</v>
      </c>
      <c r="J208" s="4">
        <f t="shared" si="13"/>
        <v>42.014051522248245</v>
      </c>
      <c r="K208" s="1">
        <f t="shared" si="14"/>
        <v>0</v>
      </c>
      <c r="L208" s="5">
        <f t="shared" si="15"/>
        <v>4.8611111111111104E-4</v>
      </c>
    </row>
    <row r="209" spans="1:12" x14ac:dyDescent="0.15">
      <c r="A209" s="1" t="s">
        <v>2</v>
      </c>
      <c r="B209" s="1" t="str">
        <f>SUBSTITUTE(SUBSTITUTE(A209,"m",""),"s","")</f>
        <v>32</v>
      </c>
      <c r="C209" s="1">
        <f>IF(LEN(B209)&lt;=0,C208,VALUE(B209))</f>
        <v>32</v>
      </c>
      <c r="D209" s="1">
        <f>IF(ABS(D208)&gt;5,C209-C208+D208,C209-C208)</f>
        <v>0</v>
      </c>
      <c r="E209" s="1">
        <f>IF(ABS(D209)&gt;5,AVERAGE(E201,E202,E203,E204,E205,E206,E207,E208),C209)</f>
        <v>32</v>
      </c>
      <c r="I209" s="4">
        <f t="shared" si="12"/>
        <v>42.217017954722877</v>
      </c>
      <c r="J209" s="4">
        <f t="shared" si="13"/>
        <v>42.217017954722877</v>
      </c>
      <c r="K209" s="1">
        <f t="shared" si="14"/>
        <v>0</v>
      </c>
      <c r="L209" s="5">
        <f t="shared" si="15"/>
        <v>4.8611111111111104E-4</v>
      </c>
    </row>
    <row r="210" spans="1:12" x14ac:dyDescent="0.15">
      <c r="A210" s="1">
        <v>32</v>
      </c>
      <c r="B210" s="1" t="str">
        <f>SUBSTITUTE(SUBSTITUTE(A210,"m",""),"s","")</f>
        <v>32</v>
      </c>
      <c r="C210" s="1">
        <f>IF(LEN(B210)&lt;=0,C209,VALUE(B210))</f>
        <v>32</v>
      </c>
      <c r="D210" s="1">
        <f>IF(ABS(D209)&gt;5,C210-C209+D209,C210-C209)</f>
        <v>0</v>
      </c>
      <c r="E210" s="1">
        <f>IF(ABS(D210)&gt;5,AVERAGE(E202,E203,E204,E205,E206,E207,E208,E209),C210)</f>
        <v>32</v>
      </c>
      <c r="I210" s="4">
        <f t="shared" si="12"/>
        <v>42.419984387197502</v>
      </c>
      <c r="J210" s="4">
        <f t="shared" si="13"/>
        <v>42.419984387197502</v>
      </c>
      <c r="K210" s="1">
        <f t="shared" si="14"/>
        <v>0</v>
      </c>
      <c r="L210" s="5">
        <f t="shared" si="15"/>
        <v>4.8611111111111104E-4</v>
      </c>
    </row>
    <row r="211" spans="1:12" x14ac:dyDescent="0.15">
      <c r="A211" s="1" t="s">
        <v>2</v>
      </c>
      <c r="B211" s="1" t="str">
        <f>SUBSTITUTE(SUBSTITUTE(A211,"m",""),"s","")</f>
        <v>32</v>
      </c>
      <c r="C211" s="1">
        <f>IF(LEN(B211)&lt;=0,C210,VALUE(B211))</f>
        <v>32</v>
      </c>
      <c r="D211" s="1">
        <f>IF(ABS(D210)&gt;5,C211-C210+D210,C211-C210)</f>
        <v>0</v>
      </c>
      <c r="E211" s="1">
        <f>IF(ABS(D211)&gt;5,AVERAGE(E203,E204,E205,E206,E207,E208,E209,E210),C211)</f>
        <v>32</v>
      </c>
      <c r="I211" s="4">
        <f t="shared" si="12"/>
        <v>42.622950819672134</v>
      </c>
      <c r="J211" s="4">
        <f t="shared" si="13"/>
        <v>42.622950819672134</v>
      </c>
      <c r="K211" s="1">
        <f t="shared" si="14"/>
        <v>0</v>
      </c>
      <c r="L211" s="5">
        <f t="shared" si="15"/>
        <v>4.8611111111111104E-4</v>
      </c>
    </row>
    <row r="212" spans="1:12" x14ac:dyDescent="0.15">
      <c r="A212" s="1" t="s">
        <v>0</v>
      </c>
      <c r="B212" s="1" t="str">
        <f>SUBSTITUTE(SUBSTITUTE(A212,"m",""),"s","")</f>
        <v>33</v>
      </c>
      <c r="C212" s="1">
        <f>IF(LEN(B212)&lt;=0,C211,VALUE(B212))</f>
        <v>33</v>
      </c>
      <c r="D212" s="1">
        <f>IF(ABS(D211)&gt;5,C212-C211+D211,C212-C211)</f>
        <v>1</v>
      </c>
      <c r="E212" s="1">
        <f>IF(ABS(D212)&gt;5,AVERAGE(E204,E205,E206,E207,E208,E209,E210,E211),C212)</f>
        <v>33</v>
      </c>
      <c r="I212" s="4">
        <f t="shared" si="12"/>
        <v>42.825917252146759</v>
      </c>
      <c r="J212" s="4">
        <f t="shared" si="13"/>
        <v>42.825917252146759</v>
      </c>
      <c r="K212" s="1">
        <f t="shared" si="14"/>
        <v>0</v>
      </c>
      <c r="L212" s="5">
        <f t="shared" si="15"/>
        <v>4.8611111111111104E-4</v>
      </c>
    </row>
    <row r="213" spans="1:12" x14ac:dyDescent="0.15">
      <c r="A213" s="1" t="s">
        <v>0</v>
      </c>
      <c r="B213" s="1" t="str">
        <f>SUBSTITUTE(SUBSTITUTE(A213,"m",""),"s","")</f>
        <v>33</v>
      </c>
      <c r="C213" s="1">
        <f>IF(LEN(B213)&lt;=0,C212,VALUE(B213))</f>
        <v>33</v>
      </c>
      <c r="D213" s="1">
        <f>IF(ABS(D212)&gt;5,C213-C212+D212,C213-C212)</f>
        <v>0</v>
      </c>
      <c r="E213" s="1">
        <f>IF(ABS(D213)&gt;5,AVERAGE(E205,E206,E207,E208,E209,E210,E211,E212),C213)</f>
        <v>33</v>
      </c>
      <c r="I213" s="4">
        <f t="shared" si="12"/>
        <v>43.028883684621391</v>
      </c>
      <c r="J213" s="4">
        <f t="shared" si="13"/>
        <v>43.028883684621391</v>
      </c>
      <c r="K213" s="1">
        <f t="shared" si="14"/>
        <v>0</v>
      </c>
      <c r="L213" s="5">
        <f t="shared" si="15"/>
        <v>4.9768518518518521E-4</v>
      </c>
    </row>
    <row r="214" spans="1:12" x14ac:dyDescent="0.15">
      <c r="A214" s="1" t="s">
        <v>0</v>
      </c>
      <c r="B214" s="1" t="str">
        <f>SUBSTITUTE(SUBSTITUTE(A214,"m",""),"s","")</f>
        <v>33</v>
      </c>
      <c r="C214" s="1">
        <f>IF(LEN(B214)&lt;=0,C213,VALUE(B214))</f>
        <v>33</v>
      </c>
      <c r="D214" s="1">
        <f>IF(ABS(D213)&gt;5,C214-C213+D213,C214-C213)</f>
        <v>0</v>
      </c>
      <c r="E214" s="1">
        <f>IF(ABS(D214)&gt;5,AVERAGE(E206,E207,E208,E209,E210,E211,E212,E213),C214)</f>
        <v>33</v>
      </c>
      <c r="I214" s="4">
        <f t="shared" si="12"/>
        <v>43.231850117096016</v>
      </c>
      <c r="J214" s="4">
        <f t="shared" si="13"/>
        <v>43.231850117096016</v>
      </c>
      <c r="K214" s="1">
        <f t="shared" si="14"/>
        <v>0</v>
      </c>
      <c r="L214" s="5">
        <f t="shared" si="15"/>
        <v>4.9768518518518521E-4</v>
      </c>
    </row>
    <row r="215" spans="1:12" x14ac:dyDescent="0.15">
      <c r="A215" s="1" t="s">
        <v>0</v>
      </c>
      <c r="B215" s="1" t="str">
        <f>SUBSTITUTE(SUBSTITUTE(A215,"m",""),"s","")</f>
        <v>33</v>
      </c>
      <c r="C215" s="1">
        <f>IF(LEN(B215)&lt;=0,C214,VALUE(B215))</f>
        <v>33</v>
      </c>
      <c r="D215" s="1">
        <f>IF(ABS(D214)&gt;5,C215-C214+D214,C215-C214)</f>
        <v>0</v>
      </c>
      <c r="E215" s="1">
        <f>IF(ABS(D215)&gt;5,AVERAGE(E207,E208,E209,E210,E211,E212,E213,E214),C215)</f>
        <v>33</v>
      </c>
      <c r="I215" s="4">
        <f t="shared" si="12"/>
        <v>43.434816549570648</v>
      </c>
      <c r="J215" s="4">
        <f t="shared" si="13"/>
        <v>43.434816549570648</v>
      </c>
      <c r="K215" s="1">
        <f t="shared" si="14"/>
        <v>0</v>
      </c>
      <c r="L215" s="5">
        <f t="shared" si="15"/>
        <v>4.9768518518518521E-4</v>
      </c>
    </row>
    <row r="216" spans="1:12" x14ac:dyDescent="0.15">
      <c r="A216" s="1" t="s">
        <v>0</v>
      </c>
      <c r="B216" s="1" t="str">
        <f>SUBSTITUTE(SUBSTITUTE(A216,"m",""),"s","")</f>
        <v>33</v>
      </c>
      <c r="C216" s="1">
        <f>IF(LEN(B216)&lt;=0,C215,VALUE(B216))</f>
        <v>33</v>
      </c>
      <c r="D216" s="1">
        <f>IF(ABS(D215)&gt;5,C216-C215+D215,C216-C215)</f>
        <v>0</v>
      </c>
      <c r="E216" s="1">
        <f>IF(ABS(D216)&gt;5,AVERAGE(E208,E209,E210,E211,E212,E213,E214,E215),C216)</f>
        <v>33</v>
      </c>
      <c r="I216" s="4">
        <f t="shared" si="12"/>
        <v>43.63778298204528</v>
      </c>
      <c r="J216" s="4">
        <f t="shared" si="13"/>
        <v>43.63778298204528</v>
      </c>
      <c r="K216" s="1">
        <f t="shared" si="14"/>
        <v>0</v>
      </c>
      <c r="L216" s="5">
        <f t="shared" si="15"/>
        <v>4.9768518518518521E-4</v>
      </c>
    </row>
    <row r="217" spans="1:12" x14ac:dyDescent="0.15">
      <c r="A217" s="1" t="s">
        <v>0</v>
      </c>
      <c r="B217" s="1" t="str">
        <f>SUBSTITUTE(SUBSTITUTE(A217,"m",""),"s","")</f>
        <v>33</v>
      </c>
      <c r="C217" s="1">
        <f>IF(LEN(B217)&lt;=0,C216,VALUE(B217))</f>
        <v>33</v>
      </c>
      <c r="D217" s="1">
        <f>IF(ABS(D216)&gt;5,C217-C216+D216,C217-C216)</f>
        <v>0</v>
      </c>
      <c r="E217" s="1">
        <f>IF(ABS(D217)&gt;5,AVERAGE(E209,E210,E211,E212,E213,E214,E215,E216),C217)</f>
        <v>33</v>
      </c>
      <c r="I217" s="4">
        <f t="shared" si="12"/>
        <v>43.840749414519905</v>
      </c>
      <c r="J217" s="4">
        <f t="shared" si="13"/>
        <v>43.840749414519905</v>
      </c>
      <c r="K217" s="1">
        <f t="shared" si="14"/>
        <v>0</v>
      </c>
      <c r="L217" s="5">
        <f t="shared" si="15"/>
        <v>4.9768518518518521E-4</v>
      </c>
    </row>
    <row r="218" spans="1:12" x14ac:dyDescent="0.15">
      <c r="A218" s="1" t="s">
        <v>0</v>
      </c>
      <c r="B218" s="1" t="str">
        <f>SUBSTITUTE(SUBSTITUTE(A218,"m",""),"s","")</f>
        <v>33</v>
      </c>
      <c r="C218" s="1">
        <f>IF(LEN(B218)&lt;=0,C217,VALUE(B218))</f>
        <v>33</v>
      </c>
      <c r="D218" s="1">
        <f>IF(ABS(D217)&gt;5,C218-C217+D217,C218-C217)</f>
        <v>0</v>
      </c>
      <c r="E218" s="1">
        <f>IF(ABS(D218)&gt;5,AVERAGE(E210,E211,E212,E213,E214,E215,E216,E217),C218)</f>
        <v>33</v>
      </c>
      <c r="I218" s="4">
        <f t="shared" si="12"/>
        <v>44.043715846994537</v>
      </c>
      <c r="J218" s="4">
        <f t="shared" si="13"/>
        <v>44.043715846994537</v>
      </c>
      <c r="K218" s="1">
        <f t="shared" si="14"/>
        <v>0</v>
      </c>
      <c r="L218" s="5">
        <f t="shared" si="15"/>
        <v>5.0925925925925921E-4</v>
      </c>
    </row>
    <row r="219" spans="1:12" x14ac:dyDescent="0.15">
      <c r="A219" s="1" t="s">
        <v>0</v>
      </c>
      <c r="B219" s="1" t="str">
        <f>SUBSTITUTE(SUBSTITUTE(A219,"m",""),"s","")</f>
        <v>33</v>
      </c>
      <c r="C219" s="1">
        <f>IF(LEN(B219)&lt;=0,C218,VALUE(B219))</f>
        <v>33</v>
      </c>
      <c r="D219" s="1">
        <f>IF(ABS(D218)&gt;5,C219-C218+D218,C219-C218)</f>
        <v>0</v>
      </c>
      <c r="E219" s="1">
        <f>IF(ABS(D219)&gt;5,AVERAGE(E211,E212,E213,E214,E215,E216,E217,E218),C219)</f>
        <v>33</v>
      </c>
      <c r="I219" s="4">
        <f t="shared" si="12"/>
        <v>44.246682279469162</v>
      </c>
      <c r="J219" s="4">
        <f t="shared" si="13"/>
        <v>44.246682279469162</v>
      </c>
      <c r="K219" s="1">
        <f t="shared" si="14"/>
        <v>0</v>
      </c>
      <c r="L219" s="5">
        <f t="shared" si="15"/>
        <v>5.0925925925925921E-4</v>
      </c>
    </row>
    <row r="220" spans="1:12" x14ac:dyDescent="0.15">
      <c r="A220" s="1" t="s">
        <v>4</v>
      </c>
      <c r="B220" s="1" t="str">
        <f>SUBSTITUTE(SUBSTITUTE(A220,"m",""),"s","")</f>
        <v>35</v>
      </c>
      <c r="C220" s="1">
        <f>IF(LEN(B220)&lt;=0,C219,VALUE(B220))</f>
        <v>35</v>
      </c>
      <c r="D220" s="1">
        <f>IF(ABS(D219)&gt;5,C220-C219+D219,C220-C219)</f>
        <v>2</v>
      </c>
      <c r="E220" s="1">
        <f>IF(ABS(D220)&gt;5,AVERAGE(E212,E213,E214,E215,E216,E217,E218,E219),C220)</f>
        <v>35</v>
      </c>
      <c r="I220" s="4">
        <f t="shared" si="12"/>
        <v>44.449648711943794</v>
      </c>
      <c r="J220" s="4">
        <f t="shared" si="13"/>
        <v>44.449648711943794</v>
      </c>
      <c r="K220" s="1">
        <f t="shared" si="14"/>
        <v>0</v>
      </c>
      <c r="L220" s="5">
        <f t="shared" si="15"/>
        <v>5.0925925925925921E-4</v>
      </c>
    </row>
    <row r="221" spans="1:12" x14ac:dyDescent="0.15">
      <c r="A221" s="1" t="s">
        <v>4</v>
      </c>
      <c r="B221" s="1" t="str">
        <f>SUBSTITUTE(SUBSTITUTE(A221,"m",""),"s","")</f>
        <v>35</v>
      </c>
      <c r="C221" s="1">
        <f>IF(LEN(B221)&lt;=0,C220,VALUE(B221))</f>
        <v>35</v>
      </c>
      <c r="D221" s="1">
        <f>IF(ABS(D220)&gt;5,C221-C220+D220,C221-C220)</f>
        <v>0</v>
      </c>
      <c r="E221" s="1">
        <f>IF(ABS(D221)&gt;5,AVERAGE(E213,E214,E215,E216,E217,E218,E219,E220),C221)</f>
        <v>35</v>
      </c>
      <c r="I221" s="4">
        <f t="shared" si="12"/>
        <v>44.652615144418426</v>
      </c>
      <c r="J221" s="4">
        <f t="shared" si="13"/>
        <v>44.652615144418426</v>
      </c>
      <c r="K221" s="1">
        <f t="shared" si="14"/>
        <v>0</v>
      </c>
      <c r="L221" s="5">
        <f t="shared" si="15"/>
        <v>5.0925925925925921E-4</v>
      </c>
    </row>
    <row r="222" spans="1:12" x14ac:dyDescent="0.15">
      <c r="A222" s="1" t="s">
        <v>4</v>
      </c>
      <c r="B222" s="1" t="str">
        <f>SUBSTITUTE(SUBSTITUTE(A222,"m",""),"s","")</f>
        <v>35</v>
      </c>
      <c r="C222" s="1">
        <f>IF(LEN(B222)&lt;=0,C221,VALUE(B222))</f>
        <v>35</v>
      </c>
      <c r="D222" s="1">
        <f>IF(ABS(D221)&gt;5,C222-C221+D221,C222-C221)</f>
        <v>0</v>
      </c>
      <c r="E222" s="1">
        <f>IF(ABS(D222)&gt;5,AVERAGE(E214,E215,E216,E217,E218,E219,E220,E221),C222)</f>
        <v>35</v>
      </c>
      <c r="I222" s="4">
        <f t="shared" si="12"/>
        <v>44.855581576893051</v>
      </c>
      <c r="J222" s="4">
        <f t="shared" si="13"/>
        <v>44.855581576893051</v>
      </c>
      <c r="K222" s="1">
        <f t="shared" si="14"/>
        <v>0</v>
      </c>
      <c r="L222" s="5">
        <f t="shared" si="15"/>
        <v>5.0925925925925921E-4</v>
      </c>
    </row>
    <row r="223" spans="1:12" x14ac:dyDescent="0.15">
      <c r="A223" s="1" t="s">
        <v>4</v>
      </c>
      <c r="B223" s="1" t="str">
        <f>SUBSTITUTE(SUBSTITUTE(A223,"m",""),"s","")</f>
        <v>35</v>
      </c>
      <c r="C223" s="1">
        <f>IF(LEN(B223)&lt;=0,C222,VALUE(B223))</f>
        <v>35</v>
      </c>
      <c r="D223" s="1">
        <f>IF(ABS(D222)&gt;5,C223-C222+D222,C223-C222)</f>
        <v>0</v>
      </c>
      <c r="E223" s="1">
        <f>IF(ABS(D223)&gt;5,AVERAGE(E215,E216,E217,E218,E219,E220,E221,E222),C223)</f>
        <v>35</v>
      </c>
      <c r="I223" s="4">
        <f t="shared" si="12"/>
        <v>45.058548009367684</v>
      </c>
      <c r="J223" s="4">
        <f t="shared" si="13"/>
        <v>45.058548009367684</v>
      </c>
      <c r="K223" s="1">
        <f t="shared" si="14"/>
        <v>0</v>
      </c>
      <c r="L223" s="5">
        <f t="shared" si="15"/>
        <v>5.2083333333333333E-4</v>
      </c>
    </row>
    <row r="224" spans="1:12" x14ac:dyDescent="0.15">
      <c r="A224" s="1" t="s">
        <v>4</v>
      </c>
      <c r="B224" s="1" t="str">
        <f>SUBSTITUTE(SUBSTITUTE(A224,"m",""),"s","")</f>
        <v>35</v>
      </c>
      <c r="C224" s="1">
        <f>IF(LEN(B224)&lt;=0,C223,VALUE(B224))</f>
        <v>35</v>
      </c>
      <c r="D224" s="1">
        <f>IF(ABS(D223)&gt;5,C224-C223+D223,C224-C223)</f>
        <v>0</v>
      </c>
      <c r="E224" s="1">
        <f>IF(ABS(D224)&gt;5,AVERAGE(E216,E217,E218,E219,E220,E221,E222,E223),C224)</f>
        <v>35</v>
      </c>
      <c r="I224" s="4">
        <f t="shared" si="12"/>
        <v>45.261514441842309</v>
      </c>
      <c r="J224" s="4">
        <f t="shared" si="13"/>
        <v>45.261514441842309</v>
      </c>
      <c r="K224" s="1">
        <f t="shared" si="14"/>
        <v>0</v>
      </c>
      <c r="L224" s="5">
        <f t="shared" si="15"/>
        <v>5.2083333333333333E-4</v>
      </c>
    </row>
    <row r="225" spans="1:12" x14ac:dyDescent="0.15">
      <c r="A225" s="1" t="s">
        <v>4</v>
      </c>
      <c r="B225" s="1" t="str">
        <f>SUBSTITUTE(SUBSTITUTE(A225,"m",""),"s","")</f>
        <v>35</v>
      </c>
      <c r="C225" s="1">
        <f>IF(LEN(B225)&lt;=0,C224,VALUE(B225))</f>
        <v>35</v>
      </c>
      <c r="D225" s="1">
        <f>IF(ABS(D224)&gt;5,C225-C224+D224,C225-C224)</f>
        <v>0</v>
      </c>
      <c r="E225" s="1">
        <f>IF(ABS(D225)&gt;5,AVERAGE(E217,E218,E219,E220,E221,E222,E223,E224),C225)</f>
        <v>35</v>
      </c>
      <c r="I225" s="4">
        <f t="shared" si="12"/>
        <v>45.464480874316941</v>
      </c>
      <c r="J225" s="4">
        <f t="shared" si="13"/>
        <v>45.464480874316941</v>
      </c>
      <c r="K225" s="1">
        <f t="shared" si="14"/>
        <v>0</v>
      </c>
      <c r="L225" s="5">
        <f t="shared" si="15"/>
        <v>5.2083333333333333E-4</v>
      </c>
    </row>
    <row r="226" spans="1:12" x14ac:dyDescent="0.15">
      <c r="A226" s="1" t="s">
        <v>1</v>
      </c>
      <c r="B226" s="1" t="str">
        <f>SUBSTITUTE(SUBSTITUTE(A226,"m",""),"s","")</f>
        <v>31</v>
      </c>
      <c r="C226" s="1">
        <f>IF(LEN(B226)&lt;=0,C225,VALUE(B226))</f>
        <v>31</v>
      </c>
      <c r="D226" s="1">
        <f>IF(ABS(D225)&gt;5,C226-C225+D225,C226-C225)</f>
        <v>-4</v>
      </c>
      <c r="E226" s="1">
        <f>IF(ABS(D226)&gt;5,AVERAGE(E218,E219,E220,E221,E222,E223,E224,E225),C226)</f>
        <v>31</v>
      </c>
      <c r="I226" s="4">
        <f t="shared" si="12"/>
        <v>45.667447306791573</v>
      </c>
      <c r="J226" s="4">
        <f t="shared" si="13"/>
        <v>45.667447306791573</v>
      </c>
      <c r="K226" s="1">
        <f t="shared" si="14"/>
        <v>0</v>
      </c>
      <c r="L226" s="5">
        <f t="shared" si="15"/>
        <v>5.2083333333333333E-4</v>
      </c>
    </row>
    <row r="227" spans="1:12" x14ac:dyDescent="0.15">
      <c r="A227" s="1" t="s">
        <v>1</v>
      </c>
      <c r="B227" s="1" t="str">
        <f>SUBSTITUTE(SUBSTITUTE(A227,"m",""),"s","")</f>
        <v>31</v>
      </c>
      <c r="C227" s="1">
        <f>IF(LEN(B227)&lt;=0,C226,VALUE(B227))</f>
        <v>31</v>
      </c>
      <c r="D227" s="1">
        <f>IF(ABS(D226)&gt;5,C227-C226+D226,C227-C226)</f>
        <v>0</v>
      </c>
      <c r="E227" s="1">
        <f>IF(ABS(D227)&gt;5,AVERAGE(E219,E220,E221,E222,E223,E224,E225,E226),C227)</f>
        <v>31</v>
      </c>
      <c r="I227" s="4">
        <f t="shared" si="12"/>
        <v>45.870413739266198</v>
      </c>
      <c r="J227" s="4">
        <f t="shared" si="13"/>
        <v>45.870413739266198</v>
      </c>
      <c r="K227" s="1">
        <f t="shared" si="14"/>
        <v>0</v>
      </c>
      <c r="L227" s="5">
        <f t="shared" si="15"/>
        <v>5.2083333333333333E-4</v>
      </c>
    </row>
    <row r="228" spans="1:12" x14ac:dyDescent="0.15">
      <c r="A228" s="1" t="s">
        <v>1</v>
      </c>
      <c r="B228" s="1" t="str">
        <f>SUBSTITUTE(SUBSTITUTE(A228,"m",""),"s","")</f>
        <v>31</v>
      </c>
      <c r="C228" s="1">
        <f>IF(LEN(B228)&lt;=0,C227,VALUE(B228))</f>
        <v>31</v>
      </c>
      <c r="D228" s="1">
        <f>IF(ABS(D227)&gt;5,C228-C227+D227,C228-C227)</f>
        <v>0</v>
      </c>
      <c r="E228" s="1">
        <f>IF(ABS(D228)&gt;5,AVERAGE(E220,E221,E222,E223,E224,E225,E226,E227),C228)</f>
        <v>31</v>
      </c>
      <c r="I228" s="4">
        <f t="shared" si="12"/>
        <v>46.07338017174083</v>
      </c>
      <c r="J228" s="4">
        <f t="shared" si="13"/>
        <v>46.07338017174083</v>
      </c>
      <c r="K228" s="1">
        <f t="shared" si="14"/>
        <v>0</v>
      </c>
      <c r="L228" s="5">
        <f t="shared" si="15"/>
        <v>5.3240740740740744E-4</v>
      </c>
    </row>
    <row r="229" spans="1:12" x14ac:dyDescent="0.15">
      <c r="A229" s="1" t="s">
        <v>1</v>
      </c>
      <c r="B229" s="1" t="str">
        <f>SUBSTITUTE(SUBSTITUTE(A229,"m",""),"s","")</f>
        <v>31</v>
      </c>
      <c r="C229" s="1">
        <f>IF(LEN(B229)&lt;=0,C228,VALUE(B229))</f>
        <v>31</v>
      </c>
      <c r="D229" s="1">
        <f>IF(ABS(D228)&gt;5,C229-C228+D228,C229-C228)</f>
        <v>0</v>
      </c>
      <c r="E229" s="1">
        <f>IF(ABS(D229)&gt;5,AVERAGE(E221,E222,E223,E224,E225,E226,E227,E228),C229)</f>
        <v>31</v>
      </c>
      <c r="I229" s="4">
        <f t="shared" si="12"/>
        <v>46.276346604215455</v>
      </c>
      <c r="J229" s="4">
        <f t="shared" si="13"/>
        <v>46.276346604215455</v>
      </c>
      <c r="K229" s="1">
        <f t="shared" si="14"/>
        <v>0</v>
      </c>
      <c r="L229" s="5">
        <f t="shared" si="15"/>
        <v>5.3240740740740744E-4</v>
      </c>
    </row>
    <row r="230" spans="1:12" x14ac:dyDescent="0.15">
      <c r="A230" s="1" t="s">
        <v>1</v>
      </c>
      <c r="B230" s="1" t="str">
        <f>SUBSTITUTE(SUBSTITUTE(A230,"m",""),"s","")</f>
        <v>31</v>
      </c>
      <c r="C230" s="1">
        <f>IF(LEN(B230)&lt;=0,C229,VALUE(B230))</f>
        <v>31</v>
      </c>
      <c r="D230" s="1">
        <f>IF(ABS(D229)&gt;5,C230-C229+D229,C230-C229)</f>
        <v>0</v>
      </c>
      <c r="E230" s="1">
        <f>IF(ABS(D230)&gt;5,AVERAGE(E222,E223,E224,E225,E226,E227,E228,E229),C230)</f>
        <v>31</v>
      </c>
      <c r="I230" s="4">
        <f t="shared" si="12"/>
        <v>46.479313036690087</v>
      </c>
      <c r="J230" s="4">
        <f t="shared" si="13"/>
        <v>46.479313036690087</v>
      </c>
      <c r="K230" s="1">
        <f t="shared" si="14"/>
        <v>0</v>
      </c>
      <c r="L230" s="5">
        <f t="shared" si="15"/>
        <v>5.3240740740740744E-4</v>
      </c>
    </row>
    <row r="231" spans="1:12" x14ac:dyDescent="0.15">
      <c r="A231" s="1" t="s">
        <v>3</v>
      </c>
      <c r="B231" s="1" t="str">
        <f>SUBSTITUTE(SUBSTITUTE(A231,"m",""),"s","")</f>
        <v>36</v>
      </c>
      <c r="C231" s="1">
        <f>IF(LEN(B231)&lt;=0,C230,VALUE(B231))</f>
        <v>36</v>
      </c>
      <c r="D231" s="1">
        <f>IF(ABS(D230)&gt;5,C231-C230+D230,C231-C230)</f>
        <v>5</v>
      </c>
      <c r="E231" s="1">
        <f>IF(ABS(D231)&gt;5,AVERAGE(E223,E224,E225,E226,E227,E228,E229,E230),C231)</f>
        <v>36</v>
      </c>
      <c r="I231" s="4">
        <f t="shared" si="12"/>
        <v>46.682279469164719</v>
      </c>
      <c r="J231" s="4">
        <f t="shared" si="13"/>
        <v>46.682279469164719</v>
      </c>
      <c r="K231" s="1">
        <f t="shared" si="14"/>
        <v>0</v>
      </c>
      <c r="L231" s="5">
        <f t="shared" si="15"/>
        <v>5.3240740740740744E-4</v>
      </c>
    </row>
    <row r="232" spans="1:12" x14ac:dyDescent="0.15">
      <c r="A232" s="1" t="s">
        <v>3</v>
      </c>
      <c r="B232" s="1" t="str">
        <f>SUBSTITUTE(SUBSTITUTE(A232,"m",""),"s","")</f>
        <v>36</v>
      </c>
      <c r="C232" s="1">
        <f>IF(LEN(B232)&lt;=0,C231,VALUE(B232))</f>
        <v>36</v>
      </c>
      <c r="D232" s="1">
        <f>IF(ABS(D231)&gt;5,C232-C231+D231,C232-C231)</f>
        <v>0</v>
      </c>
      <c r="E232" s="1">
        <f>IF(ABS(D232)&gt;5,AVERAGE(E224,E225,E226,E227,E228,E229,E230,E231),C232)</f>
        <v>36</v>
      </c>
      <c r="I232" s="4">
        <f t="shared" si="12"/>
        <v>46.885245901639344</v>
      </c>
      <c r="J232" s="4">
        <f t="shared" si="13"/>
        <v>46.885245901639344</v>
      </c>
      <c r="K232" s="1">
        <f t="shared" si="14"/>
        <v>0</v>
      </c>
      <c r="L232" s="5">
        <f t="shared" si="15"/>
        <v>5.3240740740740744E-4</v>
      </c>
    </row>
    <row r="233" spans="1:12" x14ac:dyDescent="0.15">
      <c r="A233" s="1" t="s">
        <v>3</v>
      </c>
      <c r="B233" s="1" t="str">
        <f>SUBSTITUTE(SUBSTITUTE(A233,"m",""),"s","")</f>
        <v>36</v>
      </c>
      <c r="C233" s="1">
        <f>IF(LEN(B233)&lt;=0,C232,VALUE(B233))</f>
        <v>36</v>
      </c>
      <c r="D233" s="1">
        <f>IF(ABS(D232)&gt;5,C233-C232+D232,C233-C232)</f>
        <v>0</v>
      </c>
      <c r="E233" s="1">
        <f>IF(ABS(D233)&gt;5,AVERAGE(E225,E226,E227,E228,E229,E230,E231,E232),C233)</f>
        <v>36</v>
      </c>
      <c r="I233" s="4">
        <f t="shared" si="12"/>
        <v>47.088212334113976</v>
      </c>
      <c r="J233" s="4">
        <f t="shared" si="13"/>
        <v>47.088212334113976</v>
      </c>
      <c r="K233" s="1">
        <f t="shared" si="14"/>
        <v>0</v>
      </c>
      <c r="L233" s="5">
        <f t="shared" si="15"/>
        <v>5.4398148148148144E-4</v>
      </c>
    </row>
    <row r="234" spans="1:12" x14ac:dyDescent="0.15">
      <c r="A234" s="1" t="s">
        <v>3</v>
      </c>
      <c r="B234" s="1" t="str">
        <f>SUBSTITUTE(SUBSTITUTE(A234,"m",""),"s","")</f>
        <v>36</v>
      </c>
      <c r="C234" s="1">
        <f>IF(LEN(B234)&lt;=0,C233,VALUE(B234))</f>
        <v>36</v>
      </c>
      <c r="D234" s="1">
        <f>IF(ABS(D233)&gt;5,C234-C233+D233,C234-C233)</f>
        <v>0</v>
      </c>
      <c r="E234" s="1">
        <f>IF(ABS(D234)&gt;5,AVERAGE(E226,E227,E228,E229,E230,E231,E232,E233),C234)</f>
        <v>36</v>
      </c>
      <c r="I234" s="4">
        <f t="shared" si="12"/>
        <v>47.291178766588601</v>
      </c>
      <c r="J234" s="4">
        <f t="shared" si="13"/>
        <v>47.291178766588601</v>
      </c>
      <c r="K234" s="1">
        <f t="shared" si="14"/>
        <v>0</v>
      </c>
      <c r="L234" s="5">
        <f t="shared" si="15"/>
        <v>5.4398148148148144E-4</v>
      </c>
    </row>
    <row r="235" spans="1:12" x14ac:dyDescent="0.15">
      <c r="A235" s="1" t="s">
        <v>3</v>
      </c>
      <c r="B235" s="1" t="str">
        <f>SUBSTITUTE(SUBSTITUTE(A235,"m",""),"s","")</f>
        <v>36</v>
      </c>
      <c r="C235" s="1">
        <f>IF(LEN(B235)&lt;=0,C234,VALUE(B235))</f>
        <v>36</v>
      </c>
      <c r="D235" s="1">
        <f>IF(ABS(D234)&gt;5,C235-C234+D234,C235-C234)</f>
        <v>0</v>
      </c>
      <c r="E235" s="1">
        <f>IF(ABS(D235)&gt;5,AVERAGE(E227,E228,E229,E230,E231,E232,E233,E234),C235)</f>
        <v>36</v>
      </c>
      <c r="I235" s="4">
        <f t="shared" si="12"/>
        <v>47.494145199063233</v>
      </c>
      <c r="J235" s="4">
        <f t="shared" si="13"/>
        <v>47.494145199063233</v>
      </c>
      <c r="K235" s="1">
        <f t="shared" si="14"/>
        <v>0</v>
      </c>
      <c r="L235" s="5">
        <f t="shared" si="15"/>
        <v>5.4398148148148144E-4</v>
      </c>
    </row>
    <row r="236" spans="1:12" x14ac:dyDescent="0.15">
      <c r="A236" s="1" t="s">
        <v>0</v>
      </c>
      <c r="B236" s="1" t="str">
        <f>SUBSTITUTE(SUBSTITUTE(A236,"m",""),"s","")</f>
        <v>33</v>
      </c>
      <c r="C236" s="1">
        <f>IF(LEN(B236)&lt;=0,C235,VALUE(B236))</f>
        <v>33</v>
      </c>
      <c r="D236" s="1">
        <f>IF(ABS(D235)&gt;5,C236-C235+D235,C236-C235)</f>
        <v>-3</v>
      </c>
      <c r="E236" s="1">
        <f>IF(ABS(D236)&gt;5,AVERAGE(E228,E229,E230,E231,E232,E233,E234,E235),C236)</f>
        <v>33</v>
      </c>
      <c r="I236" s="4">
        <f t="shared" si="12"/>
        <v>47.697111631537865</v>
      </c>
      <c r="J236" s="4">
        <f t="shared" si="13"/>
        <v>47.697111631537865</v>
      </c>
      <c r="K236" s="1">
        <f t="shared" si="14"/>
        <v>0</v>
      </c>
      <c r="L236" s="5">
        <f t="shared" si="15"/>
        <v>5.4398148148148144E-4</v>
      </c>
    </row>
    <row r="237" spans="1:12" x14ac:dyDescent="0.15">
      <c r="A237" s="1" t="s">
        <v>0</v>
      </c>
      <c r="B237" s="1" t="str">
        <f>SUBSTITUTE(SUBSTITUTE(A237,"m",""),"s","")</f>
        <v>33</v>
      </c>
      <c r="C237" s="1">
        <f>IF(LEN(B237)&lt;=0,C236,VALUE(B237))</f>
        <v>33</v>
      </c>
      <c r="D237" s="1">
        <f>IF(ABS(D236)&gt;5,C237-C236+D236,C237-C236)</f>
        <v>0</v>
      </c>
      <c r="E237" s="1">
        <f>IF(ABS(D237)&gt;5,AVERAGE(E229,E230,E231,E232,E233,E234,E235,E236),C237)</f>
        <v>33</v>
      </c>
      <c r="I237" s="4">
        <f t="shared" si="12"/>
        <v>47.90007806401249</v>
      </c>
      <c r="J237" s="4">
        <f t="shared" si="13"/>
        <v>47.90007806401249</v>
      </c>
      <c r="K237" s="1">
        <f t="shared" si="14"/>
        <v>0</v>
      </c>
      <c r="L237" s="5">
        <f t="shared" si="15"/>
        <v>5.4398148148148144E-4</v>
      </c>
    </row>
    <row r="238" spans="1:12" x14ac:dyDescent="0.15">
      <c r="A238" s="1" t="s">
        <v>0</v>
      </c>
      <c r="B238" s="1" t="str">
        <f>SUBSTITUTE(SUBSTITUTE(A238,"m",""),"s","")</f>
        <v>33</v>
      </c>
      <c r="C238" s="1">
        <f>IF(LEN(B238)&lt;=0,C237,VALUE(B238))</f>
        <v>33</v>
      </c>
      <c r="D238" s="1">
        <f>IF(ABS(D237)&gt;5,C238-C237+D237,C238-C237)</f>
        <v>0</v>
      </c>
      <c r="E238" s="1">
        <f>IF(ABS(D238)&gt;5,AVERAGE(E230,E231,E232,E233,E234,E235,E236,E237),C238)</f>
        <v>33</v>
      </c>
      <c r="I238" s="4">
        <f t="shared" si="12"/>
        <v>48.103044496487122</v>
      </c>
      <c r="J238" s="4">
        <f t="shared" si="13"/>
        <v>48.103044496487122</v>
      </c>
      <c r="K238" s="1">
        <f t="shared" si="14"/>
        <v>0</v>
      </c>
      <c r="L238" s="5">
        <f t="shared" si="15"/>
        <v>5.5555555555555556E-4</v>
      </c>
    </row>
    <row r="239" spans="1:12" x14ac:dyDescent="0.15">
      <c r="A239" s="1" t="s">
        <v>0</v>
      </c>
      <c r="B239" s="1" t="str">
        <f>SUBSTITUTE(SUBSTITUTE(A239,"m",""),"s","")</f>
        <v>33</v>
      </c>
      <c r="C239" s="1">
        <f>IF(LEN(B239)&lt;=0,C238,VALUE(B239))</f>
        <v>33</v>
      </c>
      <c r="D239" s="1">
        <f>IF(ABS(D238)&gt;5,C239-C238+D238,C239-C238)</f>
        <v>0</v>
      </c>
      <c r="E239" s="1">
        <f>IF(ABS(D239)&gt;5,AVERAGE(E231,E232,E233,E234,E235,E236,E237,E238),C239)</f>
        <v>33</v>
      </c>
      <c r="I239" s="4">
        <f t="shared" si="12"/>
        <v>48.306010928961747</v>
      </c>
      <c r="J239" s="4">
        <f t="shared" si="13"/>
        <v>48.306010928961747</v>
      </c>
      <c r="K239" s="1">
        <f t="shared" si="14"/>
        <v>0</v>
      </c>
      <c r="L239" s="5">
        <f t="shared" si="15"/>
        <v>5.5555555555555556E-4</v>
      </c>
    </row>
    <row r="240" spans="1:12" x14ac:dyDescent="0.15">
      <c r="A240" s="1" t="s">
        <v>0</v>
      </c>
      <c r="B240" s="1" t="str">
        <f>SUBSTITUTE(SUBSTITUTE(A240,"m",""),"s","")</f>
        <v>33</v>
      </c>
      <c r="C240" s="1">
        <f>IF(LEN(B240)&lt;=0,C239,VALUE(B240))</f>
        <v>33</v>
      </c>
      <c r="D240" s="1">
        <f>IF(ABS(D239)&gt;5,C240-C239+D239,C240-C239)</f>
        <v>0</v>
      </c>
      <c r="E240" s="1">
        <f>IF(ABS(D240)&gt;5,AVERAGE(E232,E233,E234,E235,E236,E237,E238,E239),C240)</f>
        <v>33</v>
      </c>
      <c r="I240" s="4">
        <f t="shared" si="12"/>
        <v>48.508977361436379</v>
      </c>
      <c r="J240" s="4">
        <f t="shared" si="13"/>
        <v>48.508977361436379</v>
      </c>
      <c r="K240" s="1">
        <f t="shared" si="14"/>
        <v>0</v>
      </c>
      <c r="L240" s="5">
        <f t="shared" si="15"/>
        <v>5.5555555555555556E-4</v>
      </c>
    </row>
    <row r="241" spans="1:12" x14ac:dyDescent="0.15">
      <c r="A241" s="1" t="s">
        <v>4</v>
      </c>
      <c r="B241" s="1" t="str">
        <f>SUBSTITUTE(SUBSTITUTE(A241,"m",""),"s","")</f>
        <v>35</v>
      </c>
      <c r="C241" s="1">
        <f>IF(LEN(B241)&lt;=0,C240,VALUE(B241))</f>
        <v>35</v>
      </c>
      <c r="D241" s="1">
        <f>IF(ABS(D240)&gt;5,C241-C240+D240,C241-C240)</f>
        <v>2</v>
      </c>
      <c r="E241" s="1">
        <f>IF(ABS(D241)&gt;5,AVERAGE(E233,E234,E235,E236,E237,E238,E239,E240),C241)</f>
        <v>35</v>
      </c>
      <c r="I241" s="4">
        <f t="shared" si="12"/>
        <v>48.711943793911004</v>
      </c>
      <c r="J241" s="4">
        <f t="shared" si="13"/>
        <v>48.711943793911004</v>
      </c>
      <c r="K241" s="1">
        <f t="shared" si="14"/>
        <v>0</v>
      </c>
      <c r="L241" s="5">
        <f t="shared" si="15"/>
        <v>5.5555555555555556E-4</v>
      </c>
    </row>
    <row r="242" spans="1:12" x14ac:dyDescent="0.15">
      <c r="A242" s="1" t="s">
        <v>4</v>
      </c>
      <c r="B242" s="1" t="str">
        <f>SUBSTITUTE(SUBSTITUTE(A242,"m",""),"s","")</f>
        <v>35</v>
      </c>
      <c r="C242" s="1">
        <f>IF(LEN(B242)&lt;=0,C241,VALUE(B242))</f>
        <v>35</v>
      </c>
      <c r="D242" s="1">
        <f>IF(ABS(D241)&gt;5,C242-C241+D241,C242-C241)</f>
        <v>0</v>
      </c>
      <c r="E242" s="1">
        <f>IF(ABS(D242)&gt;5,AVERAGE(E234,E235,E236,E237,E238,E239,E240,E241),C242)</f>
        <v>35</v>
      </c>
      <c r="I242" s="4">
        <f t="shared" si="12"/>
        <v>48.914910226385636</v>
      </c>
      <c r="J242" s="4">
        <f t="shared" si="13"/>
        <v>48.914910226385636</v>
      </c>
      <c r="K242" s="1">
        <f t="shared" si="14"/>
        <v>0</v>
      </c>
      <c r="L242" s="5">
        <f t="shared" si="15"/>
        <v>5.5555555555555556E-4</v>
      </c>
    </row>
    <row r="243" spans="1:12" x14ac:dyDescent="0.15">
      <c r="A243" s="1" t="s">
        <v>4</v>
      </c>
      <c r="B243" s="1" t="str">
        <f>SUBSTITUTE(SUBSTITUTE(A243,"m",""),"s","")</f>
        <v>35</v>
      </c>
      <c r="C243" s="1">
        <f>IF(LEN(B243)&lt;=0,C242,VALUE(B243))</f>
        <v>35</v>
      </c>
      <c r="D243" s="1">
        <f>IF(ABS(D242)&gt;5,C243-C242+D242,C243-C242)</f>
        <v>0</v>
      </c>
      <c r="E243" s="1">
        <f>IF(ABS(D243)&gt;5,AVERAGE(E235,E236,E237,E238,E239,E240,E241,E242),C243)</f>
        <v>35</v>
      </c>
      <c r="I243" s="4">
        <f t="shared" si="12"/>
        <v>49.117876658860268</v>
      </c>
      <c r="J243" s="4">
        <f t="shared" si="13"/>
        <v>49.117876658860268</v>
      </c>
      <c r="K243" s="1">
        <f t="shared" si="14"/>
        <v>0</v>
      </c>
      <c r="L243" s="5">
        <f t="shared" si="15"/>
        <v>5.6712962962962956E-4</v>
      </c>
    </row>
    <row r="244" spans="1:12" x14ac:dyDescent="0.15">
      <c r="A244" s="1" t="s">
        <v>4</v>
      </c>
      <c r="B244" s="1" t="str">
        <f>SUBSTITUTE(SUBSTITUTE(A244,"m",""),"s","")</f>
        <v>35</v>
      </c>
      <c r="C244" s="1">
        <f>IF(LEN(B244)&lt;=0,C243,VALUE(B244))</f>
        <v>35</v>
      </c>
      <c r="D244" s="1">
        <f>IF(ABS(D243)&gt;5,C244-C243+D243,C244-C243)</f>
        <v>0</v>
      </c>
      <c r="E244" s="1">
        <f>IF(ABS(D244)&gt;5,AVERAGE(E236,E237,E238,E239,E240,E241,E242,E243),C244)</f>
        <v>35</v>
      </c>
      <c r="I244" s="4">
        <f t="shared" si="12"/>
        <v>49.320843091334893</v>
      </c>
      <c r="J244" s="4">
        <f t="shared" si="13"/>
        <v>49.320843091334893</v>
      </c>
      <c r="K244" s="1">
        <f t="shared" si="14"/>
        <v>0</v>
      </c>
      <c r="L244" s="5">
        <f t="shared" si="15"/>
        <v>5.6712962962962956E-4</v>
      </c>
    </row>
    <row r="245" spans="1:12" x14ac:dyDescent="0.15">
      <c r="A245" s="1" t="s">
        <v>4</v>
      </c>
      <c r="B245" s="1" t="str">
        <f>SUBSTITUTE(SUBSTITUTE(A245,"m",""),"s","")</f>
        <v>35</v>
      </c>
      <c r="C245" s="1">
        <f>IF(LEN(B245)&lt;=0,C244,VALUE(B245))</f>
        <v>35</v>
      </c>
      <c r="D245" s="1">
        <f>IF(ABS(D244)&gt;5,C245-C244+D244,C245-C244)</f>
        <v>0</v>
      </c>
      <c r="E245" s="1">
        <f>IF(ABS(D245)&gt;5,AVERAGE(E237,E238,E239,E240,E241,E242,E243,E244),C245)</f>
        <v>35</v>
      </c>
      <c r="I245" s="4">
        <f t="shared" si="12"/>
        <v>49.523809523809526</v>
      </c>
      <c r="J245" s="4">
        <f t="shared" si="13"/>
        <v>49.523809523809526</v>
      </c>
      <c r="K245" s="1">
        <f t="shared" si="14"/>
        <v>0</v>
      </c>
      <c r="L245" s="5">
        <f t="shared" si="15"/>
        <v>5.6712962962962956E-4</v>
      </c>
    </row>
    <row r="246" spans="1:12" x14ac:dyDescent="0.15">
      <c r="A246" s="1" t="s">
        <v>8</v>
      </c>
      <c r="B246" s="1" t="str">
        <f>SUBSTITUTE(SUBSTITUTE(A246,"m",""),"s","")</f>
        <v>38</v>
      </c>
      <c r="C246" s="1">
        <f>IF(LEN(B246)&lt;=0,C245,VALUE(B246))</f>
        <v>38</v>
      </c>
      <c r="D246" s="1">
        <f>IF(ABS(D245)&gt;5,C246-C245+D245,C246-C245)</f>
        <v>3</v>
      </c>
      <c r="E246" s="1">
        <f>IF(ABS(D246)&gt;5,AVERAGE(E238,E239,E240,E241,E242,E243,E244,E245),C246)</f>
        <v>38</v>
      </c>
      <c r="I246" s="4">
        <f t="shared" si="12"/>
        <v>49.72677595628415</v>
      </c>
      <c r="J246" s="4">
        <f t="shared" si="13"/>
        <v>49.72677595628415</v>
      </c>
      <c r="K246" s="1">
        <f t="shared" si="14"/>
        <v>0</v>
      </c>
      <c r="L246" s="5">
        <f t="shared" si="15"/>
        <v>5.6712962962962956E-4</v>
      </c>
    </row>
    <row r="247" spans="1:12" x14ac:dyDescent="0.15">
      <c r="A247" s="1" t="s">
        <v>8</v>
      </c>
      <c r="B247" s="1" t="str">
        <f>SUBSTITUTE(SUBSTITUTE(A247,"m",""),"s","")</f>
        <v>38</v>
      </c>
      <c r="C247" s="1">
        <f>IF(LEN(B247)&lt;=0,C246,VALUE(B247))</f>
        <v>38</v>
      </c>
      <c r="D247" s="1">
        <f>IF(ABS(D246)&gt;5,C247-C246+D246,C247-C246)</f>
        <v>0</v>
      </c>
      <c r="E247" s="1">
        <f>IF(ABS(D247)&gt;5,AVERAGE(E239,E240,E241,E242,E243,E244,E245,E246),C247)</f>
        <v>38</v>
      </c>
      <c r="I247" s="4">
        <f t="shared" si="12"/>
        <v>49.929742388758783</v>
      </c>
      <c r="J247" s="4">
        <f t="shared" si="13"/>
        <v>49.929742388758783</v>
      </c>
      <c r="K247" s="1">
        <f t="shared" si="14"/>
        <v>0</v>
      </c>
      <c r="L247" s="5">
        <f t="shared" si="15"/>
        <v>5.6712962962962956E-4</v>
      </c>
    </row>
    <row r="248" spans="1:12" x14ac:dyDescent="0.15">
      <c r="A248" s="1" t="s">
        <v>8</v>
      </c>
      <c r="B248" s="1" t="str">
        <f>SUBSTITUTE(SUBSTITUTE(A248,"m",""),"s","")</f>
        <v>38</v>
      </c>
      <c r="C248" s="1">
        <f>IF(LEN(B248)&lt;=0,C247,VALUE(B248))</f>
        <v>38</v>
      </c>
      <c r="D248" s="1">
        <f>IF(ABS(D247)&gt;5,C248-C247+D247,C248-C247)</f>
        <v>0</v>
      </c>
      <c r="E248" s="1">
        <f>IF(ABS(D248)&gt;5,AVERAGE(E240,E241,E242,E243,E244,E245,E246,E247),C248)</f>
        <v>38</v>
      </c>
      <c r="I248" s="4">
        <f t="shared" si="12"/>
        <v>50.132708821233415</v>
      </c>
      <c r="J248" s="4">
        <f t="shared" si="13"/>
        <v>50.132708821233415</v>
      </c>
      <c r="K248" s="1">
        <f t="shared" si="14"/>
        <v>0</v>
      </c>
      <c r="L248" s="5">
        <f t="shared" si="15"/>
        <v>5.7870370370370378E-4</v>
      </c>
    </row>
    <row r="249" spans="1:12" x14ac:dyDescent="0.15">
      <c r="A249" s="1" t="s">
        <v>8</v>
      </c>
      <c r="B249" s="1" t="str">
        <f>SUBSTITUTE(SUBSTITUTE(A249,"m",""),"s","")</f>
        <v>38</v>
      </c>
      <c r="C249" s="1">
        <f>IF(LEN(B249)&lt;=0,C248,VALUE(B249))</f>
        <v>38</v>
      </c>
      <c r="D249" s="1">
        <f>IF(ABS(D248)&gt;5,C249-C248+D248,C249-C248)</f>
        <v>0</v>
      </c>
      <c r="E249" s="1">
        <f>IF(ABS(D249)&gt;5,AVERAGE(E241,E242,E243,E244,E245,E246,E247,E248),C249)</f>
        <v>38</v>
      </c>
      <c r="I249" s="4">
        <f t="shared" si="12"/>
        <v>50.33567525370804</v>
      </c>
      <c r="J249" s="4">
        <f t="shared" si="13"/>
        <v>50.33567525370804</v>
      </c>
      <c r="K249" s="1">
        <f t="shared" si="14"/>
        <v>0</v>
      </c>
      <c r="L249" s="5">
        <f t="shared" si="15"/>
        <v>5.7870370370370378E-4</v>
      </c>
    </row>
    <row r="250" spans="1:12" x14ac:dyDescent="0.15">
      <c r="A250" s="1" t="s">
        <v>8</v>
      </c>
      <c r="B250" s="1" t="str">
        <f>SUBSTITUTE(SUBSTITUTE(A250,"m",""),"s","")</f>
        <v>38</v>
      </c>
      <c r="C250" s="1">
        <f>IF(LEN(B250)&lt;=0,C249,VALUE(B250))</f>
        <v>38</v>
      </c>
      <c r="D250" s="1">
        <f>IF(ABS(D249)&gt;5,C250-C249+D249,C250-C249)</f>
        <v>0</v>
      </c>
      <c r="E250" s="1">
        <f>IF(ABS(D250)&gt;5,AVERAGE(E242,E243,E244,E245,E246,E247,E248,E249),C250)</f>
        <v>38</v>
      </c>
      <c r="I250" s="4">
        <f t="shared" si="12"/>
        <v>50.538641686182672</v>
      </c>
      <c r="J250" s="4">
        <f t="shared" si="13"/>
        <v>50.538641686182672</v>
      </c>
      <c r="K250" s="1">
        <f t="shared" si="14"/>
        <v>0</v>
      </c>
      <c r="L250" s="5">
        <f t="shared" si="15"/>
        <v>5.7870370370370378E-4</v>
      </c>
    </row>
    <row r="251" spans="1:12" x14ac:dyDescent="0.15">
      <c r="A251" s="1" t="s">
        <v>3</v>
      </c>
      <c r="B251" s="1" t="str">
        <f>SUBSTITUTE(SUBSTITUTE(A251,"m",""),"s","")</f>
        <v>36</v>
      </c>
      <c r="C251" s="1">
        <f>IF(LEN(B251)&lt;=0,C250,VALUE(B251))</f>
        <v>36</v>
      </c>
      <c r="D251" s="1">
        <f>IF(ABS(D250)&gt;5,C251-C250+D250,C251-C250)</f>
        <v>-2</v>
      </c>
      <c r="E251" s="1">
        <f>IF(ABS(D251)&gt;5,AVERAGE(E243,E244,E245,E246,E247,E248,E249,E250),C251)</f>
        <v>36</v>
      </c>
      <c r="I251" s="4">
        <f t="shared" si="12"/>
        <v>50.741608118657297</v>
      </c>
      <c r="J251" s="4">
        <f t="shared" si="13"/>
        <v>50.741608118657297</v>
      </c>
      <c r="K251" s="1">
        <f t="shared" si="14"/>
        <v>0</v>
      </c>
      <c r="L251" s="5">
        <f t="shared" si="15"/>
        <v>5.7870370370370378E-4</v>
      </c>
    </row>
    <row r="252" spans="1:12" x14ac:dyDescent="0.15">
      <c r="A252" s="1" t="s">
        <v>3</v>
      </c>
      <c r="B252" s="1" t="str">
        <f>SUBSTITUTE(SUBSTITUTE(A252,"m",""),"s","")</f>
        <v>36</v>
      </c>
      <c r="C252" s="1">
        <f>IF(LEN(B252)&lt;=0,C251,VALUE(B252))</f>
        <v>36</v>
      </c>
      <c r="D252" s="1">
        <f>IF(ABS(D251)&gt;5,C252-C251+D251,C252-C251)</f>
        <v>0</v>
      </c>
      <c r="E252" s="1">
        <f>IF(ABS(D252)&gt;5,AVERAGE(E244,E245,E246,E247,E248,E249,E250,E251),C252)</f>
        <v>36</v>
      </c>
      <c r="I252" s="4">
        <f t="shared" si="12"/>
        <v>50.944574551131929</v>
      </c>
      <c r="J252" s="4">
        <f t="shared" si="13"/>
        <v>50.944574551131929</v>
      </c>
      <c r="K252" s="1">
        <f t="shared" si="14"/>
        <v>0</v>
      </c>
      <c r="L252" s="5">
        <f t="shared" si="15"/>
        <v>5.7870370370370378E-4</v>
      </c>
    </row>
    <row r="253" spans="1:12" x14ac:dyDescent="0.15">
      <c r="A253" s="1" t="s">
        <v>3</v>
      </c>
      <c r="B253" s="1" t="str">
        <f>SUBSTITUTE(SUBSTITUTE(A253,"m",""),"s","")</f>
        <v>36</v>
      </c>
      <c r="C253" s="1">
        <f>IF(LEN(B253)&lt;=0,C252,VALUE(B253))</f>
        <v>36</v>
      </c>
      <c r="D253" s="1">
        <f>IF(ABS(D252)&gt;5,C253-C252+D252,C253-C252)</f>
        <v>0</v>
      </c>
      <c r="E253" s="1">
        <f>IF(ABS(D253)&gt;5,AVERAGE(E245,E246,E247,E248,E249,E250,E251,E252),C253)</f>
        <v>36</v>
      </c>
      <c r="I253" s="4">
        <f t="shared" si="12"/>
        <v>51.147540983606561</v>
      </c>
      <c r="J253" s="4">
        <f t="shared" si="13"/>
        <v>51.147540983606561</v>
      </c>
      <c r="K253" s="1">
        <f t="shared" si="14"/>
        <v>0</v>
      </c>
      <c r="L253" s="5">
        <f t="shared" si="15"/>
        <v>5.9027777777777778E-4</v>
      </c>
    </row>
    <row r="254" spans="1:12" x14ac:dyDescent="0.15">
      <c r="A254" s="1" t="s">
        <v>3</v>
      </c>
      <c r="B254" s="1" t="str">
        <f>SUBSTITUTE(SUBSTITUTE(A254,"m",""),"s","")</f>
        <v>36</v>
      </c>
      <c r="C254" s="1">
        <f>IF(LEN(B254)&lt;=0,C253,VALUE(B254))</f>
        <v>36</v>
      </c>
      <c r="D254" s="1">
        <f>IF(ABS(D253)&gt;5,C254-C253+D253,C254-C253)</f>
        <v>0</v>
      </c>
      <c r="E254" s="1">
        <f>IF(ABS(D254)&gt;5,AVERAGE(E246,E247,E248,E249,E250,E251,E252,E253),C254)</f>
        <v>36</v>
      </c>
      <c r="I254" s="4">
        <f t="shared" si="12"/>
        <v>51.350507416081186</v>
      </c>
      <c r="J254" s="4">
        <f t="shared" si="13"/>
        <v>51.350507416081186</v>
      </c>
      <c r="K254" s="1">
        <f t="shared" si="14"/>
        <v>0</v>
      </c>
      <c r="L254" s="5">
        <f t="shared" si="15"/>
        <v>5.9027777777777778E-4</v>
      </c>
    </row>
    <row r="255" spans="1:12" x14ac:dyDescent="0.15">
      <c r="A255" s="1" t="s">
        <v>3</v>
      </c>
      <c r="B255" s="1" t="str">
        <f>SUBSTITUTE(SUBSTITUTE(A255,"m",""),"s","")</f>
        <v>36</v>
      </c>
      <c r="C255" s="1">
        <f>IF(LEN(B255)&lt;=0,C254,VALUE(B255))</f>
        <v>36</v>
      </c>
      <c r="D255" s="1">
        <f>IF(ABS(D254)&gt;5,C255-C254+D254,C255-C254)</f>
        <v>0</v>
      </c>
      <c r="E255" s="1">
        <f>IF(ABS(D255)&gt;5,AVERAGE(E247,E248,E249,E250,E251,E252,E253,E254),C255)</f>
        <v>36</v>
      </c>
      <c r="I255" s="4">
        <f t="shared" si="12"/>
        <v>51.553473848555818</v>
      </c>
      <c r="J255" s="4">
        <f t="shared" si="13"/>
        <v>51.553473848555818</v>
      </c>
      <c r="K255" s="1">
        <f t="shared" si="14"/>
        <v>0</v>
      </c>
      <c r="L255" s="5">
        <f t="shared" si="15"/>
        <v>5.9027777777777778E-4</v>
      </c>
    </row>
    <row r="256" spans="1:12" x14ac:dyDescent="0.15">
      <c r="A256" s="1" t="s">
        <v>7</v>
      </c>
      <c r="B256" s="1" t="str">
        <f>SUBSTITUTE(SUBSTITUTE(A256,"m",""),"s","")</f>
        <v>37</v>
      </c>
      <c r="C256" s="1">
        <f>IF(LEN(B256)&lt;=0,C255,VALUE(B256))</f>
        <v>37</v>
      </c>
      <c r="D256" s="1">
        <f>IF(ABS(D255)&gt;5,C256-C255+D255,C256-C255)</f>
        <v>1</v>
      </c>
      <c r="E256" s="1">
        <f>IF(ABS(D256)&gt;5,AVERAGE(E248,E249,E250,E251,E252,E253,E254,E255),C256)</f>
        <v>37</v>
      </c>
      <c r="I256" s="4">
        <f t="shared" si="12"/>
        <v>51.756440281030443</v>
      </c>
      <c r="J256" s="4">
        <f t="shared" si="13"/>
        <v>51.756440281030443</v>
      </c>
      <c r="K256" s="1">
        <f t="shared" si="14"/>
        <v>0</v>
      </c>
      <c r="L256" s="5">
        <f t="shared" si="15"/>
        <v>5.9027777777777778E-4</v>
      </c>
    </row>
    <row r="257" spans="1:12" x14ac:dyDescent="0.15">
      <c r="A257" s="1" t="s">
        <v>7</v>
      </c>
      <c r="B257" s="1" t="str">
        <f>SUBSTITUTE(SUBSTITUTE(A257,"m",""),"s","")</f>
        <v>37</v>
      </c>
      <c r="C257" s="1">
        <f>IF(LEN(B257)&lt;=0,C256,VALUE(B257))</f>
        <v>37</v>
      </c>
      <c r="D257" s="1">
        <f>IF(ABS(D256)&gt;5,C257-C256+D256,C257-C256)</f>
        <v>0</v>
      </c>
      <c r="E257" s="1">
        <f>IF(ABS(D257)&gt;5,AVERAGE(E249,E250,E251,E252,E253,E254,E255,E256),C257)</f>
        <v>37</v>
      </c>
      <c r="I257" s="4">
        <f t="shared" si="12"/>
        <v>51.959406713505075</v>
      </c>
      <c r="J257" s="4">
        <f t="shared" si="13"/>
        <v>51.959406713505075</v>
      </c>
      <c r="K257" s="1">
        <f t="shared" si="14"/>
        <v>0</v>
      </c>
      <c r="L257" s="5">
        <f t="shared" si="15"/>
        <v>5.9027777777777778E-4</v>
      </c>
    </row>
    <row r="258" spans="1:12" x14ac:dyDescent="0.15">
      <c r="A258" s="1" t="s">
        <v>7</v>
      </c>
      <c r="B258" s="1" t="str">
        <f>SUBSTITUTE(SUBSTITUTE(A258,"m",""),"s","")</f>
        <v>37</v>
      </c>
      <c r="C258" s="1">
        <f>IF(LEN(B258)&lt;=0,C257,VALUE(B258))</f>
        <v>37</v>
      </c>
      <c r="D258" s="1">
        <f>IF(ABS(D257)&gt;5,C258-C257+D257,C258-C257)</f>
        <v>0</v>
      </c>
      <c r="E258" s="1">
        <f>IF(ABS(D258)&gt;5,AVERAGE(E250,E251,E252,E253,E254,E255,E256,E257),C258)</f>
        <v>37</v>
      </c>
      <c r="I258" s="4">
        <f t="shared" si="12"/>
        <v>52.162373145979707</v>
      </c>
      <c r="J258" s="4">
        <f t="shared" si="13"/>
        <v>52.162373145979707</v>
      </c>
      <c r="K258" s="1">
        <f t="shared" si="14"/>
        <v>0</v>
      </c>
      <c r="L258" s="5">
        <f t="shared" si="15"/>
        <v>6.018518518518519E-4</v>
      </c>
    </row>
    <row r="259" spans="1:12" x14ac:dyDescent="0.15">
      <c r="A259" s="1" t="s">
        <v>7</v>
      </c>
      <c r="B259" s="1" t="str">
        <f>SUBSTITUTE(SUBSTITUTE(A259,"m",""),"s","")</f>
        <v>37</v>
      </c>
      <c r="C259" s="1">
        <f>IF(LEN(B259)&lt;=0,C258,VALUE(B259))</f>
        <v>37</v>
      </c>
      <c r="D259" s="1">
        <f>IF(ABS(D258)&gt;5,C259-C258+D258,C259-C258)</f>
        <v>0</v>
      </c>
      <c r="E259" s="1">
        <f>IF(ABS(D259)&gt;5,AVERAGE(E251,E252,E253,E254,E255,E256,E257,E258),C259)</f>
        <v>37</v>
      </c>
      <c r="I259" s="4">
        <f t="shared" ref="I259:I322" si="16">(ROW()-1)*$H$2</f>
        <v>52.365339578454332</v>
      </c>
      <c r="J259" s="4">
        <f t="shared" ref="J259:J322" si="17">MOD(I259,60)</f>
        <v>52.365339578454332</v>
      </c>
      <c r="K259" s="1">
        <f t="shared" ref="K259:K322" si="18">ROUNDDOWN(I259/60,0)</f>
        <v>0</v>
      </c>
      <c r="L259" s="5">
        <f t="shared" ref="L259:L322" si="19">TIME(0,K259,J259)</f>
        <v>6.018518518518519E-4</v>
      </c>
    </row>
    <row r="260" spans="1:12" x14ac:dyDescent="0.15">
      <c r="A260" s="1" t="s">
        <v>7</v>
      </c>
      <c r="B260" s="1" t="str">
        <f>SUBSTITUTE(SUBSTITUTE(A260,"m",""),"s","")</f>
        <v>37</v>
      </c>
      <c r="C260" s="1">
        <f>IF(LEN(B260)&lt;=0,C259,VALUE(B260))</f>
        <v>37</v>
      </c>
      <c r="D260" s="1">
        <f>IF(ABS(D259)&gt;5,C260-C259+D259,C260-C259)</f>
        <v>0</v>
      </c>
      <c r="E260" s="1">
        <f>IF(ABS(D260)&gt;5,AVERAGE(E252,E253,E254,E255,E256,E257,E258,E259),C260)</f>
        <v>37</v>
      </c>
      <c r="I260" s="4">
        <f t="shared" si="16"/>
        <v>52.568306010928964</v>
      </c>
      <c r="J260" s="4">
        <f t="shared" si="17"/>
        <v>52.568306010928964</v>
      </c>
      <c r="K260" s="1">
        <f t="shared" si="18"/>
        <v>0</v>
      </c>
      <c r="L260" s="5">
        <f t="shared" si="19"/>
        <v>6.018518518518519E-4</v>
      </c>
    </row>
    <row r="261" spans="1:12" x14ac:dyDescent="0.15">
      <c r="A261" s="1" t="s">
        <v>7</v>
      </c>
      <c r="B261" s="1" t="str">
        <f>SUBSTITUTE(SUBSTITUTE(A261,"m",""),"s","")</f>
        <v>37</v>
      </c>
      <c r="C261" s="1">
        <f>IF(LEN(B261)&lt;=0,C260,VALUE(B261))</f>
        <v>37</v>
      </c>
      <c r="D261" s="1">
        <f>IF(ABS(D260)&gt;5,C261-C260+D260,C261-C260)</f>
        <v>0</v>
      </c>
      <c r="E261" s="1">
        <f>IF(ABS(D261)&gt;5,AVERAGE(E253,E254,E255,E256,E257,E258,E259,E260),C261)</f>
        <v>37</v>
      </c>
      <c r="I261" s="4">
        <f t="shared" si="16"/>
        <v>52.771272443403589</v>
      </c>
      <c r="J261" s="4">
        <f t="shared" si="17"/>
        <v>52.771272443403589</v>
      </c>
      <c r="K261" s="1">
        <f t="shared" si="18"/>
        <v>0</v>
      </c>
      <c r="L261" s="5">
        <f t="shared" si="19"/>
        <v>6.018518518518519E-4</v>
      </c>
    </row>
    <row r="262" spans="1:12" x14ac:dyDescent="0.15">
      <c r="A262" s="1" t="s">
        <v>11</v>
      </c>
      <c r="B262" s="1" t="str">
        <f>SUBSTITUTE(SUBSTITUTE(A262,"m",""),"s","")</f>
        <v>30</v>
      </c>
      <c r="C262" s="1">
        <f>IF(LEN(B262)&lt;=0,C261,VALUE(B262))</f>
        <v>30</v>
      </c>
      <c r="D262" s="1">
        <f>IF(ABS(D261)&gt;5,C262-C261+D261,C262-C261)</f>
        <v>-7</v>
      </c>
      <c r="E262" s="1">
        <f>IF(ABS(D262)&gt;5,AVERAGE(E254,E255,E256,E257,E258,E259,E260,E261),C262)</f>
        <v>36.75</v>
      </c>
      <c r="I262" s="4">
        <f t="shared" si="16"/>
        <v>52.974238875878221</v>
      </c>
      <c r="J262" s="4">
        <f t="shared" si="17"/>
        <v>52.974238875878221</v>
      </c>
      <c r="K262" s="1">
        <f t="shared" si="18"/>
        <v>0</v>
      </c>
      <c r="L262" s="5">
        <f t="shared" si="19"/>
        <v>6.018518518518519E-4</v>
      </c>
    </row>
    <row r="263" spans="1:12" x14ac:dyDescent="0.15">
      <c r="A263" s="1" t="s">
        <v>11</v>
      </c>
      <c r="B263" s="1" t="str">
        <f>SUBSTITUTE(SUBSTITUTE(A263,"m",""),"s","")</f>
        <v>30</v>
      </c>
      <c r="C263" s="1">
        <f>IF(LEN(B263)&lt;=0,C262,VALUE(B263))</f>
        <v>30</v>
      </c>
      <c r="D263" s="1">
        <f>IF(ABS(D262)&gt;5,C263-C262+D262,C263-C262)</f>
        <v>-7</v>
      </c>
      <c r="E263" s="1">
        <f>IF(ABS(D263)&gt;5,AVERAGE(E255,E256,E257,E258,E259,E260,E261,E262),C263)</f>
        <v>36.84375</v>
      </c>
      <c r="I263" s="4">
        <f t="shared" si="16"/>
        <v>53.177205308352853</v>
      </c>
      <c r="J263" s="4">
        <f t="shared" si="17"/>
        <v>53.177205308352853</v>
      </c>
      <c r="K263" s="1">
        <f t="shared" si="18"/>
        <v>0</v>
      </c>
      <c r="L263" s="5">
        <f t="shared" si="19"/>
        <v>6.134259259259259E-4</v>
      </c>
    </row>
    <row r="264" spans="1:12" x14ac:dyDescent="0.15">
      <c r="A264" s="1" t="s">
        <v>11</v>
      </c>
      <c r="B264" s="1" t="str">
        <f>SUBSTITUTE(SUBSTITUTE(A264,"m",""),"s","")</f>
        <v>30</v>
      </c>
      <c r="C264" s="1">
        <f>IF(LEN(B264)&lt;=0,C263,VALUE(B264))</f>
        <v>30</v>
      </c>
      <c r="D264" s="1">
        <f>IF(ABS(D263)&gt;5,C264-C263+D263,C264-C263)</f>
        <v>-7</v>
      </c>
      <c r="E264" s="1">
        <f>IF(ABS(D264)&gt;5,AVERAGE(E256,E257,E258,E259,E260,E261,E262,E263),C264)</f>
        <v>36.94921875</v>
      </c>
      <c r="I264" s="4">
        <f t="shared" si="16"/>
        <v>53.380171740827478</v>
      </c>
      <c r="J264" s="4">
        <f t="shared" si="17"/>
        <v>53.380171740827478</v>
      </c>
      <c r="K264" s="1">
        <f t="shared" si="18"/>
        <v>0</v>
      </c>
      <c r="L264" s="5">
        <f t="shared" si="19"/>
        <v>6.134259259259259E-4</v>
      </c>
    </row>
    <row r="265" spans="1:12" x14ac:dyDescent="0.15">
      <c r="A265" s="1" t="s">
        <v>11</v>
      </c>
      <c r="B265" s="1" t="str">
        <f>SUBSTITUTE(SUBSTITUTE(A265,"m",""),"s","")</f>
        <v>30</v>
      </c>
      <c r="C265" s="1">
        <f>IF(LEN(B265)&lt;=0,C264,VALUE(B265))</f>
        <v>30</v>
      </c>
      <c r="D265" s="1">
        <f>IF(ABS(D264)&gt;5,C265-C264+D264,C265-C264)</f>
        <v>-7</v>
      </c>
      <c r="E265" s="1">
        <f>IF(ABS(D265)&gt;5,AVERAGE(E257,E258,E259,E260,E261,E262,E263,E264),C265)</f>
        <v>36.94287109375</v>
      </c>
      <c r="I265" s="4">
        <f t="shared" si="16"/>
        <v>53.58313817330211</v>
      </c>
      <c r="J265" s="4">
        <f t="shared" si="17"/>
        <v>53.58313817330211</v>
      </c>
      <c r="K265" s="1">
        <f t="shared" si="18"/>
        <v>0</v>
      </c>
      <c r="L265" s="5">
        <f t="shared" si="19"/>
        <v>6.134259259259259E-4</v>
      </c>
    </row>
    <row r="266" spans="1:12" x14ac:dyDescent="0.15">
      <c r="A266" s="1" t="s">
        <v>11</v>
      </c>
      <c r="B266" s="1" t="str">
        <f>SUBSTITUTE(SUBSTITUTE(A266,"m",""),"s","")</f>
        <v>30</v>
      </c>
      <c r="C266" s="1">
        <f>IF(LEN(B266)&lt;=0,C265,VALUE(B266))</f>
        <v>30</v>
      </c>
      <c r="D266" s="1">
        <f>IF(ABS(D265)&gt;5,C266-C265+D265,C266-C265)</f>
        <v>-7</v>
      </c>
      <c r="E266" s="1">
        <f>IF(ABS(D266)&gt;5,AVERAGE(E258,E259,E260,E261,E262,E263,E264,E265),C266)</f>
        <v>36.93572998046875</v>
      </c>
      <c r="I266" s="4">
        <f t="shared" si="16"/>
        <v>53.786104605776735</v>
      </c>
      <c r="J266" s="4">
        <f t="shared" si="17"/>
        <v>53.786104605776735</v>
      </c>
      <c r="K266" s="1">
        <f t="shared" si="18"/>
        <v>0</v>
      </c>
      <c r="L266" s="5">
        <f t="shared" si="19"/>
        <v>6.134259259259259E-4</v>
      </c>
    </row>
    <row r="267" spans="1:12" x14ac:dyDescent="0.15">
      <c r="A267" s="1" t="s">
        <v>0</v>
      </c>
      <c r="B267" s="1" t="str">
        <f>SUBSTITUTE(SUBSTITUTE(A267,"m",""),"s","")</f>
        <v>33</v>
      </c>
      <c r="C267" s="1">
        <f>IF(LEN(B267)&lt;=0,C266,VALUE(B267))</f>
        <v>33</v>
      </c>
      <c r="D267" s="1">
        <f>IF(ABS(D266)&gt;5,C267-C266+D266,C267-C266)</f>
        <v>-4</v>
      </c>
      <c r="E267" s="1">
        <f>IF(ABS(D267)&gt;5,AVERAGE(E259,E260,E261,E262,E263,E264,E265,E266),C267)</f>
        <v>33</v>
      </c>
      <c r="I267" s="4">
        <f t="shared" si="16"/>
        <v>53.989071038251367</v>
      </c>
      <c r="J267" s="4">
        <f t="shared" si="17"/>
        <v>53.989071038251367</v>
      </c>
      <c r="K267" s="1">
        <f t="shared" si="18"/>
        <v>0</v>
      </c>
      <c r="L267" s="5">
        <f t="shared" si="19"/>
        <v>6.134259259259259E-4</v>
      </c>
    </row>
    <row r="268" spans="1:12" x14ac:dyDescent="0.15">
      <c r="A268" s="1" t="s">
        <v>0</v>
      </c>
      <c r="B268" s="1" t="str">
        <f>SUBSTITUTE(SUBSTITUTE(A268,"m",""),"s","")</f>
        <v>33</v>
      </c>
      <c r="C268" s="1">
        <f>IF(LEN(B268)&lt;=0,C267,VALUE(B268))</f>
        <v>33</v>
      </c>
      <c r="D268" s="1">
        <f>IF(ABS(D267)&gt;5,C268-C267+D267,C268-C267)</f>
        <v>0</v>
      </c>
      <c r="E268" s="1">
        <f>IF(ABS(D268)&gt;5,AVERAGE(E260,E261,E262,E263,E264,E265,E266,E267),C268)</f>
        <v>33</v>
      </c>
      <c r="I268" s="4">
        <f t="shared" si="16"/>
        <v>54.192037470726</v>
      </c>
      <c r="J268" s="4">
        <f t="shared" si="17"/>
        <v>54.192037470726</v>
      </c>
      <c r="K268" s="1">
        <f t="shared" si="18"/>
        <v>0</v>
      </c>
      <c r="L268" s="5">
        <f t="shared" si="19"/>
        <v>6.2500000000000001E-4</v>
      </c>
    </row>
    <row r="269" spans="1:12" x14ac:dyDescent="0.15">
      <c r="A269" s="1" t="s">
        <v>0</v>
      </c>
      <c r="B269" s="1" t="str">
        <f>SUBSTITUTE(SUBSTITUTE(A269,"m",""),"s","")</f>
        <v>33</v>
      </c>
      <c r="C269" s="1">
        <f>IF(LEN(B269)&lt;=0,C268,VALUE(B269))</f>
        <v>33</v>
      </c>
      <c r="D269" s="1">
        <f>IF(ABS(D268)&gt;5,C269-C268+D268,C269-C268)</f>
        <v>0</v>
      </c>
      <c r="E269" s="1">
        <f>IF(ABS(D269)&gt;5,AVERAGE(E261,E262,E263,E264,E265,E266,E267,E268),C269)</f>
        <v>33</v>
      </c>
      <c r="I269" s="4">
        <f t="shared" si="16"/>
        <v>54.395003903200625</v>
      </c>
      <c r="J269" s="4">
        <f t="shared" si="17"/>
        <v>54.395003903200625</v>
      </c>
      <c r="K269" s="1">
        <f t="shared" si="18"/>
        <v>0</v>
      </c>
      <c r="L269" s="5">
        <f t="shared" si="19"/>
        <v>6.2500000000000001E-4</v>
      </c>
    </row>
    <row r="270" spans="1:12" x14ac:dyDescent="0.15">
      <c r="A270" s="1" t="s">
        <v>0</v>
      </c>
      <c r="B270" s="1" t="str">
        <f>SUBSTITUTE(SUBSTITUTE(A270,"m",""),"s","")</f>
        <v>33</v>
      </c>
      <c r="C270" s="1">
        <f>IF(LEN(B270)&lt;=0,C269,VALUE(B270))</f>
        <v>33</v>
      </c>
      <c r="D270" s="1">
        <f>IF(ABS(D269)&gt;5,C270-C269+D269,C270-C269)</f>
        <v>0</v>
      </c>
      <c r="E270" s="1">
        <f>IF(ABS(D270)&gt;5,AVERAGE(E262,E263,E264,E265,E266,E267,E268,E269),C270)</f>
        <v>33</v>
      </c>
      <c r="I270" s="4">
        <f t="shared" si="16"/>
        <v>54.597970335675257</v>
      </c>
      <c r="J270" s="4">
        <f t="shared" si="17"/>
        <v>54.597970335675257</v>
      </c>
      <c r="K270" s="1">
        <f t="shared" si="18"/>
        <v>0</v>
      </c>
      <c r="L270" s="5">
        <f t="shared" si="19"/>
        <v>6.2500000000000001E-4</v>
      </c>
    </row>
    <row r="271" spans="1:12" x14ac:dyDescent="0.15">
      <c r="A271" s="1" t="s">
        <v>0</v>
      </c>
      <c r="B271" s="1" t="str">
        <f>SUBSTITUTE(SUBSTITUTE(A271,"m",""),"s","")</f>
        <v>33</v>
      </c>
      <c r="C271" s="1">
        <f>IF(LEN(B271)&lt;=0,C270,VALUE(B271))</f>
        <v>33</v>
      </c>
      <c r="D271" s="1">
        <f>IF(ABS(D270)&gt;5,C271-C270+D270,C271-C270)</f>
        <v>0</v>
      </c>
      <c r="E271" s="1">
        <f>IF(ABS(D271)&gt;5,AVERAGE(E263,E264,E265,E266,E267,E268,E269,E270),C271)</f>
        <v>33</v>
      </c>
      <c r="I271" s="4">
        <f t="shared" si="16"/>
        <v>54.800936768149882</v>
      </c>
      <c r="J271" s="4">
        <f t="shared" si="17"/>
        <v>54.800936768149882</v>
      </c>
      <c r="K271" s="1">
        <f t="shared" si="18"/>
        <v>0</v>
      </c>
      <c r="L271" s="5">
        <f t="shared" si="19"/>
        <v>6.2500000000000001E-4</v>
      </c>
    </row>
    <row r="272" spans="1:12" x14ac:dyDescent="0.15">
      <c r="A272" s="1" t="s">
        <v>1</v>
      </c>
      <c r="B272" s="1" t="str">
        <f>SUBSTITUTE(SUBSTITUTE(A272,"m",""),"s","")</f>
        <v>31</v>
      </c>
      <c r="C272" s="1">
        <f>IF(LEN(B272)&lt;=0,C271,VALUE(B272))</f>
        <v>31</v>
      </c>
      <c r="D272" s="1">
        <f>IF(ABS(D271)&gt;5,C272-C271+D271,C272-C271)</f>
        <v>-2</v>
      </c>
      <c r="E272" s="1">
        <f>IF(ABS(D272)&gt;5,AVERAGE(E264,E265,E266,E267,E268,E269,E270,E271),C272)</f>
        <v>31</v>
      </c>
      <c r="I272" s="4">
        <f t="shared" si="16"/>
        <v>55.003903200624514</v>
      </c>
      <c r="J272" s="4">
        <f t="shared" si="17"/>
        <v>55.003903200624514</v>
      </c>
      <c r="K272" s="1">
        <f t="shared" si="18"/>
        <v>0</v>
      </c>
      <c r="L272" s="5">
        <f t="shared" si="19"/>
        <v>6.3657407407407402E-4</v>
      </c>
    </row>
    <row r="273" spans="1:12" x14ac:dyDescent="0.15">
      <c r="A273" s="1" t="s">
        <v>1</v>
      </c>
      <c r="B273" s="1" t="str">
        <f>SUBSTITUTE(SUBSTITUTE(A273,"m",""),"s","")</f>
        <v>31</v>
      </c>
      <c r="C273" s="1">
        <f>IF(LEN(B273)&lt;=0,C272,VALUE(B273))</f>
        <v>31</v>
      </c>
      <c r="D273" s="1">
        <f>IF(ABS(D272)&gt;5,C273-C272+D272,C273-C272)</f>
        <v>0</v>
      </c>
      <c r="E273" s="1">
        <f>IF(ABS(D273)&gt;5,AVERAGE(E265,E266,E267,E268,E269,E270,E271,E272),C273)</f>
        <v>31</v>
      </c>
      <c r="I273" s="4">
        <f t="shared" si="16"/>
        <v>55.206869633099146</v>
      </c>
      <c r="J273" s="4">
        <f t="shared" si="17"/>
        <v>55.206869633099146</v>
      </c>
      <c r="K273" s="1">
        <f t="shared" si="18"/>
        <v>0</v>
      </c>
      <c r="L273" s="5">
        <f t="shared" si="19"/>
        <v>6.3657407407407402E-4</v>
      </c>
    </row>
    <row r="274" spans="1:12" x14ac:dyDescent="0.15">
      <c r="A274" s="1" t="s">
        <v>1</v>
      </c>
      <c r="B274" s="1" t="str">
        <f>SUBSTITUTE(SUBSTITUTE(A274,"m",""),"s","")</f>
        <v>31</v>
      </c>
      <c r="C274" s="1">
        <f>IF(LEN(B274)&lt;=0,C273,VALUE(B274))</f>
        <v>31</v>
      </c>
      <c r="D274" s="1">
        <f>IF(ABS(D273)&gt;5,C274-C273+D273,C274-C273)</f>
        <v>0</v>
      </c>
      <c r="E274" s="1">
        <f>IF(ABS(D274)&gt;5,AVERAGE(E266,E267,E268,E269,E270,E271,E272,E273),C274)</f>
        <v>31</v>
      </c>
      <c r="I274" s="4">
        <f t="shared" si="16"/>
        <v>55.409836065573771</v>
      </c>
      <c r="J274" s="4">
        <f t="shared" si="17"/>
        <v>55.409836065573771</v>
      </c>
      <c r="K274" s="1">
        <f t="shared" si="18"/>
        <v>0</v>
      </c>
      <c r="L274" s="5">
        <f t="shared" si="19"/>
        <v>6.3657407407407402E-4</v>
      </c>
    </row>
    <row r="275" spans="1:12" x14ac:dyDescent="0.15">
      <c r="A275" s="1" t="s">
        <v>1</v>
      </c>
      <c r="B275" s="1" t="str">
        <f>SUBSTITUTE(SUBSTITUTE(A275,"m",""),"s","")</f>
        <v>31</v>
      </c>
      <c r="C275" s="1">
        <f>IF(LEN(B275)&lt;=0,C274,VALUE(B275))</f>
        <v>31</v>
      </c>
      <c r="D275" s="1">
        <f>IF(ABS(D274)&gt;5,C275-C274+D274,C275-C274)</f>
        <v>0</v>
      </c>
      <c r="E275" s="1">
        <f>IF(ABS(D275)&gt;5,AVERAGE(E267,E268,E269,E270,E271,E272,E273,E274),C275)</f>
        <v>31</v>
      </c>
      <c r="I275" s="4">
        <f t="shared" si="16"/>
        <v>55.612802498048403</v>
      </c>
      <c r="J275" s="4">
        <f t="shared" si="17"/>
        <v>55.612802498048403</v>
      </c>
      <c r="K275" s="1">
        <f t="shared" si="18"/>
        <v>0</v>
      </c>
      <c r="L275" s="5">
        <f t="shared" si="19"/>
        <v>6.3657407407407402E-4</v>
      </c>
    </row>
    <row r="276" spans="1:12" x14ac:dyDescent="0.15">
      <c r="A276" s="1" t="s">
        <v>1</v>
      </c>
      <c r="B276" s="1" t="str">
        <f>SUBSTITUTE(SUBSTITUTE(A276,"m",""),"s","")</f>
        <v>31</v>
      </c>
      <c r="C276" s="1">
        <f>IF(LEN(B276)&lt;=0,C275,VALUE(B276))</f>
        <v>31</v>
      </c>
      <c r="D276" s="1">
        <f>IF(ABS(D275)&gt;5,C276-C275+D275,C276-C275)</f>
        <v>0</v>
      </c>
      <c r="E276" s="1">
        <f>IF(ABS(D276)&gt;5,AVERAGE(E268,E269,E270,E271,E272,E273,E274,E275),C276)</f>
        <v>31</v>
      </c>
      <c r="I276" s="4">
        <f t="shared" si="16"/>
        <v>55.815768930523028</v>
      </c>
      <c r="J276" s="4">
        <f t="shared" si="17"/>
        <v>55.815768930523028</v>
      </c>
      <c r="K276" s="1">
        <f t="shared" si="18"/>
        <v>0</v>
      </c>
      <c r="L276" s="5">
        <f t="shared" si="19"/>
        <v>6.3657407407407402E-4</v>
      </c>
    </row>
    <row r="277" spans="1:12" x14ac:dyDescent="0.15">
      <c r="A277" s="1" t="s">
        <v>4</v>
      </c>
      <c r="B277" s="1" t="str">
        <f>SUBSTITUTE(SUBSTITUTE(A277,"m",""),"s","")</f>
        <v>35</v>
      </c>
      <c r="C277" s="1">
        <f>IF(LEN(B277)&lt;=0,C276,VALUE(B277))</f>
        <v>35</v>
      </c>
      <c r="D277" s="1">
        <f>IF(ABS(D276)&gt;5,C277-C276+D276,C277-C276)</f>
        <v>4</v>
      </c>
      <c r="E277" s="1">
        <f>IF(ABS(D277)&gt;5,AVERAGE(E269,E270,E271,E272,E273,E274,E275,E276),C277)</f>
        <v>35</v>
      </c>
      <c r="I277" s="4">
        <f t="shared" si="16"/>
        <v>56.01873536299766</v>
      </c>
      <c r="J277" s="4">
        <f t="shared" si="17"/>
        <v>56.01873536299766</v>
      </c>
      <c r="K277" s="1">
        <f t="shared" si="18"/>
        <v>0</v>
      </c>
      <c r="L277" s="5">
        <f t="shared" si="19"/>
        <v>6.4814814814814813E-4</v>
      </c>
    </row>
    <row r="278" spans="1:12" x14ac:dyDescent="0.15">
      <c r="A278" s="1" t="s">
        <v>4</v>
      </c>
      <c r="B278" s="1" t="str">
        <f>SUBSTITUTE(SUBSTITUTE(A278,"m",""),"s","")</f>
        <v>35</v>
      </c>
      <c r="C278" s="1">
        <f>IF(LEN(B278)&lt;=0,C277,VALUE(B278))</f>
        <v>35</v>
      </c>
      <c r="D278" s="1">
        <f>IF(ABS(D277)&gt;5,C278-C277+D277,C278-C277)</f>
        <v>0</v>
      </c>
      <c r="E278" s="1">
        <f>IF(ABS(D278)&gt;5,AVERAGE(E270,E271,E272,E273,E274,E275,E276,E277),C278)</f>
        <v>35</v>
      </c>
      <c r="I278" s="4">
        <f t="shared" si="16"/>
        <v>56.221701795472285</v>
      </c>
      <c r="J278" s="4">
        <f t="shared" si="17"/>
        <v>56.221701795472285</v>
      </c>
      <c r="K278" s="1">
        <f t="shared" si="18"/>
        <v>0</v>
      </c>
      <c r="L278" s="5">
        <f t="shared" si="19"/>
        <v>6.4814814814814813E-4</v>
      </c>
    </row>
    <row r="279" spans="1:12" x14ac:dyDescent="0.15">
      <c r="A279" s="1" t="s">
        <v>4</v>
      </c>
      <c r="B279" s="1" t="str">
        <f>SUBSTITUTE(SUBSTITUTE(A279,"m",""),"s","")</f>
        <v>35</v>
      </c>
      <c r="C279" s="1">
        <f>IF(LEN(B279)&lt;=0,C278,VALUE(B279))</f>
        <v>35</v>
      </c>
      <c r="D279" s="1">
        <f>IF(ABS(D278)&gt;5,C279-C278+D278,C279-C278)</f>
        <v>0</v>
      </c>
      <c r="E279" s="1">
        <f>IF(ABS(D279)&gt;5,AVERAGE(E271,E272,E273,E274,E275,E276,E277,E278),C279)</f>
        <v>35</v>
      </c>
      <c r="I279" s="4">
        <f t="shared" si="16"/>
        <v>56.424668227946917</v>
      </c>
      <c r="J279" s="4">
        <f t="shared" si="17"/>
        <v>56.424668227946917</v>
      </c>
      <c r="K279" s="1">
        <f t="shared" si="18"/>
        <v>0</v>
      </c>
      <c r="L279" s="5">
        <f t="shared" si="19"/>
        <v>6.4814814814814813E-4</v>
      </c>
    </row>
    <row r="280" spans="1:12" x14ac:dyDescent="0.15">
      <c r="A280" s="1" t="s">
        <v>4</v>
      </c>
      <c r="B280" s="1" t="str">
        <f>SUBSTITUTE(SUBSTITUTE(A280,"m",""),"s","")</f>
        <v>35</v>
      </c>
      <c r="C280" s="1">
        <f>IF(LEN(B280)&lt;=0,C279,VALUE(B280))</f>
        <v>35</v>
      </c>
      <c r="D280" s="1">
        <f>IF(ABS(D279)&gt;5,C280-C279+D279,C280-C279)</f>
        <v>0</v>
      </c>
      <c r="E280" s="1">
        <f>IF(ABS(D280)&gt;5,AVERAGE(E272,E273,E274,E275,E276,E277,E278,E279),C280)</f>
        <v>35</v>
      </c>
      <c r="I280" s="4">
        <f t="shared" si="16"/>
        <v>56.627634660421549</v>
      </c>
      <c r="J280" s="4">
        <f t="shared" si="17"/>
        <v>56.627634660421549</v>
      </c>
      <c r="K280" s="1">
        <f t="shared" si="18"/>
        <v>0</v>
      </c>
      <c r="L280" s="5">
        <f t="shared" si="19"/>
        <v>6.4814814814814813E-4</v>
      </c>
    </row>
    <row r="281" spans="1:12" x14ac:dyDescent="0.15">
      <c r="A281" s="1" t="s">
        <v>4</v>
      </c>
      <c r="B281" s="1" t="str">
        <f>SUBSTITUTE(SUBSTITUTE(A281,"m",""),"s","")</f>
        <v>35</v>
      </c>
      <c r="C281" s="1">
        <f>IF(LEN(B281)&lt;=0,C280,VALUE(B281))</f>
        <v>35</v>
      </c>
      <c r="D281" s="1">
        <f>IF(ABS(D280)&gt;5,C281-C280+D280,C281-C280)</f>
        <v>0</v>
      </c>
      <c r="E281" s="1">
        <f>IF(ABS(D281)&gt;5,AVERAGE(E273,E274,E275,E276,E277,E278,E279,E280),C281)</f>
        <v>35</v>
      </c>
      <c r="I281" s="4">
        <f t="shared" si="16"/>
        <v>56.830601092896174</v>
      </c>
      <c r="J281" s="4">
        <f t="shared" si="17"/>
        <v>56.830601092896174</v>
      </c>
      <c r="K281" s="1">
        <f t="shared" si="18"/>
        <v>0</v>
      </c>
      <c r="L281" s="5">
        <f t="shared" si="19"/>
        <v>6.4814814814814813E-4</v>
      </c>
    </row>
    <row r="282" spans="1:12" x14ac:dyDescent="0.15">
      <c r="A282" s="1" t="s">
        <v>0</v>
      </c>
      <c r="B282" s="1" t="str">
        <f>SUBSTITUTE(SUBSTITUTE(A282,"m",""),"s","")</f>
        <v>33</v>
      </c>
      <c r="C282" s="1">
        <f>IF(LEN(B282)&lt;=0,C281,VALUE(B282))</f>
        <v>33</v>
      </c>
      <c r="D282" s="1">
        <f>IF(ABS(D281)&gt;5,C282-C281+D281,C282-C281)</f>
        <v>-2</v>
      </c>
      <c r="E282" s="1">
        <f>IF(ABS(D282)&gt;5,AVERAGE(E274,E275,E276,E277,E278,E279,E280,E281),C282)</f>
        <v>33</v>
      </c>
      <c r="I282" s="4">
        <f t="shared" si="16"/>
        <v>57.033567525370806</v>
      </c>
      <c r="J282" s="4">
        <f t="shared" si="17"/>
        <v>57.033567525370806</v>
      </c>
      <c r="K282" s="1">
        <f t="shared" si="18"/>
        <v>0</v>
      </c>
      <c r="L282" s="5">
        <f t="shared" si="19"/>
        <v>6.5972222222222213E-4</v>
      </c>
    </row>
    <row r="283" spans="1:12" x14ac:dyDescent="0.15">
      <c r="A283" s="1" t="s">
        <v>0</v>
      </c>
      <c r="B283" s="1" t="str">
        <f>SUBSTITUTE(SUBSTITUTE(A283,"m",""),"s","")</f>
        <v>33</v>
      </c>
      <c r="C283" s="1">
        <f>IF(LEN(B283)&lt;=0,C282,VALUE(B283))</f>
        <v>33</v>
      </c>
      <c r="D283" s="1">
        <f>IF(ABS(D282)&gt;5,C283-C282+D282,C283-C282)</f>
        <v>0</v>
      </c>
      <c r="E283" s="1">
        <f>IF(ABS(D283)&gt;5,AVERAGE(E275,E276,E277,E278,E279,E280,E281,E282),C283)</f>
        <v>33</v>
      </c>
      <c r="I283" s="4">
        <f t="shared" si="16"/>
        <v>57.236533957845431</v>
      </c>
      <c r="J283" s="4">
        <f t="shared" si="17"/>
        <v>57.236533957845431</v>
      </c>
      <c r="K283" s="1">
        <f t="shared" si="18"/>
        <v>0</v>
      </c>
      <c r="L283" s="5">
        <f t="shared" si="19"/>
        <v>6.5972222222222213E-4</v>
      </c>
    </row>
    <row r="284" spans="1:12" x14ac:dyDescent="0.15">
      <c r="A284" s="1" t="s">
        <v>0</v>
      </c>
      <c r="B284" s="1" t="str">
        <f>SUBSTITUTE(SUBSTITUTE(A284,"m",""),"s","")</f>
        <v>33</v>
      </c>
      <c r="C284" s="1">
        <f>IF(LEN(B284)&lt;=0,C283,VALUE(B284))</f>
        <v>33</v>
      </c>
      <c r="D284" s="1">
        <f>IF(ABS(D283)&gt;5,C284-C283+D283,C284-C283)</f>
        <v>0</v>
      </c>
      <c r="E284" s="1">
        <f>IF(ABS(D284)&gt;5,AVERAGE(E276,E277,E278,E279,E280,E281,E282,E283),C284)</f>
        <v>33</v>
      </c>
      <c r="I284" s="4">
        <f t="shared" si="16"/>
        <v>57.439500390320063</v>
      </c>
      <c r="J284" s="4">
        <f t="shared" si="17"/>
        <v>57.439500390320063</v>
      </c>
      <c r="K284" s="1">
        <f t="shared" si="18"/>
        <v>0</v>
      </c>
      <c r="L284" s="5">
        <f t="shared" si="19"/>
        <v>6.5972222222222213E-4</v>
      </c>
    </row>
    <row r="285" spans="1:12" x14ac:dyDescent="0.15">
      <c r="A285" s="1" t="s">
        <v>0</v>
      </c>
      <c r="B285" s="1" t="str">
        <f>SUBSTITUTE(SUBSTITUTE(A285,"m",""),"s","")</f>
        <v>33</v>
      </c>
      <c r="C285" s="1">
        <f>IF(LEN(B285)&lt;=0,C284,VALUE(B285))</f>
        <v>33</v>
      </c>
      <c r="D285" s="1">
        <f>IF(ABS(D284)&gt;5,C285-C284+D284,C285-C284)</f>
        <v>0</v>
      </c>
      <c r="E285" s="1">
        <f>IF(ABS(D285)&gt;5,AVERAGE(E277,E278,E279,E280,E281,E282,E283,E284),C285)</f>
        <v>33</v>
      </c>
      <c r="I285" s="4">
        <f t="shared" si="16"/>
        <v>57.642466822794695</v>
      </c>
      <c r="J285" s="4">
        <f t="shared" si="17"/>
        <v>57.642466822794695</v>
      </c>
      <c r="K285" s="1">
        <f t="shared" si="18"/>
        <v>0</v>
      </c>
      <c r="L285" s="5">
        <f t="shared" si="19"/>
        <v>6.5972222222222213E-4</v>
      </c>
    </row>
    <row r="286" spans="1:12" x14ac:dyDescent="0.15">
      <c r="A286" s="1" t="s">
        <v>0</v>
      </c>
      <c r="B286" s="1" t="str">
        <f>SUBSTITUTE(SUBSTITUTE(A286,"m",""),"s","")</f>
        <v>33</v>
      </c>
      <c r="C286" s="1">
        <f>IF(LEN(B286)&lt;=0,C285,VALUE(B286))</f>
        <v>33</v>
      </c>
      <c r="D286" s="1">
        <f>IF(ABS(D285)&gt;5,C286-C285+D285,C286-C285)</f>
        <v>0</v>
      </c>
      <c r="E286" s="1">
        <f>IF(ABS(D286)&gt;5,AVERAGE(E278,E279,E280,E281,E282,E283,E284,E285),C286)</f>
        <v>33</v>
      </c>
      <c r="I286" s="4">
        <f t="shared" si="16"/>
        <v>57.84543325526932</v>
      </c>
      <c r="J286" s="4">
        <f t="shared" si="17"/>
        <v>57.84543325526932</v>
      </c>
      <c r="K286" s="1">
        <f t="shared" si="18"/>
        <v>0</v>
      </c>
      <c r="L286" s="5">
        <f t="shared" si="19"/>
        <v>6.5972222222222213E-4</v>
      </c>
    </row>
    <row r="287" spans="1:12" x14ac:dyDescent="0.15">
      <c r="A287" s="1" t="s">
        <v>0</v>
      </c>
      <c r="B287" s="1" t="str">
        <f>SUBSTITUTE(SUBSTITUTE(A287,"m",""),"s","")</f>
        <v>33</v>
      </c>
      <c r="C287" s="1">
        <f>IF(LEN(B287)&lt;=0,C286,VALUE(B287))</f>
        <v>33</v>
      </c>
      <c r="D287" s="1">
        <f>IF(ABS(D286)&gt;5,C287-C286+D286,C287-C286)</f>
        <v>0</v>
      </c>
      <c r="E287" s="1">
        <f>IF(ABS(D287)&gt;5,AVERAGE(E279,E280,E281,E282,E283,E284,E285,E286),C287)</f>
        <v>33</v>
      </c>
      <c r="I287" s="4">
        <f t="shared" si="16"/>
        <v>58.048399687743952</v>
      </c>
      <c r="J287" s="4">
        <f t="shared" si="17"/>
        <v>58.048399687743952</v>
      </c>
      <c r="K287" s="1">
        <f t="shared" si="18"/>
        <v>0</v>
      </c>
      <c r="L287" s="5">
        <f t="shared" si="19"/>
        <v>6.7129629629629625E-4</v>
      </c>
    </row>
    <row r="288" spans="1:12" x14ac:dyDescent="0.15">
      <c r="A288" s="1" t="s">
        <v>0</v>
      </c>
      <c r="B288" s="1" t="str">
        <f>SUBSTITUTE(SUBSTITUTE(A288,"m",""),"s","")</f>
        <v>33</v>
      </c>
      <c r="C288" s="1">
        <f>IF(LEN(B288)&lt;=0,C287,VALUE(B288))</f>
        <v>33</v>
      </c>
      <c r="D288" s="1">
        <f>IF(ABS(D287)&gt;5,C288-C287+D287,C288-C287)</f>
        <v>0</v>
      </c>
      <c r="E288" s="1">
        <f>IF(ABS(D288)&gt;5,AVERAGE(E280,E281,E282,E283,E284,E285,E286,E287),C288)</f>
        <v>33</v>
      </c>
      <c r="I288" s="4">
        <f t="shared" si="16"/>
        <v>58.251366120218577</v>
      </c>
      <c r="J288" s="4">
        <f t="shared" si="17"/>
        <v>58.251366120218577</v>
      </c>
      <c r="K288" s="1">
        <f t="shared" si="18"/>
        <v>0</v>
      </c>
      <c r="L288" s="5">
        <f t="shared" si="19"/>
        <v>6.7129629629629625E-4</v>
      </c>
    </row>
    <row r="289" spans="1:12" x14ac:dyDescent="0.15">
      <c r="A289" s="1" t="s">
        <v>0</v>
      </c>
      <c r="B289" s="1" t="str">
        <f>SUBSTITUTE(SUBSTITUTE(A289,"m",""),"s","")</f>
        <v>33</v>
      </c>
      <c r="C289" s="1">
        <f>IF(LEN(B289)&lt;=0,C288,VALUE(B289))</f>
        <v>33</v>
      </c>
      <c r="D289" s="1">
        <f>IF(ABS(D288)&gt;5,C289-C288+D288,C289-C288)</f>
        <v>0</v>
      </c>
      <c r="E289" s="1">
        <f>IF(ABS(D289)&gt;5,AVERAGE(E281,E282,E283,E284,E285,E286,E287,E288),C289)</f>
        <v>33</v>
      </c>
      <c r="I289" s="4">
        <f t="shared" si="16"/>
        <v>58.454332552693209</v>
      </c>
      <c r="J289" s="4">
        <f t="shared" si="17"/>
        <v>58.454332552693209</v>
      </c>
      <c r="K289" s="1">
        <f t="shared" si="18"/>
        <v>0</v>
      </c>
      <c r="L289" s="5">
        <f t="shared" si="19"/>
        <v>6.7129629629629625E-4</v>
      </c>
    </row>
    <row r="290" spans="1:12" x14ac:dyDescent="0.15">
      <c r="A290" s="1" t="s">
        <v>0</v>
      </c>
      <c r="B290" s="1" t="str">
        <f>SUBSTITUTE(SUBSTITUTE(A290,"m",""),"s","")</f>
        <v>33</v>
      </c>
      <c r="C290" s="1">
        <f>IF(LEN(B290)&lt;=0,C289,VALUE(B290))</f>
        <v>33</v>
      </c>
      <c r="D290" s="1">
        <f>IF(ABS(D289)&gt;5,C290-C289+D289,C290-C289)</f>
        <v>0</v>
      </c>
      <c r="E290" s="1">
        <f>IF(ABS(D290)&gt;5,AVERAGE(E282,E283,E284,E285,E286,E287,E288,E289),C290)</f>
        <v>33</v>
      </c>
      <c r="I290" s="4">
        <f t="shared" si="16"/>
        <v>58.657298985167841</v>
      </c>
      <c r="J290" s="4">
        <f t="shared" si="17"/>
        <v>58.657298985167841</v>
      </c>
      <c r="K290" s="1">
        <f t="shared" si="18"/>
        <v>0</v>
      </c>
      <c r="L290" s="5">
        <f t="shared" si="19"/>
        <v>6.7129629629629625E-4</v>
      </c>
    </row>
    <row r="291" spans="1:12" x14ac:dyDescent="0.15">
      <c r="A291" s="1" t="s">
        <v>5</v>
      </c>
      <c r="B291" s="1" t="str">
        <f>SUBSTITUTE(SUBSTITUTE(A291,"m",""),"s","")</f>
        <v>34</v>
      </c>
      <c r="C291" s="1">
        <f>IF(LEN(B291)&lt;=0,C290,VALUE(B291))</f>
        <v>34</v>
      </c>
      <c r="D291" s="1">
        <f>IF(ABS(D290)&gt;5,C291-C290+D290,C291-C290)</f>
        <v>1</v>
      </c>
      <c r="E291" s="1">
        <f>IF(ABS(D291)&gt;5,AVERAGE(E283,E284,E285,E286,E287,E288,E289,E290),C291)</f>
        <v>34</v>
      </c>
      <c r="I291" s="4">
        <f t="shared" si="16"/>
        <v>58.860265417642466</v>
      </c>
      <c r="J291" s="4">
        <f t="shared" si="17"/>
        <v>58.860265417642466</v>
      </c>
      <c r="K291" s="1">
        <f t="shared" si="18"/>
        <v>0</v>
      </c>
      <c r="L291" s="5">
        <f t="shared" si="19"/>
        <v>6.7129629629629625E-4</v>
      </c>
    </row>
    <row r="292" spans="1:12" x14ac:dyDescent="0.15">
      <c r="A292" s="1" t="s">
        <v>5</v>
      </c>
      <c r="B292" s="1" t="str">
        <f>SUBSTITUTE(SUBSTITUTE(A292,"m",""),"s","")</f>
        <v>34</v>
      </c>
      <c r="C292" s="1">
        <f>IF(LEN(B292)&lt;=0,C291,VALUE(B292))</f>
        <v>34</v>
      </c>
      <c r="D292" s="1">
        <f>IF(ABS(D291)&gt;5,C292-C291+D291,C292-C291)</f>
        <v>0</v>
      </c>
      <c r="E292" s="1">
        <f>IF(ABS(D292)&gt;5,AVERAGE(E284,E285,E286,E287,E288,E289,E290,E291),C292)</f>
        <v>34</v>
      </c>
      <c r="I292" s="4">
        <f t="shared" si="16"/>
        <v>59.063231850117099</v>
      </c>
      <c r="J292" s="4">
        <f t="shared" si="17"/>
        <v>59.063231850117099</v>
      </c>
      <c r="K292" s="1">
        <f t="shared" si="18"/>
        <v>0</v>
      </c>
      <c r="L292" s="5">
        <f t="shared" si="19"/>
        <v>6.8287037037037025E-4</v>
      </c>
    </row>
    <row r="293" spans="1:12" x14ac:dyDescent="0.15">
      <c r="A293" s="1" t="s">
        <v>5</v>
      </c>
      <c r="B293" s="1" t="str">
        <f>SUBSTITUTE(SUBSTITUTE(A293,"m",""),"s","")</f>
        <v>34</v>
      </c>
      <c r="C293" s="1">
        <f>IF(LEN(B293)&lt;=0,C292,VALUE(B293))</f>
        <v>34</v>
      </c>
      <c r="D293" s="1">
        <f>IF(ABS(D292)&gt;5,C293-C292+D292,C293-C292)</f>
        <v>0</v>
      </c>
      <c r="E293" s="1">
        <f>IF(ABS(D293)&gt;5,AVERAGE(E285,E286,E287,E288,E289,E290,E291,E292),C293)</f>
        <v>34</v>
      </c>
      <c r="I293" s="4">
        <f t="shared" si="16"/>
        <v>59.266198282591724</v>
      </c>
      <c r="J293" s="4">
        <f t="shared" si="17"/>
        <v>59.266198282591724</v>
      </c>
      <c r="K293" s="1">
        <f t="shared" si="18"/>
        <v>0</v>
      </c>
      <c r="L293" s="5">
        <f t="shared" si="19"/>
        <v>6.8287037037037025E-4</v>
      </c>
    </row>
    <row r="294" spans="1:12" x14ac:dyDescent="0.15">
      <c r="A294" s="1" t="s">
        <v>5</v>
      </c>
      <c r="B294" s="1" t="str">
        <f>SUBSTITUTE(SUBSTITUTE(A294,"m",""),"s","")</f>
        <v>34</v>
      </c>
      <c r="C294" s="1">
        <f>IF(LEN(B294)&lt;=0,C293,VALUE(B294))</f>
        <v>34</v>
      </c>
      <c r="D294" s="1">
        <f>IF(ABS(D293)&gt;5,C294-C293+D293,C294-C293)</f>
        <v>0</v>
      </c>
      <c r="E294" s="1">
        <f>IF(ABS(D294)&gt;5,AVERAGE(E286,E287,E288,E289,E290,E291,E292,E293),C294)</f>
        <v>34</v>
      </c>
      <c r="I294" s="4">
        <f t="shared" si="16"/>
        <v>59.469164715066356</v>
      </c>
      <c r="J294" s="4">
        <f t="shared" si="17"/>
        <v>59.469164715066356</v>
      </c>
      <c r="K294" s="1">
        <f t="shared" si="18"/>
        <v>0</v>
      </c>
      <c r="L294" s="5">
        <f t="shared" si="19"/>
        <v>6.8287037037037025E-4</v>
      </c>
    </row>
    <row r="295" spans="1:12" x14ac:dyDescent="0.15">
      <c r="A295" s="1" t="s">
        <v>5</v>
      </c>
      <c r="B295" s="1" t="str">
        <f>SUBSTITUTE(SUBSTITUTE(A295,"m",""),"s","")</f>
        <v>34</v>
      </c>
      <c r="C295" s="1">
        <f>IF(LEN(B295)&lt;=0,C294,VALUE(B295))</f>
        <v>34</v>
      </c>
      <c r="D295" s="1">
        <f>IF(ABS(D294)&gt;5,C295-C294+D294,C295-C294)</f>
        <v>0</v>
      </c>
      <c r="E295" s="1">
        <f>IF(ABS(D295)&gt;5,AVERAGE(E287,E288,E289,E290,E291,E292,E293,E294),C295)</f>
        <v>34</v>
      </c>
      <c r="I295" s="4">
        <f t="shared" si="16"/>
        <v>59.672131147540988</v>
      </c>
      <c r="J295" s="4">
        <f t="shared" si="17"/>
        <v>59.672131147540988</v>
      </c>
      <c r="K295" s="1">
        <f t="shared" si="18"/>
        <v>0</v>
      </c>
      <c r="L295" s="5">
        <f t="shared" si="19"/>
        <v>6.8287037037037025E-4</v>
      </c>
    </row>
    <row r="296" spans="1:12" x14ac:dyDescent="0.15">
      <c r="A296" s="1" t="s">
        <v>5</v>
      </c>
      <c r="B296" s="1" t="str">
        <f>SUBSTITUTE(SUBSTITUTE(A296,"m",""),"s","")</f>
        <v>34</v>
      </c>
      <c r="C296" s="1">
        <f>IF(LEN(B296)&lt;=0,C295,VALUE(B296))</f>
        <v>34</v>
      </c>
      <c r="D296" s="1">
        <f>IF(ABS(D295)&gt;5,C296-C295+D295,C296-C295)</f>
        <v>0</v>
      </c>
      <c r="E296" s="1">
        <f>IF(ABS(D296)&gt;5,AVERAGE(E288,E289,E290,E291,E292,E293,E294,E295),C296)</f>
        <v>34</v>
      </c>
      <c r="I296" s="4">
        <f t="shared" si="16"/>
        <v>59.875097580015613</v>
      </c>
      <c r="J296" s="4">
        <f t="shared" si="17"/>
        <v>59.875097580015613</v>
      </c>
      <c r="K296" s="1">
        <f t="shared" si="18"/>
        <v>0</v>
      </c>
      <c r="L296" s="5">
        <f t="shared" si="19"/>
        <v>6.8287037037037025E-4</v>
      </c>
    </row>
    <row r="297" spans="1:12" x14ac:dyDescent="0.15">
      <c r="A297" s="1" t="s">
        <v>0</v>
      </c>
      <c r="B297" s="1" t="str">
        <f>SUBSTITUTE(SUBSTITUTE(A297,"m",""),"s","")</f>
        <v>33</v>
      </c>
      <c r="C297" s="1">
        <f>IF(LEN(B297)&lt;=0,C296,VALUE(B297))</f>
        <v>33</v>
      </c>
      <c r="D297" s="1">
        <f>IF(ABS(D296)&gt;5,C297-C296+D296,C297-C296)</f>
        <v>-1</v>
      </c>
      <c r="E297" s="1">
        <f>IF(ABS(D297)&gt;5,AVERAGE(E289,E290,E291,E292,E293,E294,E295,E296),C297)</f>
        <v>33</v>
      </c>
      <c r="I297" s="4">
        <f t="shared" si="16"/>
        <v>60.078064012490245</v>
      </c>
      <c r="J297" s="4">
        <f t="shared" si="17"/>
        <v>7.806401249024475E-2</v>
      </c>
      <c r="K297" s="1">
        <f t="shared" si="18"/>
        <v>1</v>
      </c>
      <c r="L297" s="5">
        <f t="shared" si="19"/>
        <v>6.9444444444444447E-4</v>
      </c>
    </row>
    <row r="298" spans="1:12" x14ac:dyDescent="0.15">
      <c r="A298" s="1" t="s">
        <v>0</v>
      </c>
      <c r="B298" s="1" t="str">
        <f>SUBSTITUTE(SUBSTITUTE(A298,"m",""),"s","")</f>
        <v>33</v>
      </c>
      <c r="C298" s="1">
        <f>IF(LEN(B298)&lt;=0,C297,VALUE(B298))</f>
        <v>33</v>
      </c>
      <c r="D298" s="1">
        <f>IF(ABS(D297)&gt;5,C298-C297+D297,C298-C297)</f>
        <v>0</v>
      </c>
      <c r="E298" s="1">
        <f>IF(ABS(D298)&gt;5,AVERAGE(E290,E291,E292,E293,E294,E295,E296,E297),C298)</f>
        <v>33</v>
      </c>
      <c r="I298" s="4">
        <f t="shared" si="16"/>
        <v>60.28103044496487</v>
      </c>
      <c r="J298" s="4">
        <f t="shared" si="17"/>
        <v>0.28103044496486973</v>
      </c>
      <c r="K298" s="1">
        <f t="shared" si="18"/>
        <v>1</v>
      </c>
      <c r="L298" s="5">
        <f t="shared" si="19"/>
        <v>6.9444444444444447E-4</v>
      </c>
    </row>
    <row r="299" spans="1:12" x14ac:dyDescent="0.15">
      <c r="A299" s="1" t="s">
        <v>0</v>
      </c>
      <c r="B299" s="1" t="str">
        <f>SUBSTITUTE(SUBSTITUTE(A299,"m",""),"s","")</f>
        <v>33</v>
      </c>
      <c r="C299" s="1">
        <f>IF(LEN(B299)&lt;=0,C298,VALUE(B299))</f>
        <v>33</v>
      </c>
      <c r="D299" s="1">
        <f>IF(ABS(D298)&gt;5,C299-C298+D298,C299-C298)</f>
        <v>0</v>
      </c>
      <c r="E299" s="1">
        <f>IF(ABS(D299)&gt;5,AVERAGE(E291,E292,E293,E294,E295,E296,E297,E298),C299)</f>
        <v>33</v>
      </c>
      <c r="I299" s="4">
        <f t="shared" si="16"/>
        <v>60.483996877439502</v>
      </c>
      <c r="J299" s="4">
        <f t="shared" si="17"/>
        <v>0.48399687743950182</v>
      </c>
      <c r="K299" s="1">
        <f t="shared" si="18"/>
        <v>1</v>
      </c>
      <c r="L299" s="5">
        <f t="shared" si="19"/>
        <v>6.9444444444444447E-4</v>
      </c>
    </row>
    <row r="300" spans="1:12" x14ac:dyDescent="0.15">
      <c r="A300" s="1" t="s">
        <v>0</v>
      </c>
      <c r="B300" s="1" t="str">
        <f>SUBSTITUTE(SUBSTITUTE(A300,"m",""),"s","")</f>
        <v>33</v>
      </c>
      <c r="C300" s="1">
        <f>IF(LEN(B300)&lt;=0,C299,VALUE(B300))</f>
        <v>33</v>
      </c>
      <c r="D300" s="1">
        <f>IF(ABS(D299)&gt;5,C300-C299+D299,C300-C299)</f>
        <v>0</v>
      </c>
      <c r="E300" s="1">
        <f>IF(ABS(D300)&gt;5,AVERAGE(E292,E293,E294,E295,E296,E297,E298,E299),C300)</f>
        <v>33</v>
      </c>
      <c r="I300" s="4">
        <f t="shared" si="16"/>
        <v>60.686963309914134</v>
      </c>
      <c r="J300" s="4">
        <f t="shared" si="17"/>
        <v>0.6869633099141339</v>
      </c>
      <c r="K300" s="1">
        <f t="shared" si="18"/>
        <v>1</v>
      </c>
      <c r="L300" s="5">
        <f t="shared" si="19"/>
        <v>6.9444444444444447E-4</v>
      </c>
    </row>
    <row r="301" spans="1:12" x14ac:dyDescent="0.15">
      <c r="A301" s="1" t="s">
        <v>0</v>
      </c>
      <c r="B301" s="1" t="str">
        <f>SUBSTITUTE(SUBSTITUTE(A301,"m",""),"s","")</f>
        <v>33</v>
      </c>
      <c r="C301" s="1">
        <f>IF(LEN(B301)&lt;=0,C300,VALUE(B301))</f>
        <v>33</v>
      </c>
      <c r="D301" s="1">
        <f>IF(ABS(D300)&gt;5,C301-C300+D300,C301-C300)</f>
        <v>0</v>
      </c>
      <c r="E301" s="1">
        <f>IF(ABS(D301)&gt;5,AVERAGE(E293,E294,E295,E296,E297,E298,E299,E300),C301)</f>
        <v>33</v>
      </c>
      <c r="I301" s="4">
        <f t="shared" si="16"/>
        <v>60.889929742388759</v>
      </c>
      <c r="J301" s="4">
        <f t="shared" si="17"/>
        <v>0.88992974238875888</v>
      </c>
      <c r="K301" s="1">
        <f t="shared" si="18"/>
        <v>1</v>
      </c>
      <c r="L301" s="5">
        <f t="shared" si="19"/>
        <v>6.9444444444444447E-4</v>
      </c>
    </row>
    <row r="302" spans="1:12" x14ac:dyDescent="0.15">
      <c r="A302" s="1" t="s">
        <v>7</v>
      </c>
      <c r="B302" s="1" t="str">
        <f>SUBSTITUTE(SUBSTITUTE(A302,"m",""),"s","")</f>
        <v>37</v>
      </c>
      <c r="C302" s="1">
        <f>IF(LEN(B302)&lt;=0,C301,VALUE(B302))</f>
        <v>37</v>
      </c>
      <c r="D302" s="1">
        <f>IF(ABS(D301)&gt;5,C302-C301+D301,C302-C301)</f>
        <v>4</v>
      </c>
      <c r="E302" s="1">
        <f>IF(ABS(D302)&gt;5,AVERAGE(E294,E295,E296,E297,E298,E299,E300,E301),C302)</f>
        <v>37</v>
      </c>
      <c r="I302" s="4">
        <f t="shared" si="16"/>
        <v>61.092896174863391</v>
      </c>
      <c r="J302" s="4">
        <f t="shared" si="17"/>
        <v>1.092896174863391</v>
      </c>
      <c r="K302" s="1">
        <f t="shared" si="18"/>
        <v>1</v>
      </c>
      <c r="L302" s="5">
        <f t="shared" si="19"/>
        <v>7.0601851851851847E-4</v>
      </c>
    </row>
    <row r="303" spans="1:12" x14ac:dyDescent="0.15">
      <c r="A303" s="1" t="s">
        <v>7</v>
      </c>
      <c r="B303" s="1" t="str">
        <f>SUBSTITUTE(SUBSTITUTE(A303,"m",""),"s","")</f>
        <v>37</v>
      </c>
      <c r="C303" s="1">
        <f>IF(LEN(B303)&lt;=0,C302,VALUE(B303))</f>
        <v>37</v>
      </c>
      <c r="D303" s="1">
        <f>IF(ABS(D302)&gt;5,C303-C302+D302,C303-C302)</f>
        <v>0</v>
      </c>
      <c r="E303" s="1">
        <f>IF(ABS(D303)&gt;5,AVERAGE(E295,E296,E297,E298,E299,E300,E301,E302),C303)</f>
        <v>37</v>
      </c>
      <c r="I303" s="4">
        <f t="shared" si="16"/>
        <v>61.295862607338016</v>
      </c>
      <c r="J303" s="4">
        <f t="shared" si="17"/>
        <v>1.2958626073380159</v>
      </c>
      <c r="K303" s="1">
        <f t="shared" si="18"/>
        <v>1</v>
      </c>
      <c r="L303" s="5">
        <f t="shared" si="19"/>
        <v>7.0601851851851847E-4</v>
      </c>
    </row>
    <row r="304" spans="1:12" x14ac:dyDescent="0.15">
      <c r="A304" s="1" t="s">
        <v>7</v>
      </c>
      <c r="B304" s="1" t="str">
        <f>SUBSTITUTE(SUBSTITUTE(A304,"m",""),"s","")</f>
        <v>37</v>
      </c>
      <c r="C304" s="1">
        <f>IF(LEN(B304)&lt;=0,C303,VALUE(B304))</f>
        <v>37</v>
      </c>
      <c r="D304" s="1">
        <f>IF(ABS(D303)&gt;5,C304-C303+D303,C304-C303)</f>
        <v>0</v>
      </c>
      <c r="E304" s="1">
        <f>IF(ABS(D304)&gt;5,AVERAGE(E296,E297,E298,E299,E300,E301,E302,E303),C304)</f>
        <v>37</v>
      </c>
      <c r="I304" s="4">
        <f t="shared" si="16"/>
        <v>61.498829039812648</v>
      </c>
      <c r="J304" s="4">
        <f t="shared" si="17"/>
        <v>1.498829039812648</v>
      </c>
      <c r="K304" s="1">
        <f t="shared" si="18"/>
        <v>1</v>
      </c>
      <c r="L304" s="5">
        <f t="shared" si="19"/>
        <v>7.0601851851851847E-4</v>
      </c>
    </row>
    <row r="305" spans="1:12" x14ac:dyDescent="0.15">
      <c r="A305" s="1" t="s">
        <v>7</v>
      </c>
      <c r="B305" s="1" t="str">
        <f>SUBSTITUTE(SUBSTITUTE(A305,"m",""),"s","")</f>
        <v>37</v>
      </c>
      <c r="C305" s="1">
        <f>IF(LEN(B305)&lt;=0,C304,VALUE(B305))</f>
        <v>37</v>
      </c>
      <c r="D305" s="1">
        <f>IF(ABS(D304)&gt;5,C305-C304+D304,C305-C304)</f>
        <v>0</v>
      </c>
      <c r="E305" s="1">
        <f>IF(ABS(D305)&gt;5,AVERAGE(E297,E298,E299,E300,E301,E302,E303,E304),C305)</f>
        <v>37</v>
      </c>
      <c r="I305" s="4">
        <f t="shared" si="16"/>
        <v>61.701795472287273</v>
      </c>
      <c r="J305" s="4">
        <f t="shared" si="17"/>
        <v>1.701795472287273</v>
      </c>
      <c r="K305" s="1">
        <f t="shared" si="18"/>
        <v>1</v>
      </c>
      <c r="L305" s="5">
        <f t="shared" si="19"/>
        <v>7.0601851851851847E-4</v>
      </c>
    </row>
    <row r="306" spans="1:12" x14ac:dyDescent="0.15">
      <c r="A306" s="1" t="s">
        <v>7</v>
      </c>
      <c r="B306" s="1" t="str">
        <f>SUBSTITUTE(SUBSTITUTE(A306,"m",""),"s","")</f>
        <v>37</v>
      </c>
      <c r="C306" s="1">
        <f>IF(LEN(B306)&lt;=0,C305,VALUE(B306))</f>
        <v>37</v>
      </c>
      <c r="D306" s="1">
        <f>IF(ABS(D305)&gt;5,C306-C305+D305,C306-C305)</f>
        <v>0</v>
      </c>
      <c r="E306" s="1">
        <f>IF(ABS(D306)&gt;5,AVERAGE(E298,E299,E300,E301,E302,E303,E304,E305),C306)</f>
        <v>37</v>
      </c>
      <c r="I306" s="4">
        <f t="shared" si="16"/>
        <v>61.904761904761905</v>
      </c>
      <c r="J306" s="4">
        <f t="shared" si="17"/>
        <v>1.9047619047619051</v>
      </c>
      <c r="K306" s="1">
        <f t="shared" si="18"/>
        <v>1</v>
      </c>
      <c r="L306" s="5">
        <f t="shared" si="19"/>
        <v>7.0601851851851847E-4</v>
      </c>
    </row>
    <row r="307" spans="1:12" x14ac:dyDescent="0.15">
      <c r="A307" s="1" t="s">
        <v>2</v>
      </c>
      <c r="B307" s="1" t="str">
        <f>SUBSTITUTE(SUBSTITUTE(A307,"m",""),"s","")</f>
        <v>32</v>
      </c>
      <c r="C307" s="1">
        <f>IF(LEN(B307)&lt;=0,C306,VALUE(B307))</f>
        <v>32</v>
      </c>
      <c r="D307" s="1">
        <f>IF(ABS(D306)&gt;5,C307-C306+D306,C307-C306)</f>
        <v>-5</v>
      </c>
      <c r="E307" s="1">
        <f>IF(ABS(D307)&gt;5,AVERAGE(E299,E300,E301,E302,E303,E304,E305,E306),C307)</f>
        <v>32</v>
      </c>
      <c r="I307" s="4">
        <f t="shared" si="16"/>
        <v>62.107728337236537</v>
      </c>
      <c r="J307" s="4">
        <f t="shared" si="17"/>
        <v>2.1077283372365372</v>
      </c>
      <c r="K307" s="1">
        <f t="shared" si="18"/>
        <v>1</v>
      </c>
      <c r="L307" s="5">
        <f t="shared" si="19"/>
        <v>7.175925925925927E-4</v>
      </c>
    </row>
    <row r="308" spans="1:12" x14ac:dyDescent="0.15">
      <c r="A308" s="1" t="s">
        <v>2</v>
      </c>
      <c r="B308" s="1" t="str">
        <f>SUBSTITUTE(SUBSTITUTE(A308,"m",""),"s","")</f>
        <v>32</v>
      </c>
      <c r="C308" s="1">
        <f>IF(LEN(B308)&lt;=0,C307,VALUE(B308))</f>
        <v>32</v>
      </c>
      <c r="D308" s="1">
        <f>IF(ABS(D307)&gt;5,C308-C307+D307,C308-C307)</f>
        <v>0</v>
      </c>
      <c r="E308" s="1">
        <f>IF(ABS(D308)&gt;5,AVERAGE(E300,E301,E302,E303,E304,E305,E306,E307),C308)</f>
        <v>32</v>
      </c>
      <c r="I308" s="4">
        <f t="shared" si="16"/>
        <v>62.310694769711162</v>
      </c>
      <c r="J308" s="4">
        <f t="shared" si="17"/>
        <v>2.3106947697111622</v>
      </c>
      <c r="K308" s="1">
        <f t="shared" si="18"/>
        <v>1</v>
      </c>
      <c r="L308" s="5">
        <f t="shared" si="19"/>
        <v>7.175925925925927E-4</v>
      </c>
    </row>
    <row r="309" spans="1:12" x14ac:dyDescent="0.15">
      <c r="A309" s="1" t="s">
        <v>2</v>
      </c>
      <c r="B309" s="1" t="str">
        <f>SUBSTITUTE(SUBSTITUTE(A309,"m",""),"s","")</f>
        <v>32</v>
      </c>
      <c r="C309" s="1">
        <f>IF(LEN(B309)&lt;=0,C308,VALUE(B309))</f>
        <v>32</v>
      </c>
      <c r="D309" s="1">
        <f>IF(ABS(D308)&gt;5,C309-C308+D308,C309-C308)</f>
        <v>0</v>
      </c>
      <c r="E309" s="1">
        <f>IF(ABS(D309)&gt;5,AVERAGE(E301,E302,E303,E304,E305,E306,E307,E308),C309)</f>
        <v>32</v>
      </c>
      <c r="I309" s="4">
        <f t="shared" si="16"/>
        <v>62.513661202185794</v>
      </c>
      <c r="J309" s="4">
        <f t="shared" si="17"/>
        <v>2.5136612021857943</v>
      </c>
      <c r="K309" s="1">
        <f t="shared" si="18"/>
        <v>1</v>
      </c>
      <c r="L309" s="5">
        <f t="shared" si="19"/>
        <v>7.175925925925927E-4</v>
      </c>
    </row>
    <row r="310" spans="1:12" x14ac:dyDescent="0.15">
      <c r="A310" s="1" t="s">
        <v>2</v>
      </c>
      <c r="B310" s="1" t="str">
        <f>SUBSTITUTE(SUBSTITUTE(A310,"m",""),"s","")</f>
        <v>32</v>
      </c>
      <c r="C310" s="1">
        <f>IF(LEN(B310)&lt;=0,C309,VALUE(B310))</f>
        <v>32</v>
      </c>
      <c r="D310" s="1">
        <f>IF(ABS(D309)&gt;5,C310-C309+D309,C310-C309)</f>
        <v>0</v>
      </c>
      <c r="E310" s="1">
        <f>IF(ABS(D310)&gt;5,AVERAGE(E302,E303,E304,E305,E306,E307,E308,E309),C310)</f>
        <v>32</v>
      </c>
      <c r="I310" s="4">
        <f t="shared" si="16"/>
        <v>62.716627634660419</v>
      </c>
      <c r="J310" s="4">
        <f t="shared" si="17"/>
        <v>2.7166276346604192</v>
      </c>
      <c r="K310" s="1">
        <f t="shared" si="18"/>
        <v>1</v>
      </c>
      <c r="L310" s="5">
        <f t="shared" si="19"/>
        <v>7.175925925925927E-4</v>
      </c>
    </row>
    <row r="311" spans="1:12" x14ac:dyDescent="0.15">
      <c r="A311" s="1" t="s">
        <v>2</v>
      </c>
      <c r="B311" s="1" t="str">
        <f>SUBSTITUTE(SUBSTITUTE(A311,"m",""),"s","")</f>
        <v>32</v>
      </c>
      <c r="C311" s="1">
        <f>IF(LEN(B311)&lt;=0,C310,VALUE(B311))</f>
        <v>32</v>
      </c>
      <c r="D311" s="1">
        <f>IF(ABS(D310)&gt;5,C311-C310+D310,C311-C310)</f>
        <v>0</v>
      </c>
      <c r="E311" s="1">
        <f>IF(ABS(D311)&gt;5,AVERAGE(E303,E304,E305,E306,E307,E308,E309,E310),C311)</f>
        <v>32</v>
      </c>
      <c r="I311" s="4">
        <f t="shared" si="16"/>
        <v>62.919594067135051</v>
      </c>
      <c r="J311" s="4">
        <f t="shared" si="17"/>
        <v>2.9195940671350513</v>
      </c>
      <c r="K311" s="1">
        <f t="shared" si="18"/>
        <v>1</v>
      </c>
      <c r="L311" s="5">
        <f t="shared" si="19"/>
        <v>7.175925925925927E-4</v>
      </c>
    </row>
    <row r="312" spans="1:12" x14ac:dyDescent="0.15">
      <c r="A312" s="1" t="s">
        <v>11</v>
      </c>
      <c r="B312" s="1" t="str">
        <f>SUBSTITUTE(SUBSTITUTE(A312,"m",""),"s","")</f>
        <v>30</v>
      </c>
      <c r="C312" s="1">
        <f>IF(LEN(B312)&lt;=0,C311,VALUE(B312))</f>
        <v>30</v>
      </c>
      <c r="D312" s="1">
        <f>IF(ABS(D311)&gt;5,C312-C311+D311,C312-C311)</f>
        <v>-2</v>
      </c>
      <c r="E312" s="1">
        <f>IF(ABS(D312)&gt;5,AVERAGE(E304,E305,E306,E307,E308,E309,E310,E311),C312)</f>
        <v>30</v>
      </c>
      <c r="I312" s="4">
        <f t="shared" si="16"/>
        <v>63.122560499609683</v>
      </c>
      <c r="J312" s="4">
        <f t="shared" si="17"/>
        <v>3.1225604996096834</v>
      </c>
      <c r="K312" s="1">
        <f t="shared" si="18"/>
        <v>1</v>
      </c>
      <c r="L312" s="5">
        <f t="shared" si="19"/>
        <v>7.291666666666667E-4</v>
      </c>
    </row>
    <row r="313" spans="1:12" x14ac:dyDescent="0.15">
      <c r="A313" s="1" t="s">
        <v>11</v>
      </c>
      <c r="B313" s="1" t="str">
        <f>SUBSTITUTE(SUBSTITUTE(A313,"m",""),"s","")</f>
        <v>30</v>
      </c>
      <c r="C313" s="1">
        <f>IF(LEN(B313)&lt;=0,C312,VALUE(B313))</f>
        <v>30</v>
      </c>
      <c r="D313" s="1">
        <f>IF(ABS(D312)&gt;5,C313-C312+D312,C313-C312)</f>
        <v>0</v>
      </c>
      <c r="E313" s="1">
        <f>IF(ABS(D313)&gt;5,AVERAGE(E305,E306,E307,E308,E309,E310,E311,E312),C313)</f>
        <v>30</v>
      </c>
      <c r="I313" s="4">
        <f t="shared" si="16"/>
        <v>63.325526932084308</v>
      </c>
      <c r="J313" s="4">
        <f t="shared" si="17"/>
        <v>3.3255269320843084</v>
      </c>
      <c r="K313" s="1">
        <f t="shared" si="18"/>
        <v>1</v>
      </c>
      <c r="L313" s="5">
        <f t="shared" si="19"/>
        <v>7.291666666666667E-4</v>
      </c>
    </row>
    <row r="314" spans="1:12" x14ac:dyDescent="0.15">
      <c r="A314" s="1" t="s">
        <v>11</v>
      </c>
      <c r="B314" s="1" t="str">
        <f>SUBSTITUTE(SUBSTITUTE(A314,"m",""),"s","")</f>
        <v>30</v>
      </c>
      <c r="C314" s="1">
        <f>IF(LEN(B314)&lt;=0,C313,VALUE(B314))</f>
        <v>30</v>
      </c>
      <c r="D314" s="1">
        <f>IF(ABS(D313)&gt;5,C314-C313+D313,C314-C313)</f>
        <v>0</v>
      </c>
      <c r="E314" s="1">
        <f>IF(ABS(D314)&gt;5,AVERAGE(E306,E307,E308,E309,E310,E311,E312,E313),C314)</f>
        <v>30</v>
      </c>
      <c r="I314" s="4">
        <f t="shared" si="16"/>
        <v>63.52849336455894</v>
      </c>
      <c r="J314" s="4">
        <f t="shared" si="17"/>
        <v>3.5284933645589405</v>
      </c>
      <c r="K314" s="1">
        <f t="shared" si="18"/>
        <v>1</v>
      </c>
      <c r="L314" s="5">
        <f t="shared" si="19"/>
        <v>7.291666666666667E-4</v>
      </c>
    </row>
    <row r="315" spans="1:12" x14ac:dyDescent="0.15">
      <c r="A315" s="1" t="s">
        <v>11</v>
      </c>
      <c r="B315" s="1" t="str">
        <f>SUBSTITUTE(SUBSTITUTE(A315,"m",""),"s","")</f>
        <v>30</v>
      </c>
      <c r="C315" s="1">
        <f>IF(LEN(B315)&lt;=0,C314,VALUE(B315))</f>
        <v>30</v>
      </c>
      <c r="D315" s="1">
        <f>IF(ABS(D314)&gt;5,C315-C314+D314,C315-C314)</f>
        <v>0</v>
      </c>
      <c r="E315" s="1">
        <f>IF(ABS(D315)&gt;5,AVERAGE(E307,E308,E309,E310,E311,E312,E313,E314),C315)</f>
        <v>30</v>
      </c>
      <c r="I315" s="4">
        <f t="shared" si="16"/>
        <v>63.731459797033565</v>
      </c>
      <c r="J315" s="4">
        <f t="shared" si="17"/>
        <v>3.7314597970335655</v>
      </c>
      <c r="K315" s="1">
        <f t="shared" si="18"/>
        <v>1</v>
      </c>
      <c r="L315" s="5">
        <f t="shared" si="19"/>
        <v>7.291666666666667E-4</v>
      </c>
    </row>
    <row r="316" spans="1:12" x14ac:dyDescent="0.15">
      <c r="A316" s="1" t="s">
        <v>11</v>
      </c>
      <c r="B316" s="1" t="str">
        <f>SUBSTITUTE(SUBSTITUTE(A316,"m",""),"s","")</f>
        <v>30</v>
      </c>
      <c r="C316" s="1">
        <f>IF(LEN(B316)&lt;=0,C315,VALUE(B316))</f>
        <v>30</v>
      </c>
      <c r="D316" s="1">
        <f>IF(ABS(D315)&gt;5,C316-C315+D315,C316-C315)</f>
        <v>0</v>
      </c>
      <c r="E316" s="1">
        <f>IF(ABS(D316)&gt;5,AVERAGE(E308,E309,E310,E311,E312,E313,E314,E315),C316)</f>
        <v>30</v>
      </c>
      <c r="I316" s="4">
        <f t="shared" si="16"/>
        <v>63.934426229508198</v>
      </c>
      <c r="J316" s="4">
        <f t="shared" si="17"/>
        <v>3.9344262295081975</v>
      </c>
      <c r="K316" s="1">
        <f t="shared" si="18"/>
        <v>1</v>
      </c>
      <c r="L316" s="5">
        <f t="shared" si="19"/>
        <v>7.291666666666667E-4</v>
      </c>
    </row>
    <row r="317" spans="1:12" x14ac:dyDescent="0.15">
      <c r="A317" s="1" t="s">
        <v>11</v>
      </c>
      <c r="B317" s="1" t="str">
        <f>SUBSTITUTE(SUBSTITUTE(A317,"m",""),"s","")</f>
        <v>30</v>
      </c>
      <c r="C317" s="1">
        <f>IF(LEN(B317)&lt;=0,C316,VALUE(B317))</f>
        <v>30</v>
      </c>
      <c r="D317" s="1">
        <f>IF(ABS(D316)&gt;5,C317-C316+D316,C317-C316)</f>
        <v>0</v>
      </c>
      <c r="E317" s="1">
        <f>IF(ABS(D317)&gt;5,AVERAGE(E309,E310,E311,E312,E313,E314,E315,E316),C317)</f>
        <v>30</v>
      </c>
      <c r="I317" s="4">
        <f t="shared" si="16"/>
        <v>64.13739266198283</v>
      </c>
      <c r="J317" s="4">
        <f t="shared" si="17"/>
        <v>4.1373926619828296</v>
      </c>
      <c r="K317" s="1">
        <f t="shared" si="18"/>
        <v>1</v>
      </c>
      <c r="L317" s="5">
        <f t="shared" si="19"/>
        <v>7.407407407407407E-4</v>
      </c>
    </row>
    <row r="318" spans="1:12" x14ac:dyDescent="0.15">
      <c r="A318" s="1" t="s">
        <v>11</v>
      </c>
      <c r="B318" s="1" t="str">
        <f>SUBSTITUTE(SUBSTITUTE(A318,"m",""),"s","")</f>
        <v>30</v>
      </c>
      <c r="C318" s="1">
        <f>IF(LEN(B318)&lt;=0,C317,VALUE(B318))</f>
        <v>30</v>
      </c>
      <c r="D318" s="1">
        <f>IF(ABS(D317)&gt;5,C318-C317+D317,C318-C317)</f>
        <v>0</v>
      </c>
      <c r="E318" s="1">
        <f>IF(ABS(D318)&gt;5,AVERAGE(E310,E311,E312,E313,E314,E315,E316,E317),C318)</f>
        <v>30</v>
      </c>
      <c r="I318" s="4">
        <f t="shared" si="16"/>
        <v>64.340359094457455</v>
      </c>
      <c r="J318" s="4">
        <f t="shared" si="17"/>
        <v>4.3403590944574546</v>
      </c>
      <c r="K318" s="1">
        <f t="shared" si="18"/>
        <v>1</v>
      </c>
      <c r="L318" s="5">
        <f t="shared" si="19"/>
        <v>7.407407407407407E-4</v>
      </c>
    </row>
    <row r="319" spans="1:12" x14ac:dyDescent="0.15">
      <c r="A319" s="1" t="s">
        <v>11</v>
      </c>
      <c r="B319" s="1" t="str">
        <f>SUBSTITUTE(SUBSTITUTE(A319,"m",""),"s","")</f>
        <v>30</v>
      </c>
      <c r="C319" s="1">
        <f>IF(LEN(B319)&lt;=0,C318,VALUE(B319))</f>
        <v>30</v>
      </c>
      <c r="D319" s="1">
        <f>IF(ABS(D318)&gt;5,C319-C318+D318,C319-C318)</f>
        <v>0</v>
      </c>
      <c r="E319" s="1">
        <f>IF(ABS(D319)&gt;5,AVERAGE(E311,E312,E313,E314,E315,E316,E317,E318),C319)</f>
        <v>30</v>
      </c>
      <c r="I319" s="4">
        <f t="shared" si="16"/>
        <v>64.54332552693208</v>
      </c>
      <c r="J319" s="4">
        <f t="shared" si="17"/>
        <v>4.5433255269320796</v>
      </c>
      <c r="K319" s="1">
        <f t="shared" si="18"/>
        <v>1</v>
      </c>
      <c r="L319" s="5">
        <f t="shared" si="19"/>
        <v>7.407407407407407E-4</v>
      </c>
    </row>
    <row r="320" spans="1:12" x14ac:dyDescent="0.15">
      <c r="A320" s="1" t="s">
        <v>11</v>
      </c>
      <c r="B320" s="1" t="str">
        <f>SUBSTITUTE(SUBSTITUTE(A320,"m",""),"s","")</f>
        <v>30</v>
      </c>
      <c r="C320" s="1">
        <f>IF(LEN(B320)&lt;=0,C319,VALUE(B320))</f>
        <v>30</v>
      </c>
      <c r="D320" s="1">
        <f>IF(ABS(D319)&gt;5,C320-C319+D319,C320-C319)</f>
        <v>0</v>
      </c>
      <c r="E320" s="1">
        <f>IF(ABS(D320)&gt;5,AVERAGE(E312,E313,E314,E315,E316,E317,E318,E319),C320)</f>
        <v>30</v>
      </c>
      <c r="I320" s="4">
        <f t="shared" si="16"/>
        <v>64.746291959406719</v>
      </c>
      <c r="J320" s="4">
        <f t="shared" si="17"/>
        <v>4.7462919594067188</v>
      </c>
      <c r="K320" s="1">
        <f t="shared" si="18"/>
        <v>1</v>
      </c>
      <c r="L320" s="5">
        <f t="shared" si="19"/>
        <v>7.407407407407407E-4</v>
      </c>
    </row>
    <row r="321" spans="1:12" x14ac:dyDescent="0.15">
      <c r="A321" s="1" t="s">
        <v>11</v>
      </c>
      <c r="B321" s="1" t="str">
        <f>SUBSTITUTE(SUBSTITUTE(A321,"m",""),"s","")</f>
        <v>30</v>
      </c>
      <c r="C321" s="1">
        <f>IF(LEN(B321)&lt;=0,C320,VALUE(B321))</f>
        <v>30</v>
      </c>
      <c r="D321" s="1">
        <f>IF(ABS(D320)&gt;5,C321-C320+D320,C321-C320)</f>
        <v>0</v>
      </c>
      <c r="E321" s="1">
        <f>IF(ABS(D321)&gt;5,AVERAGE(E313,E314,E315,E316,E317,E318,E319,E320),C321)</f>
        <v>30</v>
      </c>
      <c r="I321" s="4">
        <f t="shared" si="16"/>
        <v>64.949258391881344</v>
      </c>
      <c r="J321" s="4">
        <f t="shared" si="17"/>
        <v>4.9492583918813438</v>
      </c>
      <c r="K321" s="1">
        <f t="shared" si="18"/>
        <v>1</v>
      </c>
      <c r="L321" s="5">
        <f t="shared" si="19"/>
        <v>7.407407407407407E-4</v>
      </c>
    </row>
    <row r="322" spans="1:12" x14ac:dyDescent="0.15">
      <c r="A322" s="1" t="s">
        <v>0</v>
      </c>
      <c r="B322" s="1" t="str">
        <f>SUBSTITUTE(SUBSTITUTE(A322,"m",""),"s","")</f>
        <v>33</v>
      </c>
      <c r="C322" s="1">
        <f>IF(LEN(B322)&lt;=0,C321,VALUE(B322))</f>
        <v>33</v>
      </c>
      <c r="D322" s="1">
        <f>IF(ABS(D321)&gt;5,C322-C321+D321,C322-C321)</f>
        <v>3</v>
      </c>
      <c r="E322" s="1">
        <f>IF(ABS(D322)&gt;5,AVERAGE(E314,E315,E316,E317,E318,E319,E320,E321),C322)</f>
        <v>33</v>
      </c>
      <c r="I322" s="4">
        <f t="shared" si="16"/>
        <v>65.152224824355969</v>
      </c>
      <c r="J322" s="4">
        <f t="shared" si="17"/>
        <v>5.1522248243559687</v>
      </c>
      <c r="K322" s="1">
        <f t="shared" si="18"/>
        <v>1</v>
      </c>
      <c r="L322" s="5">
        <f t="shared" si="19"/>
        <v>7.5231481481481471E-4</v>
      </c>
    </row>
    <row r="323" spans="1:12" x14ac:dyDescent="0.15">
      <c r="A323" s="1" t="s">
        <v>0</v>
      </c>
      <c r="B323" s="1" t="str">
        <f>SUBSTITUTE(SUBSTITUTE(A323,"m",""),"s","")</f>
        <v>33</v>
      </c>
      <c r="C323" s="1">
        <f>IF(LEN(B323)&lt;=0,C322,VALUE(B323))</f>
        <v>33</v>
      </c>
      <c r="D323" s="1">
        <f>IF(ABS(D322)&gt;5,C323-C322+D322,C323-C322)</f>
        <v>0</v>
      </c>
      <c r="E323" s="1">
        <f>IF(ABS(D323)&gt;5,AVERAGE(E315,E316,E317,E318,E319,E320,E321,E322),C323)</f>
        <v>33</v>
      </c>
      <c r="I323" s="4">
        <f t="shared" ref="I323:I386" si="20">(ROW()-1)*$H$2</f>
        <v>65.355191256830608</v>
      </c>
      <c r="J323" s="4">
        <f t="shared" ref="J323:J386" si="21">MOD(I323,60)</f>
        <v>5.3551912568306079</v>
      </c>
      <c r="K323" s="1">
        <f t="shared" ref="K323:K386" si="22">ROUNDDOWN(I323/60,0)</f>
        <v>1</v>
      </c>
      <c r="L323" s="5">
        <f t="shared" ref="L323:L386" si="23">TIME(0,K323,J323)</f>
        <v>7.5231481481481471E-4</v>
      </c>
    </row>
    <row r="324" spans="1:12" x14ac:dyDescent="0.15">
      <c r="A324" s="1" t="s">
        <v>0</v>
      </c>
      <c r="B324" s="1" t="str">
        <f>SUBSTITUTE(SUBSTITUTE(A324,"m",""),"s","")</f>
        <v>33</v>
      </c>
      <c r="C324" s="1">
        <f>IF(LEN(B324)&lt;=0,C323,VALUE(B324))</f>
        <v>33</v>
      </c>
      <c r="D324" s="1">
        <f>IF(ABS(D323)&gt;5,C324-C323+D323,C324-C323)</f>
        <v>0</v>
      </c>
      <c r="E324" s="1">
        <f>IF(ABS(D324)&gt;5,AVERAGE(E316,E317,E318,E319,E320,E321,E322,E323),C324)</f>
        <v>33</v>
      </c>
      <c r="I324" s="4">
        <f t="shared" si="20"/>
        <v>65.558157689305233</v>
      </c>
      <c r="J324" s="4">
        <f t="shared" si="21"/>
        <v>5.5581576893052329</v>
      </c>
      <c r="K324" s="1">
        <f t="shared" si="22"/>
        <v>1</v>
      </c>
      <c r="L324" s="5">
        <f t="shared" si="23"/>
        <v>7.5231481481481471E-4</v>
      </c>
    </row>
    <row r="325" spans="1:12" x14ac:dyDescent="0.15">
      <c r="A325" s="1" t="s">
        <v>5</v>
      </c>
      <c r="B325" s="1" t="str">
        <f>SUBSTITUTE(SUBSTITUTE(A325,"m",""),"s","")</f>
        <v>34</v>
      </c>
      <c r="C325" s="1">
        <f>IF(LEN(B325)&lt;=0,C324,VALUE(B325))</f>
        <v>34</v>
      </c>
      <c r="D325" s="1">
        <f>IF(ABS(D324)&gt;5,C325-C324+D324,C325-C324)</f>
        <v>1</v>
      </c>
      <c r="E325" s="1">
        <f>IF(ABS(D325)&gt;5,AVERAGE(E317,E318,E319,E320,E321,E322,E323,E324),C325)</f>
        <v>34</v>
      </c>
      <c r="I325" s="4">
        <f t="shared" si="20"/>
        <v>65.761124121779858</v>
      </c>
      <c r="J325" s="4">
        <f t="shared" si="21"/>
        <v>5.7611241217798579</v>
      </c>
      <c r="K325" s="1">
        <f t="shared" si="22"/>
        <v>1</v>
      </c>
      <c r="L325" s="5">
        <f t="shared" si="23"/>
        <v>7.5231481481481471E-4</v>
      </c>
    </row>
    <row r="326" spans="1:12" x14ac:dyDescent="0.15">
      <c r="A326" s="1" t="s">
        <v>5</v>
      </c>
      <c r="B326" s="1" t="str">
        <f>SUBSTITUTE(SUBSTITUTE(A326,"m",""),"s","")</f>
        <v>34</v>
      </c>
      <c r="C326" s="1">
        <f>IF(LEN(B326)&lt;=0,C325,VALUE(B326))</f>
        <v>34</v>
      </c>
      <c r="D326" s="1">
        <f>IF(ABS(D325)&gt;5,C326-C325+D325,C326-C325)</f>
        <v>0</v>
      </c>
      <c r="E326" s="1">
        <f>IF(ABS(D326)&gt;5,AVERAGE(E318,E319,E320,E321,E322,E323,E324,E325),C326)</f>
        <v>34</v>
      </c>
      <c r="I326" s="4">
        <f t="shared" si="20"/>
        <v>65.964090554254483</v>
      </c>
      <c r="J326" s="4">
        <f t="shared" si="21"/>
        <v>5.9640905542544829</v>
      </c>
      <c r="K326" s="1">
        <f t="shared" si="22"/>
        <v>1</v>
      </c>
      <c r="L326" s="5">
        <f t="shared" si="23"/>
        <v>7.5231481481481471E-4</v>
      </c>
    </row>
    <row r="327" spans="1:12" x14ac:dyDescent="0.15">
      <c r="A327" s="1" t="s">
        <v>5</v>
      </c>
      <c r="B327" s="1" t="str">
        <f>SUBSTITUTE(SUBSTITUTE(A327,"m",""),"s","")</f>
        <v>34</v>
      </c>
      <c r="C327" s="1">
        <f>IF(LEN(B327)&lt;=0,C326,VALUE(B327))</f>
        <v>34</v>
      </c>
      <c r="D327" s="1">
        <f>IF(ABS(D326)&gt;5,C327-C326+D326,C327-C326)</f>
        <v>0</v>
      </c>
      <c r="E327" s="1">
        <f>IF(ABS(D327)&gt;5,AVERAGE(E319,E320,E321,E322,E323,E324,E325,E326),C327)</f>
        <v>34</v>
      </c>
      <c r="I327" s="4">
        <f t="shared" si="20"/>
        <v>66.167056986729122</v>
      </c>
      <c r="J327" s="4">
        <f t="shared" si="21"/>
        <v>6.1670569867291221</v>
      </c>
      <c r="K327" s="1">
        <f t="shared" si="22"/>
        <v>1</v>
      </c>
      <c r="L327" s="5">
        <f t="shared" si="23"/>
        <v>7.6388888888888893E-4</v>
      </c>
    </row>
    <row r="328" spans="1:12" x14ac:dyDescent="0.15">
      <c r="A328" s="1" t="s">
        <v>5</v>
      </c>
      <c r="B328" s="1" t="str">
        <f>SUBSTITUTE(SUBSTITUTE(A328,"m",""),"s","")</f>
        <v>34</v>
      </c>
      <c r="C328" s="1">
        <f>IF(LEN(B328)&lt;=0,C327,VALUE(B328))</f>
        <v>34</v>
      </c>
      <c r="D328" s="1">
        <f>IF(ABS(D327)&gt;5,C328-C327+D327,C328-C327)</f>
        <v>0</v>
      </c>
      <c r="E328" s="1">
        <f>IF(ABS(D328)&gt;5,AVERAGE(E320,E321,E322,E323,E324,E325,E326,E327),C328)</f>
        <v>34</v>
      </c>
      <c r="I328" s="4">
        <f t="shared" si="20"/>
        <v>66.370023419203747</v>
      </c>
      <c r="J328" s="4">
        <f t="shared" si="21"/>
        <v>6.370023419203747</v>
      </c>
      <c r="K328" s="1">
        <f t="shared" si="22"/>
        <v>1</v>
      </c>
      <c r="L328" s="5">
        <f t="shared" si="23"/>
        <v>7.6388888888888893E-4</v>
      </c>
    </row>
    <row r="329" spans="1:12" x14ac:dyDescent="0.15">
      <c r="A329" s="1" t="s">
        <v>5</v>
      </c>
      <c r="B329" s="1" t="str">
        <f>SUBSTITUTE(SUBSTITUTE(A329,"m",""),"s","")</f>
        <v>34</v>
      </c>
      <c r="C329" s="1">
        <f>IF(LEN(B329)&lt;=0,C328,VALUE(B329))</f>
        <v>34</v>
      </c>
      <c r="D329" s="1">
        <f>IF(ABS(D328)&gt;5,C329-C328+D328,C329-C328)</f>
        <v>0</v>
      </c>
      <c r="E329" s="1">
        <f>IF(ABS(D329)&gt;5,AVERAGE(E321,E322,E323,E324,E325,E326,E327,E328),C329)</f>
        <v>34</v>
      </c>
      <c r="I329" s="4">
        <f t="shared" si="20"/>
        <v>66.572989851678372</v>
      </c>
      <c r="J329" s="4">
        <f t="shared" si="21"/>
        <v>6.572989851678372</v>
      </c>
      <c r="K329" s="1">
        <f t="shared" si="22"/>
        <v>1</v>
      </c>
      <c r="L329" s="5">
        <f t="shared" si="23"/>
        <v>7.6388888888888893E-4</v>
      </c>
    </row>
    <row r="330" spans="1:12" x14ac:dyDescent="0.15">
      <c r="A330" s="1" t="s">
        <v>5</v>
      </c>
      <c r="B330" s="1" t="str">
        <f>SUBSTITUTE(SUBSTITUTE(A330,"m",""),"s","")</f>
        <v>34</v>
      </c>
      <c r="C330" s="1">
        <f>IF(LEN(B330)&lt;=0,C329,VALUE(B330))</f>
        <v>34</v>
      </c>
      <c r="D330" s="1">
        <f>IF(ABS(D329)&gt;5,C330-C329+D329,C330-C329)</f>
        <v>0</v>
      </c>
      <c r="E330" s="1">
        <f>IF(ABS(D330)&gt;5,AVERAGE(E322,E323,E324,E325,E326,E327,E328,E329),C330)</f>
        <v>34</v>
      </c>
      <c r="I330" s="4">
        <f t="shared" si="20"/>
        <v>66.775956284153011</v>
      </c>
      <c r="J330" s="4">
        <f t="shared" si="21"/>
        <v>6.7759562841530112</v>
      </c>
      <c r="K330" s="1">
        <f t="shared" si="22"/>
        <v>1</v>
      </c>
      <c r="L330" s="5">
        <f t="shared" si="23"/>
        <v>7.6388888888888893E-4</v>
      </c>
    </row>
    <row r="331" spans="1:12" x14ac:dyDescent="0.15">
      <c r="A331" s="1" t="s">
        <v>5</v>
      </c>
      <c r="B331" s="1" t="str">
        <f>SUBSTITUTE(SUBSTITUTE(A331,"m",""),"s","")</f>
        <v>34</v>
      </c>
      <c r="C331" s="1">
        <f>IF(LEN(B331)&lt;=0,C330,VALUE(B331))</f>
        <v>34</v>
      </c>
      <c r="D331" s="1">
        <f>IF(ABS(D330)&gt;5,C331-C330+D330,C331-C330)</f>
        <v>0</v>
      </c>
      <c r="E331" s="1">
        <f>IF(ABS(D331)&gt;5,AVERAGE(E323,E324,E325,E326,E327,E328,E329,E330),C331)</f>
        <v>34</v>
      </c>
      <c r="I331" s="4">
        <f t="shared" si="20"/>
        <v>66.978922716627636</v>
      </c>
      <c r="J331" s="4">
        <f t="shared" si="21"/>
        <v>6.9789227166276362</v>
      </c>
      <c r="K331" s="1">
        <f t="shared" si="22"/>
        <v>1</v>
      </c>
      <c r="L331" s="5">
        <f t="shared" si="23"/>
        <v>7.6388888888888893E-4</v>
      </c>
    </row>
    <row r="332" spans="1:12" x14ac:dyDescent="0.15">
      <c r="A332" s="1" t="s">
        <v>5</v>
      </c>
      <c r="B332" s="1" t="str">
        <f>SUBSTITUTE(SUBSTITUTE(A332,"m",""),"s","")</f>
        <v>34</v>
      </c>
      <c r="C332" s="1">
        <f>IF(LEN(B332)&lt;=0,C331,VALUE(B332))</f>
        <v>34</v>
      </c>
      <c r="D332" s="1">
        <f>IF(ABS(D331)&gt;5,C332-C331+D331,C332-C331)</f>
        <v>0</v>
      </c>
      <c r="E332" s="1">
        <f>IF(ABS(D332)&gt;5,AVERAGE(E324,E325,E326,E327,E328,E329,E330,E331),C332)</f>
        <v>34</v>
      </c>
      <c r="I332" s="4">
        <f t="shared" si="20"/>
        <v>67.181889149102261</v>
      </c>
      <c r="J332" s="4">
        <f t="shared" si="21"/>
        <v>7.1818891491022612</v>
      </c>
      <c r="K332" s="1">
        <f t="shared" si="22"/>
        <v>1</v>
      </c>
      <c r="L332" s="5">
        <f t="shared" si="23"/>
        <v>7.7546296296296304E-4</v>
      </c>
    </row>
    <row r="333" spans="1:12" x14ac:dyDescent="0.15">
      <c r="A333" s="1" t="s">
        <v>5</v>
      </c>
      <c r="B333" s="1" t="str">
        <f>SUBSTITUTE(SUBSTITUTE(A333,"m",""),"s","")</f>
        <v>34</v>
      </c>
      <c r="C333" s="1">
        <f>IF(LEN(B333)&lt;=0,C332,VALUE(B333))</f>
        <v>34</v>
      </c>
      <c r="D333" s="1">
        <f>IF(ABS(D332)&gt;5,C333-C332+D332,C333-C332)</f>
        <v>0</v>
      </c>
      <c r="E333" s="1">
        <f>IF(ABS(D333)&gt;5,AVERAGE(E325,E326,E327,E328,E329,E330,E331,E332),C333)</f>
        <v>34</v>
      </c>
      <c r="I333" s="4">
        <f t="shared" si="20"/>
        <v>67.3848555815769</v>
      </c>
      <c r="J333" s="4">
        <f t="shared" si="21"/>
        <v>7.3848555815769004</v>
      </c>
      <c r="K333" s="1">
        <f t="shared" si="22"/>
        <v>1</v>
      </c>
      <c r="L333" s="5">
        <f t="shared" si="23"/>
        <v>7.7546296296296304E-4</v>
      </c>
    </row>
    <row r="334" spans="1:12" x14ac:dyDescent="0.15">
      <c r="A334" s="1" t="s">
        <v>5</v>
      </c>
      <c r="B334" s="1" t="str">
        <f>SUBSTITUTE(SUBSTITUTE(A334,"m",""),"s","")</f>
        <v>34</v>
      </c>
      <c r="C334" s="1">
        <f>IF(LEN(B334)&lt;=0,C333,VALUE(B334))</f>
        <v>34</v>
      </c>
      <c r="D334" s="1">
        <f>IF(ABS(D333)&gt;5,C334-C333+D333,C334-C333)</f>
        <v>0</v>
      </c>
      <c r="E334" s="1">
        <f>IF(ABS(D334)&gt;5,AVERAGE(E326,E327,E328,E329,E330,E331,E332,E333),C334)</f>
        <v>34</v>
      </c>
      <c r="I334" s="4">
        <f t="shared" si="20"/>
        <v>67.587822014051525</v>
      </c>
      <c r="J334" s="4">
        <f t="shared" si="21"/>
        <v>7.5878220140515253</v>
      </c>
      <c r="K334" s="1">
        <f t="shared" si="22"/>
        <v>1</v>
      </c>
      <c r="L334" s="5">
        <f t="shared" si="23"/>
        <v>7.7546296296296304E-4</v>
      </c>
    </row>
    <row r="335" spans="1:12" x14ac:dyDescent="0.15">
      <c r="A335" s="1" t="s">
        <v>5</v>
      </c>
      <c r="B335" s="1" t="str">
        <f>SUBSTITUTE(SUBSTITUTE(A335,"m",""),"s","")</f>
        <v>34</v>
      </c>
      <c r="C335" s="1">
        <f>IF(LEN(B335)&lt;=0,C334,VALUE(B335))</f>
        <v>34</v>
      </c>
      <c r="D335" s="1">
        <f>IF(ABS(D334)&gt;5,C335-C334+D334,C335-C334)</f>
        <v>0</v>
      </c>
      <c r="E335" s="1">
        <f>IF(ABS(D335)&gt;5,AVERAGE(E327,E328,E329,E330,E331,E332,E333,E334),C335)</f>
        <v>34</v>
      </c>
      <c r="I335" s="4">
        <f t="shared" si="20"/>
        <v>67.79078844652615</v>
      </c>
      <c r="J335" s="4">
        <f t="shared" si="21"/>
        <v>7.7907884465261503</v>
      </c>
      <c r="K335" s="1">
        <f t="shared" si="22"/>
        <v>1</v>
      </c>
      <c r="L335" s="5">
        <f t="shared" si="23"/>
        <v>7.7546296296296304E-4</v>
      </c>
    </row>
    <row r="336" spans="1:12" x14ac:dyDescent="0.15">
      <c r="A336" s="1" t="s">
        <v>11</v>
      </c>
      <c r="B336" s="1" t="str">
        <f>SUBSTITUTE(SUBSTITUTE(A336,"m",""),"s","")</f>
        <v>30</v>
      </c>
      <c r="C336" s="1">
        <f>IF(LEN(B336)&lt;=0,C335,VALUE(B336))</f>
        <v>30</v>
      </c>
      <c r="D336" s="1">
        <f>IF(ABS(D335)&gt;5,C336-C335+D335,C336-C335)</f>
        <v>-4</v>
      </c>
      <c r="E336" s="1">
        <f>IF(ABS(D336)&gt;5,AVERAGE(E328,E329,E330,E331,E332,E333,E334,E335),C336)</f>
        <v>30</v>
      </c>
      <c r="I336" s="4">
        <f t="shared" si="20"/>
        <v>67.993754879000775</v>
      </c>
      <c r="J336" s="4">
        <f t="shared" si="21"/>
        <v>7.9937548790007753</v>
      </c>
      <c r="K336" s="1">
        <f t="shared" si="22"/>
        <v>1</v>
      </c>
      <c r="L336" s="5">
        <f t="shared" si="23"/>
        <v>7.7546296296296304E-4</v>
      </c>
    </row>
    <row r="337" spans="1:12" x14ac:dyDescent="0.15">
      <c r="A337" s="1" t="s">
        <v>11</v>
      </c>
      <c r="B337" s="1" t="str">
        <f>SUBSTITUTE(SUBSTITUTE(A337,"m",""),"s","")</f>
        <v>30</v>
      </c>
      <c r="C337" s="1">
        <f>IF(LEN(B337)&lt;=0,C336,VALUE(B337))</f>
        <v>30</v>
      </c>
      <c r="D337" s="1">
        <f>IF(ABS(D336)&gt;5,C337-C336+D336,C337-C336)</f>
        <v>0</v>
      </c>
      <c r="E337" s="1">
        <f>IF(ABS(D337)&gt;5,AVERAGE(E329,E330,E331,E332,E333,E334,E335,E336),C337)</f>
        <v>30</v>
      </c>
      <c r="I337" s="4">
        <f t="shared" si="20"/>
        <v>68.196721311475414</v>
      </c>
      <c r="J337" s="4">
        <f t="shared" si="21"/>
        <v>8.1967213114754145</v>
      </c>
      <c r="K337" s="1">
        <f t="shared" si="22"/>
        <v>1</v>
      </c>
      <c r="L337" s="5">
        <f t="shared" si="23"/>
        <v>7.8703703703703705E-4</v>
      </c>
    </row>
    <row r="338" spans="1:12" x14ac:dyDescent="0.15">
      <c r="A338" s="1" t="s">
        <v>11</v>
      </c>
      <c r="B338" s="1" t="str">
        <f>SUBSTITUTE(SUBSTITUTE(A338,"m",""),"s","")</f>
        <v>30</v>
      </c>
      <c r="C338" s="1">
        <f>IF(LEN(B338)&lt;=0,C337,VALUE(B338))</f>
        <v>30</v>
      </c>
      <c r="D338" s="1">
        <f>IF(ABS(D337)&gt;5,C338-C337+D337,C338-C337)</f>
        <v>0</v>
      </c>
      <c r="E338" s="1">
        <f>IF(ABS(D338)&gt;5,AVERAGE(E330,E331,E332,E333,E334,E335,E336,E337),C338)</f>
        <v>30</v>
      </c>
      <c r="I338" s="4">
        <f t="shared" si="20"/>
        <v>68.399687743950039</v>
      </c>
      <c r="J338" s="4">
        <f t="shared" si="21"/>
        <v>8.3996877439500395</v>
      </c>
      <c r="K338" s="1">
        <f t="shared" si="22"/>
        <v>1</v>
      </c>
      <c r="L338" s="5">
        <f t="shared" si="23"/>
        <v>7.8703703703703705E-4</v>
      </c>
    </row>
    <row r="339" spans="1:12" x14ac:dyDescent="0.15">
      <c r="A339" s="1" t="s">
        <v>11</v>
      </c>
      <c r="B339" s="1" t="str">
        <f>SUBSTITUTE(SUBSTITUTE(A339,"m",""),"s","")</f>
        <v>30</v>
      </c>
      <c r="C339" s="1">
        <f>IF(LEN(B339)&lt;=0,C338,VALUE(B339))</f>
        <v>30</v>
      </c>
      <c r="D339" s="1">
        <f>IF(ABS(D338)&gt;5,C339-C338+D338,C339-C338)</f>
        <v>0</v>
      </c>
      <c r="E339" s="1">
        <f>IF(ABS(D339)&gt;5,AVERAGE(E331,E332,E333,E334,E335,E336,E337,E338),C339)</f>
        <v>30</v>
      </c>
      <c r="I339" s="4">
        <f t="shared" si="20"/>
        <v>68.602654176424664</v>
      </c>
      <c r="J339" s="4">
        <f t="shared" si="21"/>
        <v>8.6026541764246645</v>
      </c>
      <c r="K339" s="1">
        <f t="shared" si="22"/>
        <v>1</v>
      </c>
      <c r="L339" s="5">
        <f t="shared" si="23"/>
        <v>7.8703703703703705E-4</v>
      </c>
    </row>
    <row r="340" spans="1:12" x14ac:dyDescent="0.15">
      <c r="A340" s="1" t="s">
        <v>11</v>
      </c>
      <c r="B340" s="1" t="str">
        <f>SUBSTITUTE(SUBSTITUTE(A340,"m",""),"s","")</f>
        <v>30</v>
      </c>
      <c r="C340" s="1">
        <f>IF(LEN(B340)&lt;=0,C339,VALUE(B340))</f>
        <v>30</v>
      </c>
      <c r="D340" s="1">
        <f>IF(ABS(D339)&gt;5,C340-C339+D339,C340-C339)</f>
        <v>0</v>
      </c>
      <c r="E340" s="1">
        <f>IF(ABS(D340)&gt;5,AVERAGE(E332,E333,E334,E335,E336,E337,E338,E339),C340)</f>
        <v>30</v>
      </c>
      <c r="I340" s="4">
        <f t="shared" si="20"/>
        <v>68.805620608899304</v>
      </c>
      <c r="J340" s="4">
        <f t="shared" si="21"/>
        <v>8.8056206088993036</v>
      </c>
      <c r="K340" s="1">
        <f t="shared" si="22"/>
        <v>1</v>
      </c>
      <c r="L340" s="5">
        <f t="shared" si="23"/>
        <v>7.8703703703703705E-4</v>
      </c>
    </row>
    <row r="341" spans="1:12" x14ac:dyDescent="0.15">
      <c r="A341" s="1" t="s">
        <v>1</v>
      </c>
      <c r="B341" s="1" t="str">
        <f>SUBSTITUTE(SUBSTITUTE(A341,"m",""),"s","")</f>
        <v>31</v>
      </c>
      <c r="C341" s="1">
        <f>IF(LEN(B341)&lt;=0,C340,VALUE(B341))</f>
        <v>31</v>
      </c>
      <c r="D341" s="1">
        <f>IF(ABS(D340)&gt;5,C341-C340+D340,C341-C340)</f>
        <v>1</v>
      </c>
      <c r="E341" s="1">
        <f>IF(ABS(D341)&gt;5,AVERAGE(E333,E334,E335,E336,E337,E338,E339,E340),C341)</f>
        <v>31</v>
      </c>
      <c r="I341" s="4">
        <f t="shared" si="20"/>
        <v>69.008587041373929</v>
      </c>
      <c r="J341" s="4">
        <f t="shared" si="21"/>
        <v>9.0085870413739286</v>
      </c>
      <c r="K341" s="1">
        <f t="shared" si="22"/>
        <v>1</v>
      </c>
      <c r="L341" s="5">
        <f t="shared" si="23"/>
        <v>7.9861111111111105E-4</v>
      </c>
    </row>
    <row r="342" spans="1:12" x14ac:dyDescent="0.15">
      <c r="A342" s="1" t="s">
        <v>1</v>
      </c>
      <c r="B342" s="1" t="str">
        <f>SUBSTITUTE(SUBSTITUTE(A342,"m",""),"s","")</f>
        <v>31</v>
      </c>
      <c r="C342" s="1">
        <f>IF(LEN(B342)&lt;=0,C341,VALUE(B342))</f>
        <v>31</v>
      </c>
      <c r="D342" s="1">
        <f>IF(ABS(D341)&gt;5,C342-C341+D341,C342-C341)</f>
        <v>0</v>
      </c>
      <c r="E342" s="1">
        <f>IF(ABS(D342)&gt;5,AVERAGE(E334,E335,E336,E337,E338,E339,E340,E341),C342)</f>
        <v>31</v>
      </c>
      <c r="I342" s="4">
        <f t="shared" si="20"/>
        <v>69.211553473848554</v>
      </c>
      <c r="J342" s="4">
        <f t="shared" si="21"/>
        <v>9.2115534738485536</v>
      </c>
      <c r="K342" s="1">
        <f t="shared" si="22"/>
        <v>1</v>
      </c>
      <c r="L342" s="5">
        <f t="shared" si="23"/>
        <v>7.9861111111111105E-4</v>
      </c>
    </row>
    <row r="343" spans="1:12" x14ac:dyDescent="0.15">
      <c r="A343" s="1" t="s">
        <v>1</v>
      </c>
      <c r="B343" s="1" t="str">
        <f>SUBSTITUTE(SUBSTITUTE(A343,"m",""),"s","")</f>
        <v>31</v>
      </c>
      <c r="C343" s="1">
        <f>IF(LEN(B343)&lt;=0,C342,VALUE(B343))</f>
        <v>31</v>
      </c>
      <c r="D343" s="1">
        <f>IF(ABS(D342)&gt;5,C343-C342+D342,C343-C342)</f>
        <v>0</v>
      </c>
      <c r="E343" s="1">
        <f>IF(ABS(D343)&gt;5,AVERAGE(E335,E336,E337,E338,E339,E340,E341,E342),C343)</f>
        <v>31</v>
      </c>
      <c r="I343" s="4">
        <f t="shared" si="20"/>
        <v>69.414519906323193</v>
      </c>
      <c r="J343" s="4">
        <f t="shared" si="21"/>
        <v>9.4145199063231928</v>
      </c>
      <c r="K343" s="1">
        <f t="shared" si="22"/>
        <v>1</v>
      </c>
      <c r="L343" s="5">
        <f t="shared" si="23"/>
        <v>7.9861111111111105E-4</v>
      </c>
    </row>
    <row r="344" spans="1:12" x14ac:dyDescent="0.15">
      <c r="A344" s="1" t="s">
        <v>1</v>
      </c>
      <c r="B344" s="1" t="str">
        <f>SUBSTITUTE(SUBSTITUTE(A344,"m",""),"s","")</f>
        <v>31</v>
      </c>
      <c r="C344" s="1">
        <f>IF(LEN(B344)&lt;=0,C343,VALUE(B344))</f>
        <v>31</v>
      </c>
      <c r="D344" s="1">
        <f>IF(ABS(D343)&gt;5,C344-C343+D343,C344-C343)</f>
        <v>0</v>
      </c>
      <c r="E344" s="1">
        <f>IF(ABS(D344)&gt;5,AVERAGE(E336,E337,E338,E339,E340,E341,E342,E343),C344)</f>
        <v>31</v>
      </c>
      <c r="I344" s="4">
        <f t="shared" si="20"/>
        <v>69.617486338797818</v>
      </c>
      <c r="J344" s="4">
        <f t="shared" si="21"/>
        <v>9.6174863387978178</v>
      </c>
      <c r="K344" s="1">
        <f t="shared" si="22"/>
        <v>1</v>
      </c>
      <c r="L344" s="5">
        <f t="shared" si="23"/>
        <v>7.9861111111111105E-4</v>
      </c>
    </row>
    <row r="345" spans="1:12" x14ac:dyDescent="0.15">
      <c r="A345" s="1" t="s">
        <v>1</v>
      </c>
      <c r="B345" s="1" t="str">
        <f>SUBSTITUTE(SUBSTITUTE(A345,"m",""),"s","")</f>
        <v>31</v>
      </c>
      <c r="C345" s="1">
        <f>IF(LEN(B345)&lt;=0,C344,VALUE(B345))</f>
        <v>31</v>
      </c>
      <c r="D345" s="1">
        <f>IF(ABS(D344)&gt;5,C345-C344+D344,C345-C344)</f>
        <v>0</v>
      </c>
      <c r="E345" s="1">
        <f>IF(ABS(D345)&gt;5,AVERAGE(E337,E338,E339,E340,E341,E342,E343,E344),C345)</f>
        <v>31</v>
      </c>
      <c r="I345" s="4">
        <f t="shared" si="20"/>
        <v>69.820452771272443</v>
      </c>
      <c r="J345" s="4">
        <f t="shared" si="21"/>
        <v>9.8204527712724428</v>
      </c>
      <c r="K345" s="1">
        <f t="shared" si="22"/>
        <v>1</v>
      </c>
      <c r="L345" s="5">
        <f t="shared" si="23"/>
        <v>7.9861111111111105E-4</v>
      </c>
    </row>
    <row r="346" spans="1:12" x14ac:dyDescent="0.15">
      <c r="A346" s="1">
        <v>33</v>
      </c>
      <c r="B346" s="1" t="str">
        <f>SUBSTITUTE(SUBSTITUTE(A346,"m",""),"s","")</f>
        <v>33</v>
      </c>
      <c r="C346" s="1">
        <f>IF(LEN(B346)&lt;=0,C345,VALUE(B346))</f>
        <v>33</v>
      </c>
      <c r="D346" s="1">
        <f>IF(ABS(D345)&gt;5,C346-C345+D345,C346-C345)</f>
        <v>2</v>
      </c>
      <c r="E346" s="1">
        <f>IF(ABS(D346)&gt;5,AVERAGE(E338,E339,E340,E341,E342,E343,E344,E345),C346)</f>
        <v>33</v>
      </c>
      <c r="I346" s="4">
        <f t="shared" si="20"/>
        <v>70.023419203747068</v>
      </c>
      <c r="J346" s="4">
        <f t="shared" si="21"/>
        <v>10.023419203747068</v>
      </c>
      <c r="K346" s="1">
        <f t="shared" si="22"/>
        <v>1</v>
      </c>
      <c r="L346" s="5">
        <f t="shared" si="23"/>
        <v>8.1018518518518516E-4</v>
      </c>
    </row>
    <row r="347" spans="1:12" x14ac:dyDescent="0.15">
      <c r="A347" s="1" t="s">
        <v>0</v>
      </c>
      <c r="B347" s="1" t="str">
        <f>SUBSTITUTE(SUBSTITUTE(A347,"m",""),"s","")</f>
        <v>33</v>
      </c>
      <c r="C347" s="1">
        <f>IF(LEN(B347)&lt;=0,C346,VALUE(B347))</f>
        <v>33</v>
      </c>
      <c r="D347" s="1">
        <f>IF(ABS(D346)&gt;5,C347-C346+D346,C347-C346)</f>
        <v>0</v>
      </c>
      <c r="E347" s="1">
        <f>IF(ABS(D347)&gt;5,AVERAGE(E339,E340,E341,E342,E343,E344,E345,E346),C347)</f>
        <v>33</v>
      </c>
      <c r="I347" s="4">
        <f t="shared" si="20"/>
        <v>70.226385636221707</v>
      </c>
      <c r="J347" s="4">
        <f t="shared" si="21"/>
        <v>10.226385636221707</v>
      </c>
      <c r="K347" s="1">
        <f t="shared" si="22"/>
        <v>1</v>
      </c>
      <c r="L347" s="5">
        <f t="shared" si="23"/>
        <v>8.1018518518518516E-4</v>
      </c>
    </row>
    <row r="348" spans="1:12" x14ac:dyDescent="0.15">
      <c r="A348" s="1" t="s">
        <v>0</v>
      </c>
      <c r="B348" s="1" t="str">
        <f>SUBSTITUTE(SUBSTITUTE(A348,"m",""),"s","")</f>
        <v>33</v>
      </c>
      <c r="C348" s="1">
        <f>IF(LEN(B348)&lt;=0,C347,VALUE(B348))</f>
        <v>33</v>
      </c>
      <c r="D348" s="1">
        <f>IF(ABS(D347)&gt;5,C348-C347+D347,C348-C347)</f>
        <v>0</v>
      </c>
      <c r="E348" s="1">
        <f>IF(ABS(D348)&gt;5,AVERAGE(E340,E341,E342,E343,E344,E345,E346,E347),C348)</f>
        <v>33</v>
      </c>
      <c r="I348" s="4">
        <f t="shared" si="20"/>
        <v>70.429352068696332</v>
      </c>
      <c r="J348" s="4">
        <f t="shared" si="21"/>
        <v>10.429352068696332</v>
      </c>
      <c r="K348" s="1">
        <f t="shared" si="22"/>
        <v>1</v>
      </c>
      <c r="L348" s="5">
        <f t="shared" si="23"/>
        <v>8.1018518518518516E-4</v>
      </c>
    </row>
    <row r="349" spans="1:12" x14ac:dyDescent="0.15">
      <c r="A349" s="1" t="s">
        <v>0</v>
      </c>
      <c r="B349" s="1" t="str">
        <f>SUBSTITUTE(SUBSTITUTE(A349,"m",""),"s","")</f>
        <v>33</v>
      </c>
      <c r="C349" s="1">
        <f>IF(LEN(B349)&lt;=0,C348,VALUE(B349))</f>
        <v>33</v>
      </c>
      <c r="D349" s="1">
        <f>IF(ABS(D348)&gt;5,C349-C348+D348,C349-C348)</f>
        <v>0</v>
      </c>
      <c r="E349" s="1">
        <f>IF(ABS(D349)&gt;5,AVERAGE(E341,E342,E343,E344,E345,E346,E347,E348),C349)</f>
        <v>33</v>
      </c>
      <c r="I349" s="4">
        <f t="shared" si="20"/>
        <v>70.632318501170957</v>
      </c>
      <c r="J349" s="4">
        <f t="shared" si="21"/>
        <v>10.632318501170957</v>
      </c>
      <c r="K349" s="1">
        <f t="shared" si="22"/>
        <v>1</v>
      </c>
      <c r="L349" s="5">
        <f t="shared" si="23"/>
        <v>8.1018518518518516E-4</v>
      </c>
    </row>
    <row r="350" spans="1:12" x14ac:dyDescent="0.15">
      <c r="A350" s="1" t="s">
        <v>0</v>
      </c>
      <c r="B350" s="1" t="str">
        <f>SUBSTITUTE(SUBSTITUTE(A350,"m",""),"s","")</f>
        <v>33</v>
      </c>
      <c r="C350" s="1">
        <f>IF(LEN(B350)&lt;=0,C349,VALUE(B350))</f>
        <v>33</v>
      </c>
      <c r="D350" s="1">
        <f>IF(ABS(D349)&gt;5,C350-C349+D349,C350-C349)</f>
        <v>0</v>
      </c>
      <c r="E350" s="1">
        <f>IF(ABS(D350)&gt;5,AVERAGE(E342,E343,E344,E345,E346,E347,E348,E349),C350)</f>
        <v>33</v>
      </c>
      <c r="I350" s="4">
        <f t="shared" si="20"/>
        <v>70.835284933645596</v>
      </c>
      <c r="J350" s="4">
        <f t="shared" si="21"/>
        <v>10.835284933645596</v>
      </c>
      <c r="K350" s="1">
        <f t="shared" si="22"/>
        <v>1</v>
      </c>
      <c r="L350" s="5">
        <f t="shared" si="23"/>
        <v>8.1018518518518516E-4</v>
      </c>
    </row>
    <row r="351" spans="1:12" x14ac:dyDescent="0.15">
      <c r="A351" s="1" t="s">
        <v>2</v>
      </c>
      <c r="B351" s="1" t="str">
        <f>SUBSTITUTE(SUBSTITUTE(A351,"m",""),"s","")</f>
        <v>32</v>
      </c>
      <c r="C351" s="1">
        <f>IF(LEN(B351)&lt;=0,C350,VALUE(B351))</f>
        <v>32</v>
      </c>
      <c r="D351" s="1">
        <f>IF(ABS(D350)&gt;5,C351-C350+D350,C351-C350)</f>
        <v>-1</v>
      </c>
      <c r="E351" s="1">
        <f>IF(ABS(D351)&gt;5,AVERAGE(E343,E344,E345,E346,E347,E348,E349,E350),C351)</f>
        <v>32</v>
      </c>
      <c r="I351" s="4">
        <f t="shared" si="20"/>
        <v>71.038251366120221</v>
      </c>
      <c r="J351" s="4">
        <f t="shared" si="21"/>
        <v>11.038251366120221</v>
      </c>
      <c r="K351" s="1">
        <f t="shared" si="22"/>
        <v>1</v>
      </c>
      <c r="L351" s="5">
        <f t="shared" si="23"/>
        <v>8.2175925925925917E-4</v>
      </c>
    </row>
    <row r="352" spans="1:12" x14ac:dyDescent="0.15">
      <c r="A352" s="1" t="s">
        <v>2</v>
      </c>
      <c r="B352" s="1" t="str">
        <f>SUBSTITUTE(SUBSTITUTE(A352,"m",""),"s","")</f>
        <v>32</v>
      </c>
      <c r="C352" s="1">
        <f>IF(LEN(B352)&lt;=0,C351,VALUE(B352))</f>
        <v>32</v>
      </c>
      <c r="D352" s="1">
        <f>IF(ABS(D351)&gt;5,C352-C351+D351,C352-C351)</f>
        <v>0</v>
      </c>
      <c r="E352" s="1">
        <f>IF(ABS(D352)&gt;5,AVERAGE(E344,E345,E346,E347,E348,E349,E350,E351),C352)</f>
        <v>32</v>
      </c>
      <c r="I352" s="4">
        <f t="shared" si="20"/>
        <v>71.241217798594846</v>
      </c>
      <c r="J352" s="4">
        <f t="shared" si="21"/>
        <v>11.241217798594846</v>
      </c>
      <c r="K352" s="1">
        <f t="shared" si="22"/>
        <v>1</v>
      </c>
      <c r="L352" s="5">
        <f t="shared" si="23"/>
        <v>8.2175925925925917E-4</v>
      </c>
    </row>
    <row r="353" spans="1:12" x14ac:dyDescent="0.15">
      <c r="A353" s="1" t="s">
        <v>2</v>
      </c>
      <c r="B353" s="1" t="str">
        <f>SUBSTITUTE(SUBSTITUTE(A353,"m",""),"s","")</f>
        <v>32</v>
      </c>
      <c r="C353" s="1">
        <f>IF(LEN(B353)&lt;=0,C352,VALUE(B353))</f>
        <v>32</v>
      </c>
      <c r="D353" s="1">
        <f>IF(ABS(D352)&gt;5,C353-C352+D352,C353-C352)</f>
        <v>0</v>
      </c>
      <c r="E353" s="1">
        <f>IF(ABS(D353)&gt;5,AVERAGE(E345,E346,E347,E348,E349,E350,E351,E352),C353)</f>
        <v>32</v>
      </c>
      <c r="I353" s="4">
        <f t="shared" si="20"/>
        <v>71.444184231069471</v>
      </c>
      <c r="J353" s="4">
        <f t="shared" si="21"/>
        <v>11.444184231069471</v>
      </c>
      <c r="K353" s="1">
        <f t="shared" si="22"/>
        <v>1</v>
      </c>
      <c r="L353" s="5">
        <f t="shared" si="23"/>
        <v>8.2175925925925917E-4</v>
      </c>
    </row>
    <row r="354" spans="1:12" x14ac:dyDescent="0.15">
      <c r="A354" s="1" t="s">
        <v>2</v>
      </c>
      <c r="B354" s="1" t="str">
        <f>SUBSTITUTE(SUBSTITUTE(A354,"m",""),"s","")</f>
        <v>32</v>
      </c>
      <c r="C354" s="1">
        <f>IF(LEN(B354)&lt;=0,C353,VALUE(B354))</f>
        <v>32</v>
      </c>
      <c r="D354" s="1">
        <f>IF(ABS(D353)&gt;5,C354-C353+D353,C354-C353)</f>
        <v>0</v>
      </c>
      <c r="E354" s="1">
        <f>IF(ABS(D354)&gt;5,AVERAGE(E346,E347,E348,E349,E350,E351,E352,E353),C354)</f>
        <v>32</v>
      </c>
      <c r="I354" s="4">
        <f t="shared" si="20"/>
        <v>71.64715066354411</v>
      </c>
      <c r="J354" s="4">
        <f t="shared" si="21"/>
        <v>11.64715066354411</v>
      </c>
      <c r="K354" s="1">
        <f t="shared" si="22"/>
        <v>1</v>
      </c>
      <c r="L354" s="5">
        <f t="shared" si="23"/>
        <v>8.2175925925925917E-4</v>
      </c>
    </row>
    <row r="355" spans="1:12" x14ac:dyDescent="0.15">
      <c r="A355" s="1" t="s">
        <v>2</v>
      </c>
      <c r="B355" s="1" t="str">
        <f>SUBSTITUTE(SUBSTITUTE(A355,"m",""),"s","")</f>
        <v>32</v>
      </c>
      <c r="C355" s="1">
        <f>IF(LEN(B355)&lt;=0,C354,VALUE(B355))</f>
        <v>32</v>
      </c>
      <c r="D355" s="1">
        <f>IF(ABS(D354)&gt;5,C355-C354+D354,C355-C354)</f>
        <v>0</v>
      </c>
      <c r="E355" s="1">
        <f>IF(ABS(D355)&gt;5,AVERAGE(E347,E348,E349,E350,E351,E352,E353,E354),C355)</f>
        <v>32</v>
      </c>
      <c r="I355" s="4">
        <f t="shared" si="20"/>
        <v>71.850117096018735</v>
      </c>
      <c r="J355" s="4">
        <f t="shared" si="21"/>
        <v>11.850117096018735</v>
      </c>
      <c r="K355" s="1">
        <f t="shared" si="22"/>
        <v>1</v>
      </c>
      <c r="L355" s="5">
        <f t="shared" si="23"/>
        <v>8.2175925925925917E-4</v>
      </c>
    </row>
    <row r="356" spans="1:12" x14ac:dyDescent="0.15">
      <c r="A356" s="1" t="s">
        <v>3</v>
      </c>
      <c r="B356" s="1" t="str">
        <f>SUBSTITUTE(SUBSTITUTE(A356,"m",""),"s","")</f>
        <v>36</v>
      </c>
      <c r="C356" s="1">
        <f>IF(LEN(B356)&lt;=0,C355,VALUE(B356))</f>
        <v>36</v>
      </c>
      <c r="D356" s="1">
        <f>IF(ABS(D355)&gt;5,C356-C355+D355,C356-C355)</f>
        <v>4</v>
      </c>
      <c r="E356" s="1">
        <f>IF(ABS(D356)&gt;5,AVERAGE(E348,E349,E350,E351,E352,E353,E354,E355),C356)</f>
        <v>36</v>
      </c>
      <c r="I356" s="4">
        <f t="shared" si="20"/>
        <v>72.05308352849336</v>
      </c>
      <c r="J356" s="4">
        <f t="shared" si="21"/>
        <v>12.05308352849336</v>
      </c>
      <c r="K356" s="1">
        <f t="shared" si="22"/>
        <v>1</v>
      </c>
      <c r="L356" s="5">
        <f t="shared" si="23"/>
        <v>8.3333333333333339E-4</v>
      </c>
    </row>
    <row r="357" spans="1:12" x14ac:dyDescent="0.15">
      <c r="A357" s="1" t="s">
        <v>3</v>
      </c>
      <c r="B357" s="1" t="str">
        <f>SUBSTITUTE(SUBSTITUTE(A357,"m",""),"s","")</f>
        <v>36</v>
      </c>
      <c r="C357" s="1">
        <f>IF(LEN(B357)&lt;=0,C356,VALUE(B357))</f>
        <v>36</v>
      </c>
      <c r="D357" s="1">
        <f>IF(ABS(D356)&gt;5,C357-C356+D356,C357-C356)</f>
        <v>0</v>
      </c>
      <c r="E357" s="1">
        <f>IF(ABS(D357)&gt;5,AVERAGE(E349,E350,E351,E352,E353,E354,E355,E356),C357)</f>
        <v>36</v>
      </c>
      <c r="I357" s="4">
        <f t="shared" si="20"/>
        <v>72.256049960967999</v>
      </c>
      <c r="J357" s="4">
        <f t="shared" si="21"/>
        <v>12.256049960967999</v>
      </c>
      <c r="K357" s="1">
        <f t="shared" si="22"/>
        <v>1</v>
      </c>
      <c r="L357" s="5">
        <f t="shared" si="23"/>
        <v>8.3333333333333339E-4</v>
      </c>
    </row>
    <row r="358" spans="1:12" x14ac:dyDescent="0.15">
      <c r="A358" s="1" t="s">
        <v>3</v>
      </c>
      <c r="B358" s="1" t="str">
        <f>SUBSTITUTE(SUBSTITUTE(A358,"m",""),"s","")</f>
        <v>36</v>
      </c>
      <c r="C358" s="1">
        <f>IF(LEN(B358)&lt;=0,C357,VALUE(B358))</f>
        <v>36</v>
      </c>
      <c r="D358" s="1">
        <f>IF(ABS(D357)&gt;5,C358-C357+D357,C358-C357)</f>
        <v>0</v>
      </c>
      <c r="E358" s="1">
        <f>IF(ABS(D358)&gt;5,AVERAGE(E350,E351,E352,E353,E354,E355,E356,E357),C358)</f>
        <v>36</v>
      </c>
      <c r="I358" s="4">
        <f t="shared" si="20"/>
        <v>72.459016393442624</v>
      </c>
      <c r="J358" s="4">
        <f t="shared" si="21"/>
        <v>12.459016393442624</v>
      </c>
      <c r="K358" s="1">
        <f t="shared" si="22"/>
        <v>1</v>
      </c>
      <c r="L358" s="5">
        <f t="shared" si="23"/>
        <v>8.3333333333333339E-4</v>
      </c>
    </row>
    <row r="359" spans="1:12" x14ac:dyDescent="0.15">
      <c r="A359" s="1" t="s">
        <v>3</v>
      </c>
      <c r="B359" s="1" t="str">
        <f>SUBSTITUTE(SUBSTITUTE(A359,"m",""),"s","")</f>
        <v>36</v>
      </c>
      <c r="C359" s="1">
        <f>IF(LEN(B359)&lt;=0,C358,VALUE(B359))</f>
        <v>36</v>
      </c>
      <c r="D359" s="1">
        <f>IF(ABS(D358)&gt;5,C359-C358+D358,C359-C358)</f>
        <v>0</v>
      </c>
      <c r="E359" s="1">
        <f>IF(ABS(D359)&gt;5,AVERAGE(E351,E352,E353,E354,E355,E356,E357,E358),C359)</f>
        <v>36</v>
      </c>
      <c r="I359" s="4">
        <f t="shared" si="20"/>
        <v>72.661982825917249</v>
      </c>
      <c r="J359" s="4">
        <f t="shared" si="21"/>
        <v>12.661982825917249</v>
      </c>
      <c r="K359" s="1">
        <f t="shared" si="22"/>
        <v>1</v>
      </c>
      <c r="L359" s="5">
        <f t="shared" si="23"/>
        <v>8.3333333333333339E-4</v>
      </c>
    </row>
    <row r="360" spans="1:12" x14ac:dyDescent="0.15">
      <c r="A360" s="1" t="s">
        <v>3</v>
      </c>
      <c r="B360" s="1" t="str">
        <f>SUBSTITUTE(SUBSTITUTE(A360,"m",""),"s","")</f>
        <v>36</v>
      </c>
      <c r="C360" s="1">
        <f>IF(LEN(B360)&lt;=0,C359,VALUE(B360))</f>
        <v>36</v>
      </c>
      <c r="D360" s="1">
        <f>IF(ABS(D359)&gt;5,C360-C359+D359,C360-C359)</f>
        <v>0</v>
      </c>
      <c r="E360" s="1">
        <f>IF(ABS(D360)&gt;5,AVERAGE(E352,E353,E354,E355,E356,E357,E358,E359),C360)</f>
        <v>36</v>
      </c>
      <c r="I360" s="4">
        <f t="shared" si="20"/>
        <v>72.864949258391889</v>
      </c>
      <c r="J360" s="4">
        <f t="shared" si="21"/>
        <v>12.864949258391889</v>
      </c>
      <c r="K360" s="1">
        <f t="shared" si="22"/>
        <v>1</v>
      </c>
      <c r="L360" s="5">
        <f t="shared" si="23"/>
        <v>8.3333333333333339E-4</v>
      </c>
    </row>
    <row r="361" spans="1:12" x14ac:dyDescent="0.15">
      <c r="A361" s="1" t="s">
        <v>3</v>
      </c>
      <c r="B361" s="1" t="str">
        <f>SUBSTITUTE(SUBSTITUTE(A361,"m",""),"s","")</f>
        <v>36</v>
      </c>
      <c r="C361" s="1">
        <f>IF(LEN(B361)&lt;=0,C360,VALUE(B361))</f>
        <v>36</v>
      </c>
      <c r="D361" s="1">
        <f>IF(ABS(D360)&gt;5,C361-C360+D360,C361-C360)</f>
        <v>0</v>
      </c>
      <c r="E361" s="1">
        <f>IF(ABS(D361)&gt;5,AVERAGE(E353,E354,E355,E356,E357,E358,E359,E360),C361)</f>
        <v>36</v>
      </c>
      <c r="I361" s="4">
        <f t="shared" si="20"/>
        <v>73.067915690866514</v>
      </c>
      <c r="J361" s="4">
        <f t="shared" si="21"/>
        <v>13.067915690866514</v>
      </c>
      <c r="K361" s="1">
        <f t="shared" si="22"/>
        <v>1</v>
      </c>
      <c r="L361" s="5">
        <f t="shared" si="23"/>
        <v>8.449074074074075E-4</v>
      </c>
    </row>
    <row r="362" spans="1:12" x14ac:dyDescent="0.15">
      <c r="A362" s="1" t="s">
        <v>0</v>
      </c>
      <c r="B362" s="1" t="str">
        <f>SUBSTITUTE(SUBSTITUTE(A362,"m",""),"s","")</f>
        <v>33</v>
      </c>
      <c r="C362" s="1">
        <f>IF(LEN(B362)&lt;=0,C361,VALUE(B362))</f>
        <v>33</v>
      </c>
      <c r="D362" s="1">
        <f>IF(ABS(D361)&gt;5,C362-C361+D361,C362-C361)</f>
        <v>-3</v>
      </c>
      <c r="E362" s="1">
        <f>IF(ABS(D362)&gt;5,AVERAGE(E354,E355,E356,E357,E358,E359,E360,E361),C362)</f>
        <v>33</v>
      </c>
      <c r="I362" s="4">
        <f t="shared" si="20"/>
        <v>73.270882123341138</v>
      </c>
      <c r="J362" s="4">
        <f t="shared" si="21"/>
        <v>13.270882123341138</v>
      </c>
      <c r="K362" s="1">
        <f t="shared" si="22"/>
        <v>1</v>
      </c>
      <c r="L362" s="5">
        <f t="shared" si="23"/>
        <v>8.449074074074075E-4</v>
      </c>
    </row>
    <row r="363" spans="1:12" x14ac:dyDescent="0.15">
      <c r="A363" s="1" t="s">
        <v>0</v>
      </c>
      <c r="B363" s="1" t="str">
        <f>SUBSTITUTE(SUBSTITUTE(A363,"m",""),"s","")</f>
        <v>33</v>
      </c>
      <c r="C363" s="1">
        <f>IF(LEN(B363)&lt;=0,C362,VALUE(B363))</f>
        <v>33</v>
      </c>
      <c r="D363" s="1">
        <f>IF(ABS(D362)&gt;5,C363-C362+D362,C363-C362)</f>
        <v>0</v>
      </c>
      <c r="E363" s="1">
        <f>IF(ABS(D363)&gt;5,AVERAGE(E355,E356,E357,E358,E359,E360,E361,E362),C363)</f>
        <v>33</v>
      </c>
      <c r="I363" s="4">
        <f t="shared" si="20"/>
        <v>73.473848555815763</v>
      </c>
      <c r="J363" s="4">
        <f t="shared" si="21"/>
        <v>13.473848555815763</v>
      </c>
      <c r="K363" s="1">
        <f t="shared" si="22"/>
        <v>1</v>
      </c>
      <c r="L363" s="5">
        <f t="shared" si="23"/>
        <v>8.449074074074075E-4</v>
      </c>
    </row>
    <row r="364" spans="1:12" x14ac:dyDescent="0.15">
      <c r="A364" s="1" t="s">
        <v>0</v>
      </c>
      <c r="B364" s="1" t="str">
        <f>SUBSTITUTE(SUBSTITUTE(A364,"m",""),"s","")</f>
        <v>33</v>
      </c>
      <c r="C364" s="1">
        <f>IF(LEN(B364)&lt;=0,C363,VALUE(B364))</f>
        <v>33</v>
      </c>
      <c r="D364" s="1">
        <f>IF(ABS(D363)&gt;5,C364-C363+D363,C364-C363)</f>
        <v>0</v>
      </c>
      <c r="E364" s="1">
        <f>IF(ABS(D364)&gt;5,AVERAGE(E356,E357,E358,E359,E360,E361,E362,E363),C364)</f>
        <v>33</v>
      </c>
      <c r="I364" s="4">
        <f t="shared" si="20"/>
        <v>73.676814988290403</v>
      </c>
      <c r="J364" s="4">
        <f t="shared" si="21"/>
        <v>13.676814988290403</v>
      </c>
      <c r="K364" s="1">
        <f t="shared" si="22"/>
        <v>1</v>
      </c>
      <c r="L364" s="5">
        <f t="shared" si="23"/>
        <v>8.449074074074075E-4</v>
      </c>
    </row>
    <row r="365" spans="1:12" x14ac:dyDescent="0.15">
      <c r="A365" s="1" t="s">
        <v>0</v>
      </c>
      <c r="B365" s="1" t="str">
        <f>SUBSTITUTE(SUBSTITUTE(A365,"m",""),"s","")</f>
        <v>33</v>
      </c>
      <c r="C365" s="1">
        <f>IF(LEN(B365)&lt;=0,C364,VALUE(B365))</f>
        <v>33</v>
      </c>
      <c r="D365" s="1">
        <f>IF(ABS(D364)&gt;5,C365-C364+D364,C365-C364)</f>
        <v>0</v>
      </c>
      <c r="E365" s="1">
        <f>IF(ABS(D365)&gt;5,AVERAGE(E357,E358,E359,E360,E361,E362,E363,E364),C365)</f>
        <v>33</v>
      </c>
      <c r="I365" s="4">
        <f t="shared" si="20"/>
        <v>73.879781420765028</v>
      </c>
      <c r="J365" s="4">
        <f t="shared" si="21"/>
        <v>13.879781420765028</v>
      </c>
      <c r="K365" s="1">
        <f t="shared" si="22"/>
        <v>1</v>
      </c>
      <c r="L365" s="5">
        <f t="shared" si="23"/>
        <v>8.449074074074075E-4</v>
      </c>
    </row>
    <row r="366" spans="1:12" x14ac:dyDescent="0.15">
      <c r="A366" s="1" t="s">
        <v>0</v>
      </c>
      <c r="B366" s="1" t="str">
        <f>SUBSTITUTE(SUBSTITUTE(A366,"m",""),"s","")</f>
        <v>33</v>
      </c>
      <c r="C366" s="1">
        <f>IF(LEN(B366)&lt;=0,C365,VALUE(B366))</f>
        <v>33</v>
      </c>
      <c r="D366" s="1">
        <f>IF(ABS(D365)&gt;5,C366-C365+D365,C366-C365)</f>
        <v>0</v>
      </c>
      <c r="E366" s="1">
        <f>IF(ABS(D366)&gt;5,AVERAGE(E358,E359,E360,E361,E362,E363,E364,E365),C366)</f>
        <v>33</v>
      </c>
      <c r="I366" s="4">
        <f t="shared" si="20"/>
        <v>74.082747853239653</v>
      </c>
      <c r="J366" s="4">
        <f t="shared" si="21"/>
        <v>14.082747853239653</v>
      </c>
      <c r="K366" s="1">
        <f t="shared" si="22"/>
        <v>1</v>
      </c>
      <c r="L366" s="5">
        <f t="shared" si="23"/>
        <v>8.564814814814815E-4</v>
      </c>
    </row>
    <row r="367" spans="1:12" x14ac:dyDescent="0.15">
      <c r="A367" s="1">
        <v>36</v>
      </c>
      <c r="B367" s="1" t="str">
        <f>SUBSTITUTE(SUBSTITUTE(A367,"m",""),"s","")</f>
        <v>36</v>
      </c>
      <c r="C367" s="1">
        <f>IF(LEN(B367)&lt;=0,C366,VALUE(B367))</f>
        <v>36</v>
      </c>
      <c r="D367" s="1">
        <f>IF(ABS(D366)&gt;5,C367-C366+D366,C367-C366)</f>
        <v>3</v>
      </c>
      <c r="E367" s="1">
        <f>IF(ABS(D367)&gt;5,AVERAGE(E359,E360,E361,E362,E363,E364,E365,E366),C367)</f>
        <v>36</v>
      </c>
      <c r="I367" s="4">
        <f t="shared" si="20"/>
        <v>74.285714285714292</v>
      </c>
      <c r="J367" s="4">
        <f t="shared" si="21"/>
        <v>14.285714285714292</v>
      </c>
      <c r="K367" s="1">
        <f t="shared" si="22"/>
        <v>1</v>
      </c>
      <c r="L367" s="5">
        <f t="shared" si="23"/>
        <v>8.564814814814815E-4</v>
      </c>
    </row>
    <row r="368" spans="1:12" x14ac:dyDescent="0.15">
      <c r="A368" s="1" t="s">
        <v>3</v>
      </c>
      <c r="B368" s="1" t="str">
        <f>SUBSTITUTE(SUBSTITUTE(A368,"m",""),"s","")</f>
        <v>36</v>
      </c>
      <c r="C368" s="1">
        <f>IF(LEN(B368)&lt;=0,C367,VALUE(B368))</f>
        <v>36</v>
      </c>
      <c r="D368" s="1">
        <f>IF(ABS(D367)&gt;5,C368-C367+D367,C368-C367)</f>
        <v>0</v>
      </c>
      <c r="E368" s="1">
        <f>IF(ABS(D368)&gt;5,AVERAGE(E360,E361,E362,E363,E364,E365,E366,E367),C368)</f>
        <v>36</v>
      </c>
      <c r="I368" s="4">
        <f t="shared" si="20"/>
        <v>74.488680718188917</v>
      </c>
      <c r="J368" s="4">
        <f t="shared" si="21"/>
        <v>14.488680718188917</v>
      </c>
      <c r="K368" s="1">
        <f t="shared" si="22"/>
        <v>1</v>
      </c>
      <c r="L368" s="5">
        <f t="shared" si="23"/>
        <v>8.564814814814815E-4</v>
      </c>
    </row>
    <row r="369" spans="1:12" x14ac:dyDescent="0.15">
      <c r="A369" s="1" t="s">
        <v>3</v>
      </c>
      <c r="B369" s="1" t="str">
        <f>SUBSTITUTE(SUBSTITUTE(A369,"m",""),"s","")</f>
        <v>36</v>
      </c>
      <c r="C369" s="1">
        <f>IF(LEN(B369)&lt;=0,C368,VALUE(B369))</f>
        <v>36</v>
      </c>
      <c r="D369" s="1">
        <f>IF(ABS(D368)&gt;5,C369-C368+D368,C369-C368)</f>
        <v>0</v>
      </c>
      <c r="E369" s="1">
        <f>IF(ABS(D369)&gt;5,AVERAGE(E361,E362,E363,E364,E365,E366,E367,E368),C369)</f>
        <v>36</v>
      </c>
      <c r="I369" s="4">
        <f t="shared" si="20"/>
        <v>74.691647150663542</v>
      </c>
      <c r="J369" s="4">
        <f t="shared" si="21"/>
        <v>14.691647150663542</v>
      </c>
      <c r="K369" s="1">
        <f t="shared" si="22"/>
        <v>1</v>
      </c>
      <c r="L369" s="5">
        <f t="shared" si="23"/>
        <v>8.564814814814815E-4</v>
      </c>
    </row>
    <row r="370" spans="1:12" x14ac:dyDescent="0.15">
      <c r="A370" s="1" t="s">
        <v>3</v>
      </c>
      <c r="B370" s="1" t="str">
        <f>SUBSTITUTE(SUBSTITUTE(A370,"m",""),"s","")</f>
        <v>36</v>
      </c>
      <c r="C370" s="1">
        <f>IF(LEN(B370)&lt;=0,C369,VALUE(B370))</f>
        <v>36</v>
      </c>
      <c r="D370" s="1">
        <f>IF(ABS(D369)&gt;5,C370-C369+D369,C370-C369)</f>
        <v>0</v>
      </c>
      <c r="E370" s="1">
        <f>IF(ABS(D370)&gt;5,AVERAGE(E362,E363,E364,E365,E366,E367,E368,E369),C370)</f>
        <v>36</v>
      </c>
      <c r="I370" s="4">
        <f t="shared" si="20"/>
        <v>74.894613583138181</v>
      </c>
      <c r="J370" s="4">
        <f t="shared" si="21"/>
        <v>14.894613583138181</v>
      </c>
      <c r="K370" s="1">
        <f t="shared" si="22"/>
        <v>1</v>
      </c>
      <c r="L370" s="5">
        <f t="shared" si="23"/>
        <v>8.564814814814815E-4</v>
      </c>
    </row>
    <row r="371" spans="1:12" x14ac:dyDescent="0.15">
      <c r="A371" s="1" t="s">
        <v>3</v>
      </c>
      <c r="B371" s="1" t="str">
        <f>SUBSTITUTE(SUBSTITUTE(A371,"m",""),"s","")</f>
        <v>36</v>
      </c>
      <c r="C371" s="1">
        <f>IF(LEN(B371)&lt;=0,C370,VALUE(B371))</f>
        <v>36</v>
      </c>
      <c r="D371" s="1">
        <f>IF(ABS(D370)&gt;5,C371-C370+D370,C371-C370)</f>
        <v>0</v>
      </c>
      <c r="E371" s="1">
        <f>IF(ABS(D371)&gt;5,AVERAGE(E363,E364,E365,E366,E367,E368,E369,E370),C371)</f>
        <v>36</v>
      </c>
      <c r="I371" s="4">
        <f t="shared" si="20"/>
        <v>75.097580015612806</v>
      </c>
      <c r="J371" s="4">
        <f t="shared" si="21"/>
        <v>15.097580015612806</v>
      </c>
      <c r="K371" s="1">
        <f t="shared" si="22"/>
        <v>1</v>
      </c>
      <c r="L371" s="5">
        <f t="shared" si="23"/>
        <v>8.6805555555555551E-4</v>
      </c>
    </row>
    <row r="372" spans="1:12" x14ac:dyDescent="0.15">
      <c r="A372" s="1" t="s">
        <v>0</v>
      </c>
      <c r="B372" s="1" t="str">
        <f>SUBSTITUTE(SUBSTITUTE(A372,"m",""),"s","")</f>
        <v>33</v>
      </c>
      <c r="C372" s="1">
        <f>IF(LEN(B372)&lt;=0,C371,VALUE(B372))</f>
        <v>33</v>
      </c>
      <c r="D372" s="1">
        <f>IF(ABS(D371)&gt;5,C372-C371+D371,C372-C371)</f>
        <v>-3</v>
      </c>
      <c r="E372" s="1">
        <f>IF(ABS(D372)&gt;5,AVERAGE(E364,E365,E366,E367,E368,E369,E370,E371),C372)</f>
        <v>33</v>
      </c>
      <c r="I372" s="4">
        <f t="shared" si="20"/>
        <v>75.300546448087431</v>
      </c>
      <c r="J372" s="4">
        <f t="shared" si="21"/>
        <v>15.300546448087431</v>
      </c>
      <c r="K372" s="1">
        <f t="shared" si="22"/>
        <v>1</v>
      </c>
      <c r="L372" s="5">
        <f t="shared" si="23"/>
        <v>8.6805555555555551E-4</v>
      </c>
    </row>
    <row r="373" spans="1:12" x14ac:dyDescent="0.15">
      <c r="A373" s="1" t="s">
        <v>0</v>
      </c>
      <c r="B373" s="1" t="str">
        <f>SUBSTITUTE(SUBSTITUTE(A373,"m",""),"s","")</f>
        <v>33</v>
      </c>
      <c r="C373" s="1">
        <f>IF(LEN(B373)&lt;=0,C372,VALUE(B373))</f>
        <v>33</v>
      </c>
      <c r="D373" s="1">
        <f>IF(ABS(D372)&gt;5,C373-C372+D372,C373-C372)</f>
        <v>0</v>
      </c>
      <c r="E373" s="1">
        <f>IF(ABS(D373)&gt;5,AVERAGE(E365,E366,E367,E368,E369,E370,E371,E372),C373)</f>
        <v>33</v>
      </c>
      <c r="I373" s="4">
        <f t="shared" si="20"/>
        <v>75.503512880562056</v>
      </c>
      <c r="J373" s="4">
        <f t="shared" si="21"/>
        <v>15.503512880562056</v>
      </c>
      <c r="K373" s="1">
        <f t="shared" si="22"/>
        <v>1</v>
      </c>
      <c r="L373" s="5">
        <f t="shared" si="23"/>
        <v>8.6805555555555551E-4</v>
      </c>
    </row>
    <row r="374" spans="1:12" x14ac:dyDescent="0.15">
      <c r="A374" s="1" t="s">
        <v>0</v>
      </c>
      <c r="B374" s="1" t="str">
        <f>SUBSTITUTE(SUBSTITUTE(A374,"m",""),"s","")</f>
        <v>33</v>
      </c>
      <c r="C374" s="1">
        <f>IF(LEN(B374)&lt;=0,C373,VALUE(B374))</f>
        <v>33</v>
      </c>
      <c r="D374" s="1">
        <f>IF(ABS(D373)&gt;5,C374-C373+D373,C374-C373)</f>
        <v>0</v>
      </c>
      <c r="E374" s="1">
        <f>IF(ABS(D374)&gt;5,AVERAGE(E366,E367,E368,E369,E370,E371,E372,E373),C374)</f>
        <v>33</v>
      </c>
      <c r="I374" s="4">
        <f t="shared" si="20"/>
        <v>75.706479313036695</v>
      </c>
      <c r="J374" s="4">
        <f t="shared" si="21"/>
        <v>15.706479313036695</v>
      </c>
      <c r="K374" s="1">
        <f t="shared" si="22"/>
        <v>1</v>
      </c>
      <c r="L374" s="5">
        <f t="shared" si="23"/>
        <v>8.6805555555555551E-4</v>
      </c>
    </row>
    <row r="375" spans="1:12" x14ac:dyDescent="0.15">
      <c r="A375" s="1" t="s">
        <v>0</v>
      </c>
      <c r="B375" s="1" t="str">
        <f>SUBSTITUTE(SUBSTITUTE(A375,"m",""),"s","")</f>
        <v>33</v>
      </c>
      <c r="C375" s="1">
        <f>IF(LEN(B375)&lt;=0,C374,VALUE(B375))</f>
        <v>33</v>
      </c>
      <c r="D375" s="1">
        <f>IF(ABS(D374)&gt;5,C375-C374+D374,C375-C374)</f>
        <v>0</v>
      </c>
      <c r="E375" s="1">
        <f>IF(ABS(D375)&gt;5,AVERAGE(E367,E368,E369,E370,E371,E372,E373,E374),C375)</f>
        <v>33</v>
      </c>
      <c r="I375" s="4">
        <f t="shared" si="20"/>
        <v>75.90944574551132</v>
      </c>
      <c r="J375" s="4">
        <f t="shared" si="21"/>
        <v>15.90944574551132</v>
      </c>
      <c r="K375" s="1">
        <f t="shared" si="22"/>
        <v>1</v>
      </c>
      <c r="L375" s="5">
        <f t="shared" si="23"/>
        <v>8.6805555555555551E-4</v>
      </c>
    </row>
    <row r="376" spans="1:12" x14ac:dyDescent="0.15">
      <c r="A376" s="1" t="s">
        <v>0</v>
      </c>
      <c r="B376" s="1" t="str">
        <f>SUBSTITUTE(SUBSTITUTE(A376,"m",""),"s","")</f>
        <v>33</v>
      </c>
      <c r="C376" s="1">
        <f>IF(LEN(B376)&lt;=0,C375,VALUE(B376))</f>
        <v>33</v>
      </c>
      <c r="D376" s="1">
        <f>IF(ABS(D375)&gt;5,C376-C375+D375,C376-C375)</f>
        <v>0</v>
      </c>
      <c r="E376" s="1">
        <f>IF(ABS(D376)&gt;5,AVERAGE(E368,E369,E370,E371,E372,E373,E374,E375),C376)</f>
        <v>33</v>
      </c>
      <c r="I376" s="4">
        <f t="shared" si="20"/>
        <v>76.112412177985945</v>
      </c>
      <c r="J376" s="4">
        <f t="shared" si="21"/>
        <v>16.112412177985945</v>
      </c>
      <c r="K376" s="1">
        <f t="shared" si="22"/>
        <v>1</v>
      </c>
      <c r="L376" s="5">
        <f t="shared" si="23"/>
        <v>8.7962962962962962E-4</v>
      </c>
    </row>
    <row r="377" spans="1:12" x14ac:dyDescent="0.15">
      <c r="A377" s="1" t="s">
        <v>3</v>
      </c>
      <c r="B377" s="1" t="str">
        <f>SUBSTITUTE(SUBSTITUTE(A377,"m",""),"s","")</f>
        <v>36</v>
      </c>
      <c r="C377" s="1">
        <f>IF(LEN(B377)&lt;=0,C376,VALUE(B377))</f>
        <v>36</v>
      </c>
      <c r="D377" s="1">
        <f>IF(ABS(D376)&gt;5,C377-C376+D376,C377-C376)</f>
        <v>3</v>
      </c>
      <c r="E377" s="1">
        <f>IF(ABS(D377)&gt;5,AVERAGE(E369,E370,E371,E372,E373,E374,E375,E376),C377)</f>
        <v>36</v>
      </c>
      <c r="I377" s="4">
        <f t="shared" si="20"/>
        <v>76.315378610460584</v>
      </c>
      <c r="J377" s="4">
        <f t="shared" si="21"/>
        <v>16.315378610460584</v>
      </c>
      <c r="K377" s="1">
        <f t="shared" si="22"/>
        <v>1</v>
      </c>
      <c r="L377" s="5">
        <f t="shared" si="23"/>
        <v>8.7962962962962962E-4</v>
      </c>
    </row>
    <row r="378" spans="1:12" x14ac:dyDescent="0.15">
      <c r="A378" s="1" t="s">
        <v>3</v>
      </c>
      <c r="B378" s="1" t="str">
        <f>SUBSTITUTE(SUBSTITUTE(A378,"m",""),"s","")</f>
        <v>36</v>
      </c>
      <c r="C378" s="1">
        <f>IF(LEN(B378)&lt;=0,C377,VALUE(B378))</f>
        <v>36</v>
      </c>
      <c r="D378" s="1">
        <f>IF(ABS(D377)&gt;5,C378-C377+D377,C378-C377)</f>
        <v>0</v>
      </c>
      <c r="E378" s="1">
        <f>IF(ABS(D378)&gt;5,AVERAGE(E370,E371,E372,E373,E374,E375,E376,E377),C378)</f>
        <v>36</v>
      </c>
      <c r="I378" s="4">
        <f t="shared" si="20"/>
        <v>76.518345042935209</v>
      </c>
      <c r="J378" s="4">
        <f t="shared" si="21"/>
        <v>16.518345042935209</v>
      </c>
      <c r="K378" s="1">
        <f t="shared" si="22"/>
        <v>1</v>
      </c>
      <c r="L378" s="5">
        <f t="shared" si="23"/>
        <v>8.7962962962962962E-4</v>
      </c>
    </row>
    <row r="379" spans="1:12" x14ac:dyDescent="0.15">
      <c r="A379" s="1" t="s">
        <v>3</v>
      </c>
      <c r="B379" s="1" t="str">
        <f>SUBSTITUTE(SUBSTITUTE(A379,"m",""),"s","")</f>
        <v>36</v>
      </c>
      <c r="C379" s="1">
        <f>IF(LEN(B379)&lt;=0,C378,VALUE(B379))</f>
        <v>36</v>
      </c>
      <c r="D379" s="1">
        <f>IF(ABS(D378)&gt;5,C379-C378+D378,C379-C378)</f>
        <v>0</v>
      </c>
      <c r="E379" s="1">
        <f>IF(ABS(D379)&gt;5,AVERAGE(E371,E372,E373,E374,E375,E376,E377,E378),C379)</f>
        <v>36</v>
      </c>
      <c r="I379" s="4">
        <f t="shared" si="20"/>
        <v>76.721311475409834</v>
      </c>
      <c r="J379" s="4">
        <f t="shared" si="21"/>
        <v>16.721311475409834</v>
      </c>
      <c r="K379" s="1">
        <f t="shared" si="22"/>
        <v>1</v>
      </c>
      <c r="L379" s="5">
        <f t="shared" si="23"/>
        <v>8.7962962962962962E-4</v>
      </c>
    </row>
    <row r="380" spans="1:12" x14ac:dyDescent="0.15">
      <c r="A380" s="1" t="s">
        <v>3</v>
      </c>
      <c r="B380" s="1" t="str">
        <f>SUBSTITUTE(SUBSTITUTE(A380,"m",""),"s","")</f>
        <v>36</v>
      </c>
      <c r="C380" s="1">
        <f>IF(LEN(B380)&lt;=0,C379,VALUE(B380))</f>
        <v>36</v>
      </c>
      <c r="D380" s="1">
        <f>IF(ABS(D379)&gt;5,C380-C379+D379,C380-C379)</f>
        <v>0</v>
      </c>
      <c r="E380" s="1">
        <f>IF(ABS(D380)&gt;5,AVERAGE(E372,E373,E374,E375,E376,E377,E378,E379),C380)</f>
        <v>36</v>
      </c>
      <c r="I380" s="4">
        <f t="shared" si="20"/>
        <v>76.924277907884473</v>
      </c>
      <c r="J380" s="4">
        <f t="shared" si="21"/>
        <v>16.924277907884473</v>
      </c>
      <c r="K380" s="1">
        <f t="shared" si="22"/>
        <v>1</v>
      </c>
      <c r="L380" s="5">
        <f t="shared" si="23"/>
        <v>8.7962962962962962E-4</v>
      </c>
    </row>
    <row r="381" spans="1:12" x14ac:dyDescent="0.15">
      <c r="A381" s="1" t="s">
        <v>3</v>
      </c>
      <c r="B381" s="1" t="str">
        <f>SUBSTITUTE(SUBSTITUTE(A381,"m",""),"s","")</f>
        <v>36</v>
      </c>
      <c r="C381" s="1">
        <f>IF(LEN(B381)&lt;=0,C380,VALUE(B381))</f>
        <v>36</v>
      </c>
      <c r="D381" s="1">
        <f>IF(ABS(D380)&gt;5,C381-C380+D380,C381-C380)</f>
        <v>0</v>
      </c>
      <c r="E381" s="1">
        <f>IF(ABS(D381)&gt;5,AVERAGE(E373,E374,E375,E376,E377,E378,E379,E380),C381)</f>
        <v>36</v>
      </c>
      <c r="I381" s="4">
        <f t="shared" si="20"/>
        <v>77.127244340359098</v>
      </c>
      <c r="J381" s="4">
        <f t="shared" si="21"/>
        <v>17.127244340359098</v>
      </c>
      <c r="K381" s="1">
        <f t="shared" si="22"/>
        <v>1</v>
      </c>
      <c r="L381" s="5">
        <f t="shared" si="23"/>
        <v>8.9120370370370362E-4</v>
      </c>
    </row>
    <row r="382" spans="1:12" x14ac:dyDescent="0.15">
      <c r="A382" s="1" t="s">
        <v>1</v>
      </c>
      <c r="B382" s="1" t="str">
        <f>SUBSTITUTE(SUBSTITUTE(A382,"m",""),"s","")</f>
        <v>31</v>
      </c>
      <c r="C382" s="1">
        <f>IF(LEN(B382)&lt;=0,C381,VALUE(B382))</f>
        <v>31</v>
      </c>
      <c r="D382" s="1">
        <f>IF(ABS(D381)&gt;5,C382-C381+D381,C382-C381)</f>
        <v>-5</v>
      </c>
      <c r="E382" s="1">
        <f>IF(ABS(D382)&gt;5,AVERAGE(E374,E375,E376,E377,E378,E379,E380,E381),C382)</f>
        <v>31</v>
      </c>
      <c r="I382" s="4">
        <f t="shared" si="20"/>
        <v>77.330210772833723</v>
      </c>
      <c r="J382" s="4">
        <f t="shared" si="21"/>
        <v>17.330210772833723</v>
      </c>
      <c r="K382" s="1">
        <f t="shared" si="22"/>
        <v>1</v>
      </c>
      <c r="L382" s="5">
        <f t="shared" si="23"/>
        <v>8.9120370370370362E-4</v>
      </c>
    </row>
    <row r="383" spans="1:12" x14ac:dyDescent="0.15">
      <c r="A383" s="1" t="s">
        <v>1</v>
      </c>
      <c r="B383" s="1" t="str">
        <f>SUBSTITUTE(SUBSTITUTE(A383,"m",""),"s","")</f>
        <v>31</v>
      </c>
      <c r="C383" s="1">
        <f>IF(LEN(B383)&lt;=0,C382,VALUE(B383))</f>
        <v>31</v>
      </c>
      <c r="D383" s="1">
        <f>IF(ABS(D382)&gt;5,C383-C382+D382,C383-C382)</f>
        <v>0</v>
      </c>
      <c r="E383" s="1">
        <f>IF(ABS(D383)&gt;5,AVERAGE(E375,E376,E377,E378,E379,E380,E381,E382),C383)</f>
        <v>31</v>
      </c>
      <c r="I383" s="4">
        <f t="shared" si="20"/>
        <v>77.533177205308348</v>
      </c>
      <c r="J383" s="4">
        <f t="shared" si="21"/>
        <v>17.533177205308348</v>
      </c>
      <c r="K383" s="1">
        <f t="shared" si="22"/>
        <v>1</v>
      </c>
      <c r="L383" s="5">
        <f t="shared" si="23"/>
        <v>8.9120370370370362E-4</v>
      </c>
    </row>
    <row r="384" spans="1:12" x14ac:dyDescent="0.15">
      <c r="A384" s="1" t="s">
        <v>1</v>
      </c>
      <c r="B384" s="1" t="str">
        <f>SUBSTITUTE(SUBSTITUTE(A384,"m",""),"s","")</f>
        <v>31</v>
      </c>
      <c r="C384" s="1">
        <f>IF(LEN(B384)&lt;=0,C383,VALUE(B384))</f>
        <v>31</v>
      </c>
      <c r="D384" s="1">
        <f>IF(ABS(D383)&gt;5,C384-C383+D383,C384-C383)</f>
        <v>0</v>
      </c>
      <c r="E384" s="1">
        <f>IF(ABS(D384)&gt;5,AVERAGE(E376,E377,E378,E379,E380,E381,E382,E383),C384)</f>
        <v>31</v>
      </c>
      <c r="I384" s="4">
        <f t="shared" si="20"/>
        <v>77.736143637782988</v>
      </c>
      <c r="J384" s="4">
        <f t="shared" si="21"/>
        <v>17.736143637782988</v>
      </c>
      <c r="K384" s="1">
        <f t="shared" si="22"/>
        <v>1</v>
      </c>
      <c r="L384" s="5">
        <f t="shared" si="23"/>
        <v>8.9120370370370362E-4</v>
      </c>
    </row>
    <row r="385" spans="1:12" x14ac:dyDescent="0.15">
      <c r="A385" s="1" t="s">
        <v>1</v>
      </c>
      <c r="B385" s="1" t="str">
        <f>SUBSTITUTE(SUBSTITUTE(A385,"m",""),"s","")</f>
        <v>31</v>
      </c>
      <c r="C385" s="1">
        <f>IF(LEN(B385)&lt;=0,C384,VALUE(B385))</f>
        <v>31</v>
      </c>
      <c r="D385" s="1">
        <f>IF(ABS(D384)&gt;5,C385-C384+D384,C385-C384)</f>
        <v>0</v>
      </c>
      <c r="E385" s="1">
        <f>IF(ABS(D385)&gt;5,AVERAGE(E377,E378,E379,E380,E381,E382,E383,E384),C385)</f>
        <v>31</v>
      </c>
      <c r="I385" s="4">
        <f t="shared" si="20"/>
        <v>77.939110070257613</v>
      </c>
      <c r="J385" s="4">
        <f t="shared" si="21"/>
        <v>17.939110070257613</v>
      </c>
      <c r="K385" s="1">
        <f t="shared" si="22"/>
        <v>1</v>
      </c>
      <c r="L385" s="5">
        <f t="shared" si="23"/>
        <v>8.9120370370370362E-4</v>
      </c>
    </row>
    <row r="386" spans="1:12" x14ac:dyDescent="0.15">
      <c r="A386" s="1" t="s">
        <v>1</v>
      </c>
      <c r="B386" s="1" t="str">
        <f>SUBSTITUTE(SUBSTITUTE(A386,"m",""),"s","")</f>
        <v>31</v>
      </c>
      <c r="C386" s="1">
        <f>IF(LEN(B386)&lt;=0,C385,VALUE(B386))</f>
        <v>31</v>
      </c>
      <c r="D386" s="1">
        <f>IF(ABS(D385)&gt;5,C386-C385+D385,C386-C385)</f>
        <v>0</v>
      </c>
      <c r="E386" s="1">
        <f>IF(ABS(D386)&gt;5,AVERAGE(E378,E379,E380,E381,E382,E383,E384,E385),C386)</f>
        <v>31</v>
      </c>
      <c r="I386" s="4">
        <f t="shared" si="20"/>
        <v>78.142076502732237</v>
      </c>
      <c r="J386" s="4">
        <f t="shared" si="21"/>
        <v>18.142076502732237</v>
      </c>
      <c r="K386" s="1">
        <f t="shared" si="22"/>
        <v>1</v>
      </c>
      <c r="L386" s="5">
        <f t="shared" si="23"/>
        <v>9.0277777777777784E-4</v>
      </c>
    </row>
    <row r="387" spans="1:12" x14ac:dyDescent="0.15">
      <c r="A387" s="1" t="s">
        <v>1</v>
      </c>
      <c r="B387" s="1" t="str">
        <f>SUBSTITUTE(SUBSTITUTE(A387,"m",""),"s","")</f>
        <v>31</v>
      </c>
      <c r="C387" s="1">
        <f>IF(LEN(B387)&lt;=0,C386,VALUE(B387))</f>
        <v>31</v>
      </c>
      <c r="D387" s="1">
        <f>IF(ABS(D386)&gt;5,C387-C386+D386,C387-C386)</f>
        <v>0</v>
      </c>
      <c r="E387" s="1">
        <f>IF(ABS(D387)&gt;5,AVERAGE(E379,E380,E381,E382,E383,E384,E385,E386),C387)</f>
        <v>31</v>
      </c>
      <c r="I387" s="4">
        <f t="shared" ref="I387:I448" si="24">(ROW()-1)*$H$2</f>
        <v>78.345042935206877</v>
      </c>
      <c r="J387" s="4">
        <f t="shared" ref="J387:J450" si="25">MOD(I387,60)</f>
        <v>18.345042935206877</v>
      </c>
      <c r="K387" s="1">
        <f t="shared" ref="K387:K450" si="26">ROUNDDOWN(I387/60,0)</f>
        <v>1</v>
      </c>
      <c r="L387" s="5">
        <f t="shared" ref="L387:L450" si="27">TIME(0,K387,J387)</f>
        <v>9.0277777777777784E-4</v>
      </c>
    </row>
    <row r="388" spans="1:12" x14ac:dyDescent="0.15">
      <c r="A388" s="1" t="s">
        <v>1</v>
      </c>
      <c r="B388" s="1" t="str">
        <f>SUBSTITUTE(SUBSTITUTE(A388,"m",""),"s","")</f>
        <v>31</v>
      </c>
      <c r="C388" s="1">
        <f>IF(LEN(B388)&lt;=0,C387,VALUE(B388))</f>
        <v>31</v>
      </c>
      <c r="D388" s="1">
        <f>IF(ABS(D387)&gt;5,C388-C387+D387,C388-C387)</f>
        <v>0</v>
      </c>
      <c r="E388" s="1">
        <f>IF(ABS(D388)&gt;5,AVERAGE(E380,E381,E382,E383,E384,E385,E386,E387),C388)</f>
        <v>31</v>
      </c>
      <c r="I388" s="4">
        <f t="shared" si="24"/>
        <v>78.548009367681502</v>
      </c>
      <c r="J388" s="4">
        <f t="shared" si="25"/>
        <v>18.548009367681502</v>
      </c>
      <c r="K388" s="1">
        <f t="shared" si="26"/>
        <v>1</v>
      </c>
      <c r="L388" s="5">
        <f t="shared" si="27"/>
        <v>9.0277777777777784E-4</v>
      </c>
    </row>
    <row r="389" spans="1:12" x14ac:dyDescent="0.15">
      <c r="A389" s="1" t="s">
        <v>1</v>
      </c>
      <c r="B389" s="1" t="str">
        <f>SUBSTITUTE(SUBSTITUTE(A389,"m",""),"s","")</f>
        <v>31</v>
      </c>
      <c r="C389" s="1">
        <f>IF(LEN(B389)&lt;=0,C388,VALUE(B389))</f>
        <v>31</v>
      </c>
      <c r="D389" s="1">
        <f>IF(ABS(D388)&gt;5,C389-C388+D388,C389-C388)</f>
        <v>0</v>
      </c>
      <c r="E389" s="1">
        <f>IF(ABS(D389)&gt;5,AVERAGE(E381,E382,E383,E384,E385,E386,E387,E388),C389)</f>
        <v>31</v>
      </c>
      <c r="I389" s="4">
        <f t="shared" si="24"/>
        <v>78.750975800156127</v>
      </c>
      <c r="J389" s="4">
        <f t="shared" si="25"/>
        <v>18.750975800156127</v>
      </c>
      <c r="K389" s="1">
        <f t="shared" si="26"/>
        <v>1</v>
      </c>
      <c r="L389" s="5">
        <f t="shared" si="27"/>
        <v>9.0277777777777784E-4</v>
      </c>
    </row>
    <row r="390" spans="1:12" x14ac:dyDescent="0.15">
      <c r="A390" s="1" t="s">
        <v>1</v>
      </c>
      <c r="B390" s="1" t="str">
        <f>SUBSTITUTE(SUBSTITUTE(A390,"m",""),"s","")</f>
        <v>31</v>
      </c>
      <c r="C390" s="1">
        <f>IF(LEN(B390)&lt;=0,C389,VALUE(B390))</f>
        <v>31</v>
      </c>
      <c r="D390" s="1">
        <f>IF(ABS(D389)&gt;5,C390-C389+D389,C390-C389)</f>
        <v>0</v>
      </c>
      <c r="E390" s="1">
        <f>IF(ABS(D390)&gt;5,AVERAGE(E382,E383,E384,E385,E386,E387,E388,E389),C390)</f>
        <v>31</v>
      </c>
      <c r="I390" s="4">
        <f t="shared" si="24"/>
        <v>78.953942232630752</v>
      </c>
      <c r="J390" s="4">
        <f t="shared" si="25"/>
        <v>18.953942232630752</v>
      </c>
      <c r="K390" s="1">
        <f t="shared" si="26"/>
        <v>1</v>
      </c>
      <c r="L390" s="5">
        <f t="shared" si="27"/>
        <v>9.0277777777777784E-4</v>
      </c>
    </row>
    <row r="391" spans="1:12" x14ac:dyDescent="0.15">
      <c r="A391" s="1" t="s">
        <v>1</v>
      </c>
      <c r="B391" s="1" t="str">
        <f>SUBSTITUTE(SUBSTITUTE(A391,"m",""),"s","")</f>
        <v>31</v>
      </c>
      <c r="C391" s="1">
        <f>IF(LEN(B391)&lt;=0,C390,VALUE(B391))</f>
        <v>31</v>
      </c>
      <c r="D391" s="1">
        <f>IF(ABS(D390)&gt;5,C391-C390+D390,C391-C390)</f>
        <v>0</v>
      </c>
      <c r="E391" s="1">
        <f>IF(ABS(D391)&gt;5,AVERAGE(E383,E384,E385,E386,E387,E388,E389,E390),C391)</f>
        <v>31</v>
      </c>
      <c r="I391" s="4">
        <f t="shared" si="24"/>
        <v>79.156908665105391</v>
      </c>
      <c r="J391" s="4">
        <f t="shared" si="25"/>
        <v>19.156908665105391</v>
      </c>
      <c r="K391" s="1">
        <f t="shared" si="26"/>
        <v>1</v>
      </c>
      <c r="L391" s="5">
        <f t="shared" si="27"/>
        <v>9.1435185185185185E-4</v>
      </c>
    </row>
    <row r="392" spans="1:12" x14ac:dyDescent="0.15">
      <c r="A392" s="1" t="s">
        <v>2</v>
      </c>
      <c r="B392" s="1" t="str">
        <f>SUBSTITUTE(SUBSTITUTE(A392,"m",""),"s","")</f>
        <v>32</v>
      </c>
      <c r="C392" s="1">
        <f>IF(LEN(B392)&lt;=0,C391,VALUE(B392))</f>
        <v>32</v>
      </c>
      <c r="D392" s="1">
        <f>IF(ABS(D391)&gt;5,C392-C391+D391,C392-C391)</f>
        <v>1</v>
      </c>
      <c r="E392" s="1">
        <f>IF(ABS(D392)&gt;5,AVERAGE(E384,E385,E386,E387,E388,E389,E390,E391),C392)</f>
        <v>32</v>
      </c>
      <c r="I392" s="4">
        <f t="shared" si="24"/>
        <v>79.359875097580016</v>
      </c>
      <c r="J392" s="4">
        <f t="shared" si="25"/>
        <v>19.359875097580016</v>
      </c>
      <c r="K392" s="1">
        <f t="shared" si="26"/>
        <v>1</v>
      </c>
      <c r="L392" s="5">
        <f t="shared" si="27"/>
        <v>9.1435185185185185E-4</v>
      </c>
    </row>
    <row r="393" spans="1:12" x14ac:dyDescent="0.15">
      <c r="A393" s="1" t="s">
        <v>2</v>
      </c>
      <c r="B393" s="1" t="str">
        <f>SUBSTITUTE(SUBSTITUTE(A393,"m",""),"s","")</f>
        <v>32</v>
      </c>
      <c r="C393" s="1">
        <f>IF(LEN(B393)&lt;=0,C392,VALUE(B393))</f>
        <v>32</v>
      </c>
      <c r="D393" s="1">
        <f>IF(ABS(D392)&gt;5,C393-C392+D392,C393-C392)</f>
        <v>0</v>
      </c>
      <c r="E393" s="1">
        <f>IF(ABS(D393)&gt;5,AVERAGE(E385,E386,E387,E388,E389,E390,E391,E392),C393)</f>
        <v>32</v>
      </c>
      <c r="I393" s="4">
        <f t="shared" si="24"/>
        <v>79.562841530054641</v>
      </c>
      <c r="J393" s="4">
        <f t="shared" si="25"/>
        <v>19.562841530054641</v>
      </c>
      <c r="K393" s="1">
        <f t="shared" si="26"/>
        <v>1</v>
      </c>
      <c r="L393" s="5">
        <f t="shared" si="27"/>
        <v>9.1435185185185185E-4</v>
      </c>
    </row>
    <row r="394" spans="1:12" x14ac:dyDescent="0.15">
      <c r="A394" s="1" t="s">
        <v>2</v>
      </c>
      <c r="B394" s="1" t="str">
        <f>SUBSTITUTE(SUBSTITUTE(A394,"m",""),"s","")</f>
        <v>32</v>
      </c>
      <c r="C394" s="1">
        <f>IF(LEN(B394)&lt;=0,C393,VALUE(B394))</f>
        <v>32</v>
      </c>
      <c r="D394" s="1">
        <f>IF(ABS(D393)&gt;5,C394-C393+D393,C394-C393)</f>
        <v>0</v>
      </c>
      <c r="E394" s="1">
        <f>IF(ABS(D394)&gt;5,AVERAGE(E386,E387,E388,E389,E390,E391,E392,E393),C394)</f>
        <v>32</v>
      </c>
      <c r="I394" s="4">
        <f t="shared" si="24"/>
        <v>79.76580796252928</v>
      </c>
      <c r="J394" s="4">
        <f t="shared" si="25"/>
        <v>19.76580796252928</v>
      </c>
      <c r="K394" s="1">
        <f t="shared" si="26"/>
        <v>1</v>
      </c>
      <c r="L394" s="5">
        <f t="shared" si="27"/>
        <v>9.1435185185185185E-4</v>
      </c>
    </row>
    <row r="395" spans="1:12" x14ac:dyDescent="0.15">
      <c r="A395" s="1" t="s">
        <v>2</v>
      </c>
      <c r="B395" s="1" t="str">
        <f>SUBSTITUTE(SUBSTITUTE(A395,"m",""),"s","")</f>
        <v>32</v>
      </c>
      <c r="C395" s="1">
        <f>IF(LEN(B395)&lt;=0,C394,VALUE(B395))</f>
        <v>32</v>
      </c>
      <c r="D395" s="1">
        <f>IF(ABS(D394)&gt;5,C395-C394+D394,C395-C394)</f>
        <v>0</v>
      </c>
      <c r="E395" s="1">
        <f>IF(ABS(D395)&gt;5,AVERAGE(E387,E388,E389,E390,E391,E392,E393,E394),C395)</f>
        <v>32</v>
      </c>
      <c r="I395" s="4">
        <f t="shared" si="24"/>
        <v>79.968774395003905</v>
      </c>
      <c r="J395" s="4">
        <f t="shared" si="25"/>
        <v>19.968774395003905</v>
      </c>
      <c r="K395" s="1">
        <f t="shared" si="26"/>
        <v>1</v>
      </c>
      <c r="L395" s="5">
        <f t="shared" si="27"/>
        <v>9.1435185185185185E-4</v>
      </c>
    </row>
    <row r="396" spans="1:12" x14ac:dyDescent="0.15">
      <c r="A396" s="1" t="s">
        <v>2</v>
      </c>
      <c r="B396" s="1" t="str">
        <f>SUBSTITUTE(SUBSTITUTE(A396,"m",""),"s","")</f>
        <v>32</v>
      </c>
      <c r="C396" s="1">
        <f>IF(LEN(B396)&lt;=0,C395,VALUE(B396))</f>
        <v>32</v>
      </c>
      <c r="D396" s="1">
        <f>IF(ABS(D395)&gt;5,C396-C395+D395,C396-C395)</f>
        <v>0</v>
      </c>
      <c r="E396" s="1">
        <f>IF(ABS(D396)&gt;5,AVERAGE(E388,E389,E390,E391,E392,E393,E394,E395),C396)</f>
        <v>32</v>
      </c>
      <c r="I396" s="4">
        <f t="shared" si="24"/>
        <v>80.17174082747853</v>
      </c>
      <c r="J396" s="4">
        <f t="shared" si="25"/>
        <v>20.17174082747853</v>
      </c>
      <c r="K396" s="1">
        <f t="shared" si="26"/>
        <v>1</v>
      </c>
      <c r="L396" s="5">
        <f t="shared" si="27"/>
        <v>9.2592592592592585E-4</v>
      </c>
    </row>
    <row r="397" spans="1:12" x14ac:dyDescent="0.15">
      <c r="A397" s="1" t="s">
        <v>0</v>
      </c>
      <c r="B397" s="1" t="str">
        <f>SUBSTITUTE(SUBSTITUTE(A397,"m",""),"s","")</f>
        <v>33</v>
      </c>
      <c r="C397" s="1">
        <f>IF(LEN(B397)&lt;=0,C396,VALUE(B397))</f>
        <v>33</v>
      </c>
      <c r="D397" s="1">
        <f>IF(ABS(D396)&gt;5,C397-C396+D396,C397-C396)</f>
        <v>1</v>
      </c>
      <c r="E397" s="1">
        <f>IF(ABS(D397)&gt;5,AVERAGE(E389,E390,E391,E392,E393,E394,E395,E396),C397)</f>
        <v>33</v>
      </c>
      <c r="I397" s="4">
        <f t="shared" si="24"/>
        <v>80.374707259953169</v>
      </c>
      <c r="J397" s="4">
        <f t="shared" si="25"/>
        <v>20.374707259953169</v>
      </c>
      <c r="K397" s="1">
        <f t="shared" si="26"/>
        <v>1</v>
      </c>
      <c r="L397" s="5">
        <f t="shared" si="27"/>
        <v>9.2592592592592585E-4</v>
      </c>
    </row>
    <row r="398" spans="1:12" x14ac:dyDescent="0.15">
      <c r="A398" s="1" t="s">
        <v>0</v>
      </c>
      <c r="B398" s="1" t="str">
        <f>SUBSTITUTE(SUBSTITUTE(A398,"m",""),"s","")</f>
        <v>33</v>
      </c>
      <c r="C398" s="1">
        <f>IF(LEN(B398)&lt;=0,C397,VALUE(B398))</f>
        <v>33</v>
      </c>
      <c r="D398" s="1">
        <f>IF(ABS(D397)&gt;5,C398-C397+D397,C398-C397)</f>
        <v>0</v>
      </c>
      <c r="E398" s="1">
        <f>IF(ABS(D398)&gt;5,AVERAGE(E390,E391,E392,E393,E394,E395,E396,E397),C398)</f>
        <v>33</v>
      </c>
      <c r="I398" s="4">
        <f t="shared" si="24"/>
        <v>80.577673692427794</v>
      </c>
      <c r="J398" s="4">
        <f t="shared" si="25"/>
        <v>20.577673692427794</v>
      </c>
      <c r="K398" s="1">
        <f t="shared" si="26"/>
        <v>1</v>
      </c>
      <c r="L398" s="5">
        <f t="shared" si="27"/>
        <v>9.2592592592592585E-4</v>
      </c>
    </row>
    <row r="399" spans="1:12" x14ac:dyDescent="0.15">
      <c r="A399" s="1" t="s">
        <v>0</v>
      </c>
      <c r="B399" s="1" t="str">
        <f>SUBSTITUTE(SUBSTITUTE(A399,"m",""),"s","")</f>
        <v>33</v>
      </c>
      <c r="C399" s="1">
        <f>IF(LEN(B399)&lt;=0,C398,VALUE(B399))</f>
        <v>33</v>
      </c>
      <c r="D399" s="1">
        <f>IF(ABS(D398)&gt;5,C399-C398+D398,C399-C398)</f>
        <v>0</v>
      </c>
      <c r="E399" s="1">
        <f>IF(ABS(D399)&gt;5,AVERAGE(E391,E392,E393,E394,E395,E396,E397,E398),C399)</f>
        <v>33</v>
      </c>
      <c r="I399" s="4">
        <f t="shared" si="24"/>
        <v>80.780640124902419</v>
      </c>
      <c r="J399" s="4">
        <f t="shared" si="25"/>
        <v>20.780640124902419</v>
      </c>
      <c r="K399" s="1">
        <f t="shared" si="26"/>
        <v>1</v>
      </c>
      <c r="L399" s="5">
        <f t="shared" si="27"/>
        <v>9.2592592592592585E-4</v>
      </c>
    </row>
    <row r="400" spans="1:12" x14ac:dyDescent="0.15">
      <c r="A400" s="1" t="s">
        <v>0</v>
      </c>
      <c r="B400" s="1" t="str">
        <f>SUBSTITUTE(SUBSTITUTE(A400,"m",""),"s","")</f>
        <v>33</v>
      </c>
      <c r="C400" s="1">
        <f>IF(LEN(B400)&lt;=0,C399,VALUE(B400))</f>
        <v>33</v>
      </c>
      <c r="D400" s="1">
        <f>IF(ABS(D399)&gt;5,C400-C399+D399,C400-C399)</f>
        <v>0</v>
      </c>
      <c r="E400" s="1">
        <f>IF(ABS(D400)&gt;5,AVERAGE(E392,E393,E394,E395,E396,E397,E398,E399),C400)</f>
        <v>33</v>
      </c>
      <c r="I400" s="4">
        <f t="shared" si="24"/>
        <v>80.983606557377044</v>
      </c>
      <c r="J400" s="4">
        <f t="shared" si="25"/>
        <v>20.983606557377044</v>
      </c>
      <c r="K400" s="1">
        <f t="shared" si="26"/>
        <v>1</v>
      </c>
      <c r="L400" s="5">
        <f t="shared" si="27"/>
        <v>9.2592592592592585E-4</v>
      </c>
    </row>
    <row r="401" spans="1:12" x14ac:dyDescent="0.15">
      <c r="A401" s="1" t="s">
        <v>0</v>
      </c>
      <c r="B401" s="1" t="str">
        <f>SUBSTITUTE(SUBSTITUTE(A401,"m",""),"s","")</f>
        <v>33</v>
      </c>
      <c r="C401" s="1">
        <f>IF(LEN(B401)&lt;=0,C400,VALUE(B401))</f>
        <v>33</v>
      </c>
      <c r="D401" s="1">
        <f>IF(ABS(D400)&gt;5,C401-C400+D400,C401-C400)</f>
        <v>0</v>
      </c>
      <c r="E401" s="1">
        <f>IF(ABS(D401)&gt;5,AVERAGE(E393,E394,E395,E396,E397,E398,E399,E400),C401)</f>
        <v>33</v>
      </c>
      <c r="I401" s="4">
        <f t="shared" si="24"/>
        <v>81.186572989851683</v>
      </c>
      <c r="J401" s="4">
        <f t="shared" si="25"/>
        <v>21.186572989851683</v>
      </c>
      <c r="K401" s="1">
        <f t="shared" si="26"/>
        <v>1</v>
      </c>
      <c r="L401" s="5">
        <f t="shared" si="27"/>
        <v>9.3750000000000007E-4</v>
      </c>
    </row>
    <row r="402" spans="1:12" x14ac:dyDescent="0.15">
      <c r="A402" s="1" t="s">
        <v>9</v>
      </c>
      <c r="B402" s="1" t="str">
        <f>SUBSTITUTE(SUBSTITUTE(A402,"m",""),"s","")</f>
        <v>39</v>
      </c>
      <c r="C402" s="1">
        <f>IF(LEN(B402)&lt;=0,C401,VALUE(B402))</f>
        <v>39</v>
      </c>
      <c r="D402" s="1">
        <f>IF(ABS(D401)&gt;5,C402-C401+D401,C402-C401)</f>
        <v>6</v>
      </c>
      <c r="E402" s="1">
        <f>IF(ABS(D402)&gt;5,AVERAGE(E394,E395,E396,E397,E398,E399,E400,E401),C402)</f>
        <v>32.625</v>
      </c>
      <c r="I402" s="4">
        <f t="shared" si="24"/>
        <v>81.389539422326308</v>
      </c>
      <c r="J402" s="4">
        <f t="shared" si="25"/>
        <v>21.389539422326308</v>
      </c>
      <c r="K402" s="1">
        <f t="shared" si="26"/>
        <v>1</v>
      </c>
      <c r="L402" s="5">
        <f t="shared" si="27"/>
        <v>9.3750000000000007E-4</v>
      </c>
    </row>
    <row r="403" spans="1:12" x14ac:dyDescent="0.15">
      <c r="A403" s="1" t="s">
        <v>9</v>
      </c>
      <c r="B403" s="1" t="str">
        <f>SUBSTITUTE(SUBSTITUTE(A403,"m",""),"s","")</f>
        <v>39</v>
      </c>
      <c r="C403" s="1">
        <f>IF(LEN(B403)&lt;=0,C402,VALUE(B403))</f>
        <v>39</v>
      </c>
      <c r="D403" s="1">
        <f>IF(ABS(D402)&gt;5,C403-C402+D402,C403-C402)</f>
        <v>6</v>
      </c>
      <c r="E403" s="1">
        <f>IF(ABS(D403)&gt;5,AVERAGE(E395,E396,E397,E398,E399,E400,E401,E402),C403)</f>
        <v>32.703125</v>
      </c>
      <c r="I403" s="4">
        <f t="shared" si="24"/>
        <v>81.592505854800933</v>
      </c>
      <c r="J403" s="4">
        <f t="shared" si="25"/>
        <v>21.592505854800933</v>
      </c>
      <c r="K403" s="1">
        <f t="shared" si="26"/>
        <v>1</v>
      </c>
      <c r="L403" s="5">
        <f t="shared" si="27"/>
        <v>9.3750000000000007E-4</v>
      </c>
    </row>
    <row r="404" spans="1:12" x14ac:dyDescent="0.15">
      <c r="A404" s="1" t="s">
        <v>9</v>
      </c>
      <c r="B404" s="1" t="str">
        <f>SUBSTITUTE(SUBSTITUTE(A404,"m",""),"s","")</f>
        <v>39</v>
      </c>
      <c r="C404" s="1">
        <f>IF(LEN(B404)&lt;=0,C403,VALUE(B404))</f>
        <v>39</v>
      </c>
      <c r="D404" s="1">
        <f>IF(ABS(D403)&gt;5,C404-C403+D403,C404-C403)</f>
        <v>6</v>
      </c>
      <c r="E404" s="1">
        <f>IF(ABS(D404)&gt;5,AVERAGE(E396,E397,E398,E399,E400,E401,E402,E403),C404)</f>
        <v>32.791015625</v>
      </c>
      <c r="I404" s="4">
        <f t="shared" si="24"/>
        <v>81.795472287275572</v>
      </c>
      <c r="J404" s="4">
        <f t="shared" si="25"/>
        <v>21.795472287275572</v>
      </c>
      <c r="K404" s="1">
        <f t="shared" si="26"/>
        <v>1</v>
      </c>
      <c r="L404" s="5">
        <f t="shared" si="27"/>
        <v>9.3750000000000007E-4</v>
      </c>
    </row>
    <row r="405" spans="1:12" x14ac:dyDescent="0.15">
      <c r="A405" s="1" t="s">
        <v>9</v>
      </c>
      <c r="B405" s="1" t="str">
        <f>SUBSTITUTE(SUBSTITUTE(A405,"m",""),"s","")</f>
        <v>39</v>
      </c>
      <c r="C405" s="1">
        <f>IF(LEN(B405)&lt;=0,C404,VALUE(B405))</f>
        <v>39</v>
      </c>
      <c r="D405" s="1">
        <f>IF(ABS(D404)&gt;5,C405-C404+D404,C405-C404)</f>
        <v>6</v>
      </c>
      <c r="E405" s="1">
        <f>IF(ABS(D405)&gt;5,AVERAGE(E397,E398,E399,E400,E401,E402,E403,E404),C405)</f>
        <v>32.889892578125</v>
      </c>
      <c r="I405" s="4">
        <f t="shared" si="24"/>
        <v>81.998438719750197</v>
      </c>
      <c r="J405" s="4">
        <f t="shared" si="25"/>
        <v>21.998438719750197</v>
      </c>
      <c r="K405" s="1">
        <f t="shared" si="26"/>
        <v>1</v>
      </c>
      <c r="L405" s="5">
        <f t="shared" si="27"/>
        <v>9.3750000000000007E-4</v>
      </c>
    </row>
    <row r="406" spans="1:12" x14ac:dyDescent="0.15">
      <c r="A406" s="1" t="s">
        <v>9</v>
      </c>
      <c r="B406" s="1" t="str">
        <f>SUBSTITUTE(SUBSTITUTE(A406,"m",""),"s","")</f>
        <v>39</v>
      </c>
      <c r="C406" s="1">
        <f>IF(LEN(B406)&lt;=0,C405,VALUE(B406))</f>
        <v>39</v>
      </c>
      <c r="D406" s="1">
        <f>IF(ABS(D405)&gt;5,C406-C405+D405,C406-C405)</f>
        <v>6</v>
      </c>
      <c r="E406" s="1">
        <f>IF(ABS(D406)&gt;5,AVERAGE(E398,E399,E400,E401,E402,E403,E404,E405),C406)</f>
        <v>32.876129150390625</v>
      </c>
      <c r="I406" s="4">
        <f t="shared" si="24"/>
        <v>82.201405152224822</v>
      </c>
      <c r="J406" s="4">
        <f t="shared" si="25"/>
        <v>22.201405152224822</v>
      </c>
      <c r="K406" s="1">
        <f t="shared" si="26"/>
        <v>1</v>
      </c>
      <c r="L406" s="5">
        <f t="shared" si="27"/>
        <v>9.4907407407407408E-4</v>
      </c>
    </row>
    <row r="407" spans="1:12" x14ac:dyDescent="0.15">
      <c r="A407" s="1" t="s">
        <v>9</v>
      </c>
      <c r="B407" s="1" t="str">
        <f>SUBSTITUTE(SUBSTITUTE(A407,"m",""),"s","")</f>
        <v>39</v>
      </c>
      <c r="C407" s="1">
        <f>IF(LEN(B407)&lt;=0,C406,VALUE(B407))</f>
        <v>39</v>
      </c>
      <c r="D407" s="1">
        <f>IF(ABS(D406)&gt;5,C407-C406+D406,C407-C406)</f>
        <v>6</v>
      </c>
      <c r="E407" s="1">
        <f>IF(ABS(D407)&gt;5,AVERAGE(E399,E400,E401,E402,E403,E404,E405,E406),C407)</f>
        <v>32.860645294189453</v>
      </c>
      <c r="I407" s="4">
        <f t="shared" si="24"/>
        <v>82.404371584699462</v>
      </c>
      <c r="J407" s="4">
        <f t="shared" si="25"/>
        <v>22.404371584699462</v>
      </c>
      <c r="K407" s="1">
        <f t="shared" si="26"/>
        <v>1</v>
      </c>
      <c r="L407" s="5">
        <f t="shared" si="27"/>
        <v>9.4907407407407408E-4</v>
      </c>
    </row>
    <row r="408" spans="1:12" x14ac:dyDescent="0.15">
      <c r="A408" s="1" t="s">
        <v>0</v>
      </c>
      <c r="B408" s="1" t="str">
        <f>SUBSTITUTE(SUBSTITUTE(A408,"m",""),"s","")</f>
        <v>33</v>
      </c>
      <c r="C408" s="1">
        <f>IF(LEN(B408)&lt;=0,C407,VALUE(B408))</f>
        <v>33</v>
      </c>
      <c r="D408" s="1">
        <f>IF(ABS(D407)&gt;5,C408-C407+D407,C408-C407)</f>
        <v>0</v>
      </c>
      <c r="E408" s="1">
        <f>IF(ABS(D408)&gt;5,AVERAGE(E400,E401,E402,E403,E404,E405,E406,E407),C408)</f>
        <v>33</v>
      </c>
      <c r="I408" s="4">
        <f t="shared" si="24"/>
        <v>82.607338017174087</v>
      </c>
      <c r="J408" s="4">
        <f t="shared" si="25"/>
        <v>22.607338017174087</v>
      </c>
      <c r="K408" s="1">
        <f t="shared" si="26"/>
        <v>1</v>
      </c>
      <c r="L408" s="5">
        <f t="shared" si="27"/>
        <v>9.4907407407407408E-4</v>
      </c>
    </row>
    <row r="409" spans="1:12" x14ac:dyDescent="0.15">
      <c r="A409" s="1" t="s">
        <v>0</v>
      </c>
      <c r="B409" s="1" t="str">
        <f>SUBSTITUTE(SUBSTITUTE(A409,"m",""),"s","")</f>
        <v>33</v>
      </c>
      <c r="C409" s="1">
        <f>IF(LEN(B409)&lt;=0,C408,VALUE(B409))</f>
        <v>33</v>
      </c>
      <c r="D409" s="1">
        <f>IF(ABS(D408)&gt;5,C409-C408+D408,C409-C408)</f>
        <v>0</v>
      </c>
      <c r="E409" s="1">
        <f>IF(ABS(D409)&gt;5,AVERAGE(E401,E402,E403,E404,E405,E406,E407,E408),C409)</f>
        <v>33</v>
      </c>
      <c r="I409" s="4">
        <f t="shared" si="24"/>
        <v>82.810304449648712</v>
      </c>
      <c r="J409" s="4">
        <f t="shared" si="25"/>
        <v>22.810304449648712</v>
      </c>
      <c r="K409" s="1">
        <f t="shared" si="26"/>
        <v>1</v>
      </c>
      <c r="L409" s="5">
        <f t="shared" si="27"/>
        <v>9.4907407407407408E-4</v>
      </c>
    </row>
    <row r="410" spans="1:12" x14ac:dyDescent="0.15">
      <c r="A410" s="1" t="s">
        <v>0</v>
      </c>
      <c r="B410" s="1" t="str">
        <f>SUBSTITUTE(SUBSTITUTE(A410,"m",""),"s","")</f>
        <v>33</v>
      </c>
      <c r="C410" s="1">
        <f>IF(LEN(B410)&lt;=0,C409,VALUE(B410))</f>
        <v>33</v>
      </c>
      <c r="D410" s="1">
        <f>IF(ABS(D409)&gt;5,C410-C409+D409,C410-C409)</f>
        <v>0</v>
      </c>
      <c r="E410" s="1">
        <f>IF(ABS(D410)&gt;5,AVERAGE(E402,E403,E404,E405,E406,E407,E408,E409),C410)</f>
        <v>33</v>
      </c>
      <c r="I410" s="4">
        <f t="shared" si="24"/>
        <v>83.013270882123336</v>
      </c>
      <c r="J410" s="4">
        <f t="shared" si="25"/>
        <v>23.013270882123336</v>
      </c>
      <c r="K410" s="1">
        <f t="shared" si="26"/>
        <v>1</v>
      </c>
      <c r="L410" s="5">
        <f t="shared" si="27"/>
        <v>9.6064814814814808E-4</v>
      </c>
    </row>
    <row r="411" spans="1:12" x14ac:dyDescent="0.15">
      <c r="A411" s="1" t="s">
        <v>0</v>
      </c>
      <c r="B411" s="1" t="str">
        <f>SUBSTITUTE(SUBSTITUTE(A411,"m",""),"s","")</f>
        <v>33</v>
      </c>
      <c r="C411" s="1">
        <f>IF(LEN(B411)&lt;=0,C410,VALUE(B411))</f>
        <v>33</v>
      </c>
      <c r="D411" s="1">
        <f>IF(ABS(D410)&gt;5,C411-C410+D410,C411-C410)</f>
        <v>0</v>
      </c>
      <c r="E411" s="1">
        <f>IF(ABS(D411)&gt;5,AVERAGE(E403,E404,E405,E406,E407,E408,E409,E410),C411)</f>
        <v>33</v>
      </c>
      <c r="I411" s="4">
        <f t="shared" si="24"/>
        <v>83.216237314597976</v>
      </c>
      <c r="J411" s="4">
        <f t="shared" si="25"/>
        <v>23.216237314597976</v>
      </c>
      <c r="K411" s="1">
        <f t="shared" si="26"/>
        <v>1</v>
      </c>
      <c r="L411" s="5">
        <f t="shared" si="27"/>
        <v>9.6064814814814808E-4</v>
      </c>
    </row>
    <row r="412" spans="1:12" x14ac:dyDescent="0.15">
      <c r="A412" s="1" t="s">
        <v>0</v>
      </c>
      <c r="B412" s="1" t="str">
        <f>SUBSTITUTE(SUBSTITUTE(A412,"m",""),"s","")</f>
        <v>33</v>
      </c>
      <c r="C412" s="1">
        <f>IF(LEN(B412)&lt;=0,C411,VALUE(B412))</f>
        <v>33</v>
      </c>
      <c r="D412" s="1">
        <f>IF(ABS(D411)&gt;5,C412-C411+D411,C412-C411)</f>
        <v>0</v>
      </c>
      <c r="E412" s="1">
        <f>IF(ABS(D412)&gt;5,AVERAGE(E404,E405,E406,E407,E408,E409,E410,E411),C412)</f>
        <v>33</v>
      </c>
      <c r="I412" s="4">
        <f t="shared" si="24"/>
        <v>83.419203747072601</v>
      </c>
      <c r="J412" s="4">
        <f t="shared" si="25"/>
        <v>23.419203747072601</v>
      </c>
      <c r="K412" s="1">
        <f t="shared" si="26"/>
        <v>1</v>
      </c>
      <c r="L412" s="5">
        <f t="shared" si="27"/>
        <v>9.6064814814814808E-4</v>
      </c>
    </row>
    <row r="413" spans="1:12" x14ac:dyDescent="0.15">
      <c r="A413" s="1" t="s">
        <v>2</v>
      </c>
      <c r="B413" s="1" t="str">
        <f>SUBSTITUTE(SUBSTITUTE(A413,"m",""),"s","")</f>
        <v>32</v>
      </c>
      <c r="C413" s="1">
        <f>IF(LEN(B413)&lt;=0,C412,VALUE(B413))</f>
        <v>32</v>
      </c>
      <c r="D413" s="1">
        <f>IF(ABS(D412)&gt;5,C413-C412+D412,C413-C412)</f>
        <v>-1</v>
      </c>
      <c r="E413" s="1">
        <f>IF(ABS(D413)&gt;5,AVERAGE(E405,E406,E407,E408,E409,E410,E411,E412),C413)</f>
        <v>32</v>
      </c>
      <c r="I413" s="4">
        <f t="shared" si="24"/>
        <v>83.622170179547226</v>
      </c>
      <c r="J413" s="4">
        <f t="shared" si="25"/>
        <v>23.622170179547226</v>
      </c>
      <c r="K413" s="1">
        <f t="shared" si="26"/>
        <v>1</v>
      </c>
      <c r="L413" s="5">
        <f t="shared" si="27"/>
        <v>9.6064814814814808E-4</v>
      </c>
    </row>
    <row r="414" spans="1:12" x14ac:dyDescent="0.15">
      <c r="A414" s="1" t="s">
        <v>2</v>
      </c>
      <c r="B414" s="1" t="str">
        <f>SUBSTITUTE(SUBSTITUTE(A414,"m",""),"s","")</f>
        <v>32</v>
      </c>
      <c r="C414" s="1">
        <f>IF(LEN(B414)&lt;=0,C413,VALUE(B414))</f>
        <v>32</v>
      </c>
      <c r="D414" s="1">
        <f>IF(ABS(D413)&gt;5,C414-C413+D413,C414-C413)</f>
        <v>0</v>
      </c>
      <c r="E414" s="1">
        <f>IF(ABS(D414)&gt;5,AVERAGE(E406,E407,E408,E409,E410,E411,E412,E413),C414)</f>
        <v>32</v>
      </c>
      <c r="I414" s="4">
        <f t="shared" si="24"/>
        <v>83.825136612021865</v>
      </c>
      <c r="J414" s="4">
        <f t="shared" si="25"/>
        <v>23.825136612021865</v>
      </c>
      <c r="K414" s="1">
        <f t="shared" si="26"/>
        <v>1</v>
      </c>
      <c r="L414" s="5">
        <f t="shared" si="27"/>
        <v>9.6064814814814808E-4</v>
      </c>
    </row>
    <row r="415" spans="1:12" x14ac:dyDescent="0.15">
      <c r="A415" s="1" t="s">
        <v>2</v>
      </c>
      <c r="B415" s="1" t="str">
        <f>SUBSTITUTE(SUBSTITUTE(A415,"m",""),"s","")</f>
        <v>32</v>
      </c>
      <c r="C415" s="1">
        <f>IF(LEN(B415)&lt;=0,C414,VALUE(B415))</f>
        <v>32</v>
      </c>
      <c r="D415" s="1">
        <f>IF(ABS(D414)&gt;5,C415-C414+D414,C415-C414)</f>
        <v>0</v>
      </c>
      <c r="E415" s="1">
        <f>IF(ABS(D415)&gt;5,AVERAGE(E407,E408,E409,E410,E411,E412,E413,E414),C415)</f>
        <v>32</v>
      </c>
      <c r="I415" s="4">
        <f t="shared" si="24"/>
        <v>84.02810304449649</v>
      </c>
      <c r="J415" s="4">
        <f t="shared" si="25"/>
        <v>24.02810304449649</v>
      </c>
      <c r="K415" s="1">
        <f t="shared" si="26"/>
        <v>1</v>
      </c>
      <c r="L415" s="5">
        <f t="shared" si="27"/>
        <v>9.7222222222222209E-4</v>
      </c>
    </row>
    <row r="416" spans="1:12" x14ac:dyDescent="0.15">
      <c r="A416" s="1" t="s">
        <v>2</v>
      </c>
      <c r="B416" s="1" t="str">
        <f>SUBSTITUTE(SUBSTITUTE(A416,"m",""),"s","")</f>
        <v>32</v>
      </c>
      <c r="C416" s="1">
        <f>IF(LEN(B416)&lt;=0,C415,VALUE(B416))</f>
        <v>32</v>
      </c>
      <c r="D416" s="1">
        <f>IF(ABS(D415)&gt;5,C416-C415+D415,C416-C415)</f>
        <v>0</v>
      </c>
      <c r="E416" s="1">
        <f>IF(ABS(D416)&gt;5,AVERAGE(E408,E409,E410,E411,E412,E413,E414,E415),C416)</f>
        <v>32</v>
      </c>
      <c r="I416" s="4">
        <f t="shared" si="24"/>
        <v>84.231069476971115</v>
      </c>
      <c r="J416" s="4">
        <f t="shared" si="25"/>
        <v>24.231069476971115</v>
      </c>
      <c r="K416" s="1">
        <f t="shared" si="26"/>
        <v>1</v>
      </c>
      <c r="L416" s="5">
        <f t="shared" si="27"/>
        <v>9.7222222222222209E-4</v>
      </c>
    </row>
    <row r="417" spans="1:12" x14ac:dyDescent="0.15">
      <c r="A417" s="1" t="s">
        <v>2</v>
      </c>
      <c r="B417" s="1" t="str">
        <f>SUBSTITUTE(SUBSTITUTE(A417,"m",""),"s","")</f>
        <v>32</v>
      </c>
      <c r="C417" s="1">
        <f>IF(LEN(B417)&lt;=0,C416,VALUE(B417))</f>
        <v>32</v>
      </c>
      <c r="D417" s="1">
        <f>IF(ABS(D416)&gt;5,C417-C416+D416,C417-C416)</f>
        <v>0</v>
      </c>
      <c r="E417" s="1">
        <f>IF(ABS(D417)&gt;5,AVERAGE(E409,E410,E411,E412,E413,E414,E415,E416),C417)</f>
        <v>32</v>
      </c>
      <c r="I417" s="4">
        <f t="shared" si="24"/>
        <v>84.434035909445754</v>
      </c>
      <c r="J417" s="4">
        <f t="shared" si="25"/>
        <v>24.434035909445754</v>
      </c>
      <c r="K417" s="1">
        <f t="shared" si="26"/>
        <v>1</v>
      </c>
      <c r="L417" s="5">
        <f t="shared" si="27"/>
        <v>9.7222222222222209E-4</v>
      </c>
    </row>
    <row r="418" spans="1:12" x14ac:dyDescent="0.15">
      <c r="A418" s="1" t="s">
        <v>3</v>
      </c>
      <c r="B418" s="1" t="str">
        <f>SUBSTITUTE(SUBSTITUTE(A418,"m",""),"s","")</f>
        <v>36</v>
      </c>
      <c r="C418" s="1">
        <f>IF(LEN(B418)&lt;=0,C417,VALUE(B418))</f>
        <v>36</v>
      </c>
      <c r="D418" s="1">
        <f>IF(ABS(D417)&gt;5,C418-C417+D417,C418-C417)</f>
        <v>4</v>
      </c>
      <c r="E418" s="1">
        <f>IF(ABS(D418)&gt;5,AVERAGE(E410,E411,E412,E413,E414,E415,E416,E417),C418)</f>
        <v>36</v>
      </c>
      <c r="I418" s="4">
        <f t="shared" si="24"/>
        <v>84.637002341920379</v>
      </c>
      <c r="J418" s="4">
        <f t="shared" si="25"/>
        <v>24.637002341920379</v>
      </c>
      <c r="K418" s="1">
        <f t="shared" si="26"/>
        <v>1</v>
      </c>
      <c r="L418" s="5">
        <f t="shared" si="27"/>
        <v>9.7222222222222209E-4</v>
      </c>
    </row>
    <row r="419" spans="1:12" x14ac:dyDescent="0.15">
      <c r="A419" s="1" t="s">
        <v>3</v>
      </c>
      <c r="B419" s="1" t="str">
        <f>SUBSTITUTE(SUBSTITUTE(A419,"m",""),"s","")</f>
        <v>36</v>
      </c>
      <c r="C419" s="1">
        <f>IF(LEN(B419)&lt;=0,C418,VALUE(B419))</f>
        <v>36</v>
      </c>
      <c r="D419" s="1">
        <f>IF(ABS(D418)&gt;5,C419-C418+D418,C419-C418)</f>
        <v>0</v>
      </c>
      <c r="E419" s="1">
        <f>IF(ABS(D419)&gt;5,AVERAGE(E411,E412,E413,E414,E415,E416,E417,E418),C419)</f>
        <v>36</v>
      </c>
      <c r="I419" s="4">
        <f t="shared" si="24"/>
        <v>84.839968774395004</v>
      </c>
      <c r="J419" s="4">
        <f t="shared" si="25"/>
        <v>24.839968774395004</v>
      </c>
      <c r="K419" s="1">
        <f t="shared" si="26"/>
        <v>1</v>
      </c>
      <c r="L419" s="5">
        <f t="shared" si="27"/>
        <v>9.7222222222222209E-4</v>
      </c>
    </row>
    <row r="420" spans="1:12" x14ac:dyDescent="0.15">
      <c r="A420" s="1" t="s">
        <v>3</v>
      </c>
      <c r="B420" s="1" t="str">
        <f>SUBSTITUTE(SUBSTITUTE(A420,"m",""),"s","")</f>
        <v>36</v>
      </c>
      <c r="C420" s="1">
        <f>IF(LEN(B420)&lt;=0,C419,VALUE(B420))</f>
        <v>36</v>
      </c>
      <c r="D420" s="1">
        <f>IF(ABS(D419)&gt;5,C420-C419+D419,C420-C419)</f>
        <v>0</v>
      </c>
      <c r="E420" s="1">
        <f>IF(ABS(D420)&gt;5,AVERAGE(E412,E413,E414,E415,E416,E417,E418,E419),C420)</f>
        <v>36</v>
      </c>
      <c r="I420" s="4">
        <f t="shared" si="24"/>
        <v>85.042935206869629</v>
      </c>
      <c r="J420" s="4">
        <f t="shared" si="25"/>
        <v>25.042935206869629</v>
      </c>
      <c r="K420" s="1">
        <f t="shared" si="26"/>
        <v>1</v>
      </c>
      <c r="L420" s="5">
        <f t="shared" si="27"/>
        <v>9.8379629629629642E-4</v>
      </c>
    </row>
    <row r="421" spans="1:12" x14ac:dyDescent="0.15">
      <c r="A421" s="1" t="s">
        <v>3</v>
      </c>
      <c r="B421" s="1" t="str">
        <f>SUBSTITUTE(SUBSTITUTE(A421,"m",""),"s","")</f>
        <v>36</v>
      </c>
      <c r="C421" s="1">
        <f>IF(LEN(B421)&lt;=0,C420,VALUE(B421))</f>
        <v>36</v>
      </c>
      <c r="D421" s="1">
        <f>IF(ABS(D420)&gt;5,C421-C420+D420,C421-C420)</f>
        <v>0</v>
      </c>
      <c r="E421" s="1">
        <f>IF(ABS(D421)&gt;5,AVERAGE(E413,E414,E415,E416,E417,E418,E419,E420),C421)</f>
        <v>36</v>
      </c>
      <c r="I421" s="4">
        <f t="shared" si="24"/>
        <v>85.245901639344268</v>
      </c>
      <c r="J421" s="4">
        <f t="shared" si="25"/>
        <v>25.245901639344268</v>
      </c>
      <c r="K421" s="1">
        <f t="shared" si="26"/>
        <v>1</v>
      </c>
      <c r="L421" s="5">
        <f t="shared" si="27"/>
        <v>9.8379629629629642E-4</v>
      </c>
    </row>
    <row r="422" spans="1:12" x14ac:dyDescent="0.15">
      <c r="A422" s="1" t="s">
        <v>3</v>
      </c>
      <c r="B422" s="1" t="str">
        <f>SUBSTITUTE(SUBSTITUTE(A422,"m",""),"s","")</f>
        <v>36</v>
      </c>
      <c r="C422" s="1">
        <f>IF(LEN(B422)&lt;=0,C421,VALUE(B422))</f>
        <v>36</v>
      </c>
      <c r="D422" s="1">
        <f>IF(ABS(D421)&gt;5,C422-C421+D421,C422-C421)</f>
        <v>0</v>
      </c>
      <c r="E422" s="1">
        <f>IF(ABS(D422)&gt;5,AVERAGE(E414,E415,E416,E417,E418,E419,E420,E421),C422)</f>
        <v>36</v>
      </c>
      <c r="I422" s="4">
        <f t="shared" si="24"/>
        <v>85.448868071818893</v>
      </c>
      <c r="J422" s="4">
        <f t="shared" si="25"/>
        <v>25.448868071818893</v>
      </c>
      <c r="K422" s="1">
        <f t="shared" si="26"/>
        <v>1</v>
      </c>
      <c r="L422" s="5">
        <f t="shared" si="27"/>
        <v>9.8379629629629642E-4</v>
      </c>
    </row>
    <row r="423" spans="1:12" x14ac:dyDescent="0.15">
      <c r="A423" s="1" t="s">
        <v>4</v>
      </c>
      <c r="B423" s="1" t="str">
        <f>SUBSTITUTE(SUBSTITUTE(A423,"m",""),"s","")</f>
        <v>35</v>
      </c>
      <c r="C423" s="1">
        <f>IF(LEN(B423)&lt;=0,C422,VALUE(B423))</f>
        <v>35</v>
      </c>
      <c r="D423" s="1">
        <f>IF(ABS(D422)&gt;5,C423-C422+D422,C423-C422)</f>
        <v>-1</v>
      </c>
      <c r="E423" s="1">
        <f>IF(ABS(D423)&gt;5,AVERAGE(E415,E416,E417,E418,E419,E420,E421,E422),C423)</f>
        <v>35</v>
      </c>
      <c r="I423" s="4">
        <f t="shared" si="24"/>
        <v>85.651834504293518</v>
      </c>
      <c r="J423" s="4">
        <f t="shared" si="25"/>
        <v>25.651834504293518</v>
      </c>
      <c r="K423" s="1">
        <f t="shared" si="26"/>
        <v>1</v>
      </c>
      <c r="L423" s="5">
        <f t="shared" si="27"/>
        <v>9.8379629629629642E-4</v>
      </c>
    </row>
    <row r="424" spans="1:12" x14ac:dyDescent="0.15">
      <c r="A424" s="1" t="s">
        <v>4</v>
      </c>
      <c r="B424" s="1" t="str">
        <f>SUBSTITUTE(SUBSTITUTE(A424,"m",""),"s","")</f>
        <v>35</v>
      </c>
      <c r="C424" s="1">
        <f>IF(LEN(B424)&lt;=0,C423,VALUE(B424))</f>
        <v>35</v>
      </c>
      <c r="D424" s="1">
        <f>IF(ABS(D423)&gt;5,C424-C423+D423,C424-C423)</f>
        <v>0</v>
      </c>
      <c r="E424" s="1">
        <f>IF(ABS(D424)&gt;5,AVERAGE(E416,E417,E418,E419,E420,E421,E422,E423),C424)</f>
        <v>35</v>
      </c>
      <c r="I424" s="4">
        <f t="shared" si="24"/>
        <v>85.854800936768157</v>
      </c>
      <c r="J424" s="4">
        <f t="shared" si="25"/>
        <v>25.854800936768157</v>
      </c>
      <c r="K424" s="1">
        <f t="shared" si="26"/>
        <v>1</v>
      </c>
      <c r="L424" s="5">
        <f t="shared" si="27"/>
        <v>9.8379629629629642E-4</v>
      </c>
    </row>
    <row r="425" spans="1:12" x14ac:dyDescent="0.15">
      <c r="A425" s="1">
        <v>20</v>
      </c>
      <c r="B425" s="1" t="str">
        <f>SUBSTITUTE(SUBSTITUTE(A425,"m",""),"s","")</f>
        <v>20</v>
      </c>
      <c r="C425" s="1">
        <f>IF(LEN(B425)&lt;=0,C424,VALUE(B425))</f>
        <v>20</v>
      </c>
      <c r="D425" s="1">
        <f>IF(ABS(D424)&gt;5,C425-C424+D424,C425-C424)</f>
        <v>-15</v>
      </c>
      <c r="E425" s="1">
        <f>IF(ABS(D425)&gt;5,AVERAGE(E417,E418,E419,E420,E421,E422,E423,E424),C425)</f>
        <v>35.25</v>
      </c>
      <c r="I425" s="4">
        <f t="shared" si="24"/>
        <v>86.057767369242782</v>
      </c>
      <c r="J425" s="4">
        <f t="shared" si="25"/>
        <v>26.057767369242782</v>
      </c>
      <c r="K425" s="1">
        <f t="shared" si="26"/>
        <v>1</v>
      </c>
      <c r="L425" s="5">
        <f t="shared" si="27"/>
        <v>9.9537037037037042E-4</v>
      </c>
    </row>
    <row r="426" spans="1:12" x14ac:dyDescent="0.15">
      <c r="A426" s="1" t="s">
        <v>4</v>
      </c>
      <c r="B426" s="1" t="str">
        <f>SUBSTITUTE(SUBSTITUTE(A426,"m",""),"s","")</f>
        <v>35</v>
      </c>
      <c r="C426" s="1">
        <f>IF(LEN(B426)&lt;=0,C425,VALUE(B426))</f>
        <v>35</v>
      </c>
      <c r="D426" s="1">
        <f>IF(ABS(D425)&gt;5,C426-C425+D425,C426-C425)</f>
        <v>0</v>
      </c>
      <c r="E426" s="1">
        <f>IF(ABS(D426)&gt;5,AVERAGE(E418,E419,E420,E421,E422,E423,E424,E425),C426)</f>
        <v>35</v>
      </c>
      <c r="I426" s="4">
        <f t="shared" si="24"/>
        <v>86.260733801717407</v>
      </c>
      <c r="J426" s="4">
        <f t="shared" si="25"/>
        <v>26.260733801717407</v>
      </c>
      <c r="K426" s="1">
        <f t="shared" si="26"/>
        <v>1</v>
      </c>
      <c r="L426" s="5">
        <f t="shared" si="27"/>
        <v>9.9537037037037042E-4</v>
      </c>
    </row>
    <row r="427" spans="1:12" x14ac:dyDescent="0.15">
      <c r="A427" s="1" t="s">
        <v>4</v>
      </c>
      <c r="B427" s="1" t="str">
        <f>SUBSTITUTE(SUBSTITUTE(A427,"m",""),"s","")</f>
        <v>35</v>
      </c>
      <c r="C427" s="1">
        <f>IF(LEN(B427)&lt;=0,C426,VALUE(B427))</f>
        <v>35</v>
      </c>
      <c r="D427" s="1">
        <f>IF(ABS(D426)&gt;5,C427-C426+D426,C427-C426)</f>
        <v>0</v>
      </c>
      <c r="E427" s="1">
        <f>IF(ABS(D427)&gt;5,AVERAGE(E419,E420,E421,E422,E423,E424,E425,E426),C427)</f>
        <v>35</v>
      </c>
      <c r="I427" s="4">
        <f t="shared" si="24"/>
        <v>86.463700234192032</v>
      </c>
      <c r="J427" s="4">
        <f t="shared" si="25"/>
        <v>26.463700234192032</v>
      </c>
      <c r="K427" s="1">
        <f t="shared" si="26"/>
        <v>1</v>
      </c>
      <c r="L427" s="5">
        <f t="shared" si="27"/>
        <v>9.9537037037037042E-4</v>
      </c>
    </row>
    <row r="428" spans="1:12" x14ac:dyDescent="0.15">
      <c r="A428" s="1" t="s">
        <v>3</v>
      </c>
      <c r="B428" s="1" t="str">
        <f>SUBSTITUTE(SUBSTITUTE(A428,"m",""),"s","")</f>
        <v>36</v>
      </c>
      <c r="C428" s="1">
        <f>IF(LEN(B428)&lt;=0,C427,VALUE(B428))</f>
        <v>36</v>
      </c>
      <c r="D428" s="1">
        <f>IF(ABS(D427)&gt;5,C428-C427+D427,C428-C427)</f>
        <v>1</v>
      </c>
      <c r="E428" s="1">
        <f>IF(ABS(D428)&gt;5,AVERAGE(E420,E421,E422,E423,E424,E425,E426,E427),C428)</f>
        <v>36</v>
      </c>
      <c r="I428" s="4">
        <f t="shared" si="24"/>
        <v>86.666666666666671</v>
      </c>
      <c r="J428" s="4">
        <f t="shared" si="25"/>
        <v>26.666666666666671</v>
      </c>
      <c r="K428" s="1">
        <f t="shared" si="26"/>
        <v>1</v>
      </c>
      <c r="L428" s="5">
        <f t="shared" si="27"/>
        <v>9.9537037037037042E-4</v>
      </c>
    </row>
    <row r="429" spans="1:12" x14ac:dyDescent="0.15">
      <c r="A429" s="1" t="s">
        <v>3</v>
      </c>
      <c r="B429" s="1" t="str">
        <f>SUBSTITUTE(SUBSTITUTE(A429,"m",""),"s","")</f>
        <v>36</v>
      </c>
      <c r="C429" s="1">
        <f>IF(LEN(B429)&lt;=0,C428,VALUE(B429))</f>
        <v>36</v>
      </c>
      <c r="D429" s="1">
        <f>IF(ABS(D428)&gt;5,C429-C428+D428,C429-C428)</f>
        <v>0</v>
      </c>
      <c r="E429" s="1">
        <f>IF(ABS(D429)&gt;5,AVERAGE(E421,E422,E423,E424,E425,E426,E427,E428),C429)</f>
        <v>36</v>
      </c>
      <c r="I429" s="4">
        <f t="shared" si="24"/>
        <v>86.869633099141296</v>
      </c>
      <c r="J429" s="4">
        <f t="shared" si="25"/>
        <v>26.869633099141296</v>
      </c>
      <c r="K429" s="1">
        <f t="shared" si="26"/>
        <v>1</v>
      </c>
      <c r="L429" s="5">
        <f t="shared" si="27"/>
        <v>9.9537037037037042E-4</v>
      </c>
    </row>
    <row r="430" spans="1:12" x14ac:dyDescent="0.15">
      <c r="A430" s="1" t="s">
        <v>3</v>
      </c>
      <c r="B430" s="1" t="str">
        <f>SUBSTITUTE(SUBSTITUTE(A430,"m",""),"s","")</f>
        <v>36</v>
      </c>
      <c r="C430" s="1">
        <f>IF(LEN(B430)&lt;=0,C429,VALUE(B430))</f>
        <v>36</v>
      </c>
      <c r="D430" s="1">
        <f>IF(ABS(D429)&gt;5,C430-C429+D429,C430-C429)</f>
        <v>0</v>
      </c>
      <c r="E430" s="1">
        <f>IF(ABS(D430)&gt;5,AVERAGE(E422,E423,E424,E425,E426,E427,E428,E429),C430)</f>
        <v>36</v>
      </c>
      <c r="I430" s="4">
        <f t="shared" si="24"/>
        <v>87.072599531615921</v>
      </c>
      <c r="J430" s="4">
        <f t="shared" si="25"/>
        <v>27.072599531615921</v>
      </c>
      <c r="K430" s="1">
        <f t="shared" si="26"/>
        <v>1</v>
      </c>
      <c r="L430" s="5">
        <f t="shared" si="27"/>
        <v>1.0069444444444444E-3</v>
      </c>
    </row>
    <row r="431" spans="1:12" x14ac:dyDescent="0.15">
      <c r="A431" s="1" t="s">
        <v>3</v>
      </c>
      <c r="B431" s="1" t="str">
        <f>SUBSTITUTE(SUBSTITUTE(A431,"m",""),"s","")</f>
        <v>36</v>
      </c>
      <c r="C431" s="1">
        <f>IF(LEN(B431)&lt;=0,C430,VALUE(B431))</f>
        <v>36</v>
      </c>
      <c r="D431" s="1">
        <f>IF(ABS(D430)&gt;5,C431-C430+D430,C431-C430)</f>
        <v>0</v>
      </c>
      <c r="E431" s="1">
        <f>IF(ABS(D431)&gt;5,AVERAGE(E423,E424,E425,E426,E427,E428,E429,E430),C431)</f>
        <v>36</v>
      </c>
      <c r="I431" s="4">
        <f t="shared" si="24"/>
        <v>87.275565964090561</v>
      </c>
      <c r="J431" s="4">
        <f t="shared" si="25"/>
        <v>27.275565964090561</v>
      </c>
      <c r="K431" s="1">
        <f t="shared" si="26"/>
        <v>1</v>
      </c>
      <c r="L431" s="5">
        <f t="shared" si="27"/>
        <v>1.0069444444444444E-3</v>
      </c>
    </row>
    <row r="432" spans="1:12" x14ac:dyDescent="0.15">
      <c r="A432" s="1" t="s">
        <v>3</v>
      </c>
      <c r="B432" s="1" t="str">
        <f>SUBSTITUTE(SUBSTITUTE(A432,"m",""),"s","")</f>
        <v>36</v>
      </c>
      <c r="C432" s="1">
        <f>IF(LEN(B432)&lt;=0,C431,VALUE(B432))</f>
        <v>36</v>
      </c>
      <c r="D432" s="1">
        <f>IF(ABS(D431)&gt;5,C432-C431+D431,C432-C431)</f>
        <v>0</v>
      </c>
      <c r="E432" s="1">
        <f>IF(ABS(D432)&gt;5,AVERAGE(E424,E425,E426,E427,E428,E429,E430,E431),C432)</f>
        <v>36</v>
      </c>
      <c r="I432" s="4">
        <f t="shared" si="24"/>
        <v>87.478532396565186</v>
      </c>
      <c r="J432" s="4">
        <f t="shared" si="25"/>
        <v>27.478532396565186</v>
      </c>
      <c r="K432" s="1">
        <f t="shared" si="26"/>
        <v>1</v>
      </c>
      <c r="L432" s="5">
        <f t="shared" si="27"/>
        <v>1.0069444444444444E-3</v>
      </c>
    </row>
    <row r="433" spans="1:12" x14ac:dyDescent="0.15">
      <c r="A433" s="1" t="s">
        <v>0</v>
      </c>
      <c r="B433" s="1" t="str">
        <f>SUBSTITUTE(SUBSTITUTE(A433,"m",""),"s","")</f>
        <v>33</v>
      </c>
      <c r="C433" s="1">
        <f>IF(LEN(B433)&lt;=0,C432,VALUE(B433))</f>
        <v>33</v>
      </c>
      <c r="D433" s="1">
        <f>IF(ABS(D432)&gt;5,C433-C432+D432,C433-C432)</f>
        <v>-3</v>
      </c>
      <c r="E433" s="1">
        <f>IF(ABS(D433)&gt;5,AVERAGE(E425,E426,E427,E428,E429,E430,E431,E432),C433)</f>
        <v>33</v>
      </c>
      <c r="I433" s="4">
        <f t="shared" si="24"/>
        <v>87.681498829039811</v>
      </c>
      <c r="J433" s="4">
        <f t="shared" si="25"/>
        <v>27.681498829039811</v>
      </c>
      <c r="K433" s="1">
        <f t="shared" si="26"/>
        <v>1</v>
      </c>
      <c r="L433" s="5">
        <f t="shared" si="27"/>
        <v>1.0069444444444444E-3</v>
      </c>
    </row>
    <row r="434" spans="1:12" x14ac:dyDescent="0.15">
      <c r="A434" s="1" t="s">
        <v>0</v>
      </c>
      <c r="B434" s="1" t="str">
        <f>SUBSTITUTE(SUBSTITUTE(A434,"m",""),"s","")</f>
        <v>33</v>
      </c>
      <c r="C434" s="1">
        <f>IF(LEN(B434)&lt;=0,C433,VALUE(B434))</f>
        <v>33</v>
      </c>
      <c r="D434" s="1">
        <f>IF(ABS(D433)&gt;5,C434-C433+D433,C434-C433)</f>
        <v>0</v>
      </c>
      <c r="E434" s="1">
        <f>IF(ABS(D434)&gt;5,AVERAGE(E426,E427,E428,E429,E430,E431,E432,E433),C434)</f>
        <v>33</v>
      </c>
      <c r="I434" s="4">
        <f t="shared" si="24"/>
        <v>87.88446526151445</v>
      </c>
      <c r="J434" s="4">
        <f t="shared" si="25"/>
        <v>27.88446526151445</v>
      </c>
      <c r="K434" s="1">
        <f t="shared" si="26"/>
        <v>1</v>
      </c>
      <c r="L434" s="5">
        <f t="shared" si="27"/>
        <v>1.0069444444444444E-3</v>
      </c>
    </row>
    <row r="435" spans="1:12" x14ac:dyDescent="0.15">
      <c r="A435" s="1" t="s">
        <v>0</v>
      </c>
      <c r="B435" s="1" t="str">
        <f>SUBSTITUTE(SUBSTITUTE(A435,"m",""),"s","")</f>
        <v>33</v>
      </c>
      <c r="C435" s="1">
        <f>IF(LEN(B435)&lt;=0,C434,VALUE(B435))</f>
        <v>33</v>
      </c>
      <c r="D435" s="1">
        <f>IF(ABS(D434)&gt;5,C435-C434+D434,C435-C434)</f>
        <v>0</v>
      </c>
      <c r="E435" s="1">
        <f>IF(ABS(D435)&gt;5,AVERAGE(E427,E428,E429,E430,E431,E432,E433,E434),C435)</f>
        <v>33</v>
      </c>
      <c r="I435" s="4">
        <f t="shared" si="24"/>
        <v>88.087431693989075</v>
      </c>
      <c r="J435" s="4">
        <f t="shared" si="25"/>
        <v>28.087431693989075</v>
      </c>
      <c r="K435" s="1">
        <f t="shared" si="26"/>
        <v>1</v>
      </c>
      <c r="L435" s="5">
        <f t="shared" si="27"/>
        <v>1.0185185185185186E-3</v>
      </c>
    </row>
    <row r="436" spans="1:12" x14ac:dyDescent="0.15">
      <c r="A436" s="1" t="s">
        <v>0</v>
      </c>
      <c r="B436" s="1" t="str">
        <f>SUBSTITUTE(SUBSTITUTE(A436,"m",""),"s","")</f>
        <v>33</v>
      </c>
      <c r="C436" s="1">
        <f>IF(LEN(B436)&lt;=0,C435,VALUE(B436))</f>
        <v>33</v>
      </c>
      <c r="D436" s="1">
        <f>IF(ABS(D435)&gt;5,C436-C435+D435,C436-C435)</f>
        <v>0</v>
      </c>
      <c r="E436" s="1">
        <f>IF(ABS(D436)&gt;5,AVERAGE(E428,E429,E430,E431,E432,E433,E434,E435),C436)</f>
        <v>33</v>
      </c>
      <c r="I436" s="4">
        <f t="shared" si="24"/>
        <v>88.2903981264637</v>
      </c>
      <c r="J436" s="4">
        <f t="shared" si="25"/>
        <v>28.2903981264637</v>
      </c>
      <c r="K436" s="1">
        <f t="shared" si="26"/>
        <v>1</v>
      </c>
      <c r="L436" s="5">
        <f t="shared" si="27"/>
        <v>1.0185185185185186E-3</v>
      </c>
    </row>
    <row r="437" spans="1:12" x14ac:dyDescent="0.15">
      <c r="A437" s="1" t="s">
        <v>0</v>
      </c>
      <c r="B437" s="1" t="str">
        <f>SUBSTITUTE(SUBSTITUTE(A437,"m",""),"s","")</f>
        <v>33</v>
      </c>
      <c r="C437" s="1">
        <f>IF(LEN(B437)&lt;=0,C436,VALUE(B437))</f>
        <v>33</v>
      </c>
      <c r="D437" s="1">
        <f>IF(ABS(D436)&gt;5,C437-C436+D436,C437-C436)</f>
        <v>0</v>
      </c>
      <c r="E437" s="1">
        <f>IF(ABS(D437)&gt;5,AVERAGE(E429,E430,E431,E432,E433,E434,E435,E436),C437)</f>
        <v>33</v>
      </c>
      <c r="I437" s="4">
        <f t="shared" si="24"/>
        <v>88.493364558938325</v>
      </c>
      <c r="J437" s="4">
        <f t="shared" si="25"/>
        <v>28.493364558938325</v>
      </c>
      <c r="K437" s="1">
        <f t="shared" si="26"/>
        <v>1</v>
      </c>
      <c r="L437" s="5">
        <f t="shared" si="27"/>
        <v>1.0185185185185186E-3</v>
      </c>
    </row>
    <row r="438" spans="1:12" x14ac:dyDescent="0.15">
      <c r="A438" s="1" t="s">
        <v>5</v>
      </c>
      <c r="B438" s="1" t="str">
        <f>SUBSTITUTE(SUBSTITUTE(A438,"m",""),"s","")</f>
        <v>34</v>
      </c>
      <c r="C438" s="1">
        <f>IF(LEN(B438)&lt;=0,C437,VALUE(B438))</f>
        <v>34</v>
      </c>
      <c r="D438" s="1">
        <f>IF(ABS(D437)&gt;5,C438-C437+D437,C438-C437)</f>
        <v>1</v>
      </c>
      <c r="E438" s="1">
        <f>IF(ABS(D438)&gt;5,AVERAGE(E430,E431,E432,E433,E434,E435,E436,E437),C438)</f>
        <v>34</v>
      </c>
      <c r="I438" s="4">
        <f t="shared" si="24"/>
        <v>88.696330991412964</v>
      </c>
      <c r="J438" s="4">
        <f t="shared" si="25"/>
        <v>28.696330991412964</v>
      </c>
      <c r="K438" s="1">
        <f t="shared" si="26"/>
        <v>1</v>
      </c>
      <c r="L438" s="5">
        <f t="shared" si="27"/>
        <v>1.0185185185185186E-3</v>
      </c>
    </row>
    <row r="439" spans="1:12" x14ac:dyDescent="0.15">
      <c r="A439" s="1" t="s">
        <v>5</v>
      </c>
      <c r="B439" s="1" t="str">
        <f>SUBSTITUTE(SUBSTITUTE(A439,"m",""),"s","")</f>
        <v>34</v>
      </c>
      <c r="C439" s="1">
        <f>IF(LEN(B439)&lt;=0,C438,VALUE(B439))</f>
        <v>34</v>
      </c>
      <c r="D439" s="1">
        <f>IF(ABS(D438)&gt;5,C439-C438+D438,C439-C438)</f>
        <v>0</v>
      </c>
      <c r="E439" s="1">
        <f>IF(ABS(D439)&gt;5,AVERAGE(E431,E432,E433,E434,E435,E436,E437,E438),C439)</f>
        <v>34</v>
      </c>
      <c r="I439" s="4">
        <f t="shared" si="24"/>
        <v>88.899297423887589</v>
      </c>
      <c r="J439" s="4">
        <f t="shared" si="25"/>
        <v>28.899297423887589</v>
      </c>
      <c r="K439" s="1">
        <f t="shared" si="26"/>
        <v>1</v>
      </c>
      <c r="L439" s="5">
        <f t="shared" si="27"/>
        <v>1.0185185185185186E-3</v>
      </c>
    </row>
    <row r="440" spans="1:12" x14ac:dyDescent="0.15">
      <c r="A440" s="1" t="s">
        <v>5</v>
      </c>
      <c r="B440" s="1" t="str">
        <f>SUBSTITUTE(SUBSTITUTE(A440,"m",""),"s","")</f>
        <v>34</v>
      </c>
      <c r="C440" s="1">
        <f>IF(LEN(B440)&lt;=0,C439,VALUE(B440))</f>
        <v>34</v>
      </c>
      <c r="D440" s="1">
        <f>IF(ABS(D439)&gt;5,C440-C439+D439,C440-C439)</f>
        <v>0</v>
      </c>
      <c r="E440" s="1">
        <f>IF(ABS(D440)&gt;5,AVERAGE(E432,E433,E434,E435,E436,E437,E438,E439),C440)</f>
        <v>34</v>
      </c>
      <c r="I440" s="4">
        <f t="shared" si="24"/>
        <v>89.102263856362214</v>
      </c>
      <c r="J440" s="4">
        <f t="shared" si="25"/>
        <v>29.102263856362214</v>
      </c>
      <c r="K440" s="1">
        <f t="shared" si="26"/>
        <v>1</v>
      </c>
      <c r="L440" s="5">
        <f t="shared" si="27"/>
        <v>1.0300925925925926E-3</v>
      </c>
    </row>
    <row r="441" spans="1:12" x14ac:dyDescent="0.15">
      <c r="A441" s="1" t="s">
        <v>5</v>
      </c>
      <c r="B441" s="1" t="str">
        <f>SUBSTITUTE(SUBSTITUTE(A441,"m",""),"s","")</f>
        <v>34</v>
      </c>
      <c r="C441" s="1">
        <f>IF(LEN(B441)&lt;=0,C440,VALUE(B441))</f>
        <v>34</v>
      </c>
      <c r="D441" s="1">
        <f>IF(ABS(D440)&gt;5,C441-C440+D440,C441-C440)</f>
        <v>0</v>
      </c>
      <c r="E441" s="1">
        <f>IF(ABS(D441)&gt;5,AVERAGE(E433,E434,E435,E436,E437,E438,E439,E440),C441)</f>
        <v>34</v>
      </c>
      <c r="I441" s="4">
        <f t="shared" si="24"/>
        <v>89.305230288836853</v>
      </c>
      <c r="J441" s="4">
        <f t="shared" si="25"/>
        <v>29.305230288836853</v>
      </c>
      <c r="K441" s="1">
        <f t="shared" si="26"/>
        <v>1</v>
      </c>
      <c r="L441" s="5">
        <f t="shared" si="27"/>
        <v>1.0300925925925926E-3</v>
      </c>
    </row>
    <row r="442" spans="1:12" x14ac:dyDescent="0.15">
      <c r="A442" s="1" t="s">
        <v>5</v>
      </c>
      <c r="B442" s="1" t="str">
        <f>SUBSTITUTE(SUBSTITUTE(A442,"m",""),"s","")</f>
        <v>34</v>
      </c>
      <c r="C442" s="1">
        <f>IF(LEN(B442)&lt;=0,C441,VALUE(B442))</f>
        <v>34</v>
      </c>
      <c r="D442" s="1">
        <f>IF(ABS(D441)&gt;5,C442-C441+D441,C442-C441)</f>
        <v>0</v>
      </c>
      <c r="E442" s="1">
        <f>IF(ABS(D442)&gt;5,AVERAGE(E434,E435,E436,E437,E438,E439,E440,E441),C442)</f>
        <v>34</v>
      </c>
      <c r="I442" s="4">
        <f t="shared" si="24"/>
        <v>89.508196721311478</v>
      </c>
      <c r="J442" s="4">
        <f t="shared" si="25"/>
        <v>29.508196721311478</v>
      </c>
      <c r="K442" s="1">
        <f t="shared" si="26"/>
        <v>1</v>
      </c>
      <c r="L442" s="5">
        <f t="shared" si="27"/>
        <v>1.0300925925925926E-3</v>
      </c>
    </row>
    <row r="443" spans="1:12" x14ac:dyDescent="0.15">
      <c r="A443" s="1" t="s">
        <v>0</v>
      </c>
      <c r="B443" s="1" t="str">
        <f>SUBSTITUTE(SUBSTITUTE(A443,"m",""),"s","")</f>
        <v>33</v>
      </c>
      <c r="C443" s="1">
        <f>IF(LEN(B443)&lt;=0,C442,VALUE(B443))</f>
        <v>33</v>
      </c>
      <c r="D443" s="1">
        <f>IF(ABS(D442)&gt;5,C443-C442+D442,C443-C442)</f>
        <v>-1</v>
      </c>
      <c r="E443" s="1">
        <f>IF(ABS(D443)&gt;5,AVERAGE(E435,E436,E437,E438,E439,E440,E441,E442),C443)</f>
        <v>33</v>
      </c>
      <c r="I443" s="4">
        <f t="shared" si="24"/>
        <v>89.711163153786103</v>
      </c>
      <c r="J443" s="4">
        <f t="shared" si="25"/>
        <v>29.711163153786103</v>
      </c>
      <c r="K443" s="1">
        <f t="shared" si="26"/>
        <v>1</v>
      </c>
      <c r="L443" s="5">
        <f t="shared" si="27"/>
        <v>1.0300925925925926E-3</v>
      </c>
    </row>
    <row r="444" spans="1:12" x14ac:dyDescent="0.15">
      <c r="A444" s="1" t="s">
        <v>0</v>
      </c>
      <c r="B444" s="1" t="str">
        <f>SUBSTITUTE(SUBSTITUTE(A444,"m",""),"s","")</f>
        <v>33</v>
      </c>
      <c r="C444" s="1">
        <f>IF(LEN(B444)&lt;=0,C443,VALUE(B444))</f>
        <v>33</v>
      </c>
      <c r="D444" s="1">
        <f>IF(ABS(D443)&gt;5,C444-C443+D443,C444-C443)</f>
        <v>0</v>
      </c>
      <c r="E444" s="1">
        <f>IF(ABS(D444)&gt;5,AVERAGE(E436,E437,E438,E439,E440,E441,E442,E443),C444)</f>
        <v>33</v>
      </c>
      <c r="I444" s="4">
        <f t="shared" si="24"/>
        <v>89.914129586260742</v>
      </c>
      <c r="J444" s="4">
        <f t="shared" si="25"/>
        <v>29.914129586260742</v>
      </c>
      <c r="K444" s="1">
        <f t="shared" si="26"/>
        <v>1</v>
      </c>
      <c r="L444" s="5">
        <f t="shared" si="27"/>
        <v>1.0300925925925926E-3</v>
      </c>
    </row>
    <row r="445" spans="1:12" x14ac:dyDescent="0.15">
      <c r="A445" s="1" t="s">
        <v>0</v>
      </c>
      <c r="B445" s="1" t="str">
        <f>SUBSTITUTE(SUBSTITUTE(A445,"m",""),"s","")</f>
        <v>33</v>
      </c>
      <c r="C445" s="1">
        <f>IF(LEN(B445)&lt;=0,C444,VALUE(B445))</f>
        <v>33</v>
      </c>
      <c r="D445" s="1">
        <f>IF(ABS(D444)&gt;5,C445-C444+D444,C445-C444)</f>
        <v>0</v>
      </c>
      <c r="E445" s="1">
        <f>IF(ABS(D445)&gt;5,AVERAGE(E437,E438,E439,E440,E441,E442,E443,E444),C445)</f>
        <v>33</v>
      </c>
      <c r="I445" s="4">
        <f t="shared" si="24"/>
        <v>90.117096018735367</v>
      </c>
      <c r="J445" s="4">
        <f t="shared" si="25"/>
        <v>30.117096018735367</v>
      </c>
      <c r="K445" s="1">
        <f t="shared" si="26"/>
        <v>1</v>
      </c>
      <c r="L445" s="5">
        <f t="shared" si="27"/>
        <v>1.0416666666666667E-3</v>
      </c>
    </row>
    <row r="446" spans="1:12" x14ac:dyDescent="0.15">
      <c r="A446" s="1" t="s">
        <v>0</v>
      </c>
      <c r="B446" s="1" t="str">
        <f>SUBSTITUTE(SUBSTITUTE(A446,"m",""),"s","")</f>
        <v>33</v>
      </c>
      <c r="C446" s="1">
        <f>IF(LEN(B446)&lt;=0,C445,VALUE(B446))</f>
        <v>33</v>
      </c>
      <c r="D446" s="1">
        <f>IF(ABS(D445)&gt;5,C446-C445+D445,C446-C445)</f>
        <v>0</v>
      </c>
      <c r="E446" s="1">
        <f>IF(ABS(D446)&gt;5,AVERAGE(E438,E439,E440,E441,E442,E443,E444,E445),C446)</f>
        <v>33</v>
      </c>
      <c r="I446" s="4">
        <f t="shared" si="24"/>
        <v>90.320062451209992</v>
      </c>
      <c r="J446" s="4">
        <f t="shared" si="25"/>
        <v>30.320062451209992</v>
      </c>
      <c r="K446" s="1">
        <f t="shared" si="26"/>
        <v>1</v>
      </c>
      <c r="L446" s="5">
        <f t="shared" si="27"/>
        <v>1.0416666666666667E-3</v>
      </c>
    </row>
    <row r="447" spans="1:12" x14ac:dyDescent="0.15">
      <c r="A447" s="1" t="s">
        <v>0</v>
      </c>
      <c r="B447" s="1" t="str">
        <f>SUBSTITUTE(SUBSTITUTE(A447,"m",""),"s","")</f>
        <v>33</v>
      </c>
      <c r="C447" s="1">
        <f>IF(LEN(B447)&lt;=0,C446,VALUE(B447))</f>
        <v>33</v>
      </c>
      <c r="D447" s="1">
        <f>IF(ABS(D446)&gt;5,C447-C446+D446,C447-C446)</f>
        <v>0</v>
      </c>
      <c r="E447" s="1">
        <f>IF(ABS(D447)&gt;5,AVERAGE(E439,E440,E441,E442,E443,E444,E445,E446),C447)</f>
        <v>33</v>
      </c>
      <c r="I447" s="4">
        <f t="shared" si="24"/>
        <v>90.523028883684617</v>
      </c>
      <c r="J447" s="4">
        <f t="shared" si="25"/>
        <v>30.523028883684617</v>
      </c>
      <c r="K447" s="1">
        <f t="shared" si="26"/>
        <v>1</v>
      </c>
      <c r="L447" s="5">
        <f t="shared" si="27"/>
        <v>1.0416666666666667E-3</v>
      </c>
    </row>
    <row r="448" spans="1:12" x14ac:dyDescent="0.15">
      <c r="A448" s="1" t="s">
        <v>0</v>
      </c>
      <c r="B448" s="1" t="str">
        <f>SUBSTITUTE(SUBSTITUTE(A448,"m",""),"s","")</f>
        <v>33</v>
      </c>
      <c r="C448" s="1">
        <f>IF(LEN(B448)&lt;=0,C447,VALUE(B448))</f>
        <v>33</v>
      </c>
      <c r="D448" s="1">
        <f>IF(ABS(D447)&gt;5,C448-C447+D447,C448-C447)</f>
        <v>0</v>
      </c>
      <c r="E448" s="1">
        <f>IF(ABS(D448)&gt;5,AVERAGE(E440,E441,E442,E443,E444,E445,E446,E447),C448)</f>
        <v>33</v>
      </c>
      <c r="I448" s="4">
        <f t="shared" si="24"/>
        <v>90.725995316159256</v>
      </c>
      <c r="J448" s="4">
        <f t="shared" si="25"/>
        <v>30.725995316159256</v>
      </c>
      <c r="K448" s="1">
        <f t="shared" si="26"/>
        <v>1</v>
      </c>
      <c r="L448" s="5">
        <f t="shared" si="27"/>
        <v>1.0416666666666667E-3</v>
      </c>
    </row>
    <row r="449" spans="1:12" x14ac:dyDescent="0.15">
      <c r="A449" s="1" t="s">
        <v>0</v>
      </c>
      <c r="B449" s="1" t="str">
        <f>SUBSTITUTE(SUBSTITUTE(A449,"m",""),"s","")</f>
        <v>33</v>
      </c>
      <c r="C449" s="1">
        <f>IF(LEN(B449)&lt;=0,C448,VALUE(B449))</f>
        <v>33</v>
      </c>
      <c r="D449" s="1">
        <f>IF(ABS(D448)&gt;5,C449-C448+D448,C449-C448)</f>
        <v>0</v>
      </c>
      <c r="E449" s="1">
        <f>IF(ABS(D449)&gt;5,AVERAGE(E441,E442,E443,E444,E445,E446,E447,E448),C449)</f>
        <v>33</v>
      </c>
      <c r="I449" s="4">
        <f t="shared" ref="I449:I514" si="28">(ROW()-1)*$H$2</f>
        <v>90.928961748633881</v>
      </c>
      <c r="J449" s="4">
        <f t="shared" si="25"/>
        <v>30.928961748633881</v>
      </c>
      <c r="K449" s="1">
        <f t="shared" si="26"/>
        <v>1</v>
      </c>
      <c r="L449" s="5">
        <f t="shared" si="27"/>
        <v>1.0416666666666667E-3</v>
      </c>
    </row>
    <row r="450" spans="1:12" x14ac:dyDescent="0.15">
      <c r="A450" s="1" t="s">
        <v>0</v>
      </c>
      <c r="B450" s="1" t="str">
        <f>SUBSTITUTE(SUBSTITUTE(A450,"m",""),"s","")</f>
        <v>33</v>
      </c>
      <c r="C450" s="1">
        <f>IF(LEN(B450)&lt;=0,C449,VALUE(B450))</f>
        <v>33</v>
      </c>
      <c r="D450" s="1">
        <f>IF(ABS(D449)&gt;5,C450-C449+D449,C450-C449)</f>
        <v>0</v>
      </c>
      <c r="E450" s="1">
        <f>IF(ABS(D450)&gt;5,AVERAGE(E442,E443,E444,E445,E446,E447,E448,E449),C450)</f>
        <v>33</v>
      </c>
      <c r="I450" s="4">
        <f t="shared" si="28"/>
        <v>91.131928181108506</v>
      </c>
      <c r="J450" s="4">
        <f t="shared" si="25"/>
        <v>31.131928181108506</v>
      </c>
      <c r="K450" s="1">
        <f t="shared" si="26"/>
        <v>1</v>
      </c>
      <c r="L450" s="5">
        <f t="shared" si="27"/>
        <v>1.0532407407407407E-3</v>
      </c>
    </row>
    <row r="451" spans="1:12" x14ac:dyDescent="0.15">
      <c r="A451" s="1" t="s">
        <v>0</v>
      </c>
      <c r="B451" s="1" t="str">
        <f>SUBSTITUTE(SUBSTITUTE(A451,"m",""),"s","")</f>
        <v>33</v>
      </c>
      <c r="C451" s="1">
        <f>IF(LEN(B451)&lt;=0,C450,VALUE(B451))</f>
        <v>33</v>
      </c>
      <c r="D451" s="1">
        <f>IF(ABS(D450)&gt;5,C451-C450+D450,C451-C450)</f>
        <v>0</v>
      </c>
      <c r="E451" s="1">
        <f>IF(ABS(D451)&gt;5,AVERAGE(E443,E444,E445,E446,E447,E448,E449,E450),C451)</f>
        <v>33</v>
      </c>
      <c r="I451" s="4">
        <f t="shared" si="28"/>
        <v>91.334894613583145</v>
      </c>
      <c r="J451" s="4">
        <f t="shared" ref="J451:J514" si="29">MOD(I451,60)</f>
        <v>31.334894613583145</v>
      </c>
      <c r="K451" s="1">
        <f t="shared" ref="K451:K514" si="30">ROUNDDOWN(I451/60,0)</f>
        <v>1</v>
      </c>
      <c r="L451" s="5">
        <f t="shared" ref="L451:L514" si="31">TIME(0,K451,J451)</f>
        <v>1.0532407407407407E-3</v>
      </c>
    </row>
    <row r="452" spans="1:12" x14ac:dyDescent="0.15">
      <c r="A452" s="1" t="s">
        <v>0</v>
      </c>
      <c r="B452" s="1" t="str">
        <f>SUBSTITUTE(SUBSTITUTE(A452,"m",""),"s","")</f>
        <v>33</v>
      </c>
      <c r="C452" s="1">
        <f>IF(LEN(B452)&lt;=0,C451,VALUE(B452))</f>
        <v>33</v>
      </c>
      <c r="D452" s="1">
        <f>IF(ABS(D451)&gt;5,C452-C451+D451,C452-C451)</f>
        <v>0</v>
      </c>
      <c r="E452" s="1">
        <f>IF(ABS(D452)&gt;5,AVERAGE(E444,E445,E446,E447,E448,E449,E450,E451),C452)</f>
        <v>33</v>
      </c>
      <c r="I452" s="4">
        <f t="shared" si="28"/>
        <v>91.53786104605777</v>
      </c>
      <c r="J452" s="4">
        <f t="shared" si="29"/>
        <v>31.53786104605777</v>
      </c>
      <c r="K452" s="1">
        <f t="shared" si="30"/>
        <v>1</v>
      </c>
      <c r="L452" s="5">
        <f t="shared" si="31"/>
        <v>1.0532407407407407E-3</v>
      </c>
    </row>
    <row r="453" spans="1:12" x14ac:dyDescent="0.15">
      <c r="A453" s="1" t="s">
        <v>0</v>
      </c>
      <c r="B453" s="1" t="str">
        <f>SUBSTITUTE(SUBSTITUTE(A453,"m",""),"s","")</f>
        <v>33</v>
      </c>
      <c r="C453" s="1">
        <f>IF(LEN(B453)&lt;=0,C452,VALUE(B453))</f>
        <v>33</v>
      </c>
      <c r="D453" s="1">
        <f>IF(ABS(D452)&gt;5,C453-C452+D452,C453-C452)</f>
        <v>0</v>
      </c>
      <c r="E453" s="1">
        <f>IF(ABS(D453)&gt;5,AVERAGE(E445,E446,E447,E448,E449,E450,E451,E452),C453)</f>
        <v>33</v>
      </c>
      <c r="I453" s="4">
        <f t="shared" si="28"/>
        <v>91.740827478532395</v>
      </c>
      <c r="J453" s="4">
        <f t="shared" si="29"/>
        <v>31.740827478532395</v>
      </c>
      <c r="K453" s="1">
        <f t="shared" si="30"/>
        <v>1</v>
      </c>
      <c r="L453" s="5">
        <f t="shared" si="31"/>
        <v>1.0532407407407407E-3</v>
      </c>
    </row>
    <row r="454" spans="1:12" x14ac:dyDescent="0.15">
      <c r="A454" s="1" t="s">
        <v>4</v>
      </c>
      <c r="B454" s="1" t="str">
        <f>SUBSTITUTE(SUBSTITUTE(A454,"m",""),"s","")</f>
        <v>35</v>
      </c>
      <c r="C454" s="1">
        <f>IF(LEN(B454)&lt;=0,C453,VALUE(B454))</f>
        <v>35</v>
      </c>
      <c r="D454" s="1">
        <f>IF(ABS(D453)&gt;5,C454-C453+D453,C454-C453)</f>
        <v>2</v>
      </c>
      <c r="E454" s="1">
        <f>IF(ABS(D454)&gt;5,AVERAGE(E446,E447,E448,E449,E450,E451,E452,E453),C454)</f>
        <v>35</v>
      </c>
      <c r="I454" s="4">
        <f t="shared" si="28"/>
        <v>91.94379391100702</v>
      </c>
      <c r="J454" s="4">
        <f t="shared" si="29"/>
        <v>31.94379391100702</v>
      </c>
      <c r="K454" s="1">
        <f t="shared" si="30"/>
        <v>1</v>
      </c>
      <c r="L454" s="5">
        <f t="shared" si="31"/>
        <v>1.0532407407407407E-3</v>
      </c>
    </row>
    <row r="455" spans="1:12" x14ac:dyDescent="0.15">
      <c r="A455" s="1" t="s">
        <v>4</v>
      </c>
      <c r="B455" s="1" t="str">
        <f>SUBSTITUTE(SUBSTITUTE(A455,"m",""),"s","")</f>
        <v>35</v>
      </c>
      <c r="C455" s="1">
        <f>IF(LEN(B455)&lt;=0,C454,VALUE(B455))</f>
        <v>35</v>
      </c>
      <c r="D455" s="1">
        <f>IF(ABS(D454)&gt;5,C455-C454+D454,C455-C454)</f>
        <v>0</v>
      </c>
      <c r="E455" s="1">
        <f>IF(ABS(D455)&gt;5,AVERAGE(E447,E448,E449,E450,E451,E452,E453,E454),C455)</f>
        <v>35</v>
      </c>
      <c r="I455" s="4">
        <f t="shared" si="28"/>
        <v>92.14676034348166</v>
      </c>
      <c r="J455" s="4">
        <f t="shared" si="29"/>
        <v>32.14676034348166</v>
      </c>
      <c r="K455" s="1">
        <f t="shared" si="30"/>
        <v>1</v>
      </c>
      <c r="L455" s="5">
        <f t="shared" si="31"/>
        <v>1.0648148148148147E-3</v>
      </c>
    </row>
    <row r="456" spans="1:12" x14ac:dyDescent="0.15">
      <c r="A456" s="1" t="s">
        <v>4</v>
      </c>
      <c r="B456" s="1" t="str">
        <f>SUBSTITUTE(SUBSTITUTE(A456,"m",""),"s","")</f>
        <v>35</v>
      </c>
      <c r="C456" s="1">
        <f>IF(LEN(B456)&lt;=0,C455,VALUE(B456))</f>
        <v>35</v>
      </c>
      <c r="D456" s="1">
        <f>IF(ABS(D455)&gt;5,C456-C455+D455,C456-C455)</f>
        <v>0</v>
      </c>
      <c r="E456" s="1">
        <f>IF(ABS(D456)&gt;5,AVERAGE(E448,E449,E450,E451,E452,E453,E454,E455),C456)</f>
        <v>35</v>
      </c>
      <c r="I456" s="4">
        <f t="shared" si="28"/>
        <v>92.349726775956285</v>
      </c>
      <c r="J456" s="4">
        <f t="shared" si="29"/>
        <v>32.349726775956285</v>
      </c>
      <c r="K456" s="1">
        <f t="shared" si="30"/>
        <v>1</v>
      </c>
      <c r="L456" s="5">
        <f t="shared" si="31"/>
        <v>1.0648148148148147E-3</v>
      </c>
    </row>
    <row r="457" spans="1:12" x14ac:dyDescent="0.15">
      <c r="A457" s="1" t="s">
        <v>4</v>
      </c>
      <c r="B457" s="1" t="str">
        <f>SUBSTITUTE(SUBSTITUTE(A457,"m",""),"s","")</f>
        <v>35</v>
      </c>
      <c r="C457" s="1">
        <f>IF(LEN(B457)&lt;=0,C456,VALUE(B457))</f>
        <v>35</v>
      </c>
      <c r="D457" s="1">
        <f>IF(ABS(D456)&gt;5,C457-C456+D456,C457-C456)</f>
        <v>0</v>
      </c>
      <c r="E457" s="1">
        <f>IF(ABS(D457)&gt;5,AVERAGE(E449,E450,E451,E452,E453,E454,E455,E456),C457)</f>
        <v>35</v>
      </c>
      <c r="I457" s="4">
        <f t="shared" si="28"/>
        <v>92.55269320843091</v>
      </c>
      <c r="J457" s="4">
        <f t="shared" si="29"/>
        <v>32.55269320843091</v>
      </c>
      <c r="K457" s="1">
        <f t="shared" si="30"/>
        <v>1</v>
      </c>
      <c r="L457" s="5">
        <f t="shared" si="31"/>
        <v>1.0648148148148147E-3</v>
      </c>
    </row>
    <row r="458" spans="1:12" x14ac:dyDescent="0.15">
      <c r="A458" s="1" t="s">
        <v>4</v>
      </c>
      <c r="B458" s="1" t="str">
        <f>SUBSTITUTE(SUBSTITUTE(A458,"m",""),"s","")</f>
        <v>35</v>
      </c>
      <c r="C458" s="1">
        <f>IF(LEN(B458)&lt;=0,C457,VALUE(B458))</f>
        <v>35</v>
      </c>
      <c r="D458" s="1">
        <f>IF(ABS(D457)&gt;5,C458-C457+D457,C458-C457)</f>
        <v>0</v>
      </c>
      <c r="E458" s="1">
        <f>IF(ABS(D458)&gt;5,AVERAGE(E450,E451,E452,E453,E454,E455,E456,E457),C458)</f>
        <v>35</v>
      </c>
      <c r="I458" s="4">
        <f t="shared" si="28"/>
        <v>92.755659640905549</v>
      </c>
      <c r="J458" s="4">
        <f t="shared" si="29"/>
        <v>32.755659640905549</v>
      </c>
      <c r="K458" s="1">
        <f t="shared" si="30"/>
        <v>1</v>
      </c>
      <c r="L458" s="5">
        <f t="shared" si="31"/>
        <v>1.0648148148148147E-3</v>
      </c>
    </row>
    <row r="459" spans="1:12" x14ac:dyDescent="0.15">
      <c r="A459" s="1" t="s">
        <v>0</v>
      </c>
      <c r="B459" s="1" t="str">
        <f>SUBSTITUTE(SUBSTITUTE(A459,"m",""),"s","")</f>
        <v>33</v>
      </c>
      <c r="C459" s="1">
        <f>IF(LEN(B459)&lt;=0,C458,VALUE(B459))</f>
        <v>33</v>
      </c>
      <c r="D459" s="1">
        <f>IF(ABS(D458)&gt;5,C459-C458+D458,C459-C458)</f>
        <v>-2</v>
      </c>
      <c r="E459" s="1">
        <f>IF(ABS(D459)&gt;5,AVERAGE(E451,E452,E453,E454,E455,E456,E457,E458),C459)</f>
        <v>33</v>
      </c>
      <c r="I459" s="4">
        <f t="shared" si="28"/>
        <v>92.958626073380174</v>
      </c>
      <c r="J459" s="4">
        <f t="shared" si="29"/>
        <v>32.958626073380174</v>
      </c>
      <c r="K459" s="1">
        <f t="shared" si="30"/>
        <v>1</v>
      </c>
      <c r="L459" s="5">
        <f t="shared" si="31"/>
        <v>1.0648148148148147E-3</v>
      </c>
    </row>
    <row r="460" spans="1:12" x14ac:dyDescent="0.15">
      <c r="A460" s="1" t="s">
        <v>0</v>
      </c>
      <c r="B460" s="1" t="str">
        <f>SUBSTITUTE(SUBSTITUTE(A460,"m",""),"s","")</f>
        <v>33</v>
      </c>
      <c r="C460" s="1">
        <f>IF(LEN(B460)&lt;=0,C459,VALUE(B460))</f>
        <v>33</v>
      </c>
      <c r="D460" s="1">
        <f>IF(ABS(D459)&gt;5,C460-C459+D459,C460-C459)</f>
        <v>0</v>
      </c>
      <c r="E460" s="1">
        <f>IF(ABS(D460)&gt;5,AVERAGE(E452,E453,E454,E455,E456,E457,E458,E459),C460)</f>
        <v>33</v>
      </c>
      <c r="I460" s="4">
        <f t="shared" si="28"/>
        <v>93.161592505854799</v>
      </c>
      <c r="J460" s="4">
        <f t="shared" si="29"/>
        <v>33.161592505854799</v>
      </c>
      <c r="K460" s="1">
        <f t="shared" si="30"/>
        <v>1</v>
      </c>
      <c r="L460" s="5">
        <f t="shared" si="31"/>
        <v>1.0763888888888889E-3</v>
      </c>
    </row>
    <row r="461" spans="1:12" x14ac:dyDescent="0.15">
      <c r="A461" s="1" t="s">
        <v>0</v>
      </c>
      <c r="B461" s="1" t="str">
        <f>SUBSTITUTE(SUBSTITUTE(A461,"m",""),"s","")</f>
        <v>33</v>
      </c>
      <c r="C461" s="1">
        <f>IF(LEN(B461)&lt;=0,C460,VALUE(B461))</f>
        <v>33</v>
      </c>
      <c r="D461" s="1">
        <f>IF(ABS(D460)&gt;5,C461-C460+D460,C461-C460)</f>
        <v>0</v>
      </c>
      <c r="E461" s="1">
        <f>IF(ABS(D461)&gt;5,AVERAGE(E453,E454,E455,E456,E457,E458,E459,E460),C461)</f>
        <v>33</v>
      </c>
      <c r="I461" s="4">
        <f t="shared" si="28"/>
        <v>93.364558938329438</v>
      </c>
      <c r="J461" s="4">
        <f t="shared" si="29"/>
        <v>33.364558938329438</v>
      </c>
      <c r="K461" s="1">
        <f t="shared" si="30"/>
        <v>1</v>
      </c>
      <c r="L461" s="5">
        <f t="shared" si="31"/>
        <v>1.0763888888888889E-3</v>
      </c>
    </row>
    <row r="462" spans="1:12" x14ac:dyDescent="0.15">
      <c r="A462" s="1" t="s">
        <v>0</v>
      </c>
      <c r="B462" s="1" t="str">
        <f>SUBSTITUTE(SUBSTITUTE(A462,"m",""),"s","")</f>
        <v>33</v>
      </c>
      <c r="C462" s="1">
        <f>IF(LEN(B462)&lt;=0,C461,VALUE(B462))</f>
        <v>33</v>
      </c>
      <c r="D462" s="1">
        <f>IF(ABS(D461)&gt;5,C462-C461+D461,C462-C461)</f>
        <v>0</v>
      </c>
      <c r="E462" s="1">
        <f>IF(ABS(D462)&gt;5,AVERAGE(E454,E455,E456,E457,E458,E459,E460,E461),C462)</f>
        <v>33</v>
      </c>
      <c r="I462" s="4">
        <f t="shared" si="28"/>
        <v>93.567525370804063</v>
      </c>
      <c r="J462" s="4">
        <f t="shared" si="29"/>
        <v>33.567525370804063</v>
      </c>
      <c r="K462" s="1">
        <f t="shared" si="30"/>
        <v>1</v>
      </c>
      <c r="L462" s="5">
        <f t="shared" si="31"/>
        <v>1.0763888888888889E-3</v>
      </c>
    </row>
    <row r="463" spans="1:12" x14ac:dyDescent="0.15">
      <c r="A463" s="1" t="s">
        <v>0</v>
      </c>
      <c r="B463" s="1" t="str">
        <f>SUBSTITUTE(SUBSTITUTE(A463,"m",""),"s","")</f>
        <v>33</v>
      </c>
      <c r="C463" s="1">
        <f>IF(LEN(B463)&lt;=0,C462,VALUE(B463))</f>
        <v>33</v>
      </c>
      <c r="D463" s="1">
        <f>IF(ABS(D462)&gt;5,C463-C462+D462,C463-C462)</f>
        <v>0</v>
      </c>
      <c r="E463" s="1">
        <f>IF(ABS(D463)&gt;5,AVERAGE(E455,E456,E457,E458,E459,E460,E461,E462),C463)</f>
        <v>33</v>
      </c>
      <c r="I463" s="4">
        <f t="shared" si="28"/>
        <v>93.770491803278688</v>
      </c>
      <c r="J463" s="4">
        <f t="shared" si="29"/>
        <v>33.770491803278688</v>
      </c>
      <c r="K463" s="1">
        <f t="shared" si="30"/>
        <v>1</v>
      </c>
      <c r="L463" s="5">
        <f t="shared" si="31"/>
        <v>1.0763888888888889E-3</v>
      </c>
    </row>
    <row r="464" spans="1:12" x14ac:dyDescent="0.15">
      <c r="A464" s="1" t="s">
        <v>0</v>
      </c>
      <c r="B464" s="1" t="str">
        <f>SUBSTITUTE(SUBSTITUTE(A464,"m",""),"s","")</f>
        <v>33</v>
      </c>
      <c r="C464" s="1">
        <f>IF(LEN(B464)&lt;=0,C463,VALUE(B464))</f>
        <v>33</v>
      </c>
      <c r="D464" s="1">
        <f>IF(ABS(D463)&gt;5,C464-C463+D463,C464-C463)</f>
        <v>0</v>
      </c>
      <c r="E464" s="1">
        <f>IF(ABS(D464)&gt;5,AVERAGE(E456,E457,E458,E459,E460,E461,E462,E463),C464)</f>
        <v>33</v>
      </c>
      <c r="I464" s="4">
        <f t="shared" si="28"/>
        <v>93.973458235753313</v>
      </c>
      <c r="J464" s="4">
        <f t="shared" si="29"/>
        <v>33.973458235753313</v>
      </c>
      <c r="K464" s="1">
        <f t="shared" si="30"/>
        <v>1</v>
      </c>
      <c r="L464" s="5">
        <f t="shared" si="31"/>
        <v>1.0763888888888889E-3</v>
      </c>
    </row>
    <row r="465" spans="1:12" x14ac:dyDescent="0.15">
      <c r="A465" s="1" t="s">
        <v>0</v>
      </c>
      <c r="B465" s="1" t="str">
        <f>SUBSTITUTE(SUBSTITUTE(A465,"m",""),"s","")</f>
        <v>33</v>
      </c>
      <c r="C465" s="1">
        <f>IF(LEN(B465)&lt;=0,C464,VALUE(B465))</f>
        <v>33</v>
      </c>
      <c r="D465" s="1">
        <f>IF(ABS(D464)&gt;5,C465-C464+D464,C465-C464)</f>
        <v>0</v>
      </c>
      <c r="E465" s="1">
        <f>IF(ABS(D465)&gt;5,AVERAGE(E457,E458,E459,E460,E461,E462,E463,E464),C465)</f>
        <v>33</v>
      </c>
      <c r="I465" s="4">
        <f t="shared" si="28"/>
        <v>94.176424668227952</v>
      </c>
      <c r="J465" s="4">
        <f t="shared" si="29"/>
        <v>34.176424668227952</v>
      </c>
      <c r="K465" s="1">
        <f t="shared" si="30"/>
        <v>1</v>
      </c>
      <c r="L465" s="5">
        <f t="shared" si="31"/>
        <v>1.0879629629629629E-3</v>
      </c>
    </row>
    <row r="466" spans="1:12" x14ac:dyDescent="0.15">
      <c r="A466" s="1" t="s">
        <v>0</v>
      </c>
      <c r="B466" s="1" t="str">
        <f>SUBSTITUTE(SUBSTITUTE(A466,"m",""),"s","")</f>
        <v>33</v>
      </c>
      <c r="C466" s="1">
        <f>IF(LEN(B466)&lt;=0,C465,VALUE(B466))</f>
        <v>33</v>
      </c>
      <c r="D466" s="1">
        <f>IF(ABS(D465)&gt;5,C466-C465+D465,C466-C465)</f>
        <v>0</v>
      </c>
      <c r="E466" s="1">
        <f>IF(ABS(D466)&gt;5,AVERAGE(E458,E459,E460,E461,E462,E463,E464,E465),C466)</f>
        <v>33</v>
      </c>
      <c r="I466" s="4">
        <f t="shared" si="28"/>
        <v>94.379391100702577</v>
      </c>
      <c r="J466" s="4">
        <f t="shared" si="29"/>
        <v>34.379391100702577</v>
      </c>
      <c r="K466" s="1">
        <f t="shared" si="30"/>
        <v>1</v>
      </c>
      <c r="L466" s="5">
        <f t="shared" si="31"/>
        <v>1.0879629629629629E-3</v>
      </c>
    </row>
    <row r="467" spans="1:12" x14ac:dyDescent="0.15">
      <c r="A467" s="1" t="s">
        <v>0</v>
      </c>
      <c r="B467" s="1" t="str">
        <f>SUBSTITUTE(SUBSTITUTE(A467,"m",""),"s","")</f>
        <v>33</v>
      </c>
      <c r="C467" s="1">
        <f>IF(LEN(B467)&lt;=0,C466,VALUE(B467))</f>
        <v>33</v>
      </c>
      <c r="D467" s="1">
        <f>IF(ABS(D466)&gt;5,C467-C466+D466,C467-C466)</f>
        <v>0</v>
      </c>
      <c r="E467" s="1">
        <f>IF(ABS(D467)&gt;5,AVERAGE(E459,E460,E461,E462,E463,E464,E465,E466),C467)</f>
        <v>33</v>
      </c>
      <c r="I467" s="4">
        <f t="shared" si="28"/>
        <v>94.582357533177202</v>
      </c>
      <c r="J467" s="4">
        <f t="shared" si="29"/>
        <v>34.582357533177202</v>
      </c>
      <c r="K467" s="1">
        <f t="shared" si="30"/>
        <v>1</v>
      </c>
      <c r="L467" s="5">
        <f t="shared" si="31"/>
        <v>1.0879629629629629E-3</v>
      </c>
    </row>
    <row r="468" spans="1:12" x14ac:dyDescent="0.15">
      <c r="A468" s="1" t="s">
        <v>0</v>
      </c>
      <c r="B468" s="1" t="str">
        <f>SUBSTITUTE(SUBSTITUTE(A468,"m",""),"s","")</f>
        <v>33</v>
      </c>
      <c r="C468" s="1">
        <f>IF(LEN(B468)&lt;=0,C467,VALUE(B468))</f>
        <v>33</v>
      </c>
      <c r="D468" s="1">
        <f>IF(ABS(D467)&gt;5,C468-C467+D467,C468-C467)</f>
        <v>0</v>
      </c>
      <c r="E468" s="1">
        <f>IF(ABS(D468)&gt;5,AVERAGE(E460,E461,E462,E463,E464,E465,E466,E467),C468)</f>
        <v>33</v>
      </c>
      <c r="I468" s="4">
        <f t="shared" si="28"/>
        <v>94.785323965651841</v>
      </c>
      <c r="J468" s="4">
        <f t="shared" si="29"/>
        <v>34.785323965651841</v>
      </c>
      <c r="K468" s="1">
        <f t="shared" si="30"/>
        <v>1</v>
      </c>
      <c r="L468" s="5">
        <f t="shared" si="31"/>
        <v>1.0879629629629629E-3</v>
      </c>
    </row>
    <row r="469" spans="1:12" x14ac:dyDescent="0.15">
      <c r="A469" s="1" t="s">
        <v>1</v>
      </c>
      <c r="B469" s="1" t="str">
        <f>SUBSTITUTE(SUBSTITUTE(A469,"m",""),"s","")</f>
        <v>31</v>
      </c>
      <c r="C469" s="1">
        <f>IF(LEN(B469)&lt;=0,C468,VALUE(B469))</f>
        <v>31</v>
      </c>
      <c r="D469" s="1">
        <f>IF(ABS(D468)&gt;5,C469-C468+D468,C469-C468)</f>
        <v>-2</v>
      </c>
      <c r="E469" s="1">
        <f>IF(ABS(D469)&gt;5,AVERAGE(E461,E462,E463,E464,E465,E466,E467,E468),C469)</f>
        <v>31</v>
      </c>
      <c r="I469" s="4">
        <f t="shared" si="28"/>
        <v>94.988290398126466</v>
      </c>
      <c r="J469" s="4">
        <f t="shared" si="29"/>
        <v>34.988290398126466</v>
      </c>
      <c r="K469" s="1">
        <f t="shared" si="30"/>
        <v>1</v>
      </c>
      <c r="L469" s="5">
        <f t="shared" si="31"/>
        <v>1.0879629629629629E-3</v>
      </c>
    </row>
    <row r="470" spans="1:12" x14ac:dyDescent="0.15">
      <c r="A470" s="1" t="s">
        <v>15</v>
      </c>
      <c r="B470" s="1" t="str">
        <f>SUBSTITUTE(SUBSTITUTE(A470,"m",""),"s","")</f>
        <v>3</v>
      </c>
      <c r="C470" s="1">
        <f>IF(LEN(B470)&lt;=0,C469,VALUE(B470))</f>
        <v>3</v>
      </c>
      <c r="D470" s="1">
        <f>IF(ABS(D469)&gt;5,C470-C469+D469,C470-C469)</f>
        <v>-28</v>
      </c>
      <c r="E470" s="1">
        <f>IF(ABS(D470)&gt;5,AVERAGE(E462,E463,E464,E465,E466,E467,E468,E469),C470)</f>
        <v>32.75</v>
      </c>
      <c r="I470" s="4">
        <f t="shared" si="28"/>
        <v>95.191256830601091</v>
      </c>
      <c r="J470" s="4">
        <f t="shared" si="29"/>
        <v>35.191256830601091</v>
      </c>
      <c r="K470" s="1">
        <f t="shared" si="30"/>
        <v>1</v>
      </c>
      <c r="L470" s="5">
        <f t="shared" si="31"/>
        <v>1.0995370370370371E-3</v>
      </c>
    </row>
    <row r="471" spans="1:12" x14ac:dyDescent="0.15">
      <c r="A471" s="1" t="s">
        <v>1</v>
      </c>
      <c r="B471" s="1" t="str">
        <f>SUBSTITUTE(SUBSTITUTE(A471,"m",""),"s","")</f>
        <v>31</v>
      </c>
      <c r="C471" s="1">
        <f>IF(LEN(B471)&lt;=0,C470,VALUE(B471))</f>
        <v>31</v>
      </c>
      <c r="D471" s="1">
        <f>IF(ABS(D470)&gt;5,C471-C470+D470,C471-C470)</f>
        <v>0</v>
      </c>
      <c r="E471" s="1">
        <f>IF(ABS(D471)&gt;5,AVERAGE(E463,E464,E465,E466,E467,E468,E469,E470),C471)</f>
        <v>31</v>
      </c>
      <c r="I471" s="4">
        <f t="shared" si="28"/>
        <v>95.39422326307573</v>
      </c>
      <c r="J471" s="4">
        <f t="shared" si="29"/>
        <v>35.39422326307573</v>
      </c>
      <c r="K471" s="1">
        <f t="shared" si="30"/>
        <v>1</v>
      </c>
      <c r="L471" s="5">
        <f t="shared" si="31"/>
        <v>1.0995370370370371E-3</v>
      </c>
    </row>
    <row r="472" spans="1:12" x14ac:dyDescent="0.15">
      <c r="A472" s="1" t="s">
        <v>1</v>
      </c>
      <c r="B472" s="1" t="str">
        <f>SUBSTITUTE(SUBSTITUTE(A472,"m",""),"s","")</f>
        <v>31</v>
      </c>
      <c r="C472" s="1">
        <f>IF(LEN(B472)&lt;=0,C471,VALUE(B472))</f>
        <v>31</v>
      </c>
      <c r="D472" s="1">
        <f>IF(ABS(D471)&gt;5,C472-C471+D471,C472-C471)</f>
        <v>0</v>
      </c>
      <c r="E472" s="1">
        <f>IF(ABS(D472)&gt;5,AVERAGE(E464,E465,E466,E467,E468,E469,E470,E471),C472)</f>
        <v>31</v>
      </c>
      <c r="I472" s="4">
        <f t="shared" si="28"/>
        <v>95.597189695550355</v>
      </c>
      <c r="J472" s="4">
        <f t="shared" si="29"/>
        <v>35.597189695550355</v>
      </c>
      <c r="K472" s="1">
        <f t="shared" si="30"/>
        <v>1</v>
      </c>
      <c r="L472" s="5">
        <f t="shared" si="31"/>
        <v>1.0995370370370371E-3</v>
      </c>
    </row>
    <row r="473" spans="1:12" x14ac:dyDescent="0.15">
      <c r="A473" s="1" t="s">
        <v>1</v>
      </c>
      <c r="B473" s="1" t="str">
        <f>SUBSTITUTE(SUBSTITUTE(A473,"m",""),"s","")</f>
        <v>31</v>
      </c>
      <c r="C473" s="1">
        <f>IF(LEN(B473)&lt;=0,C472,VALUE(B473))</f>
        <v>31</v>
      </c>
      <c r="D473" s="1">
        <f>IF(ABS(D472)&gt;5,C473-C472+D472,C473-C472)</f>
        <v>0</v>
      </c>
      <c r="E473" s="1">
        <f>IF(ABS(D473)&gt;5,AVERAGE(E465,E466,E467,E468,E469,E470,E471,E472),C473)</f>
        <v>31</v>
      </c>
      <c r="I473" s="4">
        <f t="shared" si="28"/>
        <v>95.80015612802498</v>
      </c>
      <c r="J473" s="4">
        <f t="shared" si="29"/>
        <v>35.80015612802498</v>
      </c>
      <c r="K473" s="1">
        <f t="shared" si="30"/>
        <v>1</v>
      </c>
      <c r="L473" s="5">
        <f t="shared" si="31"/>
        <v>1.0995370370370371E-3</v>
      </c>
    </row>
    <row r="474" spans="1:12" x14ac:dyDescent="0.15">
      <c r="A474" s="1" t="s">
        <v>0</v>
      </c>
      <c r="B474" s="1" t="str">
        <f>SUBSTITUTE(SUBSTITUTE(A474,"m",""),"s","")</f>
        <v>33</v>
      </c>
      <c r="C474" s="1">
        <f>IF(LEN(B474)&lt;=0,C473,VALUE(B474))</f>
        <v>33</v>
      </c>
      <c r="D474" s="1">
        <f>IF(ABS(D473)&gt;5,C474-C473+D473,C474-C473)</f>
        <v>2</v>
      </c>
      <c r="E474" s="1">
        <f>IF(ABS(D474)&gt;5,AVERAGE(E466,E467,E468,E469,E470,E471,E472,E473),C474)</f>
        <v>33</v>
      </c>
      <c r="I474" s="4">
        <f t="shared" si="28"/>
        <v>96.003122560499605</v>
      </c>
      <c r="J474" s="4">
        <f t="shared" si="29"/>
        <v>36.003122560499605</v>
      </c>
      <c r="K474" s="1">
        <f t="shared" si="30"/>
        <v>1</v>
      </c>
      <c r="L474" s="5">
        <f t="shared" si="31"/>
        <v>1.1111111111111111E-3</v>
      </c>
    </row>
    <row r="475" spans="1:12" x14ac:dyDescent="0.15">
      <c r="A475" s="1" t="s">
        <v>0</v>
      </c>
      <c r="B475" s="1" t="str">
        <f>SUBSTITUTE(SUBSTITUTE(A475,"m",""),"s","")</f>
        <v>33</v>
      </c>
      <c r="C475" s="1">
        <f>IF(LEN(B475)&lt;=0,C474,VALUE(B475))</f>
        <v>33</v>
      </c>
      <c r="D475" s="1">
        <f>IF(ABS(D474)&gt;5,C475-C474+D474,C475-C474)</f>
        <v>0</v>
      </c>
      <c r="E475" s="1">
        <f>IF(ABS(D475)&gt;5,AVERAGE(E467,E468,E469,E470,E471,E472,E473,E474),C475)</f>
        <v>33</v>
      </c>
      <c r="I475" s="4">
        <f t="shared" si="28"/>
        <v>96.206088992974244</v>
      </c>
      <c r="J475" s="4">
        <f t="shared" si="29"/>
        <v>36.206088992974244</v>
      </c>
      <c r="K475" s="1">
        <f t="shared" si="30"/>
        <v>1</v>
      </c>
      <c r="L475" s="5">
        <f t="shared" si="31"/>
        <v>1.1111111111111111E-3</v>
      </c>
    </row>
    <row r="476" spans="1:12" x14ac:dyDescent="0.15">
      <c r="A476" s="1" t="s">
        <v>0</v>
      </c>
      <c r="B476" s="1" t="str">
        <f>SUBSTITUTE(SUBSTITUTE(A476,"m",""),"s","")</f>
        <v>33</v>
      </c>
      <c r="C476" s="1">
        <f>IF(LEN(B476)&lt;=0,C475,VALUE(B476))</f>
        <v>33</v>
      </c>
      <c r="D476" s="1">
        <f>IF(ABS(D475)&gt;5,C476-C475+D475,C476-C475)</f>
        <v>0</v>
      </c>
      <c r="E476" s="1">
        <f>IF(ABS(D476)&gt;5,AVERAGE(E468,E469,E470,E471,E472,E473,E474,E475),C476)</f>
        <v>33</v>
      </c>
      <c r="I476" s="4">
        <f t="shared" si="28"/>
        <v>96.409055425448869</v>
      </c>
      <c r="J476" s="4">
        <f t="shared" si="29"/>
        <v>36.409055425448869</v>
      </c>
      <c r="K476" s="1">
        <f t="shared" si="30"/>
        <v>1</v>
      </c>
      <c r="L476" s="5">
        <f t="shared" si="31"/>
        <v>1.1111111111111111E-3</v>
      </c>
    </row>
    <row r="477" spans="1:12" x14ac:dyDescent="0.15">
      <c r="A477" s="1" t="s">
        <v>0</v>
      </c>
      <c r="B477" s="1" t="str">
        <f>SUBSTITUTE(SUBSTITUTE(A477,"m",""),"s","")</f>
        <v>33</v>
      </c>
      <c r="C477" s="1">
        <f>IF(LEN(B477)&lt;=0,C476,VALUE(B477))</f>
        <v>33</v>
      </c>
      <c r="D477" s="1">
        <f>IF(ABS(D476)&gt;5,C477-C476+D476,C477-C476)</f>
        <v>0</v>
      </c>
      <c r="E477" s="1">
        <f>IF(ABS(D477)&gt;5,AVERAGE(E469,E470,E471,E472,E473,E474,E475,E476),C477)</f>
        <v>33</v>
      </c>
      <c r="I477" s="4">
        <f t="shared" si="28"/>
        <v>96.612021857923494</v>
      </c>
      <c r="J477" s="4">
        <f t="shared" si="29"/>
        <v>36.612021857923494</v>
      </c>
      <c r="K477" s="1">
        <f t="shared" si="30"/>
        <v>1</v>
      </c>
      <c r="L477" s="5">
        <f t="shared" si="31"/>
        <v>1.1111111111111111E-3</v>
      </c>
    </row>
    <row r="478" spans="1:12" x14ac:dyDescent="0.15">
      <c r="A478" s="1" t="s">
        <v>2</v>
      </c>
      <c r="B478" s="1" t="str">
        <f>SUBSTITUTE(SUBSTITUTE(A478,"m",""),"s","")</f>
        <v>32</v>
      </c>
      <c r="C478" s="1">
        <f>IF(LEN(B478)&lt;=0,C477,VALUE(B478))</f>
        <v>32</v>
      </c>
      <c r="D478" s="1">
        <f>IF(ABS(D477)&gt;5,C478-C477+D477,C478-C477)</f>
        <v>-1</v>
      </c>
      <c r="E478" s="1">
        <f>IF(ABS(D478)&gt;5,AVERAGE(E470,E471,E472,E473,E474,E475,E476,E477),C478)</f>
        <v>32</v>
      </c>
      <c r="I478" s="4">
        <f t="shared" si="28"/>
        <v>96.814988290398134</v>
      </c>
      <c r="J478" s="4">
        <f t="shared" si="29"/>
        <v>36.814988290398134</v>
      </c>
      <c r="K478" s="1">
        <f t="shared" si="30"/>
        <v>1</v>
      </c>
      <c r="L478" s="5">
        <f t="shared" si="31"/>
        <v>1.1111111111111111E-3</v>
      </c>
    </row>
    <row r="479" spans="1:12" x14ac:dyDescent="0.15">
      <c r="A479" s="1" t="s">
        <v>2</v>
      </c>
      <c r="B479" s="1" t="str">
        <f>SUBSTITUTE(SUBSTITUTE(A479,"m",""),"s","")</f>
        <v>32</v>
      </c>
      <c r="C479" s="1">
        <f>IF(LEN(B479)&lt;=0,C478,VALUE(B479))</f>
        <v>32</v>
      </c>
      <c r="D479" s="1">
        <f>IF(ABS(D478)&gt;5,C479-C478+D478,C479-C478)</f>
        <v>0</v>
      </c>
      <c r="E479" s="1">
        <f>IF(ABS(D479)&gt;5,AVERAGE(E471,E472,E473,E474,E475,E476,E477,E478),C479)</f>
        <v>32</v>
      </c>
      <c r="I479" s="4">
        <f t="shared" si="28"/>
        <v>97.017954722872759</v>
      </c>
      <c r="J479" s="4">
        <f t="shared" si="29"/>
        <v>37.017954722872759</v>
      </c>
      <c r="K479" s="1">
        <f t="shared" si="30"/>
        <v>1</v>
      </c>
      <c r="L479" s="5">
        <f t="shared" si="31"/>
        <v>1.1226851851851851E-3</v>
      </c>
    </row>
    <row r="480" spans="1:12" x14ac:dyDescent="0.15">
      <c r="A480" s="1" t="s">
        <v>16</v>
      </c>
      <c r="B480" s="1" t="str">
        <f>SUBSTITUTE(SUBSTITUTE(A480,"m",""),"s","")</f>
        <v>22</v>
      </c>
      <c r="C480" s="1">
        <f>IF(LEN(B480)&lt;=0,C479,VALUE(B480))</f>
        <v>22</v>
      </c>
      <c r="D480" s="1">
        <f>IF(ABS(D479)&gt;5,C480-C479+D479,C480-C479)</f>
        <v>-10</v>
      </c>
      <c r="E480" s="1">
        <f>IF(ABS(D480)&gt;5,AVERAGE(E472,E473,E474,E475,E476,E477,E478,E479),C480)</f>
        <v>32.25</v>
      </c>
      <c r="I480" s="4">
        <f t="shared" si="28"/>
        <v>97.220921155347384</v>
      </c>
      <c r="J480" s="4">
        <f t="shared" si="29"/>
        <v>37.220921155347384</v>
      </c>
      <c r="K480" s="1">
        <f t="shared" si="30"/>
        <v>1</v>
      </c>
      <c r="L480" s="5">
        <f t="shared" si="31"/>
        <v>1.1226851851851851E-3</v>
      </c>
    </row>
    <row r="481" spans="1:12" x14ac:dyDescent="0.15">
      <c r="A481" s="1" t="s">
        <v>2</v>
      </c>
      <c r="B481" s="1" t="str">
        <f>SUBSTITUTE(SUBSTITUTE(A481,"m",""),"s","")</f>
        <v>32</v>
      </c>
      <c r="C481" s="1">
        <f>IF(LEN(B481)&lt;=0,C480,VALUE(B481))</f>
        <v>32</v>
      </c>
      <c r="D481" s="1">
        <f>IF(ABS(D480)&gt;5,C481-C480+D480,C481-C480)</f>
        <v>0</v>
      </c>
      <c r="E481" s="1">
        <f>IF(ABS(D481)&gt;5,AVERAGE(E473,E474,E475,E476,E477,E478,E479,E480),C481)</f>
        <v>32</v>
      </c>
      <c r="I481" s="4">
        <f t="shared" si="28"/>
        <v>97.423887587822009</v>
      </c>
      <c r="J481" s="4">
        <f t="shared" si="29"/>
        <v>37.423887587822009</v>
      </c>
      <c r="K481" s="1">
        <f t="shared" si="30"/>
        <v>1</v>
      </c>
      <c r="L481" s="5">
        <f t="shared" si="31"/>
        <v>1.1226851851851851E-3</v>
      </c>
    </row>
    <row r="482" spans="1:12" x14ac:dyDescent="0.15">
      <c r="A482" s="1" t="s">
        <v>2</v>
      </c>
      <c r="B482" s="1" t="str">
        <f>SUBSTITUTE(SUBSTITUTE(A482,"m",""),"s","")</f>
        <v>32</v>
      </c>
      <c r="C482" s="1">
        <f>IF(LEN(B482)&lt;=0,C481,VALUE(B482))</f>
        <v>32</v>
      </c>
      <c r="D482" s="1">
        <f>IF(ABS(D481)&gt;5,C482-C481+D481,C482-C481)</f>
        <v>0</v>
      </c>
      <c r="E482" s="1">
        <f>IF(ABS(D482)&gt;5,AVERAGE(E474,E475,E476,E477,E478,E479,E480,E481),C482)</f>
        <v>32</v>
      </c>
      <c r="I482" s="4">
        <f t="shared" si="28"/>
        <v>97.626854020296648</v>
      </c>
      <c r="J482" s="4">
        <f t="shared" si="29"/>
        <v>37.626854020296648</v>
      </c>
      <c r="K482" s="1">
        <f t="shared" si="30"/>
        <v>1</v>
      </c>
      <c r="L482" s="5">
        <f t="shared" si="31"/>
        <v>1.1226851851851851E-3</v>
      </c>
    </row>
    <row r="483" spans="1:12" x14ac:dyDescent="0.15">
      <c r="A483" s="1" t="s">
        <v>0</v>
      </c>
      <c r="B483" s="1" t="str">
        <f>SUBSTITUTE(SUBSTITUTE(A483,"m",""),"s","")</f>
        <v>33</v>
      </c>
      <c r="C483" s="1">
        <f>IF(LEN(B483)&lt;=0,C482,VALUE(B483))</f>
        <v>33</v>
      </c>
      <c r="D483" s="1">
        <f>IF(ABS(D482)&gt;5,C483-C482+D482,C483-C482)</f>
        <v>1</v>
      </c>
      <c r="E483" s="1">
        <f>IF(ABS(D483)&gt;5,AVERAGE(E475,E476,E477,E478,E479,E480,E481,E482),C483)</f>
        <v>33</v>
      </c>
      <c r="I483" s="4">
        <f t="shared" si="28"/>
        <v>97.829820452771273</v>
      </c>
      <c r="J483" s="4">
        <f t="shared" si="29"/>
        <v>37.829820452771273</v>
      </c>
      <c r="K483" s="1">
        <f t="shared" si="30"/>
        <v>1</v>
      </c>
      <c r="L483" s="5">
        <f t="shared" si="31"/>
        <v>1.1226851851851851E-3</v>
      </c>
    </row>
    <row r="484" spans="1:12" x14ac:dyDescent="0.15">
      <c r="A484" s="1" t="s">
        <v>0</v>
      </c>
      <c r="B484" s="1" t="str">
        <f>SUBSTITUTE(SUBSTITUTE(A484,"m",""),"s","")</f>
        <v>33</v>
      </c>
      <c r="C484" s="1">
        <f>IF(LEN(B484)&lt;=0,C483,VALUE(B484))</f>
        <v>33</v>
      </c>
      <c r="D484" s="1">
        <f>IF(ABS(D483)&gt;5,C484-C483+D483,C484-C483)</f>
        <v>0</v>
      </c>
      <c r="E484" s="1">
        <f>IF(ABS(D484)&gt;5,AVERAGE(E476,E477,E478,E479,E480,E481,E482,E483),C484)</f>
        <v>33</v>
      </c>
      <c r="I484" s="4">
        <f t="shared" si="28"/>
        <v>98.032786885245898</v>
      </c>
      <c r="J484" s="4">
        <f t="shared" si="29"/>
        <v>38.032786885245898</v>
      </c>
      <c r="K484" s="1">
        <f t="shared" si="30"/>
        <v>1</v>
      </c>
      <c r="L484" s="5">
        <f t="shared" si="31"/>
        <v>1.1342592592592591E-3</v>
      </c>
    </row>
    <row r="485" spans="1:12" x14ac:dyDescent="0.15">
      <c r="A485" s="1" t="s">
        <v>0</v>
      </c>
      <c r="B485" s="1" t="str">
        <f>SUBSTITUTE(SUBSTITUTE(A485,"m",""),"s","")</f>
        <v>33</v>
      </c>
      <c r="C485" s="1">
        <f>IF(LEN(B485)&lt;=0,C484,VALUE(B485))</f>
        <v>33</v>
      </c>
      <c r="D485" s="1">
        <f>IF(ABS(D484)&gt;5,C485-C484+D484,C485-C484)</f>
        <v>0</v>
      </c>
      <c r="E485" s="1">
        <f>IF(ABS(D485)&gt;5,AVERAGE(E477,E478,E479,E480,E481,E482,E483,E484),C485)</f>
        <v>33</v>
      </c>
      <c r="I485" s="4">
        <f t="shared" si="28"/>
        <v>98.235753317720537</v>
      </c>
      <c r="J485" s="4">
        <f t="shared" si="29"/>
        <v>38.235753317720537</v>
      </c>
      <c r="K485" s="1">
        <f t="shared" si="30"/>
        <v>1</v>
      </c>
      <c r="L485" s="5">
        <f t="shared" si="31"/>
        <v>1.1342592592592591E-3</v>
      </c>
    </row>
    <row r="486" spans="1:12" x14ac:dyDescent="0.15">
      <c r="A486" s="1" t="s">
        <v>0</v>
      </c>
      <c r="B486" s="1" t="str">
        <f>SUBSTITUTE(SUBSTITUTE(A486,"m",""),"s","")</f>
        <v>33</v>
      </c>
      <c r="C486" s="1">
        <f>IF(LEN(B486)&lt;=0,C485,VALUE(B486))</f>
        <v>33</v>
      </c>
      <c r="D486" s="1">
        <f>IF(ABS(D485)&gt;5,C486-C485+D485,C486-C485)</f>
        <v>0</v>
      </c>
      <c r="E486" s="1">
        <f>IF(ABS(D486)&gt;5,AVERAGE(E478,E479,E480,E481,E482,E483,E484,E485),C486)</f>
        <v>33</v>
      </c>
      <c r="I486" s="4">
        <f t="shared" si="28"/>
        <v>98.438719750195162</v>
      </c>
      <c r="J486" s="4">
        <f t="shared" si="29"/>
        <v>38.438719750195162</v>
      </c>
      <c r="K486" s="1">
        <f t="shared" si="30"/>
        <v>1</v>
      </c>
      <c r="L486" s="5">
        <f t="shared" si="31"/>
        <v>1.1342592592592591E-3</v>
      </c>
    </row>
    <row r="487" spans="1:12" x14ac:dyDescent="0.15">
      <c r="A487" s="1" t="s">
        <v>0</v>
      </c>
      <c r="B487" s="1" t="str">
        <f>SUBSTITUTE(SUBSTITUTE(A487,"m",""),"s","")</f>
        <v>33</v>
      </c>
      <c r="C487" s="1">
        <f>IF(LEN(B487)&lt;=0,C486,VALUE(B487))</f>
        <v>33</v>
      </c>
      <c r="D487" s="1">
        <f>IF(ABS(D486)&gt;5,C487-C486+D486,C487-C486)</f>
        <v>0</v>
      </c>
      <c r="E487" s="1">
        <f>IF(ABS(D487)&gt;5,AVERAGE(E479,E480,E481,E482,E483,E484,E485,E486),C487)</f>
        <v>33</v>
      </c>
      <c r="I487" s="4">
        <f t="shared" si="28"/>
        <v>98.641686182669787</v>
      </c>
      <c r="J487" s="4">
        <f t="shared" si="29"/>
        <v>38.641686182669787</v>
      </c>
      <c r="K487" s="1">
        <f t="shared" si="30"/>
        <v>1</v>
      </c>
      <c r="L487" s="5">
        <f t="shared" si="31"/>
        <v>1.1342592592592591E-3</v>
      </c>
    </row>
    <row r="488" spans="1:12" x14ac:dyDescent="0.15">
      <c r="A488" s="1" t="s">
        <v>5</v>
      </c>
      <c r="B488" s="1" t="str">
        <f>SUBSTITUTE(SUBSTITUTE(A488,"m",""),"s","")</f>
        <v>34</v>
      </c>
      <c r="C488" s="1">
        <f>IF(LEN(B488)&lt;=0,C487,VALUE(B488))</f>
        <v>34</v>
      </c>
      <c r="D488" s="1">
        <f>IF(ABS(D487)&gt;5,C488-C487+D487,C488-C487)</f>
        <v>1</v>
      </c>
      <c r="E488" s="1">
        <f>IF(ABS(D488)&gt;5,AVERAGE(E480,E481,E482,E483,E484,E485,E486,E487),C488)</f>
        <v>34</v>
      </c>
      <c r="I488" s="4">
        <f t="shared" si="28"/>
        <v>98.844652615144426</v>
      </c>
      <c r="J488" s="4">
        <f t="shared" si="29"/>
        <v>38.844652615144426</v>
      </c>
      <c r="K488" s="1">
        <f t="shared" si="30"/>
        <v>1</v>
      </c>
      <c r="L488" s="5">
        <f t="shared" si="31"/>
        <v>1.1342592592592591E-3</v>
      </c>
    </row>
    <row r="489" spans="1:12" x14ac:dyDescent="0.15">
      <c r="A489" s="1" t="s">
        <v>5</v>
      </c>
      <c r="B489" s="1" t="str">
        <f>SUBSTITUTE(SUBSTITUTE(A489,"m",""),"s","")</f>
        <v>34</v>
      </c>
      <c r="C489" s="1">
        <f>IF(LEN(B489)&lt;=0,C488,VALUE(B489))</f>
        <v>34</v>
      </c>
      <c r="D489" s="1">
        <f>IF(ABS(D488)&gt;5,C489-C488+D488,C489-C488)</f>
        <v>0</v>
      </c>
      <c r="E489" s="1">
        <f>IF(ABS(D489)&gt;5,AVERAGE(E481,E482,E483,E484,E485,E486,E487,E488),C489)</f>
        <v>34</v>
      </c>
      <c r="I489" s="4">
        <f t="shared" si="28"/>
        <v>99.047619047619051</v>
      </c>
      <c r="J489" s="4">
        <f t="shared" si="29"/>
        <v>39.047619047619051</v>
      </c>
      <c r="K489" s="1">
        <f t="shared" si="30"/>
        <v>1</v>
      </c>
      <c r="L489" s="5">
        <f t="shared" si="31"/>
        <v>1.1458333333333333E-3</v>
      </c>
    </row>
    <row r="490" spans="1:12" x14ac:dyDescent="0.15">
      <c r="A490" s="1" t="s">
        <v>5</v>
      </c>
      <c r="B490" s="1" t="str">
        <f>SUBSTITUTE(SUBSTITUTE(A490,"m",""),"s","")</f>
        <v>34</v>
      </c>
      <c r="C490" s="1">
        <f>IF(LEN(B490)&lt;=0,C489,VALUE(B490))</f>
        <v>34</v>
      </c>
      <c r="D490" s="1">
        <f>IF(ABS(D489)&gt;5,C490-C489+D489,C490-C489)</f>
        <v>0</v>
      </c>
      <c r="E490" s="1">
        <f>IF(ABS(D490)&gt;5,AVERAGE(E482,E483,E484,E485,E486,E487,E488,E489),C490)</f>
        <v>34</v>
      </c>
      <c r="I490" s="4">
        <f t="shared" si="28"/>
        <v>99.250585480093676</v>
      </c>
      <c r="J490" s="4">
        <f t="shared" si="29"/>
        <v>39.250585480093676</v>
      </c>
      <c r="K490" s="1">
        <f t="shared" si="30"/>
        <v>1</v>
      </c>
      <c r="L490" s="5">
        <f t="shared" si="31"/>
        <v>1.1458333333333333E-3</v>
      </c>
    </row>
    <row r="491" spans="1:12" x14ac:dyDescent="0.15">
      <c r="A491" s="1" t="s">
        <v>5</v>
      </c>
      <c r="B491" s="1" t="str">
        <f>SUBSTITUTE(SUBSTITUTE(A491,"m",""),"s","")</f>
        <v>34</v>
      </c>
      <c r="C491" s="1">
        <f>IF(LEN(B491)&lt;=0,C490,VALUE(B491))</f>
        <v>34</v>
      </c>
      <c r="D491" s="1">
        <f>IF(ABS(D490)&gt;5,C491-C490+D490,C491-C490)</f>
        <v>0</v>
      </c>
      <c r="E491" s="1">
        <f>IF(ABS(D491)&gt;5,AVERAGE(E483,E484,E485,E486,E487,E488,E489,E490),C491)</f>
        <v>34</v>
      </c>
      <c r="I491" s="4">
        <f t="shared" si="28"/>
        <v>99.453551912568301</v>
      </c>
      <c r="J491" s="4">
        <f t="shared" si="29"/>
        <v>39.453551912568301</v>
      </c>
      <c r="K491" s="1">
        <f t="shared" si="30"/>
        <v>1</v>
      </c>
      <c r="L491" s="5">
        <f t="shared" si="31"/>
        <v>1.1458333333333333E-3</v>
      </c>
    </row>
    <row r="492" spans="1:12" x14ac:dyDescent="0.15">
      <c r="A492" s="1" t="s">
        <v>5</v>
      </c>
      <c r="B492" s="1" t="str">
        <f>SUBSTITUTE(SUBSTITUTE(A492,"m",""),"s","")</f>
        <v>34</v>
      </c>
      <c r="C492" s="1">
        <f>IF(LEN(B492)&lt;=0,C491,VALUE(B492))</f>
        <v>34</v>
      </c>
      <c r="D492" s="1">
        <f>IF(ABS(D491)&gt;5,C492-C491+D491,C492-C491)</f>
        <v>0</v>
      </c>
      <c r="E492" s="1">
        <f>IF(ABS(D492)&gt;5,AVERAGE(E484,E485,E486,E487,E488,E489,E490,E491),C492)</f>
        <v>34</v>
      </c>
      <c r="I492" s="4">
        <f t="shared" si="28"/>
        <v>99.65651834504294</v>
      </c>
      <c r="J492" s="4">
        <f t="shared" si="29"/>
        <v>39.65651834504294</v>
      </c>
      <c r="K492" s="1">
        <f t="shared" si="30"/>
        <v>1</v>
      </c>
      <c r="L492" s="5">
        <f t="shared" si="31"/>
        <v>1.1458333333333333E-3</v>
      </c>
    </row>
    <row r="493" spans="1:12" x14ac:dyDescent="0.15">
      <c r="A493" s="1" t="s">
        <v>4</v>
      </c>
      <c r="B493" s="1" t="str">
        <f>SUBSTITUTE(SUBSTITUTE(A493,"m",""),"s","")</f>
        <v>35</v>
      </c>
      <c r="C493" s="1">
        <f>IF(LEN(B493)&lt;=0,C492,VALUE(B493))</f>
        <v>35</v>
      </c>
      <c r="D493" s="1">
        <f>IF(ABS(D492)&gt;5,C493-C492+D492,C493-C492)</f>
        <v>1</v>
      </c>
      <c r="E493" s="1">
        <f>IF(ABS(D493)&gt;5,AVERAGE(E485,E486,E487,E488,E489,E490,E491,E492),C493)</f>
        <v>35</v>
      </c>
      <c r="I493" s="4">
        <f t="shared" si="28"/>
        <v>99.859484777517565</v>
      </c>
      <c r="J493" s="4">
        <f t="shared" si="29"/>
        <v>39.859484777517565</v>
      </c>
      <c r="K493" s="1">
        <f t="shared" si="30"/>
        <v>1</v>
      </c>
      <c r="L493" s="5">
        <f t="shared" si="31"/>
        <v>1.1458333333333333E-3</v>
      </c>
    </row>
    <row r="494" spans="1:12" x14ac:dyDescent="0.15">
      <c r="A494" s="1" t="s">
        <v>4</v>
      </c>
      <c r="B494" s="1" t="str">
        <f>SUBSTITUTE(SUBSTITUTE(A494,"m",""),"s","")</f>
        <v>35</v>
      </c>
      <c r="C494" s="1">
        <f>IF(LEN(B494)&lt;=0,C493,VALUE(B494))</f>
        <v>35</v>
      </c>
      <c r="D494" s="1">
        <f>IF(ABS(D493)&gt;5,C494-C493+D493,C494-C493)</f>
        <v>0</v>
      </c>
      <c r="E494" s="1">
        <f>IF(ABS(D494)&gt;5,AVERAGE(E486,E487,E488,E489,E490,E491,E492,E493),C494)</f>
        <v>35</v>
      </c>
      <c r="I494" s="4">
        <f t="shared" si="28"/>
        <v>100.06245120999219</v>
      </c>
      <c r="J494" s="4">
        <f t="shared" si="29"/>
        <v>40.06245120999219</v>
      </c>
      <c r="K494" s="1">
        <f t="shared" si="30"/>
        <v>1</v>
      </c>
      <c r="L494" s="5">
        <f t="shared" si="31"/>
        <v>1.1574074074074073E-3</v>
      </c>
    </row>
    <row r="495" spans="1:12" x14ac:dyDescent="0.15">
      <c r="A495" s="1" t="s">
        <v>4</v>
      </c>
      <c r="B495" s="1" t="str">
        <f>SUBSTITUTE(SUBSTITUTE(A495,"m",""),"s","")</f>
        <v>35</v>
      </c>
      <c r="C495" s="1">
        <f>IF(LEN(B495)&lt;=0,C494,VALUE(B495))</f>
        <v>35</v>
      </c>
      <c r="D495" s="1">
        <f>IF(ABS(D494)&gt;5,C495-C494+D494,C495-C494)</f>
        <v>0</v>
      </c>
      <c r="E495" s="1">
        <f>IF(ABS(D495)&gt;5,AVERAGE(E487,E488,E489,E490,E491,E492,E493,E494),C495)</f>
        <v>35</v>
      </c>
      <c r="I495" s="4">
        <f t="shared" si="28"/>
        <v>100.26541764246683</v>
      </c>
      <c r="J495" s="4">
        <f t="shared" si="29"/>
        <v>40.265417642466829</v>
      </c>
      <c r="K495" s="1">
        <f t="shared" si="30"/>
        <v>1</v>
      </c>
      <c r="L495" s="5">
        <f t="shared" si="31"/>
        <v>1.1574074074074073E-3</v>
      </c>
    </row>
    <row r="496" spans="1:12" x14ac:dyDescent="0.15">
      <c r="A496" s="1" t="s">
        <v>4</v>
      </c>
      <c r="B496" s="1" t="str">
        <f>SUBSTITUTE(SUBSTITUTE(A496,"m",""),"s","")</f>
        <v>35</v>
      </c>
      <c r="C496" s="1">
        <f>IF(LEN(B496)&lt;=0,C495,VALUE(B496))</f>
        <v>35</v>
      </c>
      <c r="D496" s="1">
        <f>IF(ABS(D495)&gt;5,C496-C495+D495,C496-C495)</f>
        <v>0</v>
      </c>
      <c r="E496" s="1">
        <f>IF(ABS(D496)&gt;5,AVERAGE(E488,E489,E490,E491,E492,E493,E494,E495),C496)</f>
        <v>35</v>
      </c>
      <c r="I496" s="4">
        <f t="shared" si="28"/>
        <v>100.46838407494145</v>
      </c>
      <c r="J496" s="4">
        <f t="shared" si="29"/>
        <v>40.468384074941454</v>
      </c>
      <c r="K496" s="1">
        <f t="shared" si="30"/>
        <v>1</v>
      </c>
      <c r="L496" s="5">
        <f t="shared" si="31"/>
        <v>1.1574074074074073E-3</v>
      </c>
    </row>
    <row r="497" spans="1:12" x14ac:dyDescent="0.15">
      <c r="A497" s="1" t="s">
        <v>4</v>
      </c>
      <c r="B497" s="1" t="str">
        <f>SUBSTITUTE(SUBSTITUTE(A497,"m",""),"s","")</f>
        <v>35</v>
      </c>
      <c r="C497" s="1">
        <f>IF(LEN(B497)&lt;=0,C496,VALUE(B497))</f>
        <v>35</v>
      </c>
      <c r="D497" s="1">
        <f>IF(ABS(D496)&gt;5,C497-C496+D496,C497-C496)</f>
        <v>0</v>
      </c>
      <c r="E497" s="1">
        <f>IF(ABS(D497)&gt;5,AVERAGE(E489,E490,E491,E492,E493,E494,E495,E496),C497)</f>
        <v>35</v>
      </c>
      <c r="I497" s="4">
        <f t="shared" si="28"/>
        <v>100.67135050741608</v>
      </c>
      <c r="J497" s="4">
        <f t="shared" si="29"/>
        <v>40.671350507416079</v>
      </c>
      <c r="K497" s="1">
        <f t="shared" si="30"/>
        <v>1</v>
      </c>
      <c r="L497" s="5">
        <f t="shared" si="31"/>
        <v>1.1574074074074073E-3</v>
      </c>
    </row>
    <row r="498" spans="1:12" x14ac:dyDescent="0.15">
      <c r="A498" s="1" t="s">
        <v>0</v>
      </c>
      <c r="B498" s="1" t="str">
        <f>SUBSTITUTE(SUBSTITUTE(A498,"m",""),"s","")</f>
        <v>33</v>
      </c>
      <c r="C498" s="1">
        <f>IF(LEN(B498)&lt;=0,C497,VALUE(B498))</f>
        <v>33</v>
      </c>
      <c r="D498" s="1">
        <f>IF(ABS(D497)&gt;5,C498-C497+D497,C498-C497)</f>
        <v>-2</v>
      </c>
      <c r="E498" s="1">
        <f>IF(ABS(D498)&gt;5,AVERAGE(E490,E491,E492,E493,E494,E495,E496,E497),C498)</f>
        <v>33</v>
      </c>
      <c r="I498" s="4">
        <f t="shared" si="28"/>
        <v>100.87431693989072</v>
      </c>
      <c r="J498" s="4">
        <f t="shared" si="29"/>
        <v>40.874316939890718</v>
      </c>
      <c r="K498" s="1">
        <f t="shared" si="30"/>
        <v>1</v>
      </c>
      <c r="L498" s="5">
        <f t="shared" si="31"/>
        <v>1.1574074074074073E-3</v>
      </c>
    </row>
    <row r="499" spans="1:12" x14ac:dyDescent="0.15">
      <c r="A499" s="1" t="s">
        <v>0</v>
      </c>
      <c r="B499" s="1" t="str">
        <f>SUBSTITUTE(SUBSTITUTE(A499,"m",""),"s","")</f>
        <v>33</v>
      </c>
      <c r="C499" s="1">
        <f>IF(LEN(B499)&lt;=0,C498,VALUE(B499))</f>
        <v>33</v>
      </c>
      <c r="D499" s="1">
        <f>IF(ABS(D498)&gt;5,C499-C498+D498,C499-C498)</f>
        <v>0</v>
      </c>
      <c r="E499" s="1">
        <f>IF(ABS(D499)&gt;5,AVERAGE(E491,E492,E493,E494,E495,E496,E497,E498),C499)</f>
        <v>33</v>
      </c>
      <c r="I499" s="4">
        <f t="shared" si="28"/>
        <v>101.07728337236534</v>
      </c>
      <c r="J499" s="4">
        <f t="shared" si="29"/>
        <v>41.077283372365343</v>
      </c>
      <c r="K499" s="1">
        <f t="shared" si="30"/>
        <v>1</v>
      </c>
      <c r="L499" s="5">
        <f t="shared" si="31"/>
        <v>1.1689814814814816E-3</v>
      </c>
    </row>
    <row r="500" spans="1:12" x14ac:dyDescent="0.15">
      <c r="A500" s="1" t="s">
        <v>0</v>
      </c>
      <c r="B500" s="1" t="str">
        <f>SUBSTITUTE(SUBSTITUTE(A500,"m",""),"s","")</f>
        <v>33</v>
      </c>
      <c r="C500" s="1">
        <f>IF(LEN(B500)&lt;=0,C499,VALUE(B500))</f>
        <v>33</v>
      </c>
      <c r="D500" s="1">
        <f>IF(ABS(D499)&gt;5,C500-C499+D499,C500-C499)</f>
        <v>0</v>
      </c>
      <c r="E500" s="1">
        <f>IF(ABS(D500)&gt;5,AVERAGE(E492,E493,E494,E495,E496,E497,E498,E499),C500)</f>
        <v>33</v>
      </c>
      <c r="I500" s="4">
        <f t="shared" si="28"/>
        <v>101.28024980483997</v>
      </c>
      <c r="J500" s="4">
        <f t="shared" si="29"/>
        <v>41.280249804839968</v>
      </c>
      <c r="K500" s="1">
        <f t="shared" si="30"/>
        <v>1</v>
      </c>
      <c r="L500" s="5">
        <f t="shared" si="31"/>
        <v>1.1689814814814816E-3</v>
      </c>
    </row>
    <row r="501" spans="1:12" x14ac:dyDescent="0.15">
      <c r="A501" s="1" t="s">
        <v>0</v>
      </c>
      <c r="B501" s="1" t="str">
        <f>SUBSTITUTE(SUBSTITUTE(A501,"m",""),"s","")</f>
        <v>33</v>
      </c>
      <c r="C501" s="1">
        <f>IF(LEN(B501)&lt;=0,C500,VALUE(B501))</f>
        <v>33</v>
      </c>
      <c r="D501" s="1">
        <f>IF(ABS(D500)&gt;5,C501-C500+D500,C501-C500)</f>
        <v>0</v>
      </c>
      <c r="E501" s="1">
        <f>IF(ABS(D501)&gt;5,AVERAGE(E493,E494,E495,E496,E497,E498,E499,E500),C501)</f>
        <v>33</v>
      </c>
      <c r="I501" s="4">
        <f t="shared" si="28"/>
        <v>101.48321623731459</v>
      </c>
      <c r="J501" s="4">
        <f t="shared" si="29"/>
        <v>41.483216237314593</v>
      </c>
      <c r="K501" s="1">
        <f t="shared" si="30"/>
        <v>1</v>
      </c>
      <c r="L501" s="5">
        <f t="shared" si="31"/>
        <v>1.1689814814814816E-3</v>
      </c>
    </row>
    <row r="502" spans="1:12" x14ac:dyDescent="0.15">
      <c r="A502" s="1" t="s">
        <v>0</v>
      </c>
      <c r="B502" s="1" t="str">
        <f>SUBSTITUTE(SUBSTITUTE(A502,"m",""),"s","")</f>
        <v>33</v>
      </c>
      <c r="C502" s="1">
        <f>IF(LEN(B502)&lt;=0,C501,VALUE(B502))</f>
        <v>33</v>
      </c>
      <c r="D502" s="1">
        <f>IF(ABS(D501)&gt;5,C502-C501+D501,C502-C501)</f>
        <v>0</v>
      </c>
      <c r="E502" s="1">
        <f>IF(ABS(D502)&gt;5,AVERAGE(E494,E495,E496,E497,E498,E499,E500,E501),C502)</f>
        <v>33</v>
      </c>
      <c r="I502" s="4">
        <f t="shared" si="28"/>
        <v>101.68618266978923</v>
      </c>
      <c r="J502" s="4">
        <f t="shared" si="29"/>
        <v>41.686182669789233</v>
      </c>
      <c r="K502" s="1">
        <f t="shared" si="30"/>
        <v>1</v>
      </c>
      <c r="L502" s="5">
        <f t="shared" si="31"/>
        <v>1.1689814814814816E-3</v>
      </c>
    </row>
    <row r="503" spans="1:12" x14ac:dyDescent="0.15">
      <c r="A503" s="1" t="s">
        <v>3</v>
      </c>
      <c r="B503" s="1" t="str">
        <f>SUBSTITUTE(SUBSTITUTE(A503,"m",""),"s","")</f>
        <v>36</v>
      </c>
      <c r="C503" s="1">
        <f>IF(LEN(B503)&lt;=0,C502,VALUE(B503))</f>
        <v>36</v>
      </c>
      <c r="D503" s="1">
        <f>IF(ABS(D502)&gt;5,C503-C502+D502,C503-C502)</f>
        <v>3</v>
      </c>
      <c r="E503" s="1">
        <f>IF(ABS(D503)&gt;5,AVERAGE(E495,E496,E497,E498,E499,E500,E501,E502),C503)</f>
        <v>36</v>
      </c>
      <c r="I503" s="4">
        <f t="shared" si="28"/>
        <v>101.88914910226386</v>
      </c>
      <c r="J503" s="4">
        <f t="shared" si="29"/>
        <v>41.889149102263858</v>
      </c>
      <c r="K503" s="1">
        <f t="shared" si="30"/>
        <v>1</v>
      </c>
      <c r="L503" s="5">
        <f t="shared" si="31"/>
        <v>1.1689814814814816E-3</v>
      </c>
    </row>
    <row r="504" spans="1:12" x14ac:dyDescent="0.15">
      <c r="A504" s="1" t="s">
        <v>3</v>
      </c>
      <c r="B504" s="1" t="str">
        <f>SUBSTITUTE(SUBSTITUTE(A504,"m",""),"s","")</f>
        <v>36</v>
      </c>
      <c r="C504" s="1">
        <f>IF(LEN(B504)&lt;=0,C503,VALUE(B504))</f>
        <v>36</v>
      </c>
      <c r="D504" s="1">
        <f>IF(ABS(D503)&gt;5,C504-C503+D503,C504-C503)</f>
        <v>0</v>
      </c>
      <c r="E504" s="1">
        <f>IF(ABS(D504)&gt;5,AVERAGE(E496,E497,E498,E499,E500,E501,E502,E503),C504)</f>
        <v>36</v>
      </c>
      <c r="I504" s="4">
        <f t="shared" si="28"/>
        <v>102.09211553473848</v>
      </c>
      <c r="J504" s="4">
        <f t="shared" si="29"/>
        <v>42.092115534738483</v>
      </c>
      <c r="K504" s="1">
        <f t="shared" si="30"/>
        <v>1</v>
      </c>
      <c r="L504" s="5">
        <f t="shared" si="31"/>
        <v>1.1805555555555556E-3</v>
      </c>
    </row>
    <row r="505" spans="1:12" x14ac:dyDescent="0.15">
      <c r="A505" s="1" t="s">
        <v>3</v>
      </c>
      <c r="B505" s="1" t="str">
        <f>SUBSTITUTE(SUBSTITUTE(A505,"m",""),"s","")</f>
        <v>36</v>
      </c>
      <c r="C505" s="1">
        <f>IF(LEN(B505)&lt;=0,C504,VALUE(B505))</f>
        <v>36</v>
      </c>
      <c r="D505" s="1">
        <f>IF(ABS(D504)&gt;5,C505-C504+D504,C505-C504)</f>
        <v>0</v>
      </c>
      <c r="E505" s="1">
        <f>IF(ABS(D505)&gt;5,AVERAGE(E497,E498,E499,E500,E501,E502,E503,E504),C505)</f>
        <v>36</v>
      </c>
      <c r="I505" s="4">
        <f t="shared" si="28"/>
        <v>102.29508196721312</v>
      </c>
      <c r="J505" s="4">
        <f t="shared" si="29"/>
        <v>42.295081967213122</v>
      </c>
      <c r="K505" s="1">
        <f t="shared" si="30"/>
        <v>1</v>
      </c>
      <c r="L505" s="5">
        <f t="shared" si="31"/>
        <v>1.1805555555555556E-3</v>
      </c>
    </row>
    <row r="506" spans="1:12" x14ac:dyDescent="0.15">
      <c r="A506" s="1" t="s">
        <v>3</v>
      </c>
      <c r="B506" s="1" t="str">
        <f>SUBSTITUTE(SUBSTITUTE(A506,"m",""),"s","")</f>
        <v>36</v>
      </c>
      <c r="C506" s="1">
        <f>IF(LEN(B506)&lt;=0,C505,VALUE(B506))</f>
        <v>36</v>
      </c>
      <c r="D506" s="1">
        <f>IF(ABS(D505)&gt;5,C506-C505+D505,C506-C505)</f>
        <v>0</v>
      </c>
      <c r="E506" s="1">
        <f>IF(ABS(D506)&gt;5,AVERAGE(E498,E499,E500,E501,E502,E503,E504,E505),C506)</f>
        <v>36</v>
      </c>
      <c r="I506" s="4">
        <f t="shared" si="28"/>
        <v>102.49804839968775</v>
      </c>
      <c r="J506" s="4">
        <f t="shared" si="29"/>
        <v>42.498048399687747</v>
      </c>
      <c r="K506" s="1">
        <f t="shared" si="30"/>
        <v>1</v>
      </c>
      <c r="L506" s="5">
        <f t="shared" si="31"/>
        <v>1.1805555555555556E-3</v>
      </c>
    </row>
    <row r="507" spans="1:12" x14ac:dyDescent="0.15">
      <c r="A507" s="1" t="s">
        <v>3</v>
      </c>
      <c r="B507" s="1" t="str">
        <f>SUBSTITUTE(SUBSTITUTE(A507,"m",""),"s","")</f>
        <v>36</v>
      </c>
      <c r="C507" s="1">
        <f>IF(LEN(B507)&lt;=0,C506,VALUE(B507))</f>
        <v>36</v>
      </c>
      <c r="D507" s="1">
        <f>IF(ABS(D506)&gt;5,C507-C506+D506,C507-C506)</f>
        <v>0</v>
      </c>
      <c r="E507" s="1">
        <f>IF(ABS(D507)&gt;5,AVERAGE(E499,E500,E501,E502,E503,E504,E505,E506),C507)</f>
        <v>36</v>
      </c>
      <c r="I507" s="4">
        <f t="shared" si="28"/>
        <v>102.70101483216237</v>
      </c>
      <c r="J507" s="4">
        <f t="shared" si="29"/>
        <v>42.701014832162372</v>
      </c>
      <c r="K507" s="1">
        <f t="shared" si="30"/>
        <v>1</v>
      </c>
      <c r="L507" s="5">
        <f t="shared" si="31"/>
        <v>1.1805555555555556E-3</v>
      </c>
    </row>
    <row r="508" spans="1:12" x14ac:dyDescent="0.15">
      <c r="A508" s="1" t="s">
        <v>2</v>
      </c>
      <c r="B508" s="1" t="str">
        <f>SUBSTITUTE(SUBSTITUTE(A508,"m",""),"s","")</f>
        <v>32</v>
      </c>
      <c r="C508" s="1">
        <f>IF(LEN(B508)&lt;=0,C507,VALUE(B508))</f>
        <v>32</v>
      </c>
      <c r="D508" s="1">
        <f>IF(ABS(D507)&gt;5,C508-C507+D507,C508-C507)</f>
        <v>-4</v>
      </c>
      <c r="E508" s="1">
        <f>IF(ABS(D508)&gt;5,AVERAGE(E500,E501,E502,E503,E504,E505,E506,E507),C508)</f>
        <v>32</v>
      </c>
      <c r="I508" s="4">
        <f t="shared" si="28"/>
        <v>102.90398126463701</v>
      </c>
      <c r="J508" s="4">
        <f t="shared" si="29"/>
        <v>42.903981264637011</v>
      </c>
      <c r="K508" s="1">
        <f t="shared" si="30"/>
        <v>1</v>
      </c>
      <c r="L508" s="5">
        <f t="shared" si="31"/>
        <v>1.1805555555555556E-3</v>
      </c>
    </row>
    <row r="509" spans="1:12" x14ac:dyDescent="0.15">
      <c r="A509" s="1" t="s">
        <v>2</v>
      </c>
      <c r="B509" s="1" t="str">
        <f>SUBSTITUTE(SUBSTITUTE(A509,"m",""),"s","")</f>
        <v>32</v>
      </c>
      <c r="C509" s="1">
        <f>IF(LEN(B509)&lt;=0,C508,VALUE(B509))</f>
        <v>32</v>
      </c>
      <c r="D509" s="1">
        <f>IF(ABS(D508)&gt;5,C509-C508+D508,C509-C508)</f>
        <v>0</v>
      </c>
      <c r="E509" s="1">
        <f>IF(ABS(D509)&gt;5,AVERAGE(E501,E502,E503,E504,E505,E506,E507,E508),C509)</f>
        <v>32</v>
      </c>
      <c r="I509" s="4">
        <f t="shared" si="28"/>
        <v>103.10694769711164</v>
      </c>
      <c r="J509" s="4">
        <f t="shared" si="29"/>
        <v>43.106947697111636</v>
      </c>
      <c r="K509" s="1">
        <f t="shared" si="30"/>
        <v>1</v>
      </c>
      <c r="L509" s="5">
        <f t="shared" si="31"/>
        <v>1.1921296296296296E-3</v>
      </c>
    </row>
    <row r="510" spans="1:12" x14ac:dyDescent="0.15">
      <c r="A510" s="1" t="s">
        <v>2</v>
      </c>
      <c r="B510" s="1" t="str">
        <f>SUBSTITUTE(SUBSTITUTE(A510,"m",""),"s","")</f>
        <v>32</v>
      </c>
      <c r="C510" s="1">
        <f>IF(LEN(B510)&lt;=0,C509,VALUE(B510))</f>
        <v>32</v>
      </c>
      <c r="D510" s="1">
        <f>IF(ABS(D509)&gt;5,C510-C509+D509,C510-C509)</f>
        <v>0</v>
      </c>
      <c r="E510" s="1">
        <f>IF(ABS(D510)&gt;5,AVERAGE(E502,E503,E504,E505,E506,E507,E508,E509),C510)</f>
        <v>32</v>
      </c>
      <c r="I510" s="4">
        <f t="shared" si="28"/>
        <v>103.30991412958626</v>
      </c>
      <c r="J510" s="4">
        <f t="shared" si="29"/>
        <v>43.309914129586261</v>
      </c>
      <c r="K510" s="1">
        <f t="shared" si="30"/>
        <v>1</v>
      </c>
      <c r="L510" s="5">
        <f t="shared" si="31"/>
        <v>1.1921296296296296E-3</v>
      </c>
    </row>
    <row r="511" spans="1:12" x14ac:dyDescent="0.15">
      <c r="A511" s="1" t="s">
        <v>2</v>
      </c>
      <c r="B511" s="1" t="str">
        <f>SUBSTITUTE(SUBSTITUTE(A511,"m",""),"s","")</f>
        <v>32</v>
      </c>
      <c r="C511" s="1">
        <f>IF(LEN(B511)&lt;=0,C510,VALUE(B511))</f>
        <v>32</v>
      </c>
      <c r="D511" s="1">
        <f>IF(ABS(D510)&gt;5,C511-C510+D510,C511-C510)</f>
        <v>0</v>
      </c>
      <c r="E511" s="1">
        <f>IF(ABS(D511)&gt;5,AVERAGE(E503,E504,E505,E506,E507,E508,E509,E510),C511)</f>
        <v>32</v>
      </c>
      <c r="I511" s="4">
        <f t="shared" si="28"/>
        <v>103.51288056206089</v>
      </c>
      <c r="J511" s="4">
        <f t="shared" si="29"/>
        <v>43.512880562060886</v>
      </c>
      <c r="K511" s="1">
        <f t="shared" si="30"/>
        <v>1</v>
      </c>
      <c r="L511" s="5">
        <f t="shared" si="31"/>
        <v>1.1921296296296296E-3</v>
      </c>
    </row>
    <row r="512" spans="1:12" x14ac:dyDescent="0.15">
      <c r="A512" s="1" t="s">
        <v>2</v>
      </c>
      <c r="B512" s="1" t="str">
        <f>SUBSTITUTE(SUBSTITUTE(A512,"m",""),"s","")</f>
        <v>32</v>
      </c>
      <c r="C512" s="1">
        <f>IF(LEN(B512)&lt;=0,C511,VALUE(B512))</f>
        <v>32</v>
      </c>
      <c r="D512" s="1">
        <f>IF(ABS(D511)&gt;5,C512-C511+D511,C512-C511)</f>
        <v>0</v>
      </c>
      <c r="E512" s="1">
        <f>IF(ABS(D512)&gt;5,AVERAGE(E504,E505,E506,E507,E508,E509,E510,E511),C512)</f>
        <v>32</v>
      </c>
      <c r="I512" s="4">
        <f t="shared" si="28"/>
        <v>103.71584699453553</v>
      </c>
      <c r="J512" s="4">
        <f t="shared" si="29"/>
        <v>43.715846994535525</v>
      </c>
      <c r="K512" s="1">
        <f t="shared" si="30"/>
        <v>1</v>
      </c>
      <c r="L512" s="5">
        <f t="shared" si="31"/>
        <v>1.1921296296296296E-3</v>
      </c>
    </row>
    <row r="513" spans="1:12" x14ac:dyDescent="0.15">
      <c r="A513" s="1" t="s">
        <v>2</v>
      </c>
      <c r="B513" s="1" t="str">
        <f>SUBSTITUTE(SUBSTITUTE(A513,"m",""),"s","")</f>
        <v>32</v>
      </c>
      <c r="C513" s="1">
        <f>IF(LEN(B513)&lt;=0,C512,VALUE(B513))</f>
        <v>32</v>
      </c>
      <c r="D513" s="1">
        <f>IF(ABS(D512)&gt;5,C513-C512+D512,C513-C512)</f>
        <v>0</v>
      </c>
      <c r="E513" s="1">
        <f>IF(ABS(D513)&gt;5,AVERAGE(E505,E506,E507,E508,E509,E510,E511,E512),C513)</f>
        <v>32</v>
      </c>
      <c r="I513" s="4">
        <f t="shared" si="28"/>
        <v>103.91881342701015</v>
      </c>
      <c r="J513" s="4">
        <f t="shared" si="29"/>
        <v>43.91881342701015</v>
      </c>
      <c r="K513" s="1">
        <f t="shared" si="30"/>
        <v>1</v>
      </c>
      <c r="L513" s="5">
        <f t="shared" si="31"/>
        <v>1.1921296296296296E-3</v>
      </c>
    </row>
    <row r="514" spans="1:12" x14ac:dyDescent="0.15">
      <c r="A514" s="1" t="s">
        <v>4</v>
      </c>
      <c r="B514" s="1" t="str">
        <f>SUBSTITUTE(SUBSTITUTE(A514,"m",""),"s","")</f>
        <v>35</v>
      </c>
      <c r="C514" s="1">
        <f>IF(LEN(B514)&lt;=0,C513,VALUE(B514))</f>
        <v>35</v>
      </c>
      <c r="D514" s="1">
        <f>IF(ABS(D513)&gt;5,C514-C513+D513,C514-C513)</f>
        <v>3</v>
      </c>
      <c r="E514" s="1">
        <f>IF(ABS(D514)&gt;5,AVERAGE(E506,E507,E508,E509,E510,E511,E512,E513),C514)</f>
        <v>35</v>
      </c>
      <c r="I514" s="4">
        <f t="shared" si="28"/>
        <v>104.12177985948477</v>
      </c>
      <c r="J514" s="4">
        <f t="shared" si="29"/>
        <v>44.121779859484775</v>
      </c>
      <c r="K514" s="1">
        <f t="shared" si="30"/>
        <v>1</v>
      </c>
      <c r="L514" s="5">
        <f t="shared" si="31"/>
        <v>1.2037037037037038E-3</v>
      </c>
    </row>
    <row r="515" spans="1:12" x14ac:dyDescent="0.15">
      <c r="A515" s="1" t="s">
        <v>4</v>
      </c>
      <c r="B515" s="1" t="str">
        <f>SUBSTITUTE(SUBSTITUTE(A515,"m",""),"s","")</f>
        <v>35</v>
      </c>
      <c r="C515" s="1">
        <f>IF(LEN(B515)&lt;=0,C514,VALUE(B515))</f>
        <v>35</v>
      </c>
      <c r="D515" s="1">
        <f>IF(ABS(D514)&gt;5,C515-C514+D514,C515-C514)</f>
        <v>0</v>
      </c>
      <c r="E515" s="1">
        <f>IF(ABS(D515)&gt;5,AVERAGE(E507,E508,E509,E510,E511,E512,E513,E514),C515)</f>
        <v>35</v>
      </c>
      <c r="I515" s="4">
        <f t="shared" ref="I515:I578" si="32">(ROW()-1)*$H$2</f>
        <v>104.32474629195941</v>
      </c>
      <c r="J515" s="4">
        <f t="shared" ref="J515:J578" si="33">MOD(I515,60)</f>
        <v>44.324746291959414</v>
      </c>
      <c r="K515" s="1">
        <f t="shared" ref="K515:K578" si="34">ROUNDDOWN(I515/60,0)</f>
        <v>1</v>
      </c>
      <c r="L515" s="5">
        <f t="shared" ref="L515:L578" si="35">TIME(0,K515,J515)</f>
        <v>1.2037037037037038E-3</v>
      </c>
    </row>
    <row r="516" spans="1:12" x14ac:dyDescent="0.15">
      <c r="A516" s="1" t="s">
        <v>4</v>
      </c>
      <c r="B516" s="1" t="str">
        <f>SUBSTITUTE(SUBSTITUTE(A516,"m",""),"s","")</f>
        <v>35</v>
      </c>
      <c r="C516" s="1">
        <f>IF(LEN(B516)&lt;=0,C515,VALUE(B516))</f>
        <v>35</v>
      </c>
      <c r="D516" s="1">
        <f>IF(ABS(D515)&gt;5,C516-C515+D515,C516-C515)</f>
        <v>0</v>
      </c>
      <c r="E516" s="1">
        <f>IF(ABS(D516)&gt;5,AVERAGE(E508,E509,E510,E511,E512,E513,E514,E515),C516)</f>
        <v>35</v>
      </c>
      <c r="I516" s="4">
        <f t="shared" si="32"/>
        <v>104.52771272443404</v>
      </c>
      <c r="J516" s="4">
        <f t="shared" si="33"/>
        <v>44.527712724434039</v>
      </c>
      <c r="K516" s="1">
        <f t="shared" si="34"/>
        <v>1</v>
      </c>
      <c r="L516" s="5">
        <f t="shared" si="35"/>
        <v>1.2037037037037038E-3</v>
      </c>
    </row>
    <row r="517" spans="1:12" x14ac:dyDescent="0.15">
      <c r="A517" s="1" t="s">
        <v>4</v>
      </c>
      <c r="B517" s="1" t="str">
        <f>SUBSTITUTE(SUBSTITUTE(A517,"m",""),"s","")</f>
        <v>35</v>
      </c>
      <c r="C517" s="1">
        <f>IF(LEN(B517)&lt;=0,C516,VALUE(B517))</f>
        <v>35</v>
      </c>
      <c r="D517" s="1">
        <f>IF(ABS(D516)&gt;5,C517-C516+D516,C517-C516)</f>
        <v>0</v>
      </c>
      <c r="E517" s="1">
        <f>IF(ABS(D517)&gt;5,AVERAGE(E509,E510,E511,E512,E513,E514,E515,E516),C517)</f>
        <v>35</v>
      </c>
      <c r="I517" s="4">
        <f t="shared" si="32"/>
        <v>104.73067915690866</v>
      </c>
      <c r="J517" s="4">
        <f t="shared" si="33"/>
        <v>44.730679156908664</v>
      </c>
      <c r="K517" s="1">
        <f t="shared" si="34"/>
        <v>1</v>
      </c>
      <c r="L517" s="5">
        <f t="shared" si="35"/>
        <v>1.2037037037037038E-3</v>
      </c>
    </row>
    <row r="518" spans="1:12" x14ac:dyDescent="0.15">
      <c r="A518" s="1" t="s">
        <v>4</v>
      </c>
      <c r="B518" s="1" t="str">
        <f>SUBSTITUTE(SUBSTITUTE(A518,"m",""),"s","")</f>
        <v>35</v>
      </c>
      <c r="C518" s="1">
        <f>IF(LEN(B518)&lt;=0,C517,VALUE(B518))</f>
        <v>35</v>
      </c>
      <c r="D518" s="1">
        <f>IF(ABS(D517)&gt;5,C518-C517+D517,C518-C517)</f>
        <v>0</v>
      </c>
      <c r="E518" s="1">
        <f>IF(ABS(D518)&gt;5,AVERAGE(E510,E511,E512,E513,E514,E515,E516,E517),C518)</f>
        <v>35</v>
      </c>
      <c r="I518" s="4">
        <f t="shared" si="32"/>
        <v>104.93364558938329</v>
      </c>
      <c r="J518" s="4">
        <f t="shared" si="33"/>
        <v>44.933645589383289</v>
      </c>
      <c r="K518" s="1">
        <f t="shared" si="34"/>
        <v>1</v>
      </c>
      <c r="L518" s="5">
        <f t="shared" si="35"/>
        <v>1.2037037037037038E-3</v>
      </c>
    </row>
    <row r="519" spans="1:12" x14ac:dyDescent="0.15">
      <c r="A519" s="1" t="s">
        <v>4</v>
      </c>
      <c r="B519" s="1" t="str">
        <f>SUBSTITUTE(SUBSTITUTE(A519,"m",""),"s","")</f>
        <v>35</v>
      </c>
      <c r="C519" s="1">
        <f>IF(LEN(B519)&lt;=0,C518,VALUE(B519))</f>
        <v>35</v>
      </c>
      <c r="D519" s="1">
        <f>IF(ABS(D518)&gt;5,C519-C518+D518,C519-C518)</f>
        <v>0</v>
      </c>
      <c r="E519" s="1">
        <f>IF(ABS(D519)&gt;5,AVERAGE(E511,E512,E513,E514,E515,E516,E517,E518),C519)</f>
        <v>35</v>
      </c>
      <c r="I519" s="4">
        <f t="shared" si="32"/>
        <v>105.13661202185793</v>
      </c>
      <c r="J519" s="4">
        <f t="shared" si="33"/>
        <v>45.136612021857928</v>
      </c>
      <c r="K519" s="1">
        <f t="shared" si="34"/>
        <v>1</v>
      </c>
      <c r="L519" s="5">
        <f t="shared" si="35"/>
        <v>1.2152777777777778E-3</v>
      </c>
    </row>
    <row r="520" spans="1:12" x14ac:dyDescent="0.15">
      <c r="A520" s="1" t="s">
        <v>4</v>
      </c>
      <c r="B520" s="1" t="str">
        <f>SUBSTITUTE(SUBSTITUTE(A520,"m",""),"s","")</f>
        <v>35</v>
      </c>
      <c r="C520" s="1">
        <f>IF(LEN(B520)&lt;=0,C519,VALUE(B520))</f>
        <v>35</v>
      </c>
      <c r="D520" s="1">
        <f>IF(ABS(D519)&gt;5,C520-C519+D519,C520-C519)</f>
        <v>0</v>
      </c>
      <c r="E520" s="1">
        <f>IF(ABS(D520)&gt;5,AVERAGE(E512,E513,E514,E515,E516,E517,E518,E519),C520)</f>
        <v>35</v>
      </c>
      <c r="I520" s="4">
        <f t="shared" si="32"/>
        <v>105.33957845433255</v>
      </c>
      <c r="J520" s="4">
        <f t="shared" si="33"/>
        <v>45.339578454332553</v>
      </c>
      <c r="K520" s="1">
        <f t="shared" si="34"/>
        <v>1</v>
      </c>
      <c r="L520" s="5">
        <f t="shared" si="35"/>
        <v>1.2152777777777778E-3</v>
      </c>
    </row>
    <row r="521" spans="1:12" x14ac:dyDescent="0.15">
      <c r="A521" s="1" t="s">
        <v>4</v>
      </c>
      <c r="B521" s="1" t="str">
        <f>SUBSTITUTE(SUBSTITUTE(A521,"m",""),"s","")</f>
        <v>35</v>
      </c>
      <c r="C521" s="1">
        <f>IF(LEN(B521)&lt;=0,C520,VALUE(B521))</f>
        <v>35</v>
      </c>
      <c r="D521" s="1">
        <f>IF(ABS(D520)&gt;5,C521-C520+D520,C521-C520)</f>
        <v>0</v>
      </c>
      <c r="E521" s="1">
        <f>IF(ABS(D521)&gt;5,AVERAGE(E513,E514,E515,E516,E517,E518,E519,E520),C521)</f>
        <v>35</v>
      </c>
      <c r="I521" s="4">
        <f t="shared" si="32"/>
        <v>105.54254488680718</v>
      </c>
      <c r="J521" s="4">
        <f t="shared" si="33"/>
        <v>45.542544886807178</v>
      </c>
      <c r="K521" s="1">
        <f t="shared" si="34"/>
        <v>1</v>
      </c>
      <c r="L521" s="5">
        <f t="shared" si="35"/>
        <v>1.2152777777777778E-3</v>
      </c>
    </row>
    <row r="522" spans="1:12" x14ac:dyDescent="0.15">
      <c r="A522" s="1" t="s">
        <v>17</v>
      </c>
      <c r="B522" s="1" t="str">
        <f>SUBSTITUTE(SUBSTITUTE(A522,"m",""),"s","")</f>
        <v>2</v>
      </c>
      <c r="C522" s="1">
        <f>IF(LEN(B522)&lt;=0,C521,VALUE(B522))</f>
        <v>2</v>
      </c>
      <c r="D522" s="1">
        <f>IF(ABS(D521)&gt;5,C522-C521+D521,C522-C521)</f>
        <v>-33</v>
      </c>
      <c r="E522" s="1">
        <f>IF(ABS(D522)&gt;5,AVERAGE(E514,E515,E516,E517,E518,E519,E520,E521),C522)</f>
        <v>35</v>
      </c>
      <c r="I522" s="4">
        <f t="shared" si="32"/>
        <v>105.74551131928182</v>
      </c>
      <c r="J522" s="4">
        <f t="shared" si="33"/>
        <v>45.745511319281817</v>
      </c>
      <c r="K522" s="1">
        <f t="shared" si="34"/>
        <v>1</v>
      </c>
      <c r="L522" s="5">
        <f t="shared" si="35"/>
        <v>1.2152777777777778E-3</v>
      </c>
    </row>
    <row r="523" spans="1:12" x14ac:dyDescent="0.15">
      <c r="A523" s="1" t="s">
        <v>5</v>
      </c>
      <c r="B523" s="1" t="str">
        <f>SUBSTITUTE(SUBSTITUTE(A523,"m",""),"s","")</f>
        <v>34</v>
      </c>
      <c r="C523" s="1">
        <f>IF(LEN(B523)&lt;=0,C522,VALUE(B523))</f>
        <v>34</v>
      </c>
      <c r="D523" s="1">
        <f>IF(ABS(D522)&gt;5,C523-C522+D522,C523-C522)</f>
        <v>-1</v>
      </c>
      <c r="E523" s="1">
        <f>IF(ABS(D523)&gt;5,AVERAGE(E515,E516,E517,E518,E519,E520,E521,E522),C523)</f>
        <v>34</v>
      </c>
      <c r="I523" s="4">
        <f t="shared" si="32"/>
        <v>105.94847775175644</v>
      </c>
      <c r="J523" s="4">
        <f t="shared" si="33"/>
        <v>45.948477751756442</v>
      </c>
      <c r="K523" s="1">
        <f t="shared" si="34"/>
        <v>1</v>
      </c>
      <c r="L523" s="5">
        <f t="shared" si="35"/>
        <v>1.2152777777777778E-3</v>
      </c>
    </row>
    <row r="524" spans="1:12" x14ac:dyDescent="0.15">
      <c r="A524" s="1" t="s">
        <v>5</v>
      </c>
      <c r="B524" s="1" t="str">
        <f>SUBSTITUTE(SUBSTITUTE(A524,"m",""),"s","")</f>
        <v>34</v>
      </c>
      <c r="C524" s="1">
        <f>IF(LEN(B524)&lt;=0,C523,VALUE(B524))</f>
        <v>34</v>
      </c>
      <c r="D524" s="1">
        <f>IF(ABS(D523)&gt;5,C524-C523+D523,C524-C523)</f>
        <v>0</v>
      </c>
      <c r="E524" s="1">
        <f>IF(ABS(D524)&gt;5,AVERAGE(E516,E517,E518,E519,E520,E521,E522,E523),C524)</f>
        <v>34</v>
      </c>
      <c r="I524" s="4">
        <f t="shared" si="32"/>
        <v>106.15144418423107</v>
      </c>
      <c r="J524" s="4">
        <f t="shared" si="33"/>
        <v>46.151444184231067</v>
      </c>
      <c r="K524" s="1">
        <f t="shared" si="34"/>
        <v>1</v>
      </c>
      <c r="L524" s="5">
        <f t="shared" si="35"/>
        <v>1.2268518518518518E-3</v>
      </c>
    </row>
    <row r="525" spans="1:12" x14ac:dyDescent="0.15">
      <c r="A525" s="1" t="s">
        <v>5</v>
      </c>
      <c r="B525" s="1" t="str">
        <f>SUBSTITUTE(SUBSTITUTE(A525,"m",""),"s","")</f>
        <v>34</v>
      </c>
      <c r="C525" s="1">
        <f>IF(LEN(B525)&lt;=0,C524,VALUE(B525))</f>
        <v>34</v>
      </c>
      <c r="D525" s="1">
        <f>IF(ABS(D524)&gt;5,C525-C524+D524,C525-C524)</f>
        <v>0</v>
      </c>
      <c r="E525" s="1">
        <f>IF(ABS(D525)&gt;5,AVERAGE(E517,E518,E519,E520,E521,E522,E523,E524),C525)</f>
        <v>34</v>
      </c>
      <c r="I525" s="4">
        <f t="shared" si="32"/>
        <v>106.35441061670571</v>
      </c>
      <c r="J525" s="4">
        <f t="shared" si="33"/>
        <v>46.354410616705707</v>
      </c>
      <c r="K525" s="1">
        <f t="shared" si="34"/>
        <v>1</v>
      </c>
      <c r="L525" s="5">
        <f t="shared" si="35"/>
        <v>1.2268518518518518E-3</v>
      </c>
    </row>
    <row r="526" spans="1:12" x14ac:dyDescent="0.15">
      <c r="A526" s="1" t="s">
        <v>5</v>
      </c>
      <c r="B526" s="1" t="str">
        <f>SUBSTITUTE(SUBSTITUTE(A526,"m",""),"s","")</f>
        <v>34</v>
      </c>
      <c r="C526" s="1">
        <f>IF(LEN(B526)&lt;=0,C525,VALUE(B526))</f>
        <v>34</v>
      </c>
      <c r="D526" s="1">
        <f>IF(ABS(D525)&gt;5,C526-C525+D525,C526-C525)</f>
        <v>0</v>
      </c>
      <c r="E526" s="1">
        <f>IF(ABS(D526)&gt;5,AVERAGE(E518,E519,E520,E521,E522,E523,E524,E525),C526)</f>
        <v>34</v>
      </c>
      <c r="I526" s="4">
        <f t="shared" si="32"/>
        <v>106.55737704918033</v>
      </c>
      <c r="J526" s="4">
        <f t="shared" si="33"/>
        <v>46.557377049180332</v>
      </c>
      <c r="K526" s="1">
        <f t="shared" si="34"/>
        <v>1</v>
      </c>
      <c r="L526" s="5">
        <f t="shared" si="35"/>
        <v>1.2268518518518518E-3</v>
      </c>
    </row>
    <row r="527" spans="1:12" x14ac:dyDescent="0.15">
      <c r="A527" s="1" t="s">
        <v>5</v>
      </c>
      <c r="B527" s="1" t="str">
        <f>SUBSTITUTE(SUBSTITUTE(A527,"m",""),"s","")</f>
        <v>34</v>
      </c>
      <c r="C527" s="1">
        <f>IF(LEN(B527)&lt;=0,C526,VALUE(B527))</f>
        <v>34</v>
      </c>
      <c r="D527" s="1">
        <f>IF(ABS(D526)&gt;5,C527-C526+D526,C527-C526)</f>
        <v>0</v>
      </c>
      <c r="E527" s="1">
        <f>IF(ABS(D527)&gt;5,AVERAGE(E519,E520,E521,E522,E523,E524,E525,E526),C527)</f>
        <v>34</v>
      </c>
      <c r="I527" s="4">
        <f t="shared" si="32"/>
        <v>106.76034348165496</v>
      </c>
      <c r="J527" s="4">
        <f t="shared" si="33"/>
        <v>46.760343481654957</v>
      </c>
      <c r="K527" s="1">
        <f t="shared" si="34"/>
        <v>1</v>
      </c>
      <c r="L527" s="5">
        <f t="shared" si="35"/>
        <v>1.2268518518518518E-3</v>
      </c>
    </row>
    <row r="528" spans="1:12" x14ac:dyDescent="0.15">
      <c r="A528" s="1" t="s">
        <v>0</v>
      </c>
      <c r="B528" s="1" t="str">
        <f>SUBSTITUTE(SUBSTITUTE(A528,"m",""),"s","")</f>
        <v>33</v>
      </c>
      <c r="C528" s="1">
        <f>IF(LEN(B528)&lt;=0,C527,VALUE(B528))</f>
        <v>33</v>
      </c>
      <c r="D528" s="1">
        <f>IF(ABS(D527)&gt;5,C528-C527+D527,C528-C527)</f>
        <v>-1</v>
      </c>
      <c r="E528" s="1">
        <f>IF(ABS(D528)&gt;5,AVERAGE(E520,E521,E522,E523,E524,E525,E526,E527),C528)</f>
        <v>33</v>
      </c>
      <c r="I528" s="4">
        <f t="shared" si="32"/>
        <v>106.96330991412958</v>
      </c>
      <c r="J528" s="4">
        <f t="shared" si="33"/>
        <v>46.963309914129582</v>
      </c>
      <c r="K528" s="1">
        <f t="shared" si="34"/>
        <v>1</v>
      </c>
      <c r="L528" s="5">
        <f t="shared" si="35"/>
        <v>1.2268518518518518E-3</v>
      </c>
    </row>
    <row r="529" spans="1:12" x14ac:dyDescent="0.15">
      <c r="A529" s="1" t="s">
        <v>0</v>
      </c>
      <c r="B529" s="1" t="str">
        <f>SUBSTITUTE(SUBSTITUTE(A529,"m",""),"s","")</f>
        <v>33</v>
      </c>
      <c r="C529" s="1">
        <f>IF(LEN(B529)&lt;=0,C528,VALUE(B529))</f>
        <v>33</v>
      </c>
      <c r="D529" s="1">
        <f>IF(ABS(D528)&gt;5,C529-C528+D528,C529-C528)</f>
        <v>0</v>
      </c>
      <c r="E529" s="1">
        <f>IF(ABS(D529)&gt;5,AVERAGE(E521,E522,E523,E524,E525,E526,E527,E528),C529)</f>
        <v>33</v>
      </c>
      <c r="I529" s="4">
        <f t="shared" si="32"/>
        <v>107.16627634660422</v>
      </c>
      <c r="J529" s="4">
        <f t="shared" si="33"/>
        <v>47.166276346604221</v>
      </c>
      <c r="K529" s="1">
        <f t="shared" si="34"/>
        <v>1</v>
      </c>
      <c r="L529" s="5">
        <f t="shared" si="35"/>
        <v>1.2384259259259258E-3</v>
      </c>
    </row>
    <row r="530" spans="1:12" x14ac:dyDescent="0.15">
      <c r="A530" s="1" t="s">
        <v>0</v>
      </c>
      <c r="B530" s="1" t="str">
        <f>SUBSTITUTE(SUBSTITUTE(A530,"m",""),"s","")</f>
        <v>33</v>
      </c>
      <c r="C530" s="1">
        <f>IF(LEN(B530)&lt;=0,C529,VALUE(B530))</f>
        <v>33</v>
      </c>
      <c r="D530" s="1">
        <f>IF(ABS(D529)&gt;5,C530-C529+D529,C530-C529)</f>
        <v>0</v>
      </c>
      <c r="E530" s="1">
        <f>IF(ABS(D530)&gt;5,AVERAGE(E522,E523,E524,E525,E526,E527,E528,E529),C530)</f>
        <v>33</v>
      </c>
      <c r="I530" s="4">
        <f t="shared" si="32"/>
        <v>107.36924277907885</v>
      </c>
      <c r="J530" s="4">
        <f t="shared" si="33"/>
        <v>47.369242779078846</v>
      </c>
      <c r="K530" s="1">
        <f t="shared" si="34"/>
        <v>1</v>
      </c>
      <c r="L530" s="5">
        <f t="shared" si="35"/>
        <v>1.2384259259259258E-3</v>
      </c>
    </row>
    <row r="531" spans="1:12" x14ac:dyDescent="0.15">
      <c r="A531" s="1" t="s">
        <v>0</v>
      </c>
      <c r="B531" s="1" t="str">
        <f>SUBSTITUTE(SUBSTITUTE(A531,"m",""),"s","")</f>
        <v>33</v>
      </c>
      <c r="C531" s="1">
        <f>IF(LEN(B531)&lt;=0,C530,VALUE(B531))</f>
        <v>33</v>
      </c>
      <c r="D531" s="1">
        <f>IF(ABS(D530)&gt;5,C531-C530+D530,C531-C530)</f>
        <v>0</v>
      </c>
      <c r="E531" s="1">
        <f>IF(ABS(D531)&gt;5,AVERAGE(E523,E524,E525,E526,E527,E528,E529,E530),C531)</f>
        <v>33</v>
      </c>
      <c r="I531" s="4">
        <f t="shared" si="32"/>
        <v>107.57220921155347</v>
      </c>
      <c r="J531" s="4">
        <f t="shared" si="33"/>
        <v>47.572209211553471</v>
      </c>
      <c r="K531" s="1">
        <f t="shared" si="34"/>
        <v>1</v>
      </c>
      <c r="L531" s="5">
        <f t="shared" si="35"/>
        <v>1.2384259259259258E-3</v>
      </c>
    </row>
    <row r="532" spans="1:12" x14ac:dyDescent="0.15">
      <c r="A532" s="1" t="s">
        <v>0</v>
      </c>
      <c r="B532" s="1" t="str">
        <f>SUBSTITUTE(SUBSTITUTE(A532,"m",""),"s","")</f>
        <v>33</v>
      </c>
      <c r="C532" s="1">
        <f>IF(LEN(B532)&lt;=0,C531,VALUE(B532))</f>
        <v>33</v>
      </c>
      <c r="D532" s="1">
        <f>IF(ABS(D531)&gt;5,C532-C531+D531,C532-C531)</f>
        <v>0</v>
      </c>
      <c r="E532" s="1">
        <f>IF(ABS(D532)&gt;5,AVERAGE(E524,E525,E526,E527,E528,E529,E530,E531),C532)</f>
        <v>33</v>
      </c>
      <c r="I532" s="4">
        <f t="shared" si="32"/>
        <v>107.77517564402811</v>
      </c>
      <c r="J532" s="4">
        <f t="shared" si="33"/>
        <v>47.77517564402811</v>
      </c>
      <c r="K532" s="1">
        <f t="shared" si="34"/>
        <v>1</v>
      </c>
      <c r="L532" s="5">
        <f t="shared" si="35"/>
        <v>1.2384259259259258E-3</v>
      </c>
    </row>
    <row r="533" spans="1:12" x14ac:dyDescent="0.15">
      <c r="A533" s="1" t="s">
        <v>0</v>
      </c>
      <c r="B533" s="1" t="str">
        <f>SUBSTITUTE(SUBSTITUTE(A533,"m",""),"s","")</f>
        <v>33</v>
      </c>
      <c r="C533" s="1">
        <f>IF(LEN(B533)&lt;=0,C532,VALUE(B533))</f>
        <v>33</v>
      </c>
      <c r="D533" s="1">
        <f>IF(ABS(D532)&gt;5,C533-C532+D532,C533-C532)</f>
        <v>0</v>
      </c>
      <c r="E533" s="1">
        <f>IF(ABS(D533)&gt;5,AVERAGE(E525,E526,E527,E528,E529,E530,E531,E532),C533)</f>
        <v>33</v>
      </c>
      <c r="I533" s="4">
        <f t="shared" si="32"/>
        <v>107.97814207650273</v>
      </c>
      <c r="J533" s="4">
        <f t="shared" si="33"/>
        <v>47.978142076502735</v>
      </c>
      <c r="K533" s="1">
        <f t="shared" si="34"/>
        <v>1</v>
      </c>
      <c r="L533" s="5">
        <f t="shared" si="35"/>
        <v>1.2384259259259258E-3</v>
      </c>
    </row>
    <row r="534" spans="1:12" x14ac:dyDescent="0.15">
      <c r="A534" s="1" t="s">
        <v>0</v>
      </c>
      <c r="B534" s="1" t="str">
        <f>SUBSTITUTE(SUBSTITUTE(A534,"m",""),"s","")</f>
        <v>33</v>
      </c>
      <c r="C534" s="1">
        <f>IF(LEN(B534)&lt;=0,C533,VALUE(B534))</f>
        <v>33</v>
      </c>
      <c r="D534" s="1">
        <f>IF(ABS(D533)&gt;5,C534-C533+D533,C534-C533)</f>
        <v>0</v>
      </c>
      <c r="E534" s="1">
        <f>IF(ABS(D534)&gt;5,AVERAGE(E526,E527,E528,E529,E530,E531,E532,E533),C534)</f>
        <v>33</v>
      </c>
      <c r="I534" s="4">
        <f t="shared" si="32"/>
        <v>108.18110850897736</v>
      </c>
      <c r="J534" s="4">
        <f t="shared" si="33"/>
        <v>48.18110850897736</v>
      </c>
      <c r="K534" s="1">
        <f t="shared" si="34"/>
        <v>1</v>
      </c>
      <c r="L534" s="5">
        <f t="shared" si="35"/>
        <v>1.25E-3</v>
      </c>
    </row>
    <row r="535" spans="1:12" x14ac:dyDescent="0.15">
      <c r="A535" s="1" t="s">
        <v>0</v>
      </c>
      <c r="B535" s="1" t="str">
        <f>SUBSTITUTE(SUBSTITUTE(A535,"m",""),"s","")</f>
        <v>33</v>
      </c>
      <c r="C535" s="1">
        <f>IF(LEN(B535)&lt;=0,C534,VALUE(B535))</f>
        <v>33</v>
      </c>
      <c r="D535" s="1">
        <f>IF(ABS(D534)&gt;5,C535-C534+D534,C535-C534)</f>
        <v>0</v>
      </c>
      <c r="E535" s="1">
        <f>IF(ABS(D535)&gt;5,AVERAGE(E527,E528,E529,E530,E531,E532,E533,E534),C535)</f>
        <v>33</v>
      </c>
      <c r="I535" s="4">
        <f t="shared" si="32"/>
        <v>108.384074941452</v>
      </c>
      <c r="J535" s="4">
        <f t="shared" si="33"/>
        <v>48.384074941451999</v>
      </c>
      <c r="K535" s="1">
        <f t="shared" si="34"/>
        <v>1</v>
      </c>
      <c r="L535" s="5">
        <f t="shared" si="35"/>
        <v>1.25E-3</v>
      </c>
    </row>
    <row r="536" spans="1:12" x14ac:dyDescent="0.15">
      <c r="A536" s="1" t="s">
        <v>0</v>
      </c>
      <c r="B536" s="1" t="str">
        <f>SUBSTITUTE(SUBSTITUTE(A536,"m",""),"s","")</f>
        <v>33</v>
      </c>
      <c r="C536" s="1">
        <f>IF(LEN(B536)&lt;=0,C535,VALUE(B536))</f>
        <v>33</v>
      </c>
      <c r="D536" s="1">
        <f>IF(ABS(D535)&gt;5,C536-C535+D535,C536-C535)</f>
        <v>0</v>
      </c>
      <c r="E536" s="1">
        <f>IF(ABS(D536)&gt;5,AVERAGE(E528,E529,E530,E531,E532,E533,E534,E535),C536)</f>
        <v>33</v>
      </c>
      <c r="I536" s="4">
        <f t="shared" si="32"/>
        <v>108.58704137392662</v>
      </c>
      <c r="J536" s="4">
        <f t="shared" si="33"/>
        <v>48.587041373926624</v>
      </c>
      <c r="K536" s="1">
        <f t="shared" si="34"/>
        <v>1</v>
      </c>
      <c r="L536" s="5">
        <f t="shared" si="35"/>
        <v>1.25E-3</v>
      </c>
    </row>
    <row r="537" spans="1:12" x14ac:dyDescent="0.15">
      <c r="A537" s="1" t="s">
        <v>0</v>
      </c>
      <c r="B537" s="1" t="str">
        <f>SUBSTITUTE(SUBSTITUTE(A537,"m",""),"s","")</f>
        <v>33</v>
      </c>
      <c r="C537" s="1">
        <f>IF(LEN(B537)&lt;=0,C536,VALUE(B537))</f>
        <v>33</v>
      </c>
      <c r="D537" s="1">
        <f>IF(ABS(D536)&gt;5,C537-C536+D536,C537-C536)</f>
        <v>0</v>
      </c>
      <c r="E537" s="1">
        <f>IF(ABS(D537)&gt;5,AVERAGE(E529,E530,E531,E532,E533,E534,E535,E536),C537)</f>
        <v>33</v>
      </c>
      <c r="I537" s="4">
        <f t="shared" si="32"/>
        <v>108.79000780640125</v>
      </c>
      <c r="J537" s="4">
        <f t="shared" si="33"/>
        <v>48.790007806401249</v>
      </c>
      <c r="K537" s="1">
        <f t="shared" si="34"/>
        <v>1</v>
      </c>
      <c r="L537" s="5">
        <f t="shared" si="35"/>
        <v>1.25E-3</v>
      </c>
    </row>
    <row r="538" spans="1:12" x14ac:dyDescent="0.15">
      <c r="A538" s="1" t="s">
        <v>0</v>
      </c>
      <c r="B538" s="1" t="str">
        <f>SUBSTITUTE(SUBSTITUTE(A538,"m",""),"s","")</f>
        <v>33</v>
      </c>
      <c r="C538" s="1">
        <f>IF(LEN(B538)&lt;=0,C537,VALUE(B538))</f>
        <v>33</v>
      </c>
      <c r="D538" s="1">
        <f>IF(ABS(D537)&gt;5,C538-C537+D537,C538-C537)</f>
        <v>0</v>
      </c>
      <c r="E538" s="1">
        <f>IF(ABS(D538)&gt;5,AVERAGE(E530,E531,E532,E533,E534,E535,E536,E537),C538)</f>
        <v>33</v>
      </c>
      <c r="I538" s="4">
        <f t="shared" si="32"/>
        <v>108.99297423887587</v>
      </c>
      <c r="J538" s="4">
        <f t="shared" si="33"/>
        <v>48.992974238875874</v>
      </c>
      <c r="K538" s="1">
        <f t="shared" si="34"/>
        <v>1</v>
      </c>
      <c r="L538" s="5">
        <f t="shared" si="35"/>
        <v>1.25E-3</v>
      </c>
    </row>
    <row r="539" spans="1:12" x14ac:dyDescent="0.15">
      <c r="A539" s="1" t="s">
        <v>0</v>
      </c>
      <c r="B539" s="1" t="str">
        <f>SUBSTITUTE(SUBSTITUTE(A539,"m",""),"s","")</f>
        <v>33</v>
      </c>
      <c r="C539" s="1">
        <f>IF(LEN(B539)&lt;=0,C538,VALUE(B539))</f>
        <v>33</v>
      </c>
      <c r="D539" s="1">
        <f>IF(ABS(D538)&gt;5,C539-C538+D538,C539-C538)</f>
        <v>0</v>
      </c>
      <c r="E539" s="1">
        <f>IF(ABS(D539)&gt;5,AVERAGE(E531,E532,E533,E534,E535,E536,E537,E538),C539)</f>
        <v>33</v>
      </c>
      <c r="I539" s="4">
        <f t="shared" si="32"/>
        <v>109.19594067135051</v>
      </c>
      <c r="J539" s="4">
        <f t="shared" si="33"/>
        <v>49.195940671350513</v>
      </c>
      <c r="K539" s="1">
        <f t="shared" si="34"/>
        <v>1</v>
      </c>
      <c r="L539" s="5">
        <f t="shared" si="35"/>
        <v>1.261574074074074E-3</v>
      </c>
    </row>
    <row r="540" spans="1:12" x14ac:dyDescent="0.15">
      <c r="A540" s="1" t="s">
        <v>0</v>
      </c>
      <c r="B540" s="1" t="str">
        <f>SUBSTITUTE(SUBSTITUTE(A540,"m",""),"s","")</f>
        <v>33</v>
      </c>
      <c r="C540" s="1">
        <f>IF(LEN(B540)&lt;=0,C539,VALUE(B540))</f>
        <v>33</v>
      </c>
      <c r="D540" s="1">
        <f>IF(ABS(D539)&gt;5,C540-C539+D539,C540-C539)</f>
        <v>0</v>
      </c>
      <c r="E540" s="1">
        <f>IF(ABS(D540)&gt;5,AVERAGE(E532,E533,E534,E535,E536,E537,E538,E539),C540)</f>
        <v>33</v>
      </c>
      <c r="I540" s="4">
        <f t="shared" si="32"/>
        <v>109.39890710382514</v>
      </c>
      <c r="J540" s="4">
        <f t="shared" si="33"/>
        <v>49.398907103825138</v>
      </c>
      <c r="K540" s="1">
        <f t="shared" si="34"/>
        <v>1</v>
      </c>
      <c r="L540" s="5">
        <f t="shared" si="35"/>
        <v>1.261574074074074E-3</v>
      </c>
    </row>
    <row r="541" spans="1:12" x14ac:dyDescent="0.15">
      <c r="A541" s="1" t="s">
        <v>0</v>
      </c>
      <c r="B541" s="1" t="str">
        <f>SUBSTITUTE(SUBSTITUTE(A541,"m",""),"s","")</f>
        <v>33</v>
      </c>
      <c r="C541" s="1">
        <f>IF(LEN(B541)&lt;=0,C540,VALUE(B541))</f>
        <v>33</v>
      </c>
      <c r="D541" s="1">
        <f>IF(ABS(D540)&gt;5,C541-C540+D540,C541-C540)</f>
        <v>0</v>
      </c>
      <c r="E541" s="1">
        <f>IF(ABS(D541)&gt;5,AVERAGE(E533,E534,E535,E536,E537,E538,E539,E540),C541)</f>
        <v>33</v>
      </c>
      <c r="I541" s="4">
        <f t="shared" si="32"/>
        <v>109.60187353629976</v>
      </c>
      <c r="J541" s="4">
        <f t="shared" si="33"/>
        <v>49.601873536299763</v>
      </c>
      <c r="K541" s="1">
        <f t="shared" si="34"/>
        <v>1</v>
      </c>
      <c r="L541" s="5">
        <f t="shared" si="35"/>
        <v>1.261574074074074E-3</v>
      </c>
    </row>
    <row r="542" spans="1:12" x14ac:dyDescent="0.15">
      <c r="A542" s="1" t="s">
        <v>0</v>
      </c>
      <c r="B542" s="1" t="str">
        <f>SUBSTITUTE(SUBSTITUTE(A542,"m",""),"s","")</f>
        <v>33</v>
      </c>
      <c r="C542" s="1">
        <f>IF(LEN(B542)&lt;=0,C541,VALUE(B542))</f>
        <v>33</v>
      </c>
      <c r="D542" s="1">
        <f>IF(ABS(D541)&gt;5,C542-C541+D541,C542-C541)</f>
        <v>0</v>
      </c>
      <c r="E542" s="1">
        <f>IF(ABS(D542)&gt;5,AVERAGE(E534,E535,E536,E537,E538,E539,E540,E541),C542)</f>
        <v>33</v>
      </c>
      <c r="I542" s="4">
        <f t="shared" si="32"/>
        <v>109.8048399687744</v>
      </c>
      <c r="J542" s="4">
        <f t="shared" si="33"/>
        <v>49.804839968774402</v>
      </c>
      <c r="K542" s="1">
        <f t="shared" si="34"/>
        <v>1</v>
      </c>
      <c r="L542" s="5">
        <f t="shared" si="35"/>
        <v>1.261574074074074E-3</v>
      </c>
    </row>
    <row r="543" spans="1:12" x14ac:dyDescent="0.15">
      <c r="A543" s="1" t="s">
        <v>5</v>
      </c>
      <c r="B543" s="1" t="str">
        <f>SUBSTITUTE(SUBSTITUTE(A543,"m",""),"s","")</f>
        <v>34</v>
      </c>
      <c r="C543" s="1">
        <f>IF(LEN(B543)&lt;=0,C542,VALUE(B543))</f>
        <v>34</v>
      </c>
      <c r="D543" s="1">
        <f>IF(ABS(D542)&gt;5,C543-C542+D542,C543-C542)</f>
        <v>1</v>
      </c>
      <c r="E543" s="1">
        <f>IF(ABS(D543)&gt;5,AVERAGE(E535,E536,E537,E538,E539,E540,E541,E542),C543)</f>
        <v>34</v>
      </c>
      <c r="I543" s="4">
        <f t="shared" si="32"/>
        <v>110.00780640124903</v>
      </c>
      <c r="J543" s="4">
        <f t="shared" si="33"/>
        <v>50.007806401249027</v>
      </c>
      <c r="K543" s="1">
        <f t="shared" si="34"/>
        <v>1</v>
      </c>
      <c r="L543" s="5">
        <f t="shared" si="35"/>
        <v>1.2731481481481483E-3</v>
      </c>
    </row>
    <row r="544" spans="1:12" x14ac:dyDescent="0.15">
      <c r="A544" s="1" t="s">
        <v>5</v>
      </c>
      <c r="B544" s="1" t="str">
        <f>SUBSTITUTE(SUBSTITUTE(A544,"m",""),"s","")</f>
        <v>34</v>
      </c>
      <c r="C544" s="1">
        <f>IF(LEN(B544)&lt;=0,C543,VALUE(B544))</f>
        <v>34</v>
      </c>
      <c r="D544" s="1">
        <f>IF(ABS(D543)&gt;5,C544-C543+D543,C544-C543)</f>
        <v>0</v>
      </c>
      <c r="E544" s="1">
        <f>IF(ABS(D544)&gt;5,AVERAGE(E536,E537,E538,E539,E540,E541,E542,E543),C544)</f>
        <v>34</v>
      </c>
      <c r="I544" s="4">
        <f t="shared" si="32"/>
        <v>110.21077283372365</v>
      </c>
      <c r="J544" s="4">
        <f t="shared" si="33"/>
        <v>50.210772833723652</v>
      </c>
      <c r="K544" s="1">
        <f t="shared" si="34"/>
        <v>1</v>
      </c>
      <c r="L544" s="5">
        <f t="shared" si="35"/>
        <v>1.2731481481481483E-3</v>
      </c>
    </row>
    <row r="545" spans="1:12" x14ac:dyDescent="0.15">
      <c r="A545" s="1" t="s">
        <v>5</v>
      </c>
      <c r="B545" s="1" t="str">
        <f>SUBSTITUTE(SUBSTITUTE(A545,"m",""),"s","")</f>
        <v>34</v>
      </c>
      <c r="C545" s="1">
        <f>IF(LEN(B545)&lt;=0,C544,VALUE(B545))</f>
        <v>34</v>
      </c>
      <c r="D545" s="1">
        <f>IF(ABS(D544)&gt;5,C545-C544+D544,C545-C544)</f>
        <v>0</v>
      </c>
      <c r="E545" s="1">
        <f>IF(ABS(D545)&gt;5,AVERAGE(E537,E538,E539,E540,E541,E542,E543,E544),C545)</f>
        <v>34</v>
      </c>
      <c r="I545" s="4">
        <f t="shared" si="32"/>
        <v>110.41373926619829</v>
      </c>
      <c r="J545" s="4">
        <f t="shared" si="33"/>
        <v>50.413739266198291</v>
      </c>
      <c r="K545" s="1">
        <f t="shared" si="34"/>
        <v>1</v>
      </c>
      <c r="L545" s="5">
        <f t="shared" si="35"/>
        <v>1.2731481481481483E-3</v>
      </c>
    </row>
    <row r="546" spans="1:12" x14ac:dyDescent="0.15">
      <c r="A546" s="1" t="s">
        <v>5</v>
      </c>
      <c r="B546" s="1" t="str">
        <f>SUBSTITUTE(SUBSTITUTE(A546,"m",""),"s","")</f>
        <v>34</v>
      </c>
      <c r="C546" s="1">
        <f>IF(LEN(B546)&lt;=0,C545,VALUE(B546))</f>
        <v>34</v>
      </c>
      <c r="D546" s="1">
        <f>IF(ABS(D545)&gt;5,C546-C545+D545,C546-C545)</f>
        <v>0</v>
      </c>
      <c r="E546" s="1">
        <f>IF(ABS(D546)&gt;5,AVERAGE(E538,E539,E540,E541,E542,E543,E544,E545),C546)</f>
        <v>34</v>
      </c>
      <c r="I546" s="4">
        <f t="shared" si="32"/>
        <v>110.61670569867292</v>
      </c>
      <c r="J546" s="4">
        <f t="shared" si="33"/>
        <v>50.616705698672916</v>
      </c>
      <c r="K546" s="1">
        <f t="shared" si="34"/>
        <v>1</v>
      </c>
      <c r="L546" s="5">
        <f t="shared" si="35"/>
        <v>1.2731481481481483E-3</v>
      </c>
    </row>
    <row r="547" spans="1:12" x14ac:dyDescent="0.15">
      <c r="A547" s="1" t="s">
        <v>5</v>
      </c>
      <c r="B547" s="1" t="str">
        <f>SUBSTITUTE(SUBSTITUTE(A547,"m",""),"s","")</f>
        <v>34</v>
      </c>
      <c r="C547" s="1">
        <f>IF(LEN(B547)&lt;=0,C546,VALUE(B547))</f>
        <v>34</v>
      </c>
      <c r="D547" s="1">
        <f>IF(ABS(D546)&gt;5,C547-C546+D546,C547-C546)</f>
        <v>0</v>
      </c>
      <c r="E547" s="1">
        <f>IF(ABS(D547)&gt;5,AVERAGE(E539,E540,E541,E542,E543,E544,E545,E546),C547)</f>
        <v>34</v>
      </c>
      <c r="I547" s="4">
        <f t="shared" si="32"/>
        <v>110.81967213114754</v>
      </c>
      <c r="J547" s="4">
        <f t="shared" si="33"/>
        <v>50.819672131147541</v>
      </c>
      <c r="K547" s="1">
        <f t="shared" si="34"/>
        <v>1</v>
      </c>
      <c r="L547" s="5">
        <f t="shared" si="35"/>
        <v>1.2731481481481483E-3</v>
      </c>
    </row>
    <row r="548" spans="1:12" x14ac:dyDescent="0.15">
      <c r="A548" s="1" t="s">
        <v>5</v>
      </c>
      <c r="B548" s="1" t="str">
        <f>SUBSTITUTE(SUBSTITUTE(A548,"m",""),"s","")</f>
        <v>34</v>
      </c>
      <c r="C548" s="1">
        <f>IF(LEN(B548)&lt;=0,C547,VALUE(B548))</f>
        <v>34</v>
      </c>
      <c r="D548" s="1">
        <f>IF(ABS(D547)&gt;5,C548-C547+D547,C548-C547)</f>
        <v>0</v>
      </c>
      <c r="E548" s="1">
        <f>IF(ABS(D548)&gt;5,AVERAGE(E540,E541,E542,E543,E544,E545,E546,E547),C548)</f>
        <v>34</v>
      </c>
      <c r="I548" s="4">
        <f t="shared" si="32"/>
        <v>111.02263856362217</v>
      </c>
      <c r="J548" s="4">
        <f t="shared" si="33"/>
        <v>51.022638563622166</v>
      </c>
      <c r="K548" s="1">
        <f t="shared" si="34"/>
        <v>1</v>
      </c>
      <c r="L548" s="5">
        <f t="shared" si="35"/>
        <v>1.2847222222222223E-3</v>
      </c>
    </row>
    <row r="549" spans="1:12" x14ac:dyDescent="0.15">
      <c r="A549" s="1" t="s">
        <v>0</v>
      </c>
      <c r="B549" s="1" t="str">
        <f>SUBSTITUTE(SUBSTITUTE(A549,"m",""),"s","")</f>
        <v>33</v>
      </c>
      <c r="C549" s="1">
        <f>IF(LEN(B549)&lt;=0,C548,VALUE(B549))</f>
        <v>33</v>
      </c>
      <c r="D549" s="1">
        <f>IF(ABS(D548)&gt;5,C549-C548+D548,C549-C548)</f>
        <v>-1</v>
      </c>
      <c r="E549" s="1">
        <f>IF(ABS(D549)&gt;5,AVERAGE(E541,E542,E543,E544,E545,E546,E547,E548),C549)</f>
        <v>33</v>
      </c>
      <c r="I549" s="4">
        <f t="shared" si="32"/>
        <v>111.22560499609681</v>
      </c>
      <c r="J549" s="4">
        <f t="shared" si="33"/>
        <v>51.225604996096806</v>
      </c>
      <c r="K549" s="1">
        <f t="shared" si="34"/>
        <v>1</v>
      </c>
      <c r="L549" s="5">
        <f t="shared" si="35"/>
        <v>1.2847222222222223E-3</v>
      </c>
    </row>
    <row r="550" spans="1:12" x14ac:dyDescent="0.15">
      <c r="A550" s="1" t="s">
        <v>0</v>
      </c>
      <c r="B550" s="1" t="str">
        <f>SUBSTITUTE(SUBSTITUTE(A550,"m",""),"s","")</f>
        <v>33</v>
      </c>
      <c r="C550" s="1">
        <f>IF(LEN(B550)&lt;=0,C549,VALUE(B550))</f>
        <v>33</v>
      </c>
      <c r="D550" s="1">
        <f>IF(ABS(D549)&gt;5,C550-C549+D549,C550-C549)</f>
        <v>0</v>
      </c>
      <c r="E550" s="1">
        <f>IF(ABS(D550)&gt;5,AVERAGE(E542,E543,E544,E545,E546,E547,E548,E549),C550)</f>
        <v>33</v>
      </c>
      <c r="I550" s="4">
        <f t="shared" si="32"/>
        <v>111.42857142857143</v>
      </c>
      <c r="J550" s="4">
        <f t="shared" si="33"/>
        <v>51.428571428571431</v>
      </c>
      <c r="K550" s="1">
        <f t="shared" si="34"/>
        <v>1</v>
      </c>
      <c r="L550" s="5">
        <f t="shared" si="35"/>
        <v>1.2847222222222223E-3</v>
      </c>
    </row>
    <row r="551" spans="1:12" x14ac:dyDescent="0.15">
      <c r="A551" s="1" t="s">
        <v>0</v>
      </c>
      <c r="B551" s="1" t="str">
        <f>SUBSTITUTE(SUBSTITUTE(A551,"m",""),"s","")</f>
        <v>33</v>
      </c>
      <c r="C551" s="1">
        <f>IF(LEN(B551)&lt;=0,C550,VALUE(B551))</f>
        <v>33</v>
      </c>
      <c r="D551" s="1">
        <f>IF(ABS(D550)&gt;5,C551-C550+D550,C551-C550)</f>
        <v>0</v>
      </c>
      <c r="E551" s="1">
        <f>IF(ABS(D551)&gt;5,AVERAGE(E543,E544,E545,E546,E547,E548,E549,E550),C551)</f>
        <v>33</v>
      </c>
      <c r="I551" s="4">
        <f t="shared" si="32"/>
        <v>111.63153786104606</v>
      </c>
      <c r="J551" s="4">
        <f t="shared" si="33"/>
        <v>51.631537861046056</v>
      </c>
      <c r="K551" s="1">
        <f t="shared" si="34"/>
        <v>1</v>
      </c>
      <c r="L551" s="5">
        <f t="shared" si="35"/>
        <v>1.2847222222222223E-3</v>
      </c>
    </row>
    <row r="552" spans="1:12" x14ac:dyDescent="0.15">
      <c r="A552" s="1" t="s">
        <v>0</v>
      </c>
      <c r="B552" s="1" t="str">
        <f>SUBSTITUTE(SUBSTITUTE(A552,"m",""),"s","")</f>
        <v>33</v>
      </c>
      <c r="C552" s="1">
        <f>IF(LEN(B552)&lt;=0,C551,VALUE(B552))</f>
        <v>33</v>
      </c>
      <c r="D552" s="1">
        <f>IF(ABS(D551)&gt;5,C552-C551+D551,C552-C551)</f>
        <v>0</v>
      </c>
      <c r="E552" s="1">
        <f>IF(ABS(D552)&gt;5,AVERAGE(E544,E545,E546,E547,E548,E549,E550,E551),C552)</f>
        <v>33</v>
      </c>
      <c r="I552" s="4">
        <f t="shared" si="32"/>
        <v>111.83450429352069</v>
      </c>
      <c r="J552" s="4">
        <f t="shared" si="33"/>
        <v>51.834504293520695</v>
      </c>
      <c r="K552" s="1">
        <f t="shared" si="34"/>
        <v>1</v>
      </c>
      <c r="L552" s="5">
        <f t="shared" si="35"/>
        <v>1.2847222222222223E-3</v>
      </c>
    </row>
    <row r="553" spans="1:12" x14ac:dyDescent="0.15">
      <c r="A553" s="1" t="s">
        <v>0</v>
      </c>
      <c r="B553" s="1" t="str">
        <f>SUBSTITUTE(SUBSTITUTE(A553,"m",""),"s","")</f>
        <v>33</v>
      </c>
      <c r="C553" s="1">
        <f>IF(LEN(B553)&lt;=0,C552,VALUE(B553))</f>
        <v>33</v>
      </c>
      <c r="D553" s="1">
        <f>IF(ABS(D552)&gt;5,C553-C552+D552,C553-C552)</f>
        <v>0</v>
      </c>
      <c r="E553" s="1">
        <f>IF(ABS(D553)&gt;5,AVERAGE(E545,E546,E547,E548,E549,E550,E551,E552),C553)</f>
        <v>33</v>
      </c>
      <c r="I553" s="4">
        <f t="shared" si="32"/>
        <v>112.03747072599532</v>
      </c>
      <c r="J553" s="4">
        <f t="shared" si="33"/>
        <v>52.03747072599532</v>
      </c>
      <c r="K553" s="1">
        <f t="shared" si="34"/>
        <v>1</v>
      </c>
      <c r="L553" s="5">
        <f t="shared" si="35"/>
        <v>1.2962962962962963E-3</v>
      </c>
    </row>
    <row r="554" spans="1:12" x14ac:dyDescent="0.15">
      <c r="A554" s="1" t="s">
        <v>0</v>
      </c>
      <c r="B554" s="1" t="str">
        <f>SUBSTITUTE(SUBSTITUTE(A554,"m",""),"s","")</f>
        <v>33</v>
      </c>
      <c r="C554" s="1">
        <f>IF(LEN(B554)&lt;=0,C553,VALUE(B554))</f>
        <v>33</v>
      </c>
      <c r="D554" s="1">
        <f>IF(ABS(D553)&gt;5,C554-C553+D553,C554-C553)</f>
        <v>0</v>
      </c>
      <c r="E554" s="1">
        <f>IF(ABS(D554)&gt;5,AVERAGE(E546,E547,E548,E549,E550,E551,E552,E553),C554)</f>
        <v>33</v>
      </c>
      <c r="I554" s="4">
        <f t="shared" si="32"/>
        <v>112.24043715846994</v>
      </c>
      <c r="J554" s="4">
        <f t="shared" si="33"/>
        <v>52.240437158469945</v>
      </c>
      <c r="K554" s="1">
        <f t="shared" si="34"/>
        <v>1</v>
      </c>
      <c r="L554" s="5">
        <f t="shared" si="35"/>
        <v>1.2962962962962963E-3</v>
      </c>
    </row>
    <row r="555" spans="1:12" x14ac:dyDescent="0.15">
      <c r="A555" s="1" t="s">
        <v>0</v>
      </c>
      <c r="B555" s="1" t="str">
        <f>SUBSTITUTE(SUBSTITUTE(A555,"m",""),"s","")</f>
        <v>33</v>
      </c>
      <c r="C555" s="1">
        <f>IF(LEN(B555)&lt;=0,C554,VALUE(B555))</f>
        <v>33</v>
      </c>
      <c r="D555" s="1">
        <f>IF(ABS(D554)&gt;5,C555-C554+D554,C555-C554)</f>
        <v>0</v>
      </c>
      <c r="E555" s="1">
        <f>IF(ABS(D555)&gt;5,AVERAGE(E547,E548,E549,E550,E551,E552,E553,E554),C555)</f>
        <v>33</v>
      </c>
      <c r="I555" s="4">
        <f t="shared" si="32"/>
        <v>112.44340359094457</v>
      </c>
      <c r="J555" s="4">
        <f t="shared" si="33"/>
        <v>52.44340359094457</v>
      </c>
      <c r="K555" s="1">
        <f t="shared" si="34"/>
        <v>1</v>
      </c>
      <c r="L555" s="5">
        <f t="shared" si="35"/>
        <v>1.2962962962962963E-3</v>
      </c>
    </row>
    <row r="556" spans="1:12" x14ac:dyDescent="0.15">
      <c r="A556" s="1" t="s">
        <v>0</v>
      </c>
      <c r="B556" s="1" t="str">
        <f>SUBSTITUTE(SUBSTITUTE(A556,"m",""),"s","")</f>
        <v>33</v>
      </c>
      <c r="C556" s="1">
        <f>IF(LEN(B556)&lt;=0,C555,VALUE(B556))</f>
        <v>33</v>
      </c>
      <c r="D556" s="1">
        <f>IF(ABS(D555)&gt;5,C556-C555+D555,C556-C555)</f>
        <v>0</v>
      </c>
      <c r="E556" s="1">
        <f>IF(ABS(D556)&gt;5,AVERAGE(E548,E549,E550,E551,E552,E553,E554,E555),C556)</f>
        <v>33</v>
      </c>
      <c r="I556" s="4">
        <f t="shared" si="32"/>
        <v>112.64637002341921</v>
      </c>
      <c r="J556" s="4">
        <f t="shared" si="33"/>
        <v>52.646370023419209</v>
      </c>
      <c r="K556" s="1">
        <f t="shared" si="34"/>
        <v>1</v>
      </c>
      <c r="L556" s="5">
        <f t="shared" si="35"/>
        <v>1.2962962962962963E-3</v>
      </c>
    </row>
    <row r="557" spans="1:12" x14ac:dyDescent="0.15">
      <c r="A557" s="1" t="s">
        <v>0</v>
      </c>
      <c r="B557" s="1" t="str">
        <f>SUBSTITUTE(SUBSTITUTE(A557,"m",""),"s","")</f>
        <v>33</v>
      </c>
      <c r="C557" s="1">
        <f>IF(LEN(B557)&lt;=0,C556,VALUE(B557))</f>
        <v>33</v>
      </c>
      <c r="D557" s="1">
        <f>IF(ABS(D556)&gt;5,C557-C556+D556,C557-C556)</f>
        <v>0</v>
      </c>
      <c r="E557" s="1">
        <f>IF(ABS(D557)&gt;5,AVERAGE(E549,E550,E551,E552,E553,E554,E555,E556),C557)</f>
        <v>33</v>
      </c>
      <c r="I557" s="4">
        <f t="shared" si="32"/>
        <v>112.84933645589383</v>
      </c>
      <c r="J557" s="4">
        <f t="shared" si="33"/>
        <v>52.849336455893834</v>
      </c>
      <c r="K557" s="1">
        <f t="shared" si="34"/>
        <v>1</v>
      </c>
      <c r="L557" s="5">
        <f t="shared" si="35"/>
        <v>1.2962962962962963E-3</v>
      </c>
    </row>
    <row r="558" spans="1:12" x14ac:dyDescent="0.15">
      <c r="A558" s="1" t="s">
        <v>0</v>
      </c>
      <c r="B558" s="1" t="str">
        <f>SUBSTITUTE(SUBSTITUTE(A558,"m",""),"s","")</f>
        <v>33</v>
      </c>
      <c r="C558" s="1">
        <f>IF(LEN(B558)&lt;=0,C557,VALUE(B558))</f>
        <v>33</v>
      </c>
      <c r="D558" s="1">
        <f>IF(ABS(D557)&gt;5,C558-C557+D557,C558-C557)</f>
        <v>0</v>
      </c>
      <c r="E558" s="1">
        <f>IF(ABS(D558)&gt;5,AVERAGE(E550,E551,E552,E553,E554,E555,E556,E557),C558)</f>
        <v>33</v>
      </c>
      <c r="I558" s="4">
        <f t="shared" si="32"/>
        <v>113.05230288836846</v>
      </c>
      <c r="J558" s="4">
        <f t="shared" si="33"/>
        <v>53.052302888368459</v>
      </c>
      <c r="K558" s="1">
        <f t="shared" si="34"/>
        <v>1</v>
      </c>
      <c r="L558" s="5">
        <f t="shared" si="35"/>
        <v>1.3078703703703705E-3</v>
      </c>
    </row>
    <row r="559" spans="1:12" x14ac:dyDescent="0.15">
      <c r="A559" s="1" t="s">
        <v>1</v>
      </c>
      <c r="B559" s="1" t="str">
        <f>SUBSTITUTE(SUBSTITUTE(A559,"m",""),"s","")</f>
        <v>31</v>
      </c>
      <c r="C559" s="1">
        <f>IF(LEN(B559)&lt;=0,C558,VALUE(B559))</f>
        <v>31</v>
      </c>
      <c r="D559" s="1">
        <f>IF(ABS(D558)&gt;5,C559-C558+D558,C559-C558)</f>
        <v>-2</v>
      </c>
      <c r="E559" s="1">
        <f>IF(ABS(D559)&gt;5,AVERAGE(E551,E552,E553,E554,E555,E556,E557,E558),C559)</f>
        <v>31</v>
      </c>
      <c r="I559" s="4">
        <f t="shared" si="32"/>
        <v>113.2552693208431</v>
      </c>
      <c r="J559" s="4">
        <f t="shared" si="33"/>
        <v>53.255269320843098</v>
      </c>
      <c r="K559" s="1">
        <f t="shared" si="34"/>
        <v>1</v>
      </c>
      <c r="L559" s="5">
        <f t="shared" si="35"/>
        <v>1.3078703703703705E-3</v>
      </c>
    </row>
    <row r="560" spans="1:12" x14ac:dyDescent="0.15">
      <c r="A560" s="1" t="s">
        <v>1</v>
      </c>
      <c r="B560" s="1" t="str">
        <f>SUBSTITUTE(SUBSTITUTE(A560,"m",""),"s","")</f>
        <v>31</v>
      </c>
      <c r="C560" s="1">
        <f>IF(LEN(B560)&lt;=0,C559,VALUE(B560))</f>
        <v>31</v>
      </c>
      <c r="D560" s="1">
        <f>IF(ABS(D559)&gt;5,C560-C559+D559,C560-C559)</f>
        <v>0</v>
      </c>
      <c r="E560" s="1">
        <f>IF(ABS(D560)&gt;5,AVERAGE(E552,E553,E554,E555,E556,E557,E558,E559),C560)</f>
        <v>31</v>
      </c>
      <c r="I560" s="4">
        <f t="shared" si="32"/>
        <v>113.45823575331772</v>
      </c>
      <c r="J560" s="4">
        <f t="shared" si="33"/>
        <v>53.458235753317723</v>
      </c>
      <c r="K560" s="1">
        <f t="shared" si="34"/>
        <v>1</v>
      </c>
      <c r="L560" s="5">
        <f t="shared" si="35"/>
        <v>1.3078703703703705E-3</v>
      </c>
    </row>
    <row r="561" spans="1:12" x14ac:dyDescent="0.15">
      <c r="A561" s="1" t="s">
        <v>1</v>
      </c>
      <c r="B561" s="1" t="str">
        <f>SUBSTITUTE(SUBSTITUTE(A561,"m",""),"s","")</f>
        <v>31</v>
      </c>
      <c r="C561" s="1">
        <f>IF(LEN(B561)&lt;=0,C560,VALUE(B561))</f>
        <v>31</v>
      </c>
      <c r="D561" s="1">
        <f>IF(ABS(D560)&gt;5,C561-C560+D560,C561-C560)</f>
        <v>0</v>
      </c>
      <c r="E561" s="1">
        <f>IF(ABS(D561)&gt;5,AVERAGE(E553,E554,E555,E556,E557,E558,E559,E560),C561)</f>
        <v>31</v>
      </c>
      <c r="I561" s="4">
        <f t="shared" si="32"/>
        <v>113.66120218579235</v>
      </c>
      <c r="J561" s="4">
        <f t="shared" si="33"/>
        <v>53.661202185792348</v>
      </c>
      <c r="K561" s="1">
        <f t="shared" si="34"/>
        <v>1</v>
      </c>
      <c r="L561" s="5">
        <f t="shared" si="35"/>
        <v>1.3078703703703705E-3</v>
      </c>
    </row>
    <row r="562" spans="1:12" x14ac:dyDescent="0.15">
      <c r="A562" s="1" t="s">
        <v>1</v>
      </c>
      <c r="B562" s="1" t="str">
        <f>SUBSTITUTE(SUBSTITUTE(A562,"m",""),"s","")</f>
        <v>31</v>
      </c>
      <c r="C562" s="1">
        <f>IF(LEN(B562)&lt;=0,C561,VALUE(B562))</f>
        <v>31</v>
      </c>
      <c r="D562" s="1">
        <f>IF(ABS(D561)&gt;5,C562-C561+D561,C562-C561)</f>
        <v>0</v>
      </c>
      <c r="E562" s="1">
        <f>IF(ABS(D562)&gt;5,AVERAGE(E554,E555,E556,E557,E558,E559,E560,E561),C562)</f>
        <v>31</v>
      </c>
      <c r="I562" s="4">
        <f t="shared" si="32"/>
        <v>113.86416861826699</v>
      </c>
      <c r="J562" s="4">
        <f t="shared" si="33"/>
        <v>53.864168618266987</v>
      </c>
      <c r="K562" s="1">
        <f t="shared" si="34"/>
        <v>1</v>
      </c>
      <c r="L562" s="5">
        <f t="shared" si="35"/>
        <v>1.3078703703703705E-3</v>
      </c>
    </row>
    <row r="563" spans="1:12" x14ac:dyDescent="0.15">
      <c r="A563" s="1" t="s">
        <v>1</v>
      </c>
      <c r="B563" s="1" t="str">
        <f>SUBSTITUTE(SUBSTITUTE(A563,"m",""),"s","")</f>
        <v>31</v>
      </c>
      <c r="C563" s="1">
        <f>IF(LEN(B563)&lt;=0,C562,VALUE(B563))</f>
        <v>31</v>
      </c>
      <c r="D563" s="1">
        <f>IF(ABS(D562)&gt;5,C563-C562+D562,C563-C562)</f>
        <v>0</v>
      </c>
      <c r="E563" s="1">
        <f>IF(ABS(D563)&gt;5,AVERAGE(E555,E556,E557,E558,E559,E560,E561,E562),C563)</f>
        <v>31</v>
      </c>
      <c r="I563" s="4">
        <f t="shared" si="32"/>
        <v>114.06713505074161</v>
      </c>
      <c r="J563" s="4">
        <f t="shared" si="33"/>
        <v>54.067135050741612</v>
      </c>
      <c r="K563" s="1">
        <f t="shared" si="34"/>
        <v>1</v>
      </c>
      <c r="L563" s="5">
        <f t="shared" si="35"/>
        <v>1.3194444444444443E-3</v>
      </c>
    </row>
    <row r="564" spans="1:12" x14ac:dyDescent="0.15">
      <c r="A564" s="1" t="s">
        <v>0</v>
      </c>
      <c r="B564" s="1" t="str">
        <f>SUBSTITUTE(SUBSTITUTE(A564,"m",""),"s","")</f>
        <v>33</v>
      </c>
      <c r="C564" s="1">
        <f>IF(LEN(B564)&lt;=0,C563,VALUE(B564))</f>
        <v>33</v>
      </c>
      <c r="D564" s="1">
        <f>IF(ABS(D563)&gt;5,C564-C563+D563,C564-C563)</f>
        <v>2</v>
      </c>
      <c r="E564" s="1">
        <f>IF(ABS(D564)&gt;5,AVERAGE(E556,E557,E558,E559,E560,E561,E562,E563),C564)</f>
        <v>33</v>
      </c>
      <c r="I564" s="4">
        <f t="shared" si="32"/>
        <v>114.27010148321624</v>
      </c>
      <c r="J564" s="4">
        <f t="shared" si="33"/>
        <v>54.270101483216237</v>
      </c>
      <c r="K564" s="1">
        <f t="shared" si="34"/>
        <v>1</v>
      </c>
      <c r="L564" s="5">
        <f t="shared" si="35"/>
        <v>1.3194444444444443E-3</v>
      </c>
    </row>
    <row r="565" spans="1:12" x14ac:dyDescent="0.15">
      <c r="A565" s="1" t="s">
        <v>0</v>
      </c>
      <c r="B565" s="1" t="str">
        <f>SUBSTITUTE(SUBSTITUTE(A565,"m",""),"s","")</f>
        <v>33</v>
      </c>
      <c r="C565" s="1">
        <f>IF(LEN(B565)&lt;=0,C564,VALUE(B565))</f>
        <v>33</v>
      </c>
      <c r="D565" s="1">
        <f>IF(ABS(D564)&gt;5,C565-C564+D564,C565-C564)</f>
        <v>0</v>
      </c>
      <c r="E565" s="1">
        <f>IF(ABS(D565)&gt;5,AVERAGE(E557,E558,E559,E560,E561,E562,E563,E564),C565)</f>
        <v>33</v>
      </c>
      <c r="I565" s="4">
        <f t="shared" si="32"/>
        <v>114.47306791569086</v>
      </c>
      <c r="J565" s="4">
        <f t="shared" si="33"/>
        <v>54.473067915690862</v>
      </c>
      <c r="K565" s="1">
        <f t="shared" si="34"/>
        <v>1</v>
      </c>
      <c r="L565" s="5">
        <f t="shared" si="35"/>
        <v>1.3194444444444443E-3</v>
      </c>
    </row>
    <row r="566" spans="1:12" x14ac:dyDescent="0.15">
      <c r="A566" s="1" t="s">
        <v>0</v>
      </c>
      <c r="B566" s="1" t="str">
        <f>SUBSTITUTE(SUBSTITUTE(A566,"m",""),"s","")</f>
        <v>33</v>
      </c>
      <c r="C566" s="1">
        <f>IF(LEN(B566)&lt;=0,C565,VALUE(B566))</f>
        <v>33</v>
      </c>
      <c r="D566" s="1">
        <f>IF(ABS(D565)&gt;5,C566-C565+D565,C566-C565)</f>
        <v>0</v>
      </c>
      <c r="E566" s="1">
        <f>IF(ABS(D566)&gt;5,AVERAGE(E558,E559,E560,E561,E562,E563,E564,E565),C566)</f>
        <v>33</v>
      </c>
      <c r="I566" s="4">
        <f t="shared" si="32"/>
        <v>114.6760343481655</v>
      </c>
      <c r="J566" s="4">
        <f t="shared" si="33"/>
        <v>54.676034348165501</v>
      </c>
      <c r="K566" s="1">
        <f t="shared" si="34"/>
        <v>1</v>
      </c>
      <c r="L566" s="5">
        <f t="shared" si="35"/>
        <v>1.3194444444444443E-3</v>
      </c>
    </row>
    <row r="567" spans="1:12" x14ac:dyDescent="0.15">
      <c r="A567" s="1" t="s">
        <v>0</v>
      </c>
      <c r="B567" s="1" t="str">
        <f>SUBSTITUTE(SUBSTITUTE(A567,"m",""),"s","")</f>
        <v>33</v>
      </c>
      <c r="C567" s="1">
        <f>IF(LEN(B567)&lt;=0,C566,VALUE(B567))</f>
        <v>33</v>
      </c>
      <c r="D567" s="1">
        <f>IF(ABS(D566)&gt;5,C567-C566+D566,C567-C566)</f>
        <v>0</v>
      </c>
      <c r="E567" s="1">
        <f>IF(ABS(D567)&gt;5,AVERAGE(E559,E560,E561,E562,E563,E564,E565,E566),C567)</f>
        <v>33</v>
      </c>
      <c r="I567" s="4">
        <f t="shared" si="32"/>
        <v>114.87900078064013</v>
      </c>
      <c r="J567" s="4">
        <f t="shared" si="33"/>
        <v>54.879000780640126</v>
      </c>
      <c r="K567" s="1">
        <f t="shared" si="34"/>
        <v>1</v>
      </c>
      <c r="L567" s="5">
        <f t="shared" si="35"/>
        <v>1.3194444444444443E-3</v>
      </c>
    </row>
    <row r="568" spans="1:12" x14ac:dyDescent="0.15">
      <c r="A568" s="1" t="s">
        <v>0</v>
      </c>
      <c r="B568" s="1" t="str">
        <f>SUBSTITUTE(SUBSTITUTE(A568,"m",""),"s","")</f>
        <v>33</v>
      </c>
      <c r="C568" s="1">
        <f>IF(LEN(B568)&lt;=0,C567,VALUE(B568))</f>
        <v>33</v>
      </c>
      <c r="D568" s="1">
        <f>IF(ABS(D567)&gt;5,C568-C567+D567,C568-C567)</f>
        <v>0</v>
      </c>
      <c r="E568" s="1">
        <f>IF(ABS(D568)&gt;5,AVERAGE(E560,E561,E562,E563,E564,E565,E566,E567),C568)</f>
        <v>33</v>
      </c>
      <c r="I568" s="4">
        <f t="shared" si="32"/>
        <v>115.08196721311475</v>
      </c>
      <c r="J568" s="4">
        <f t="shared" si="33"/>
        <v>55.081967213114751</v>
      </c>
      <c r="K568" s="1">
        <f t="shared" si="34"/>
        <v>1</v>
      </c>
      <c r="L568" s="5">
        <f t="shared" si="35"/>
        <v>1.3310185185185185E-3</v>
      </c>
    </row>
    <row r="569" spans="1:12" x14ac:dyDescent="0.15">
      <c r="A569" s="1" t="s">
        <v>4</v>
      </c>
      <c r="B569" s="1" t="str">
        <f>SUBSTITUTE(SUBSTITUTE(A569,"m",""),"s","")</f>
        <v>35</v>
      </c>
      <c r="C569" s="1">
        <f>IF(LEN(B569)&lt;=0,C568,VALUE(B569))</f>
        <v>35</v>
      </c>
      <c r="D569" s="1">
        <f>IF(ABS(D568)&gt;5,C569-C568+D568,C569-C568)</f>
        <v>2</v>
      </c>
      <c r="E569" s="1">
        <f>IF(ABS(D569)&gt;5,AVERAGE(E561,E562,E563,E564,E565,E566,E567,E568),C569)</f>
        <v>35</v>
      </c>
      <c r="I569" s="4">
        <f t="shared" si="32"/>
        <v>115.28493364558939</v>
      </c>
      <c r="J569" s="4">
        <f t="shared" si="33"/>
        <v>55.28493364558939</v>
      </c>
      <c r="K569" s="1">
        <f t="shared" si="34"/>
        <v>1</v>
      </c>
      <c r="L569" s="5">
        <f t="shared" si="35"/>
        <v>1.3310185185185185E-3</v>
      </c>
    </row>
    <row r="570" spans="1:12" x14ac:dyDescent="0.15">
      <c r="A570" s="1" t="s">
        <v>4</v>
      </c>
      <c r="B570" s="1" t="str">
        <f>SUBSTITUTE(SUBSTITUTE(A570,"m",""),"s","")</f>
        <v>35</v>
      </c>
      <c r="C570" s="1">
        <f>IF(LEN(B570)&lt;=0,C569,VALUE(B570))</f>
        <v>35</v>
      </c>
      <c r="D570" s="1">
        <f>IF(ABS(D569)&gt;5,C570-C569+D569,C570-C569)</f>
        <v>0</v>
      </c>
      <c r="E570" s="1">
        <f>IF(ABS(D570)&gt;5,AVERAGE(E562,E563,E564,E565,E566,E567,E568,E569),C570)</f>
        <v>35</v>
      </c>
      <c r="I570" s="4">
        <f t="shared" si="32"/>
        <v>115.48790007806402</v>
      </c>
      <c r="J570" s="4">
        <f t="shared" si="33"/>
        <v>55.487900078064015</v>
      </c>
      <c r="K570" s="1">
        <f t="shared" si="34"/>
        <v>1</v>
      </c>
      <c r="L570" s="5">
        <f t="shared" si="35"/>
        <v>1.3310185185185185E-3</v>
      </c>
    </row>
    <row r="571" spans="1:12" x14ac:dyDescent="0.15">
      <c r="A571" s="1" t="s">
        <v>4</v>
      </c>
      <c r="B571" s="1" t="str">
        <f>SUBSTITUTE(SUBSTITUTE(A571,"m",""),"s","")</f>
        <v>35</v>
      </c>
      <c r="C571" s="1">
        <f>IF(LEN(B571)&lt;=0,C570,VALUE(B571))</f>
        <v>35</v>
      </c>
      <c r="D571" s="1">
        <f>IF(ABS(D570)&gt;5,C571-C570+D570,C571-C570)</f>
        <v>0</v>
      </c>
      <c r="E571" s="1">
        <f>IF(ABS(D571)&gt;5,AVERAGE(E563,E564,E565,E566,E567,E568,E569,E570),C571)</f>
        <v>35</v>
      </c>
      <c r="I571" s="4">
        <f t="shared" si="32"/>
        <v>115.69086651053864</v>
      </c>
      <c r="J571" s="4">
        <f t="shared" si="33"/>
        <v>55.69086651053864</v>
      </c>
      <c r="K571" s="1">
        <f t="shared" si="34"/>
        <v>1</v>
      </c>
      <c r="L571" s="5">
        <f t="shared" si="35"/>
        <v>1.3310185185185185E-3</v>
      </c>
    </row>
    <row r="572" spans="1:12" x14ac:dyDescent="0.15">
      <c r="A572" s="1" t="s">
        <v>4</v>
      </c>
      <c r="B572" s="1" t="str">
        <f>SUBSTITUTE(SUBSTITUTE(A572,"m",""),"s","")</f>
        <v>35</v>
      </c>
      <c r="C572" s="1">
        <f>IF(LEN(B572)&lt;=0,C571,VALUE(B572))</f>
        <v>35</v>
      </c>
      <c r="D572" s="1">
        <f>IF(ABS(D571)&gt;5,C572-C571+D571,C572-C571)</f>
        <v>0</v>
      </c>
      <c r="E572" s="1">
        <f>IF(ABS(D572)&gt;5,AVERAGE(E564,E565,E566,E567,E568,E569,E570,E571),C572)</f>
        <v>35</v>
      </c>
      <c r="I572" s="4">
        <f t="shared" si="32"/>
        <v>115.89383294301328</v>
      </c>
      <c r="J572" s="4">
        <f t="shared" si="33"/>
        <v>55.89383294301328</v>
      </c>
      <c r="K572" s="1">
        <f t="shared" si="34"/>
        <v>1</v>
      </c>
      <c r="L572" s="5">
        <f t="shared" si="35"/>
        <v>1.3310185185185185E-3</v>
      </c>
    </row>
    <row r="573" spans="1:12" x14ac:dyDescent="0.15">
      <c r="A573" s="1" t="s">
        <v>4</v>
      </c>
      <c r="B573" s="1" t="str">
        <f>SUBSTITUTE(SUBSTITUTE(A573,"m",""),"s","")</f>
        <v>35</v>
      </c>
      <c r="C573" s="1">
        <f>IF(LEN(B573)&lt;=0,C572,VALUE(B573))</f>
        <v>35</v>
      </c>
      <c r="D573" s="1">
        <f>IF(ABS(D572)&gt;5,C573-C572+D572,C573-C572)</f>
        <v>0</v>
      </c>
      <c r="E573" s="1">
        <f>IF(ABS(D573)&gt;5,AVERAGE(E565,E566,E567,E568,E569,E570,E571,E572),C573)</f>
        <v>35</v>
      </c>
      <c r="I573" s="4">
        <f t="shared" si="32"/>
        <v>116.0967993754879</v>
      </c>
      <c r="J573" s="4">
        <f t="shared" si="33"/>
        <v>56.096799375487905</v>
      </c>
      <c r="K573" s="1">
        <f t="shared" si="34"/>
        <v>1</v>
      </c>
      <c r="L573" s="5">
        <f t="shared" si="35"/>
        <v>1.3425925925925925E-3</v>
      </c>
    </row>
    <row r="574" spans="1:12" x14ac:dyDescent="0.15">
      <c r="A574" s="1" t="s">
        <v>7</v>
      </c>
      <c r="B574" s="1" t="str">
        <f>SUBSTITUTE(SUBSTITUTE(A574,"m",""),"s","")</f>
        <v>37</v>
      </c>
      <c r="C574" s="1">
        <f>IF(LEN(B574)&lt;=0,C573,VALUE(B574))</f>
        <v>37</v>
      </c>
      <c r="D574" s="1">
        <f>IF(ABS(D573)&gt;5,C574-C573+D573,C574-C573)</f>
        <v>2</v>
      </c>
      <c r="E574" s="1">
        <f>IF(ABS(D574)&gt;5,AVERAGE(E566,E567,E568,E569,E570,E571,E572,E573),C574)</f>
        <v>37</v>
      </c>
      <c r="I574" s="4">
        <f t="shared" si="32"/>
        <v>116.29976580796253</v>
      </c>
      <c r="J574" s="4">
        <f t="shared" si="33"/>
        <v>56.29976580796253</v>
      </c>
      <c r="K574" s="1">
        <f t="shared" si="34"/>
        <v>1</v>
      </c>
      <c r="L574" s="5">
        <f t="shared" si="35"/>
        <v>1.3425925925925925E-3</v>
      </c>
    </row>
    <row r="575" spans="1:12" x14ac:dyDescent="0.15">
      <c r="A575" s="1" t="s">
        <v>7</v>
      </c>
      <c r="B575" s="1" t="str">
        <f>SUBSTITUTE(SUBSTITUTE(A575,"m",""),"s","")</f>
        <v>37</v>
      </c>
      <c r="C575" s="1">
        <f>IF(LEN(B575)&lt;=0,C574,VALUE(B575))</f>
        <v>37</v>
      </c>
      <c r="D575" s="1">
        <f>IF(ABS(D574)&gt;5,C575-C574+D574,C575-C574)</f>
        <v>0</v>
      </c>
      <c r="E575" s="1">
        <f>IF(ABS(D575)&gt;5,AVERAGE(E567,E568,E569,E570,E571,E572,E573,E574),C575)</f>
        <v>37</v>
      </c>
      <c r="I575" s="4">
        <f t="shared" si="32"/>
        <v>116.50273224043715</v>
      </c>
      <c r="J575" s="4">
        <f t="shared" si="33"/>
        <v>56.502732240437155</v>
      </c>
      <c r="K575" s="1">
        <f t="shared" si="34"/>
        <v>1</v>
      </c>
      <c r="L575" s="5">
        <f t="shared" si="35"/>
        <v>1.3425925925925925E-3</v>
      </c>
    </row>
    <row r="576" spans="1:12" x14ac:dyDescent="0.15">
      <c r="A576" s="1" t="s">
        <v>7</v>
      </c>
      <c r="B576" s="1" t="str">
        <f>SUBSTITUTE(SUBSTITUTE(A576,"m",""),"s","")</f>
        <v>37</v>
      </c>
      <c r="C576" s="1">
        <f>IF(LEN(B576)&lt;=0,C575,VALUE(B576))</f>
        <v>37</v>
      </c>
      <c r="D576" s="1">
        <f>IF(ABS(D575)&gt;5,C576-C575+D575,C576-C575)</f>
        <v>0</v>
      </c>
      <c r="E576" s="1">
        <f>IF(ABS(D576)&gt;5,AVERAGE(E568,E569,E570,E571,E572,E573,E574,E575),C576)</f>
        <v>37</v>
      </c>
      <c r="I576" s="4">
        <f t="shared" si="32"/>
        <v>116.70569867291179</v>
      </c>
      <c r="J576" s="4">
        <f t="shared" si="33"/>
        <v>56.705698672911794</v>
      </c>
      <c r="K576" s="1">
        <f t="shared" si="34"/>
        <v>1</v>
      </c>
      <c r="L576" s="5">
        <f t="shared" si="35"/>
        <v>1.3425925925925925E-3</v>
      </c>
    </row>
    <row r="577" spans="1:12" x14ac:dyDescent="0.15">
      <c r="A577" s="1" t="s">
        <v>7</v>
      </c>
      <c r="B577" s="1" t="str">
        <f>SUBSTITUTE(SUBSTITUTE(A577,"m",""),"s","")</f>
        <v>37</v>
      </c>
      <c r="C577" s="1">
        <f>IF(LEN(B577)&lt;=0,C576,VALUE(B577))</f>
        <v>37</v>
      </c>
      <c r="D577" s="1">
        <f>IF(ABS(D576)&gt;5,C577-C576+D576,C577-C576)</f>
        <v>0</v>
      </c>
      <c r="E577" s="1">
        <f>IF(ABS(D577)&gt;5,AVERAGE(E569,E570,E571,E572,E573,E574,E575,E576),C577)</f>
        <v>37</v>
      </c>
      <c r="I577" s="4">
        <f t="shared" si="32"/>
        <v>116.90866510538642</v>
      </c>
      <c r="J577" s="4">
        <f t="shared" si="33"/>
        <v>56.908665105386419</v>
      </c>
      <c r="K577" s="1">
        <f t="shared" si="34"/>
        <v>1</v>
      </c>
      <c r="L577" s="5">
        <f t="shared" si="35"/>
        <v>1.3425925925925925E-3</v>
      </c>
    </row>
    <row r="578" spans="1:12" x14ac:dyDescent="0.15">
      <c r="A578" s="1" t="s">
        <v>7</v>
      </c>
      <c r="B578" s="1" t="str">
        <f>SUBSTITUTE(SUBSTITUTE(A578,"m",""),"s","")</f>
        <v>37</v>
      </c>
      <c r="C578" s="1">
        <f>IF(LEN(B578)&lt;=0,C577,VALUE(B578))</f>
        <v>37</v>
      </c>
      <c r="D578" s="1">
        <f>IF(ABS(D577)&gt;5,C578-C577+D577,C578-C577)</f>
        <v>0</v>
      </c>
      <c r="E578" s="1">
        <f>IF(ABS(D578)&gt;5,AVERAGE(E570,E571,E572,E573,E574,E575,E576,E577),C578)</f>
        <v>37</v>
      </c>
      <c r="I578" s="4">
        <f t="shared" si="32"/>
        <v>117.11163153786104</v>
      </c>
      <c r="J578" s="4">
        <f t="shared" si="33"/>
        <v>57.111631537861044</v>
      </c>
      <c r="K578" s="1">
        <f t="shared" si="34"/>
        <v>1</v>
      </c>
      <c r="L578" s="5">
        <f t="shared" si="35"/>
        <v>1.3541666666666667E-3</v>
      </c>
    </row>
    <row r="579" spans="1:12" x14ac:dyDescent="0.15">
      <c r="A579" s="1" t="s">
        <v>9</v>
      </c>
      <c r="B579" s="1" t="str">
        <f>SUBSTITUTE(SUBSTITUTE(A579,"m",""),"s","")</f>
        <v>39</v>
      </c>
      <c r="C579" s="1">
        <f>IF(LEN(B579)&lt;=0,C578,VALUE(B579))</f>
        <v>39</v>
      </c>
      <c r="D579" s="1">
        <f>IF(ABS(D578)&gt;5,C579-C578+D578,C579-C578)</f>
        <v>2</v>
      </c>
      <c r="E579" s="1">
        <f>IF(ABS(D579)&gt;5,AVERAGE(E571,E572,E573,E574,E575,E576,E577,E578),C579)</f>
        <v>39</v>
      </c>
      <c r="I579" s="4">
        <f t="shared" ref="I579:I642" si="36">(ROW()-1)*$H$2</f>
        <v>117.31459797033568</v>
      </c>
      <c r="J579" s="4">
        <f t="shared" ref="J579:J642" si="37">MOD(I579,60)</f>
        <v>57.314597970335683</v>
      </c>
      <c r="K579" s="1">
        <f t="shared" ref="K579:K642" si="38">ROUNDDOWN(I579/60,0)</f>
        <v>1</v>
      </c>
      <c r="L579" s="5">
        <f t="shared" ref="L579:L642" si="39">TIME(0,K579,J579)</f>
        <v>1.3541666666666667E-3</v>
      </c>
    </row>
    <row r="580" spans="1:12" x14ac:dyDescent="0.15">
      <c r="A580" s="1" t="s">
        <v>9</v>
      </c>
      <c r="B580" s="1" t="str">
        <f>SUBSTITUTE(SUBSTITUTE(A580,"m",""),"s","")</f>
        <v>39</v>
      </c>
      <c r="C580" s="1">
        <f>IF(LEN(B580)&lt;=0,C579,VALUE(B580))</f>
        <v>39</v>
      </c>
      <c r="D580" s="1">
        <f>IF(ABS(D579)&gt;5,C580-C579+D579,C580-C579)</f>
        <v>0</v>
      </c>
      <c r="E580" s="1">
        <f>IF(ABS(D580)&gt;5,AVERAGE(E572,E573,E574,E575,E576,E577,E578,E579),C580)</f>
        <v>39</v>
      </c>
      <c r="I580" s="4">
        <f t="shared" si="36"/>
        <v>117.51756440281031</v>
      </c>
      <c r="J580" s="4">
        <f t="shared" si="37"/>
        <v>57.517564402810308</v>
      </c>
      <c r="K580" s="1">
        <f t="shared" si="38"/>
        <v>1</v>
      </c>
      <c r="L580" s="5">
        <f t="shared" si="39"/>
        <v>1.3541666666666667E-3</v>
      </c>
    </row>
    <row r="581" spans="1:12" x14ac:dyDescent="0.15">
      <c r="A581" s="1" t="s">
        <v>9</v>
      </c>
      <c r="B581" s="1" t="str">
        <f>SUBSTITUTE(SUBSTITUTE(A581,"m",""),"s","")</f>
        <v>39</v>
      </c>
      <c r="C581" s="1">
        <f>IF(LEN(B581)&lt;=0,C580,VALUE(B581))</f>
        <v>39</v>
      </c>
      <c r="D581" s="1">
        <f>IF(ABS(D580)&gt;5,C581-C580+D580,C581-C580)</f>
        <v>0</v>
      </c>
      <c r="E581" s="1">
        <f>IF(ABS(D581)&gt;5,AVERAGE(E573,E574,E575,E576,E577,E578,E579,E580),C581)</f>
        <v>39</v>
      </c>
      <c r="I581" s="4">
        <f t="shared" si="36"/>
        <v>117.72053083528493</v>
      </c>
      <c r="J581" s="4">
        <f t="shared" si="37"/>
        <v>57.720530835284933</v>
      </c>
      <c r="K581" s="1">
        <f t="shared" si="38"/>
        <v>1</v>
      </c>
      <c r="L581" s="5">
        <f t="shared" si="39"/>
        <v>1.3541666666666667E-3</v>
      </c>
    </row>
    <row r="582" spans="1:12" x14ac:dyDescent="0.15">
      <c r="A582" s="1" t="s">
        <v>9</v>
      </c>
      <c r="B582" s="1" t="str">
        <f>SUBSTITUTE(SUBSTITUTE(A582,"m",""),"s","")</f>
        <v>39</v>
      </c>
      <c r="C582" s="1">
        <f>IF(LEN(B582)&lt;=0,C581,VALUE(B582))</f>
        <v>39</v>
      </c>
      <c r="D582" s="1">
        <f>IF(ABS(D581)&gt;5,C582-C581+D581,C582-C581)</f>
        <v>0</v>
      </c>
      <c r="E582" s="1">
        <f>IF(ABS(D582)&gt;5,AVERAGE(E574,E575,E576,E577,E578,E579,E580,E581),C582)</f>
        <v>39</v>
      </c>
      <c r="I582" s="4">
        <f t="shared" si="36"/>
        <v>117.92349726775956</v>
      </c>
      <c r="J582" s="4">
        <f t="shared" si="37"/>
        <v>57.923497267759558</v>
      </c>
      <c r="K582" s="1">
        <f t="shared" si="38"/>
        <v>1</v>
      </c>
      <c r="L582" s="5">
        <f t="shared" si="39"/>
        <v>1.3541666666666667E-3</v>
      </c>
    </row>
    <row r="583" spans="1:12" x14ac:dyDescent="0.15">
      <c r="A583" s="1" t="s">
        <v>9</v>
      </c>
      <c r="B583" s="1" t="str">
        <f>SUBSTITUTE(SUBSTITUTE(A583,"m",""),"s","")</f>
        <v>39</v>
      </c>
      <c r="C583" s="1">
        <f>IF(LEN(B583)&lt;=0,C582,VALUE(B583))</f>
        <v>39</v>
      </c>
      <c r="D583" s="1">
        <f>IF(ABS(D582)&gt;5,C583-C582+D582,C583-C582)</f>
        <v>0</v>
      </c>
      <c r="E583" s="1">
        <f>IF(ABS(D583)&gt;5,AVERAGE(E575,E576,E577,E578,E579,E580,E581,E582),C583)</f>
        <v>39</v>
      </c>
      <c r="I583" s="4">
        <f t="shared" si="36"/>
        <v>118.1264637002342</v>
      </c>
      <c r="J583" s="4">
        <f t="shared" si="37"/>
        <v>58.126463700234197</v>
      </c>
      <c r="K583" s="1">
        <f t="shared" si="38"/>
        <v>1</v>
      </c>
      <c r="L583" s="5">
        <f t="shared" si="39"/>
        <v>1.3657407407407409E-3</v>
      </c>
    </row>
    <row r="584" spans="1:12" x14ac:dyDescent="0.15">
      <c r="A584" s="1" t="s">
        <v>9</v>
      </c>
      <c r="B584" s="1" t="str">
        <f>SUBSTITUTE(SUBSTITUTE(A584,"m",""),"s","")</f>
        <v>39</v>
      </c>
      <c r="C584" s="1">
        <f>IF(LEN(B584)&lt;=0,C583,VALUE(B584))</f>
        <v>39</v>
      </c>
      <c r="D584" s="1">
        <f>IF(ABS(D583)&gt;5,C584-C583+D583,C584-C583)</f>
        <v>0</v>
      </c>
      <c r="E584" s="1">
        <f>IF(ABS(D584)&gt;5,AVERAGE(E576,E577,E578,E579,E580,E581,E582,E583),C584)</f>
        <v>39</v>
      </c>
      <c r="I584" s="4">
        <f t="shared" si="36"/>
        <v>118.32943013270882</v>
      </c>
      <c r="J584" s="4">
        <f t="shared" si="37"/>
        <v>58.329430132708822</v>
      </c>
      <c r="K584" s="1">
        <f t="shared" si="38"/>
        <v>1</v>
      </c>
      <c r="L584" s="5">
        <f t="shared" si="39"/>
        <v>1.3657407407407409E-3</v>
      </c>
    </row>
    <row r="585" spans="1:12" x14ac:dyDescent="0.15">
      <c r="A585" s="1" t="s">
        <v>8</v>
      </c>
      <c r="B585" s="1" t="str">
        <f>SUBSTITUTE(SUBSTITUTE(A585,"m",""),"s","")</f>
        <v>38</v>
      </c>
      <c r="C585" s="1">
        <f>IF(LEN(B585)&lt;=0,C584,VALUE(B585))</f>
        <v>38</v>
      </c>
      <c r="D585" s="1">
        <f>IF(ABS(D584)&gt;5,C585-C584+D584,C585-C584)</f>
        <v>-1</v>
      </c>
      <c r="E585" s="1">
        <f>IF(ABS(D585)&gt;5,AVERAGE(E577,E578,E579,E580,E581,E582,E583,E584),C585)</f>
        <v>38</v>
      </c>
      <c r="I585" s="4">
        <f t="shared" si="36"/>
        <v>118.53239656518345</v>
      </c>
      <c r="J585" s="4">
        <f t="shared" si="37"/>
        <v>58.532396565183447</v>
      </c>
      <c r="K585" s="1">
        <f t="shared" si="38"/>
        <v>1</v>
      </c>
      <c r="L585" s="5">
        <f t="shared" si="39"/>
        <v>1.3657407407407409E-3</v>
      </c>
    </row>
    <row r="586" spans="1:12" x14ac:dyDescent="0.15">
      <c r="A586" s="1" t="s">
        <v>8</v>
      </c>
      <c r="B586" s="1" t="str">
        <f>SUBSTITUTE(SUBSTITUTE(A586,"m",""),"s","")</f>
        <v>38</v>
      </c>
      <c r="C586" s="1">
        <f>IF(LEN(B586)&lt;=0,C585,VALUE(B586))</f>
        <v>38</v>
      </c>
      <c r="D586" s="1">
        <f>IF(ABS(D585)&gt;5,C586-C585+D585,C586-C585)</f>
        <v>0</v>
      </c>
      <c r="E586" s="1">
        <f>IF(ABS(D586)&gt;5,AVERAGE(E578,E579,E580,E581,E582,E583,E584,E585),C586)</f>
        <v>38</v>
      </c>
      <c r="I586" s="4">
        <f t="shared" si="36"/>
        <v>118.73536299765809</v>
      </c>
      <c r="J586" s="4">
        <f t="shared" si="37"/>
        <v>58.735362997658086</v>
      </c>
      <c r="K586" s="1">
        <f t="shared" si="38"/>
        <v>1</v>
      </c>
      <c r="L586" s="5">
        <f t="shared" si="39"/>
        <v>1.3657407407407409E-3</v>
      </c>
    </row>
    <row r="587" spans="1:12" x14ac:dyDescent="0.15">
      <c r="A587" s="1" t="s">
        <v>8</v>
      </c>
      <c r="B587" s="1" t="str">
        <f>SUBSTITUTE(SUBSTITUTE(A587,"m",""),"s","")</f>
        <v>38</v>
      </c>
      <c r="C587" s="1">
        <f>IF(LEN(B587)&lt;=0,C586,VALUE(B587))</f>
        <v>38</v>
      </c>
      <c r="D587" s="1">
        <f>IF(ABS(D586)&gt;5,C587-C586+D586,C587-C586)</f>
        <v>0</v>
      </c>
      <c r="E587" s="1">
        <f>IF(ABS(D587)&gt;5,AVERAGE(E579,E580,E581,E582,E583,E584,E585,E586),C587)</f>
        <v>38</v>
      </c>
      <c r="I587" s="4">
        <f t="shared" si="36"/>
        <v>118.93832943013271</v>
      </c>
      <c r="J587" s="4">
        <f t="shared" si="37"/>
        <v>58.938329430132711</v>
      </c>
      <c r="K587" s="1">
        <f t="shared" si="38"/>
        <v>1</v>
      </c>
      <c r="L587" s="5">
        <f t="shared" si="39"/>
        <v>1.3657407407407409E-3</v>
      </c>
    </row>
    <row r="588" spans="1:12" x14ac:dyDescent="0.15">
      <c r="A588" s="1" t="s">
        <v>8</v>
      </c>
      <c r="B588" s="1" t="str">
        <f>SUBSTITUTE(SUBSTITUTE(A588,"m",""),"s","")</f>
        <v>38</v>
      </c>
      <c r="C588" s="1">
        <f>IF(LEN(B588)&lt;=0,C587,VALUE(B588))</f>
        <v>38</v>
      </c>
      <c r="D588" s="1">
        <f>IF(ABS(D587)&gt;5,C588-C587+D587,C588-C587)</f>
        <v>0</v>
      </c>
      <c r="E588" s="1">
        <f>IF(ABS(D588)&gt;5,AVERAGE(E580,E581,E582,E583,E584,E585,E586,E587),C588)</f>
        <v>38</v>
      </c>
      <c r="I588" s="4">
        <f t="shared" si="36"/>
        <v>119.14129586260734</v>
      </c>
      <c r="J588" s="4">
        <f t="shared" si="37"/>
        <v>59.141295862607336</v>
      </c>
      <c r="K588" s="1">
        <f t="shared" si="38"/>
        <v>1</v>
      </c>
      <c r="L588" s="5">
        <f t="shared" si="39"/>
        <v>1.3773148148148147E-3</v>
      </c>
    </row>
    <row r="589" spans="1:12" x14ac:dyDescent="0.15">
      <c r="A589" s="1" t="s">
        <v>8</v>
      </c>
      <c r="B589" s="1" t="str">
        <f>SUBSTITUTE(SUBSTITUTE(A589,"m",""),"s","")</f>
        <v>38</v>
      </c>
      <c r="C589" s="1">
        <f>IF(LEN(B589)&lt;=0,C588,VALUE(B589))</f>
        <v>38</v>
      </c>
      <c r="D589" s="1">
        <f>IF(ABS(D588)&gt;5,C589-C588+D588,C589-C588)</f>
        <v>0</v>
      </c>
      <c r="E589" s="1">
        <f>IF(ABS(D589)&gt;5,AVERAGE(E581,E582,E583,E584,E585,E586,E587,E588),C589)</f>
        <v>38</v>
      </c>
      <c r="I589" s="4">
        <f t="shared" si="36"/>
        <v>119.34426229508198</v>
      </c>
      <c r="J589" s="4">
        <f t="shared" si="37"/>
        <v>59.344262295081975</v>
      </c>
      <c r="K589" s="1">
        <f t="shared" si="38"/>
        <v>1</v>
      </c>
      <c r="L589" s="5">
        <f t="shared" si="39"/>
        <v>1.3773148148148147E-3</v>
      </c>
    </row>
    <row r="590" spans="1:12" x14ac:dyDescent="0.15">
      <c r="A590" s="1" t="s">
        <v>3</v>
      </c>
      <c r="B590" s="1" t="str">
        <f>SUBSTITUTE(SUBSTITUTE(A590,"m",""),"s","")</f>
        <v>36</v>
      </c>
      <c r="C590" s="1">
        <f>IF(LEN(B590)&lt;=0,C589,VALUE(B590))</f>
        <v>36</v>
      </c>
      <c r="D590" s="1">
        <f>IF(ABS(D589)&gt;5,C590-C589+D589,C590-C589)</f>
        <v>-2</v>
      </c>
      <c r="E590" s="1">
        <f>IF(ABS(D590)&gt;5,AVERAGE(E582,E583,E584,E585,E586,E587,E588,E589),C590)</f>
        <v>36</v>
      </c>
      <c r="I590" s="4">
        <f t="shared" si="36"/>
        <v>119.5472287275566</v>
      </c>
      <c r="J590" s="4">
        <f t="shared" si="37"/>
        <v>59.5472287275566</v>
      </c>
      <c r="K590" s="1">
        <f t="shared" si="38"/>
        <v>1</v>
      </c>
      <c r="L590" s="5">
        <f t="shared" si="39"/>
        <v>1.3773148148148147E-3</v>
      </c>
    </row>
    <row r="591" spans="1:12" x14ac:dyDescent="0.15">
      <c r="A591" s="1" t="s">
        <v>3</v>
      </c>
      <c r="B591" s="1" t="str">
        <f>SUBSTITUTE(SUBSTITUTE(A591,"m",""),"s","")</f>
        <v>36</v>
      </c>
      <c r="C591" s="1">
        <f>IF(LEN(B591)&lt;=0,C590,VALUE(B591))</f>
        <v>36</v>
      </c>
      <c r="D591" s="1">
        <f>IF(ABS(D590)&gt;5,C591-C590+D590,C591-C590)</f>
        <v>0</v>
      </c>
      <c r="E591" s="1">
        <f>IF(ABS(D591)&gt;5,AVERAGE(E583,E584,E585,E586,E587,E588,E589,E590),C591)</f>
        <v>36</v>
      </c>
      <c r="I591" s="4">
        <f t="shared" si="36"/>
        <v>119.75019516003123</v>
      </c>
      <c r="J591" s="4">
        <f t="shared" si="37"/>
        <v>59.750195160031225</v>
      </c>
      <c r="K591" s="1">
        <f t="shared" si="38"/>
        <v>1</v>
      </c>
      <c r="L591" s="5">
        <f t="shared" si="39"/>
        <v>1.3773148148148147E-3</v>
      </c>
    </row>
    <row r="592" spans="1:12" x14ac:dyDescent="0.15">
      <c r="A592" s="1" t="s">
        <v>3</v>
      </c>
      <c r="B592" s="1" t="str">
        <f>SUBSTITUTE(SUBSTITUTE(A592,"m",""),"s","")</f>
        <v>36</v>
      </c>
      <c r="C592" s="1">
        <f>IF(LEN(B592)&lt;=0,C591,VALUE(B592))</f>
        <v>36</v>
      </c>
      <c r="D592" s="1">
        <f>IF(ABS(D591)&gt;5,C592-C591+D591,C592-C591)</f>
        <v>0</v>
      </c>
      <c r="E592" s="1">
        <f>IF(ABS(D592)&gt;5,AVERAGE(E584,E585,E586,E587,E588,E589,E590,E591),C592)</f>
        <v>36</v>
      </c>
      <c r="I592" s="4">
        <f t="shared" si="36"/>
        <v>119.95316159250585</v>
      </c>
      <c r="J592" s="4">
        <f t="shared" si="37"/>
        <v>59.95316159250585</v>
      </c>
      <c r="K592" s="1">
        <f t="shared" si="38"/>
        <v>1</v>
      </c>
      <c r="L592" s="5">
        <f t="shared" si="39"/>
        <v>1.3773148148148147E-3</v>
      </c>
    </row>
    <row r="593" spans="1:12" x14ac:dyDescent="0.15">
      <c r="A593" s="1" t="s">
        <v>3</v>
      </c>
      <c r="B593" s="1" t="str">
        <f>SUBSTITUTE(SUBSTITUTE(A593,"m",""),"s","")</f>
        <v>36</v>
      </c>
      <c r="C593" s="1">
        <f>IF(LEN(B593)&lt;=0,C592,VALUE(B593))</f>
        <v>36</v>
      </c>
      <c r="D593" s="1">
        <f>IF(ABS(D592)&gt;5,C593-C592+D592,C593-C592)</f>
        <v>0</v>
      </c>
      <c r="E593" s="1">
        <f>IF(ABS(D593)&gt;5,AVERAGE(E585,E586,E587,E588,E589,E590,E591,E592),C593)</f>
        <v>36</v>
      </c>
      <c r="I593" s="4">
        <f t="shared" si="36"/>
        <v>120.15612802498049</v>
      </c>
      <c r="J593" s="4">
        <f t="shared" si="37"/>
        <v>0.1561280249804895</v>
      </c>
      <c r="K593" s="1">
        <f t="shared" si="38"/>
        <v>2</v>
      </c>
      <c r="L593" s="5">
        <f t="shared" si="39"/>
        <v>1.3888888888888889E-3</v>
      </c>
    </row>
    <row r="594" spans="1:12" x14ac:dyDescent="0.15">
      <c r="A594" s="1" t="s">
        <v>3</v>
      </c>
      <c r="B594" s="1" t="str">
        <f>SUBSTITUTE(SUBSTITUTE(A594,"m",""),"s","")</f>
        <v>36</v>
      </c>
      <c r="C594" s="1">
        <f>IF(LEN(B594)&lt;=0,C593,VALUE(B594))</f>
        <v>36</v>
      </c>
      <c r="D594" s="1">
        <f>IF(ABS(D593)&gt;5,C594-C593+D593,C594-C593)</f>
        <v>0</v>
      </c>
      <c r="E594" s="1">
        <f>IF(ABS(D594)&gt;5,AVERAGE(E586,E587,E588,E589,E590,E591,E592,E593),C594)</f>
        <v>36</v>
      </c>
      <c r="I594" s="4">
        <f t="shared" si="36"/>
        <v>120.35909445745511</v>
      </c>
      <c r="J594" s="4">
        <f t="shared" si="37"/>
        <v>0.35909445745511448</v>
      </c>
      <c r="K594" s="1">
        <f t="shared" si="38"/>
        <v>2</v>
      </c>
      <c r="L594" s="5">
        <f t="shared" si="39"/>
        <v>1.3888888888888889E-3</v>
      </c>
    </row>
    <row r="595" spans="1:12" x14ac:dyDescent="0.15">
      <c r="A595" s="1" t="s">
        <v>7</v>
      </c>
      <c r="B595" s="1" t="str">
        <f>SUBSTITUTE(SUBSTITUTE(A595,"m",""),"s","")</f>
        <v>37</v>
      </c>
      <c r="C595" s="1">
        <f>IF(LEN(B595)&lt;=0,C594,VALUE(B595))</f>
        <v>37</v>
      </c>
      <c r="D595" s="1">
        <f>IF(ABS(D594)&gt;5,C595-C594+D594,C595-C594)</f>
        <v>1</v>
      </c>
      <c r="E595" s="1">
        <f>IF(ABS(D595)&gt;5,AVERAGE(E587,E588,E589,E590,E591,E592,E593,E594),C595)</f>
        <v>37</v>
      </c>
      <c r="I595" s="4">
        <f t="shared" si="36"/>
        <v>120.56206088992974</v>
      </c>
      <c r="J595" s="4">
        <f t="shared" si="37"/>
        <v>0.56206088992973946</v>
      </c>
      <c r="K595" s="1">
        <f t="shared" si="38"/>
        <v>2</v>
      </c>
      <c r="L595" s="5">
        <f t="shared" si="39"/>
        <v>1.3888888888888889E-3</v>
      </c>
    </row>
    <row r="596" spans="1:12" x14ac:dyDescent="0.15">
      <c r="A596" s="1" t="s">
        <v>7</v>
      </c>
      <c r="B596" s="1" t="str">
        <f>SUBSTITUTE(SUBSTITUTE(A596,"m",""),"s","")</f>
        <v>37</v>
      </c>
      <c r="C596" s="1">
        <f>IF(LEN(B596)&lt;=0,C595,VALUE(B596))</f>
        <v>37</v>
      </c>
      <c r="D596" s="1">
        <f>IF(ABS(D595)&gt;5,C596-C595+D595,C596-C595)</f>
        <v>0</v>
      </c>
      <c r="E596" s="1">
        <f>IF(ABS(D596)&gt;5,AVERAGE(E588,E589,E590,E591,E592,E593,E594,E595),C596)</f>
        <v>37</v>
      </c>
      <c r="I596" s="4">
        <f t="shared" si="36"/>
        <v>120.76502732240438</v>
      </c>
      <c r="J596" s="4">
        <f t="shared" si="37"/>
        <v>0.76502732240437865</v>
      </c>
      <c r="K596" s="1">
        <f t="shared" si="38"/>
        <v>2</v>
      </c>
      <c r="L596" s="5">
        <f t="shared" si="39"/>
        <v>1.3888888888888889E-3</v>
      </c>
    </row>
    <row r="597" spans="1:12" x14ac:dyDescent="0.15">
      <c r="A597" s="1" t="s">
        <v>7</v>
      </c>
      <c r="B597" s="1" t="str">
        <f>SUBSTITUTE(SUBSTITUTE(A597,"m",""),"s","")</f>
        <v>37</v>
      </c>
      <c r="C597" s="1">
        <f>IF(LEN(B597)&lt;=0,C596,VALUE(B597))</f>
        <v>37</v>
      </c>
      <c r="D597" s="1">
        <f>IF(ABS(D596)&gt;5,C597-C596+D596,C597-C596)</f>
        <v>0</v>
      </c>
      <c r="E597" s="1">
        <f>IF(ABS(D597)&gt;5,AVERAGE(E589,E590,E591,E592,E593,E594,E595,E596),C597)</f>
        <v>37</v>
      </c>
      <c r="I597" s="4">
        <f t="shared" si="36"/>
        <v>120.967993754879</v>
      </c>
      <c r="J597" s="4">
        <f t="shared" si="37"/>
        <v>0.96799375487900363</v>
      </c>
      <c r="K597" s="1">
        <f t="shared" si="38"/>
        <v>2</v>
      </c>
      <c r="L597" s="5">
        <f t="shared" si="39"/>
        <v>1.3888888888888889E-3</v>
      </c>
    </row>
    <row r="598" spans="1:12" x14ac:dyDescent="0.15">
      <c r="A598" s="1" t="s">
        <v>18</v>
      </c>
      <c r="B598" s="1" t="str">
        <f>SUBSTITUTE(SUBSTITUTE(A598,"m",""),"s","")</f>
        <v>3</v>
      </c>
      <c r="C598" s="1">
        <f>IF(LEN(B598)&lt;=0,C597,VALUE(B598))</f>
        <v>3</v>
      </c>
      <c r="D598" s="1">
        <f>IF(ABS(D597)&gt;5,C598-C597+D597,C598-C597)</f>
        <v>-34</v>
      </c>
      <c r="E598" s="1">
        <f>IF(ABS(D598)&gt;5,AVERAGE(E590,E591,E592,E593,E594,E595,E596,E597),C598)</f>
        <v>36.375</v>
      </c>
      <c r="I598" s="4">
        <f t="shared" si="36"/>
        <v>121.17096018735363</v>
      </c>
      <c r="J598" s="4">
        <f t="shared" si="37"/>
        <v>1.1709601873536286</v>
      </c>
      <c r="K598" s="1">
        <f t="shared" si="38"/>
        <v>2</v>
      </c>
      <c r="L598" s="5">
        <f t="shared" si="39"/>
        <v>1.4004629629629629E-3</v>
      </c>
    </row>
    <row r="599" spans="1:12" x14ac:dyDescent="0.15">
      <c r="A599" s="1" t="s">
        <v>7</v>
      </c>
      <c r="B599" s="1" t="str">
        <f>SUBSTITUTE(SUBSTITUTE(A599,"m",""),"s","")</f>
        <v>37</v>
      </c>
      <c r="C599" s="1">
        <f>IF(LEN(B599)&lt;=0,C598,VALUE(B599))</f>
        <v>37</v>
      </c>
      <c r="D599" s="1">
        <f>IF(ABS(D598)&gt;5,C599-C598+D598,C599-C598)</f>
        <v>0</v>
      </c>
      <c r="E599" s="1">
        <f>IF(ABS(D599)&gt;5,AVERAGE(E591,E592,E593,E594,E595,E596,E597,E598),C599)</f>
        <v>37</v>
      </c>
      <c r="I599" s="4">
        <f t="shared" si="36"/>
        <v>121.37392661982827</v>
      </c>
      <c r="J599" s="4">
        <f t="shared" si="37"/>
        <v>1.3739266198282678</v>
      </c>
      <c r="K599" s="1">
        <f t="shared" si="38"/>
        <v>2</v>
      </c>
      <c r="L599" s="5">
        <f t="shared" si="39"/>
        <v>1.4004629629629629E-3</v>
      </c>
    </row>
    <row r="600" spans="1:12" x14ac:dyDescent="0.15">
      <c r="A600" s="1" t="s">
        <v>0</v>
      </c>
      <c r="B600" s="1" t="str">
        <f>SUBSTITUTE(SUBSTITUTE(A600,"m",""),"s","")</f>
        <v>33</v>
      </c>
      <c r="C600" s="1">
        <f>IF(LEN(B600)&lt;=0,C599,VALUE(B600))</f>
        <v>33</v>
      </c>
      <c r="D600" s="1">
        <f>IF(ABS(D599)&gt;5,C600-C599+D599,C600-C599)</f>
        <v>-4</v>
      </c>
      <c r="E600" s="1">
        <f>IF(ABS(D600)&gt;5,AVERAGE(E592,E593,E594,E595,E596,E597,E598,E599),C600)</f>
        <v>33</v>
      </c>
      <c r="I600" s="4">
        <f t="shared" si="36"/>
        <v>121.57689305230289</v>
      </c>
      <c r="J600" s="4">
        <f t="shared" si="37"/>
        <v>1.5768930523028928</v>
      </c>
      <c r="K600" s="1">
        <f t="shared" si="38"/>
        <v>2</v>
      </c>
      <c r="L600" s="5">
        <f t="shared" si="39"/>
        <v>1.4004629629629629E-3</v>
      </c>
    </row>
    <row r="601" spans="1:12" x14ac:dyDescent="0.15">
      <c r="A601" s="1" t="s">
        <v>0</v>
      </c>
      <c r="B601" s="1" t="str">
        <f>SUBSTITUTE(SUBSTITUTE(A601,"m",""),"s","")</f>
        <v>33</v>
      </c>
      <c r="C601" s="1">
        <f>IF(LEN(B601)&lt;=0,C600,VALUE(B601))</f>
        <v>33</v>
      </c>
      <c r="D601" s="1">
        <f>IF(ABS(D600)&gt;5,C601-C600+D600,C601-C600)</f>
        <v>0</v>
      </c>
      <c r="E601" s="1">
        <f>IF(ABS(D601)&gt;5,AVERAGE(E593,E594,E595,E596,E597,E598,E599,E600),C601)</f>
        <v>33</v>
      </c>
      <c r="I601" s="4">
        <f t="shared" si="36"/>
        <v>121.77985948477752</v>
      </c>
      <c r="J601" s="4">
        <f t="shared" si="37"/>
        <v>1.7798594847775178</v>
      </c>
      <c r="K601" s="1">
        <f t="shared" si="38"/>
        <v>2</v>
      </c>
      <c r="L601" s="5">
        <f t="shared" si="39"/>
        <v>1.4004629629629629E-3</v>
      </c>
    </row>
    <row r="602" spans="1:12" x14ac:dyDescent="0.15">
      <c r="A602" s="1" t="s">
        <v>0</v>
      </c>
      <c r="B602" s="1" t="str">
        <f>SUBSTITUTE(SUBSTITUTE(A602,"m",""),"s","")</f>
        <v>33</v>
      </c>
      <c r="C602" s="1">
        <f>IF(LEN(B602)&lt;=0,C601,VALUE(B602))</f>
        <v>33</v>
      </c>
      <c r="D602" s="1">
        <f>IF(ABS(D601)&gt;5,C602-C601+D601,C602-C601)</f>
        <v>0</v>
      </c>
      <c r="E602" s="1">
        <f>IF(ABS(D602)&gt;5,AVERAGE(E594,E595,E596,E597,E598,E599,E600,E601),C602)</f>
        <v>33</v>
      </c>
      <c r="I602" s="4">
        <f t="shared" si="36"/>
        <v>121.98282591725214</v>
      </c>
      <c r="J602" s="4">
        <f t="shared" si="37"/>
        <v>1.9828259172521427</v>
      </c>
      <c r="K602" s="1">
        <f t="shared" si="38"/>
        <v>2</v>
      </c>
      <c r="L602" s="5">
        <f t="shared" si="39"/>
        <v>1.4004629629629629E-3</v>
      </c>
    </row>
    <row r="603" spans="1:12" x14ac:dyDescent="0.15">
      <c r="A603" s="1" t="s">
        <v>0</v>
      </c>
      <c r="B603" s="1" t="str">
        <f>SUBSTITUTE(SUBSTITUTE(A603,"m",""),"s","")</f>
        <v>33</v>
      </c>
      <c r="C603" s="1">
        <f>IF(LEN(B603)&lt;=0,C602,VALUE(B603))</f>
        <v>33</v>
      </c>
      <c r="D603" s="1">
        <f>IF(ABS(D602)&gt;5,C603-C602+D602,C603-C602)</f>
        <v>0</v>
      </c>
      <c r="E603" s="1">
        <f>IF(ABS(D603)&gt;5,AVERAGE(E595,E596,E597,E598,E599,E600,E601,E602),C603)</f>
        <v>33</v>
      </c>
      <c r="I603" s="4">
        <f t="shared" si="36"/>
        <v>122.18579234972678</v>
      </c>
      <c r="J603" s="4">
        <f t="shared" si="37"/>
        <v>2.1857923497267819</v>
      </c>
      <c r="K603" s="1">
        <f t="shared" si="38"/>
        <v>2</v>
      </c>
      <c r="L603" s="5">
        <f t="shared" si="39"/>
        <v>1.4120370370370369E-3</v>
      </c>
    </row>
    <row r="604" spans="1:12" x14ac:dyDescent="0.15">
      <c r="A604" s="1" t="s">
        <v>0</v>
      </c>
      <c r="B604" s="1" t="str">
        <f>SUBSTITUTE(SUBSTITUTE(A604,"m",""),"s","")</f>
        <v>33</v>
      </c>
      <c r="C604" s="1">
        <f>IF(LEN(B604)&lt;=0,C603,VALUE(B604))</f>
        <v>33</v>
      </c>
      <c r="D604" s="1">
        <f>IF(ABS(D603)&gt;5,C604-C603+D603,C604-C603)</f>
        <v>0</v>
      </c>
      <c r="E604" s="1">
        <f>IF(ABS(D604)&gt;5,AVERAGE(E596,E597,E598,E599,E600,E601,E602,E603),C604)</f>
        <v>33</v>
      </c>
      <c r="I604" s="4">
        <f t="shared" si="36"/>
        <v>122.38875878220141</v>
      </c>
      <c r="J604" s="4">
        <f t="shared" si="37"/>
        <v>2.3887587822014069</v>
      </c>
      <c r="K604" s="1">
        <f t="shared" si="38"/>
        <v>2</v>
      </c>
      <c r="L604" s="5">
        <f t="shared" si="39"/>
        <v>1.4120370370370369E-3</v>
      </c>
    </row>
    <row r="605" spans="1:12" x14ac:dyDescent="0.15">
      <c r="A605" s="1" t="s">
        <v>4</v>
      </c>
      <c r="B605" s="1" t="str">
        <f>SUBSTITUTE(SUBSTITUTE(A605,"m",""),"s","")</f>
        <v>35</v>
      </c>
      <c r="C605" s="1">
        <f>IF(LEN(B605)&lt;=0,C604,VALUE(B605))</f>
        <v>35</v>
      </c>
      <c r="D605" s="1">
        <f>IF(ABS(D604)&gt;5,C605-C604+D604,C605-C604)</f>
        <v>2</v>
      </c>
      <c r="E605" s="1">
        <f>IF(ABS(D605)&gt;5,AVERAGE(E597,E598,E599,E600,E601,E602,E603,E604),C605)</f>
        <v>35</v>
      </c>
      <c r="I605" s="4">
        <f t="shared" si="36"/>
        <v>122.59172521467603</v>
      </c>
      <c r="J605" s="4">
        <f t="shared" si="37"/>
        <v>2.5917252146760319</v>
      </c>
      <c r="K605" s="1">
        <f t="shared" si="38"/>
        <v>2</v>
      </c>
      <c r="L605" s="5">
        <f t="shared" si="39"/>
        <v>1.4120370370370369E-3</v>
      </c>
    </row>
    <row r="606" spans="1:12" x14ac:dyDescent="0.15">
      <c r="A606" s="1" t="s">
        <v>4</v>
      </c>
      <c r="B606" s="1" t="str">
        <f>SUBSTITUTE(SUBSTITUTE(A606,"m",""),"s","")</f>
        <v>35</v>
      </c>
      <c r="C606" s="1">
        <f>IF(LEN(B606)&lt;=0,C605,VALUE(B606))</f>
        <v>35</v>
      </c>
      <c r="D606" s="1">
        <f>IF(ABS(D605)&gt;5,C606-C605+D605,C606-C605)</f>
        <v>0</v>
      </c>
      <c r="E606" s="1">
        <f>IF(ABS(D606)&gt;5,AVERAGE(E598,E599,E600,E601,E602,E603,E604,E605),C606)</f>
        <v>35</v>
      </c>
      <c r="I606" s="4">
        <f t="shared" si="36"/>
        <v>122.79469164715067</v>
      </c>
      <c r="J606" s="4">
        <f t="shared" si="37"/>
        <v>2.7946916471506711</v>
      </c>
      <c r="K606" s="1">
        <f t="shared" si="38"/>
        <v>2</v>
      </c>
      <c r="L606" s="5">
        <f t="shared" si="39"/>
        <v>1.4120370370370369E-3</v>
      </c>
    </row>
    <row r="607" spans="1:12" x14ac:dyDescent="0.15">
      <c r="A607" s="1" t="s">
        <v>4</v>
      </c>
      <c r="B607" s="1" t="str">
        <f>SUBSTITUTE(SUBSTITUTE(A607,"m",""),"s","")</f>
        <v>35</v>
      </c>
      <c r="C607" s="1">
        <f>IF(LEN(B607)&lt;=0,C606,VALUE(B607))</f>
        <v>35</v>
      </c>
      <c r="D607" s="1">
        <f>IF(ABS(D606)&gt;5,C607-C606+D606,C607-C606)</f>
        <v>0</v>
      </c>
      <c r="E607" s="1">
        <f>IF(ABS(D607)&gt;5,AVERAGE(E599,E600,E601,E602,E603,E604,E605,E606),C607)</f>
        <v>35</v>
      </c>
      <c r="I607" s="4">
        <f t="shared" si="36"/>
        <v>122.9976580796253</v>
      </c>
      <c r="J607" s="4">
        <f t="shared" si="37"/>
        <v>2.9976580796252961</v>
      </c>
      <c r="K607" s="1">
        <f t="shared" si="38"/>
        <v>2</v>
      </c>
      <c r="L607" s="5">
        <f t="shared" si="39"/>
        <v>1.4120370370370369E-3</v>
      </c>
    </row>
    <row r="608" spans="1:12" x14ac:dyDescent="0.15">
      <c r="A608" s="1" t="s">
        <v>4</v>
      </c>
      <c r="B608" s="1" t="str">
        <f>SUBSTITUTE(SUBSTITUTE(A608,"m",""),"s","")</f>
        <v>35</v>
      </c>
      <c r="C608" s="1">
        <f>IF(LEN(B608)&lt;=0,C607,VALUE(B608))</f>
        <v>35</v>
      </c>
      <c r="D608" s="1">
        <f>IF(ABS(D607)&gt;5,C608-C607+D607,C608-C607)</f>
        <v>0</v>
      </c>
      <c r="E608" s="1">
        <f>IF(ABS(D608)&gt;5,AVERAGE(E600,E601,E602,E603,E604,E605,E606,E607),C608)</f>
        <v>35</v>
      </c>
      <c r="I608" s="4">
        <f t="shared" si="36"/>
        <v>123.20062451209992</v>
      </c>
      <c r="J608" s="4">
        <f t="shared" si="37"/>
        <v>3.200624512099921</v>
      </c>
      <c r="K608" s="1">
        <f t="shared" si="38"/>
        <v>2</v>
      </c>
      <c r="L608" s="5">
        <f t="shared" si="39"/>
        <v>1.423611111111111E-3</v>
      </c>
    </row>
    <row r="609" spans="1:12" x14ac:dyDescent="0.15">
      <c r="A609" s="1" t="s">
        <v>4</v>
      </c>
      <c r="B609" s="1" t="str">
        <f>SUBSTITUTE(SUBSTITUTE(A609,"m",""),"s","")</f>
        <v>35</v>
      </c>
      <c r="C609" s="1">
        <f>IF(LEN(B609)&lt;=0,C608,VALUE(B609))</f>
        <v>35</v>
      </c>
      <c r="D609" s="1">
        <f>IF(ABS(D608)&gt;5,C609-C608+D608,C609-C608)</f>
        <v>0</v>
      </c>
      <c r="E609" s="1">
        <f>IF(ABS(D609)&gt;5,AVERAGE(E601,E602,E603,E604,E605,E606,E607,E608),C609)</f>
        <v>35</v>
      </c>
      <c r="I609" s="4">
        <f t="shared" si="36"/>
        <v>123.40359094457455</v>
      </c>
      <c r="J609" s="4">
        <f t="shared" si="37"/>
        <v>3.403590944574546</v>
      </c>
      <c r="K609" s="1">
        <f t="shared" si="38"/>
        <v>2</v>
      </c>
      <c r="L609" s="5">
        <f t="shared" si="39"/>
        <v>1.423611111111111E-3</v>
      </c>
    </row>
    <row r="610" spans="1:12" x14ac:dyDescent="0.15">
      <c r="A610" s="1" t="s">
        <v>0</v>
      </c>
      <c r="B610" s="1" t="str">
        <f>SUBSTITUTE(SUBSTITUTE(A610,"m",""),"s","")</f>
        <v>33</v>
      </c>
      <c r="C610" s="1">
        <f>IF(LEN(B610)&lt;=0,C609,VALUE(B610))</f>
        <v>33</v>
      </c>
      <c r="D610" s="1">
        <f>IF(ABS(D609)&gt;5,C610-C609+D609,C610-C609)</f>
        <v>-2</v>
      </c>
      <c r="E610" s="1">
        <f>IF(ABS(D610)&gt;5,AVERAGE(E602,E603,E604,E605,E606,E607,E608,E609),C610)</f>
        <v>33</v>
      </c>
      <c r="I610" s="4">
        <f t="shared" si="36"/>
        <v>123.60655737704919</v>
      </c>
      <c r="J610" s="4">
        <f t="shared" si="37"/>
        <v>3.6065573770491852</v>
      </c>
      <c r="K610" s="1">
        <f t="shared" si="38"/>
        <v>2</v>
      </c>
      <c r="L610" s="5">
        <f t="shared" si="39"/>
        <v>1.423611111111111E-3</v>
      </c>
    </row>
    <row r="611" spans="1:12" x14ac:dyDescent="0.15">
      <c r="A611" s="1" t="s">
        <v>0</v>
      </c>
      <c r="B611" s="1" t="str">
        <f>SUBSTITUTE(SUBSTITUTE(A611,"m",""),"s","")</f>
        <v>33</v>
      </c>
      <c r="C611" s="1">
        <f>IF(LEN(B611)&lt;=0,C610,VALUE(B611))</f>
        <v>33</v>
      </c>
      <c r="D611" s="1">
        <f>IF(ABS(D610)&gt;5,C611-C610+D610,C611-C610)</f>
        <v>0</v>
      </c>
      <c r="E611" s="1">
        <f>IF(ABS(D611)&gt;5,AVERAGE(E603,E604,E605,E606,E607,E608,E609,E610),C611)</f>
        <v>33</v>
      </c>
      <c r="I611" s="4">
        <f t="shared" si="36"/>
        <v>123.80952380952381</v>
      </c>
      <c r="J611" s="4">
        <f t="shared" si="37"/>
        <v>3.8095238095238102</v>
      </c>
      <c r="K611" s="1">
        <f t="shared" si="38"/>
        <v>2</v>
      </c>
      <c r="L611" s="5">
        <f t="shared" si="39"/>
        <v>1.423611111111111E-3</v>
      </c>
    </row>
    <row r="612" spans="1:12" x14ac:dyDescent="0.15">
      <c r="A612" s="1" t="s">
        <v>0</v>
      </c>
      <c r="B612" s="1" t="str">
        <f>SUBSTITUTE(SUBSTITUTE(A612,"m",""),"s","")</f>
        <v>33</v>
      </c>
      <c r="C612" s="1">
        <f>IF(LEN(B612)&lt;=0,C611,VALUE(B612))</f>
        <v>33</v>
      </c>
      <c r="D612" s="1">
        <f>IF(ABS(D611)&gt;5,C612-C611+D611,C612-C611)</f>
        <v>0</v>
      </c>
      <c r="E612" s="1">
        <f>IF(ABS(D612)&gt;5,AVERAGE(E604,E605,E606,E607,E608,E609,E610,E611),C612)</f>
        <v>33</v>
      </c>
      <c r="I612" s="4">
        <f t="shared" si="36"/>
        <v>124.01249024199844</v>
      </c>
      <c r="J612" s="4">
        <f t="shared" si="37"/>
        <v>4.0124902419984352</v>
      </c>
      <c r="K612" s="1">
        <f t="shared" si="38"/>
        <v>2</v>
      </c>
      <c r="L612" s="5">
        <f t="shared" si="39"/>
        <v>1.4351851851851854E-3</v>
      </c>
    </row>
    <row r="613" spans="1:12" x14ac:dyDescent="0.15">
      <c r="A613" s="1" t="s">
        <v>3</v>
      </c>
      <c r="B613" s="1" t="str">
        <f>SUBSTITUTE(SUBSTITUTE(A613,"m",""),"s","")</f>
        <v>36</v>
      </c>
      <c r="C613" s="1">
        <f>IF(LEN(B613)&lt;=0,C612,VALUE(B613))</f>
        <v>36</v>
      </c>
      <c r="D613" s="1">
        <f>IF(ABS(D612)&gt;5,C613-C612+D612,C613-C612)</f>
        <v>3</v>
      </c>
      <c r="E613" s="1">
        <f>IF(ABS(D613)&gt;5,AVERAGE(E605,E606,E607,E608,E609,E610,E611,E612),C613)</f>
        <v>36</v>
      </c>
      <c r="I613" s="4">
        <f t="shared" si="36"/>
        <v>124.21545667447307</v>
      </c>
      <c r="J613" s="4">
        <f t="shared" si="37"/>
        <v>4.2154566744730744</v>
      </c>
      <c r="K613" s="1">
        <f t="shared" si="38"/>
        <v>2</v>
      </c>
      <c r="L613" s="5">
        <f t="shared" si="39"/>
        <v>1.4351851851851854E-3</v>
      </c>
    </row>
    <row r="614" spans="1:12" x14ac:dyDescent="0.15">
      <c r="A614" s="1" t="s">
        <v>3</v>
      </c>
      <c r="B614" s="1" t="str">
        <f>SUBSTITUTE(SUBSTITUTE(A614,"m",""),"s","")</f>
        <v>36</v>
      </c>
      <c r="C614" s="1">
        <f>IF(LEN(B614)&lt;=0,C613,VALUE(B614))</f>
        <v>36</v>
      </c>
      <c r="D614" s="1">
        <f>IF(ABS(D613)&gt;5,C614-C613+D613,C614-C613)</f>
        <v>0</v>
      </c>
      <c r="E614" s="1">
        <f>IF(ABS(D614)&gt;5,AVERAGE(E606,E607,E608,E609,E610,E611,E612,E613),C614)</f>
        <v>36</v>
      </c>
      <c r="I614" s="4">
        <f t="shared" si="36"/>
        <v>124.4184231069477</v>
      </c>
      <c r="J614" s="4">
        <f t="shared" si="37"/>
        <v>4.4184231069476994</v>
      </c>
      <c r="K614" s="1">
        <f t="shared" si="38"/>
        <v>2</v>
      </c>
      <c r="L614" s="5">
        <f t="shared" si="39"/>
        <v>1.4351851851851854E-3</v>
      </c>
    </row>
    <row r="615" spans="1:12" x14ac:dyDescent="0.15">
      <c r="A615" s="1" t="s">
        <v>3</v>
      </c>
      <c r="B615" s="1" t="str">
        <f>SUBSTITUTE(SUBSTITUTE(A615,"m",""),"s","")</f>
        <v>36</v>
      </c>
      <c r="C615" s="1">
        <f>IF(LEN(B615)&lt;=0,C614,VALUE(B615))</f>
        <v>36</v>
      </c>
      <c r="D615" s="1">
        <f>IF(ABS(D614)&gt;5,C615-C614+D614,C615-C614)</f>
        <v>0</v>
      </c>
      <c r="E615" s="1">
        <f>IF(ABS(D615)&gt;5,AVERAGE(E607,E608,E609,E610,E611,E612,E613,E614),C615)</f>
        <v>36</v>
      </c>
      <c r="I615" s="4">
        <f t="shared" si="36"/>
        <v>124.62138953942232</v>
      </c>
      <c r="J615" s="4">
        <f t="shared" si="37"/>
        <v>4.6213895394223243</v>
      </c>
      <c r="K615" s="1">
        <f t="shared" si="38"/>
        <v>2</v>
      </c>
      <c r="L615" s="5">
        <f t="shared" si="39"/>
        <v>1.4351851851851854E-3</v>
      </c>
    </row>
    <row r="616" spans="1:12" x14ac:dyDescent="0.15">
      <c r="A616" s="1" t="s">
        <v>3</v>
      </c>
      <c r="B616" s="1" t="str">
        <f>SUBSTITUTE(SUBSTITUTE(A616,"m",""),"s","")</f>
        <v>36</v>
      </c>
      <c r="C616" s="1">
        <f>IF(LEN(B616)&lt;=0,C615,VALUE(B616))</f>
        <v>36</v>
      </c>
      <c r="D616" s="1">
        <f>IF(ABS(D615)&gt;5,C616-C615+D615,C616-C615)</f>
        <v>0</v>
      </c>
      <c r="E616" s="1">
        <f>IF(ABS(D616)&gt;5,AVERAGE(E608,E609,E610,E611,E612,E613,E614,E615),C616)</f>
        <v>36</v>
      </c>
      <c r="I616" s="4">
        <f t="shared" si="36"/>
        <v>124.82435597189696</v>
      </c>
      <c r="J616" s="4">
        <f t="shared" si="37"/>
        <v>4.8243559718969635</v>
      </c>
      <c r="K616" s="1">
        <f t="shared" si="38"/>
        <v>2</v>
      </c>
      <c r="L616" s="5">
        <f t="shared" si="39"/>
        <v>1.4351851851851854E-3</v>
      </c>
    </row>
    <row r="617" spans="1:12" x14ac:dyDescent="0.15">
      <c r="A617" s="1" t="s">
        <v>3</v>
      </c>
      <c r="B617" s="1" t="str">
        <f>SUBSTITUTE(SUBSTITUTE(A617,"m",""),"s","")</f>
        <v>36</v>
      </c>
      <c r="C617" s="1">
        <f>IF(LEN(B617)&lt;=0,C616,VALUE(B617))</f>
        <v>36</v>
      </c>
      <c r="D617" s="1">
        <f>IF(ABS(D616)&gt;5,C617-C616+D616,C617-C616)</f>
        <v>0</v>
      </c>
      <c r="E617" s="1">
        <f>IF(ABS(D617)&gt;5,AVERAGE(E609,E610,E611,E612,E613,E614,E615,E616),C617)</f>
        <v>36</v>
      </c>
      <c r="I617" s="4">
        <f t="shared" si="36"/>
        <v>125.02732240437159</v>
      </c>
      <c r="J617" s="4">
        <f t="shared" si="37"/>
        <v>5.0273224043715885</v>
      </c>
      <c r="K617" s="1">
        <f t="shared" si="38"/>
        <v>2</v>
      </c>
      <c r="L617" s="5">
        <f t="shared" si="39"/>
        <v>1.4467592592592594E-3</v>
      </c>
    </row>
    <row r="618" spans="1:12" x14ac:dyDescent="0.15">
      <c r="A618" s="1" t="s">
        <v>2</v>
      </c>
      <c r="B618" s="1" t="str">
        <f>SUBSTITUTE(SUBSTITUTE(A618,"m",""),"s","")</f>
        <v>32</v>
      </c>
      <c r="C618" s="1">
        <f>IF(LEN(B618)&lt;=0,C617,VALUE(B618))</f>
        <v>32</v>
      </c>
      <c r="D618" s="1">
        <f>IF(ABS(D617)&gt;5,C618-C617+D617,C618-C617)</f>
        <v>-4</v>
      </c>
      <c r="E618" s="1">
        <f>IF(ABS(D618)&gt;5,AVERAGE(E610,E611,E612,E613,E614,E615,E616,E617),C618)</f>
        <v>32</v>
      </c>
      <c r="I618" s="4">
        <f t="shared" si="36"/>
        <v>125.23028883684621</v>
      </c>
      <c r="J618" s="4">
        <f t="shared" si="37"/>
        <v>5.2302888368462135</v>
      </c>
      <c r="K618" s="1">
        <f t="shared" si="38"/>
        <v>2</v>
      </c>
      <c r="L618" s="5">
        <f t="shared" si="39"/>
        <v>1.4467592592592594E-3</v>
      </c>
    </row>
    <row r="619" spans="1:12" x14ac:dyDescent="0.15">
      <c r="A619" s="1" t="s">
        <v>2</v>
      </c>
      <c r="B619" s="1" t="str">
        <f>SUBSTITUTE(SUBSTITUTE(A619,"m",""),"s","")</f>
        <v>32</v>
      </c>
      <c r="C619" s="1">
        <f>IF(LEN(B619)&lt;=0,C618,VALUE(B619))</f>
        <v>32</v>
      </c>
      <c r="D619" s="1">
        <f>IF(ABS(D618)&gt;5,C619-C618+D618,C619-C618)</f>
        <v>0</v>
      </c>
      <c r="E619" s="1">
        <f>IF(ABS(D619)&gt;5,AVERAGE(E611,E612,E613,E614,E615,E616,E617,E618),C619)</f>
        <v>32</v>
      </c>
      <c r="I619" s="4">
        <f t="shared" si="36"/>
        <v>125.43325526932084</v>
      </c>
      <c r="J619" s="4">
        <f t="shared" si="37"/>
        <v>5.4332552693208385</v>
      </c>
      <c r="K619" s="1">
        <f t="shared" si="38"/>
        <v>2</v>
      </c>
      <c r="L619" s="5">
        <f t="shared" si="39"/>
        <v>1.4467592592592594E-3</v>
      </c>
    </row>
    <row r="620" spans="1:12" x14ac:dyDescent="0.15">
      <c r="A620" s="1" t="s">
        <v>2</v>
      </c>
      <c r="B620" s="1" t="str">
        <f>SUBSTITUTE(SUBSTITUTE(A620,"m",""),"s","")</f>
        <v>32</v>
      </c>
      <c r="C620" s="1">
        <f>IF(LEN(B620)&lt;=0,C619,VALUE(B620))</f>
        <v>32</v>
      </c>
      <c r="D620" s="1">
        <f>IF(ABS(D619)&gt;5,C620-C619+D619,C620-C619)</f>
        <v>0</v>
      </c>
      <c r="E620" s="1">
        <f>IF(ABS(D620)&gt;5,AVERAGE(E612,E613,E614,E615,E616,E617,E618,E619),C620)</f>
        <v>32</v>
      </c>
      <c r="I620" s="4">
        <f t="shared" si="36"/>
        <v>125.63622170179548</v>
      </c>
      <c r="J620" s="4">
        <f t="shared" si="37"/>
        <v>5.6362217017954777</v>
      </c>
      <c r="K620" s="1">
        <f t="shared" si="38"/>
        <v>2</v>
      </c>
      <c r="L620" s="5">
        <f t="shared" si="39"/>
        <v>1.4467592592592594E-3</v>
      </c>
    </row>
    <row r="621" spans="1:12" x14ac:dyDescent="0.15">
      <c r="A621" s="1" t="s">
        <v>2</v>
      </c>
      <c r="B621" s="1" t="str">
        <f>SUBSTITUTE(SUBSTITUTE(A621,"m",""),"s","")</f>
        <v>32</v>
      </c>
      <c r="C621" s="1">
        <f>IF(LEN(B621)&lt;=0,C620,VALUE(B621))</f>
        <v>32</v>
      </c>
      <c r="D621" s="1">
        <f>IF(ABS(D620)&gt;5,C621-C620+D620,C621-C620)</f>
        <v>0</v>
      </c>
      <c r="E621" s="1">
        <f>IF(ABS(D621)&gt;5,AVERAGE(E613,E614,E615,E616,E617,E618,E619,E620),C621)</f>
        <v>32</v>
      </c>
      <c r="I621" s="4">
        <f t="shared" si="36"/>
        <v>125.8391881342701</v>
      </c>
      <c r="J621" s="4">
        <f t="shared" si="37"/>
        <v>5.8391881342701026</v>
      </c>
      <c r="K621" s="1">
        <f t="shared" si="38"/>
        <v>2</v>
      </c>
      <c r="L621" s="5">
        <f t="shared" si="39"/>
        <v>1.4467592592592594E-3</v>
      </c>
    </row>
    <row r="622" spans="1:12" x14ac:dyDescent="0.15">
      <c r="A622" s="1" t="s">
        <v>2</v>
      </c>
      <c r="B622" s="1" t="str">
        <f>SUBSTITUTE(SUBSTITUTE(A622,"m",""),"s","")</f>
        <v>32</v>
      </c>
      <c r="C622" s="1">
        <f>IF(LEN(B622)&lt;=0,C621,VALUE(B622))</f>
        <v>32</v>
      </c>
      <c r="D622" s="1">
        <f>IF(ABS(D621)&gt;5,C622-C621+D621,C622-C621)</f>
        <v>0</v>
      </c>
      <c r="E622" s="1">
        <f>IF(ABS(D622)&gt;5,AVERAGE(E614,E615,E616,E617,E618,E619,E620,E621),C622)</f>
        <v>32</v>
      </c>
      <c r="I622" s="4">
        <f t="shared" si="36"/>
        <v>126.04215456674473</v>
      </c>
      <c r="J622" s="4">
        <f t="shared" si="37"/>
        <v>6.0421545667447276</v>
      </c>
      <c r="K622" s="1">
        <f t="shared" si="38"/>
        <v>2</v>
      </c>
      <c r="L622" s="5">
        <f t="shared" si="39"/>
        <v>1.4583333333333334E-3</v>
      </c>
    </row>
    <row r="623" spans="1:12" x14ac:dyDescent="0.15">
      <c r="A623" s="1" t="s">
        <v>2</v>
      </c>
      <c r="B623" s="1" t="str">
        <f>SUBSTITUTE(SUBSTITUTE(A623,"m",""),"s","")</f>
        <v>32</v>
      </c>
      <c r="C623" s="1">
        <f>IF(LEN(B623)&lt;=0,C622,VALUE(B623))</f>
        <v>32</v>
      </c>
      <c r="D623" s="1">
        <f>IF(ABS(D622)&gt;5,C623-C622+D622,C623-C622)</f>
        <v>0</v>
      </c>
      <c r="E623" s="1">
        <f>IF(ABS(D623)&gt;5,AVERAGE(E615,E616,E617,E618,E619,E620,E621,E622),C623)</f>
        <v>32</v>
      </c>
      <c r="I623" s="4">
        <f t="shared" si="36"/>
        <v>126.24512099921937</v>
      </c>
      <c r="J623" s="4">
        <f t="shared" si="37"/>
        <v>6.2451209992193668</v>
      </c>
      <c r="K623" s="1">
        <f t="shared" si="38"/>
        <v>2</v>
      </c>
      <c r="L623" s="5">
        <f t="shared" si="39"/>
        <v>1.4583333333333334E-3</v>
      </c>
    </row>
    <row r="624" spans="1:12" x14ac:dyDescent="0.15">
      <c r="A624" s="1" t="s">
        <v>2</v>
      </c>
      <c r="B624" s="1" t="str">
        <f>SUBSTITUTE(SUBSTITUTE(A624,"m",""),"s","")</f>
        <v>32</v>
      </c>
      <c r="C624" s="1">
        <f>IF(LEN(B624)&lt;=0,C623,VALUE(B624))</f>
        <v>32</v>
      </c>
      <c r="D624" s="1">
        <f>IF(ABS(D623)&gt;5,C624-C623+D623,C624-C623)</f>
        <v>0</v>
      </c>
      <c r="E624" s="1">
        <f>IF(ABS(D624)&gt;5,AVERAGE(E616,E617,E618,E619,E620,E621,E622,E623),C624)</f>
        <v>32</v>
      </c>
      <c r="I624" s="4">
        <f t="shared" si="36"/>
        <v>126.44808743169399</v>
      </c>
      <c r="J624" s="4">
        <f t="shared" si="37"/>
        <v>6.4480874316939918</v>
      </c>
      <c r="K624" s="1">
        <f t="shared" si="38"/>
        <v>2</v>
      </c>
      <c r="L624" s="5">
        <f t="shared" si="39"/>
        <v>1.4583333333333334E-3</v>
      </c>
    </row>
    <row r="625" spans="1:12" x14ac:dyDescent="0.15">
      <c r="A625" s="1" t="s">
        <v>2</v>
      </c>
      <c r="B625" s="1" t="str">
        <f>SUBSTITUTE(SUBSTITUTE(A625,"m",""),"s","")</f>
        <v>32</v>
      </c>
      <c r="C625" s="1">
        <f>IF(LEN(B625)&lt;=0,C624,VALUE(B625))</f>
        <v>32</v>
      </c>
      <c r="D625" s="1">
        <f>IF(ABS(D624)&gt;5,C625-C624+D624,C625-C624)</f>
        <v>0</v>
      </c>
      <c r="E625" s="1">
        <f>IF(ABS(D625)&gt;5,AVERAGE(E617,E618,E619,E620,E621,E622,E623,E624),C625)</f>
        <v>32</v>
      </c>
      <c r="I625" s="4">
        <f t="shared" si="36"/>
        <v>126.65105386416862</v>
      </c>
      <c r="J625" s="4">
        <f t="shared" si="37"/>
        <v>6.6510538641686168</v>
      </c>
      <c r="K625" s="1">
        <f t="shared" si="38"/>
        <v>2</v>
      </c>
      <c r="L625" s="5">
        <f t="shared" si="39"/>
        <v>1.4583333333333334E-3</v>
      </c>
    </row>
    <row r="626" spans="1:12" x14ac:dyDescent="0.15">
      <c r="A626" s="1" t="s">
        <v>2</v>
      </c>
      <c r="B626" s="1" t="str">
        <f>SUBSTITUTE(SUBSTITUTE(A626,"m",""),"s","")</f>
        <v>32</v>
      </c>
      <c r="C626" s="1">
        <f>IF(LEN(B626)&lt;=0,C625,VALUE(B626))</f>
        <v>32</v>
      </c>
      <c r="D626" s="1">
        <f>IF(ABS(D625)&gt;5,C626-C625+D625,C626-C625)</f>
        <v>0</v>
      </c>
      <c r="E626" s="1">
        <f>IF(ABS(D626)&gt;5,AVERAGE(E618,E619,E620,E621,E622,E623,E624,E625),C626)</f>
        <v>32</v>
      </c>
      <c r="I626" s="4">
        <f t="shared" si="36"/>
        <v>126.85402029664326</v>
      </c>
      <c r="J626" s="4">
        <f t="shared" si="37"/>
        <v>6.854020296643256</v>
      </c>
      <c r="K626" s="1">
        <f t="shared" si="38"/>
        <v>2</v>
      </c>
      <c r="L626" s="5">
        <f t="shared" si="39"/>
        <v>1.4583333333333334E-3</v>
      </c>
    </row>
    <row r="627" spans="1:12" x14ac:dyDescent="0.15">
      <c r="A627" s="1" t="s">
        <v>2</v>
      </c>
      <c r="B627" s="1" t="str">
        <f>SUBSTITUTE(SUBSTITUTE(A627,"m",""),"s","")</f>
        <v>32</v>
      </c>
      <c r="C627" s="1">
        <f>IF(LEN(B627)&lt;=0,C626,VALUE(B627))</f>
        <v>32</v>
      </c>
      <c r="D627" s="1">
        <f>IF(ABS(D626)&gt;5,C627-C626+D626,C627-C626)</f>
        <v>0</v>
      </c>
      <c r="E627" s="1">
        <f>IF(ABS(D627)&gt;5,AVERAGE(E619,E620,E621,E622,E623,E624,E625,E626),C627)</f>
        <v>32</v>
      </c>
      <c r="I627" s="4">
        <f t="shared" si="36"/>
        <v>127.05698672911788</v>
      </c>
      <c r="J627" s="4">
        <f t="shared" si="37"/>
        <v>7.0569867291178809</v>
      </c>
      <c r="K627" s="1">
        <f t="shared" si="38"/>
        <v>2</v>
      </c>
      <c r="L627" s="5">
        <f t="shared" si="39"/>
        <v>1.4699074074074074E-3</v>
      </c>
    </row>
    <row r="628" spans="1:12" x14ac:dyDescent="0.15">
      <c r="A628" s="1" t="s">
        <v>2</v>
      </c>
      <c r="B628" s="1" t="str">
        <f>SUBSTITUTE(SUBSTITUTE(A628,"m",""),"s","")</f>
        <v>32</v>
      </c>
      <c r="C628" s="1">
        <f>IF(LEN(B628)&lt;=0,C627,VALUE(B628))</f>
        <v>32</v>
      </c>
      <c r="D628" s="1">
        <f>IF(ABS(D627)&gt;5,C628-C627+D627,C628-C627)</f>
        <v>0</v>
      </c>
      <c r="E628" s="1">
        <f>IF(ABS(D628)&gt;5,AVERAGE(E620,E621,E622,E623,E624,E625,E626,E627),C628)</f>
        <v>32</v>
      </c>
      <c r="I628" s="4">
        <f t="shared" si="36"/>
        <v>127.25995316159251</v>
      </c>
      <c r="J628" s="4">
        <f t="shared" si="37"/>
        <v>7.2599531615925059</v>
      </c>
      <c r="K628" s="1">
        <f t="shared" si="38"/>
        <v>2</v>
      </c>
      <c r="L628" s="5">
        <f t="shared" si="39"/>
        <v>1.4699074074074074E-3</v>
      </c>
    </row>
    <row r="629" spans="1:12" x14ac:dyDescent="0.15">
      <c r="A629" s="1" t="s">
        <v>7</v>
      </c>
      <c r="B629" s="1" t="str">
        <f>SUBSTITUTE(SUBSTITUTE(A629,"m",""),"s","")</f>
        <v>37</v>
      </c>
      <c r="C629" s="1">
        <f>IF(LEN(B629)&lt;=0,C628,VALUE(B629))</f>
        <v>37</v>
      </c>
      <c r="D629" s="1">
        <f>IF(ABS(D628)&gt;5,C629-C628+D628,C629-C628)</f>
        <v>5</v>
      </c>
      <c r="E629" s="1">
        <f>IF(ABS(D629)&gt;5,AVERAGE(E621,E622,E623,E624,E625,E626,E627,E628),C629)</f>
        <v>37</v>
      </c>
      <c r="I629" s="4">
        <f t="shared" si="36"/>
        <v>127.46291959406713</v>
      </c>
      <c r="J629" s="4">
        <f t="shared" si="37"/>
        <v>7.4629195940671309</v>
      </c>
      <c r="K629" s="1">
        <f t="shared" si="38"/>
        <v>2</v>
      </c>
      <c r="L629" s="5">
        <f t="shared" si="39"/>
        <v>1.4699074074074074E-3</v>
      </c>
    </row>
    <row r="630" spans="1:12" x14ac:dyDescent="0.15">
      <c r="A630" s="1" t="s">
        <v>7</v>
      </c>
      <c r="B630" s="1" t="str">
        <f>SUBSTITUTE(SUBSTITUTE(A630,"m",""),"s","")</f>
        <v>37</v>
      </c>
      <c r="C630" s="1">
        <f>IF(LEN(B630)&lt;=0,C629,VALUE(B630))</f>
        <v>37</v>
      </c>
      <c r="D630" s="1">
        <f>IF(ABS(D629)&gt;5,C630-C629+D629,C630-C629)</f>
        <v>0</v>
      </c>
      <c r="E630" s="1">
        <f>IF(ABS(D630)&gt;5,AVERAGE(E622,E623,E624,E625,E626,E627,E628,E629),C630)</f>
        <v>37</v>
      </c>
      <c r="I630" s="4">
        <f t="shared" si="36"/>
        <v>127.66588602654177</v>
      </c>
      <c r="J630" s="4">
        <f t="shared" si="37"/>
        <v>7.6658860265417701</v>
      </c>
      <c r="K630" s="1">
        <f t="shared" si="38"/>
        <v>2</v>
      </c>
      <c r="L630" s="5">
        <f t="shared" si="39"/>
        <v>1.4699074074074074E-3</v>
      </c>
    </row>
    <row r="631" spans="1:12" x14ac:dyDescent="0.15">
      <c r="A631" s="1" t="s">
        <v>7</v>
      </c>
      <c r="B631" s="1" t="str">
        <f>SUBSTITUTE(SUBSTITUTE(A631,"m",""),"s","")</f>
        <v>37</v>
      </c>
      <c r="C631" s="1">
        <f>IF(LEN(B631)&lt;=0,C630,VALUE(B631))</f>
        <v>37</v>
      </c>
      <c r="D631" s="1">
        <f>IF(ABS(D630)&gt;5,C631-C630+D630,C631-C630)</f>
        <v>0</v>
      </c>
      <c r="E631" s="1">
        <f>IF(ABS(D631)&gt;5,AVERAGE(E623,E624,E625,E626,E627,E628,E629,E630),C631)</f>
        <v>37</v>
      </c>
      <c r="I631" s="4">
        <f t="shared" si="36"/>
        <v>127.8688524590164</v>
      </c>
      <c r="J631" s="4">
        <f t="shared" si="37"/>
        <v>7.8688524590163951</v>
      </c>
      <c r="K631" s="1">
        <f t="shared" si="38"/>
        <v>2</v>
      </c>
      <c r="L631" s="5">
        <f t="shared" si="39"/>
        <v>1.4699074074074074E-3</v>
      </c>
    </row>
    <row r="632" spans="1:12" x14ac:dyDescent="0.15">
      <c r="A632" s="1" t="s">
        <v>7</v>
      </c>
      <c r="B632" s="1" t="str">
        <f>SUBSTITUTE(SUBSTITUTE(A632,"m",""),"s","")</f>
        <v>37</v>
      </c>
      <c r="C632" s="1">
        <f>IF(LEN(B632)&lt;=0,C631,VALUE(B632))</f>
        <v>37</v>
      </c>
      <c r="D632" s="1">
        <f>IF(ABS(D631)&gt;5,C632-C631+D631,C632-C631)</f>
        <v>0</v>
      </c>
      <c r="E632" s="1">
        <f>IF(ABS(D632)&gt;5,AVERAGE(E624,E625,E626,E627,E628,E629,E630,E631),C632)</f>
        <v>37</v>
      </c>
      <c r="I632" s="4">
        <f t="shared" si="36"/>
        <v>128.07181889149103</v>
      </c>
      <c r="J632" s="4">
        <f t="shared" si="37"/>
        <v>8.0718188914910343</v>
      </c>
      <c r="K632" s="1">
        <f t="shared" si="38"/>
        <v>2</v>
      </c>
      <c r="L632" s="5">
        <f t="shared" si="39"/>
        <v>1.4814814814814814E-3</v>
      </c>
    </row>
    <row r="633" spans="1:12" x14ac:dyDescent="0.15">
      <c r="A633" s="1" t="s">
        <v>7</v>
      </c>
      <c r="B633" s="1" t="str">
        <f>SUBSTITUTE(SUBSTITUTE(A633,"m",""),"s","")</f>
        <v>37</v>
      </c>
      <c r="C633" s="1">
        <f>IF(LEN(B633)&lt;=0,C632,VALUE(B633))</f>
        <v>37</v>
      </c>
      <c r="D633" s="1">
        <f>IF(ABS(D632)&gt;5,C633-C632+D632,C633-C632)</f>
        <v>0</v>
      </c>
      <c r="E633" s="1">
        <f>IF(ABS(D633)&gt;5,AVERAGE(E625,E626,E627,E628,E629,E630,E631,E632),C633)</f>
        <v>37</v>
      </c>
      <c r="I633" s="4">
        <f t="shared" si="36"/>
        <v>128.27478532396566</v>
      </c>
      <c r="J633" s="4">
        <f t="shared" si="37"/>
        <v>8.2747853239656592</v>
      </c>
      <c r="K633" s="1">
        <f t="shared" si="38"/>
        <v>2</v>
      </c>
      <c r="L633" s="5">
        <f t="shared" si="39"/>
        <v>1.4814814814814814E-3</v>
      </c>
    </row>
    <row r="634" spans="1:12" x14ac:dyDescent="0.15">
      <c r="A634" s="1" t="s">
        <v>5</v>
      </c>
      <c r="B634" s="1" t="str">
        <f>SUBSTITUTE(SUBSTITUTE(A634,"m",""),"s","")</f>
        <v>34</v>
      </c>
      <c r="C634" s="1">
        <f>IF(LEN(B634)&lt;=0,C633,VALUE(B634))</f>
        <v>34</v>
      </c>
      <c r="D634" s="1">
        <f>IF(ABS(D633)&gt;5,C634-C633+D633,C634-C633)</f>
        <v>-3</v>
      </c>
      <c r="E634" s="1">
        <f>IF(ABS(D634)&gt;5,AVERAGE(E626,E627,E628,E629,E630,E631,E632,E633),C634)</f>
        <v>34</v>
      </c>
      <c r="I634" s="4">
        <f t="shared" si="36"/>
        <v>128.47775175644028</v>
      </c>
      <c r="J634" s="4">
        <f t="shared" si="37"/>
        <v>8.4777517564402842</v>
      </c>
      <c r="K634" s="1">
        <f t="shared" si="38"/>
        <v>2</v>
      </c>
      <c r="L634" s="5">
        <f t="shared" si="39"/>
        <v>1.4814814814814814E-3</v>
      </c>
    </row>
    <row r="635" spans="1:12" x14ac:dyDescent="0.15">
      <c r="A635" s="1" t="s">
        <v>5</v>
      </c>
      <c r="B635" s="1" t="str">
        <f>SUBSTITUTE(SUBSTITUTE(A635,"m",""),"s","")</f>
        <v>34</v>
      </c>
      <c r="C635" s="1">
        <f>IF(LEN(B635)&lt;=0,C634,VALUE(B635))</f>
        <v>34</v>
      </c>
      <c r="D635" s="1">
        <f>IF(ABS(D634)&gt;5,C635-C634+D634,C635-C634)</f>
        <v>0</v>
      </c>
      <c r="E635" s="1">
        <f>IF(ABS(D635)&gt;5,AVERAGE(E627,E628,E629,E630,E631,E632,E633,E634),C635)</f>
        <v>34</v>
      </c>
      <c r="I635" s="4">
        <f t="shared" si="36"/>
        <v>128.68071818891491</v>
      </c>
      <c r="J635" s="4">
        <f t="shared" si="37"/>
        <v>8.6807181889149092</v>
      </c>
      <c r="K635" s="1">
        <f t="shared" si="38"/>
        <v>2</v>
      </c>
      <c r="L635" s="5">
        <f t="shared" si="39"/>
        <v>1.4814814814814814E-3</v>
      </c>
    </row>
    <row r="636" spans="1:12" x14ac:dyDescent="0.15">
      <c r="A636" s="1" t="s">
        <v>5</v>
      </c>
      <c r="B636" s="1" t="str">
        <f>SUBSTITUTE(SUBSTITUTE(A636,"m",""),"s","")</f>
        <v>34</v>
      </c>
      <c r="C636" s="1">
        <f>IF(LEN(B636)&lt;=0,C635,VALUE(B636))</f>
        <v>34</v>
      </c>
      <c r="D636" s="1">
        <f>IF(ABS(D635)&gt;5,C636-C635+D635,C636-C635)</f>
        <v>0</v>
      </c>
      <c r="E636" s="1">
        <f>IF(ABS(D636)&gt;5,AVERAGE(E628,E629,E630,E631,E632,E633,E634,E635),C636)</f>
        <v>34</v>
      </c>
      <c r="I636" s="4">
        <f t="shared" si="36"/>
        <v>128.88368462138953</v>
      </c>
      <c r="J636" s="4">
        <f t="shared" si="37"/>
        <v>8.8836846213895342</v>
      </c>
      <c r="K636" s="1">
        <f t="shared" si="38"/>
        <v>2</v>
      </c>
      <c r="L636" s="5">
        <f t="shared" si="39"/>
        <v>1.4814814814814814E-3</v>
      </c>
    </row>
    <row r="637" spans="1:12" x14ac:dyDescent="0.15">
      <c r="A637" s="1" t="s">
        <v>5</v>
      </c>
      <c r="B637" s="1" t="str">
        <f>SUBSTITUTE(SUBSTITUTE(A637,"m",""),"s","")</f>
        <v>34</v>
      </c>
      <c r="C637" s="1">
        <f>IF(LEN(B637)&lt;=0,C636,VALUE(B637))</f>
        <v>34</v>
      </c>
      <c r="D637" s="1">
        <f>IF(ABS(D636)&gt;5,C637-C636+D636,C637-C636)</f>
        <v>0</v>
      </c>
      <c r="E637" s="1">
        <f>IF(ABS(D637)&gt;5,AVERAGE(E629,E630,E631,E632,E633,E634,E635,E636),C637)</f>
        <v>34</v>
      </c>
      <c r="I637" s="4">
        <f t="shared" si="36"/>
        <v>129.08665105386416</v>
      </c>
      <c r="J637" s="4">
        <f t="shared" si="37"/>
        <v>9.0866510538641592</v>
      </c>
      <c r="K637" s="1">
        <f t="shared" si="38"/>
        <v>2</v>
      </c>
      <c r="L637" s="5">
        <f t="shared" si="39"/>
        <v>1.4930555555555556E-3</v>
      </c>
    </row>
    <row r="638" spans="1:12" x14ac:dyDescent="0.15">
      <c r="A638" s="1" t="s">
        <v>5</v>
      </c>
      <c r="B638" s="1" t="str">
        <f>SUBSTITUTE(SUBSTITUTE(A638,"m",""),"s","")</f>
        <v>34</v>
      </c>
      <c r="C638" s="1">
        <f>IF(LEN(B638)&lt;=0,C637,VALUE(B638))</f>
        <v>34</v>
      </c>
      <c r="D638" s="1">
        <f>IF(ABS(D637)&gt;5,C638-C637+D637,C638-C637)</f>
        <v>0</v>
      </c>
      <c r="E638" s="1">
        <f>IF(ABS(D638)&gt;5,AVERAGE(E630,E631,E632,E633,E634,E635,E636,E637),C638)</f>
        <v>34</v>
      </c>
      <c r="I638" s="4">
        <f t="shared" si="36"/>
        <v>129.28961748633881</v>
      </c>
      <c r="J638" s="4">
        <f t="shared" si="37"/>
        <v>9.2896174863388126</v>
      </c>
      <c r="K638" s="1">
        <f t="shared" si="38"/>
        <v>2</v>
      </c>
      <c r="L638" s="5">
        <f t="shared" si="39"/>
        <v>1.4930555555555556E-3</v>
      </c>
    </row>
    <row r="639" spans="1:12" x14ac:dyDescent="0.15">
      <c r="A639" s="1" t="s">
        <v>0</v>
      </c>
      <c r="B639" s="1" t="str">
        <f>SUBSTITUTE(SUBSTITUTE(A639,"m",""),"s","")</f>
        <v>33</v>
      </c>
      <c r="C639" s="1">
        <f>IF(LEN(B639)&lt;=0,C638,VALUE(B639))</f>
        <v>33</v>
      </c>
      <c r="D639" s="1">
        <f>IF(ABS(D638)&gt;5,C639-C638+D638,C639-C638)</f>
        <v>-1</v>
      </c>
      <c r="E639" s="1">
        <f>IF(ABS(D639)&gt;5,AVERAGE(E631,E632,E633,E634,E635,E636,E637,E638),C639)</f>
        <v>33</v>
      </c>
      <c r="I639" s="4">
        <f t="shared" si="36"/>
        <v>129.49258391881344</v>
      </c>
      <c r="J639" s="4">
        <f t="shared" si="37"/>
        <v>9.4925839188134375</v>
      </c>
      <c r="K639" s="1">
        <f t="shared" si="38"/>
        <v>2</v>
      </c>
      <c r="L639" s="5">
        <f t="shared" si="39"/>
        <v>1.4930555555555556E-3</v>
      </c>
    </row>
    <row r="640" spans="1:12" x14ac:dyDescent="0.15">
      <c r="A640" s="1" t="s">
        <v>0</v>
      </c>
      <c r="B640" s="1" t="str">
        <f>SUBSTITUTE(SUBSTITUTE(A640,"m",""),"s","")</f>
        <v>33</v>
      </c>
      <c r="C640" s="1">
        <f>IF(LEN(B640)&lt;=0,C639,VALUE(B640))</f>
        <v>33</v>
      </c>
      <c r="D640" s="1">
        <f>IF(ABS(D639)&gt;5,C640-C639+D639,C640-C639)</f>
        <v>0</v>
      </c>
      <c r="E640" s="1">
        <f>IF(ABS(D640)&gt;5,AVERAGE(E632,E633,E634,E635,E636,E637,E638,E639),C640)</f>
        <v>33</v>
      </c>
      <c r="I640" s="4">
        <f t="shared" si="36"/>
        <v>129.69555035128806</v>
      </c>
      <c r="J640" s="4">
        <f t="shared" si="37"/>
        <v>9.6955503512880625</v>
      </c>
      <c r="K640" s="1">
        <f t="shared" si="38"/>
        <v>2</v>
      </c>
      <c r="L640" s="5">
        <f t="shared" si="39"/>
        <v>1.4930555555555556E-3</v>
      </c>
    </row>
    <row r="641" spans="1:12" x14ac:dyDescent="0.15">
      <c r="A641" s="1" t="s">
        <v>0</v>
      </c>
      <c r="B641" s="1" t="str">
        <f>SUBSTITUTE(SUBSTITUTE(A641,"m",""),"s","")</f>
        <v>33</v>
      </c>
      <c r="C641" s="1">
        <f>IF(LEN(B641)&lt;=0,C640,VALUE(B641))</f>
        <v>33</v>
      </c>
      <c r="D641" s="1">
        <f>IF(ABS(D640)&gt;5,C641-C640+D640,C641-C640)</f>
        <v>0</v>
      </c>
      <c r="E641" s="1">
        <f>IF(ABS(D641)&gt;5,AVERAGE(E633,E634,E635,E636,E637,E638,E639,E640),C641)</f>
        <v>33</v>
      </c>
      <c r="I641" s="4">
        <f t="shared" si="36"/>
        <v>129.89851678376269</v>
      </c>
      <c r="J641" s="4">
        <f t="shared" si="37"/>
        <v>9.8985167837626875</v>
      </c>
      <c r="K641" s="1">
        <f t="shared" si="38"/>
        <v>2</v>
      </c>
      <c r="L641" s="5">
        <f t="shared" si="39"/>
        <v>1.4930555555555556E-3</v>
      </c>
    </row>
    <row r="642" spans="1:12" x14ac:dyDescent="0.15">
      <c r="A642" s="1" t="s">
        <v>0</v>
      </c>
      <c r="B642" s="1" t="str">
        <f>SUBSTITUTE(SUBSTITUTE(A642,"m",""),"s","")</f>
        <v>33</v>
      </c>
      <c r="C642" s="1">
        <f>IF(LEN(B642)&lt;=0,C641,VALUE(B642))</f>
        <v>33</v>
      </c>
      <c r="D642" s="1">
        <f>IF(ABS(D641)&gt;5,C642-C641+D641,C642-C641)</f>
        <v>0</v>
      </c>
      <c r="E642" s="1">
        <f>IF(ABS(D642)&gt;5,AVERAGE(E634,E635,E636,E637,E638,E639,E640,E641),C642)</f>
        <v>33</v>
      </c>
      <c r="I642" s="4">
        <f t="shared" si="36"/>
        <v>130.10148321623731</v>
      </c>
      <c r="J642" s="4">
        <f t="shared" si="37"/>
        <v>10.101483216237312</v>
      </c>
      <c r="K642" s="1">
        <f t="shared" si="38"/>
        <v>2</v>
      </c>
      <c r="L642" s="5">
        <f t="shared" si="39"/>
        <v>1.5046296296296294E-3</v>
      </c>
    </row>
    <row r="643" spans="1:12" x14ac:dyDescent="0.15">
      <c r="A643" s="1" t="s">
        <v>0</v>
      </c>
      <c r="B643" s="1" t="str">
        <f>SUBSTITUTE(SUBSTITUTE(A643,"m",""),"s","")</f>
        <v>33</v>
      </c>
      <c r="C643" s="1">
        <f>IF(LEN(B643)&lt;=0,C642,VALUE(B643))</f>
        <v>33</v>
      </c>
      <c r="D643" s="1">
        <f>IF(ABS(D642)&gt;5,C643-C642+D642,C643-C642)</f>
        <v>0</v>
      </c>
      <c r="E643" s="1">
        <f>IF(ABS(D643)&gt;5,AVERAGE(E635,E636,E637,E638,E639,E640,E641,E642),C643)</f>
        <v>33</v>
      </c>
      <c r="I643" s="4">
        <f t="shared" ref="I643:I706" si="40">(ROW()-1)*$H$2</f>
        <v>130.30444964871194</v>
      </c>
      <c r="J643" s="4">
        <f t="shared" ref="J643:J706" si="41">MOD(I643,60)</f>
        <v>10.304449648711937</v>
      </c>
      <c r="K643" s="1">
        <f t="shared" ref="K643:K706" si="42">ROUNDDOWN(I643/60,0)</f>
        <v>2</v>
      </c>
      <c r="L643" s="5">
        <f t="shared" ref="L643:L706" si="43">TIME(0,K643,J643)</f>
        <v>1.5046296296296294E-3</v>
      </c>
    </row>
    <row r="644" spans="1:12" x14ac:dyDescent="0.15">
      <c r="A644" s="1" t="s">
        <v>4</v>
      </c>
      <c r="B644" s="1" t="str">
        <f>SUBSTITUTE(SUBSTITUTE(A644,"m",""),"s","")</f>
        <v>35</v>
      </c>
      <c r="C644" s="1">
        <f>IF(LEN(B644)&lt;=0,C643,VALUE(B644))</f>
        <v>35</v>
      </c>
      <c r="D644" s="1">
        <f>IF(ABS(D643)&gt;5,C644-C643+D643,C644-C643)</f>
        <v>2</v>
      </c>
      <c r="E644" s="1">
        <f>IF(ABS(D644)&gt;5,AVERAGE(E636,E637,E638,E639,E640,E641,E642,E643),C644)</f>
        <v>35</v>
      </c>
      <c r="I644" s="4">
        <f t="shared" si="40"/>
        <v>130.50741608118656</v>
      </c>
      <c r="J644" s="4">
        <f t="shared" si="41"/>
        <v>10.507416081186562</v>
      </c>
      <c r="K644" s="1">
        <f t="shared" si="42"/>
        <v>2</v>
      </c>
      <c r="L644" s="5">
        <f t="shared" si="43"/>
        <v>1.5046296296296294E-3</v>
      </c>
    </row>
    <row r="645" spans="1:12" x14ac:dyDescent="0.15">
      <c r="A645" s="1" t="s">
        <v>4</v>
      </c>
      <c r="B645" s="1" t="str">
        <f>SUBSTITUTE(SUBSTITUTE(A645,"m",""),"s","")</f>
        <v>35</v>
      </c>
      <c r="C645" s="1">
        <f>IF(LEN(B645)&lt;=0,C644,VALUE(B645))</f>
        <v>35</v>
      </c>
      <c r="D645" s="1">
        <f>IF(ABS(D644)&gt;5,C645-C644+D644,C645-C644)</f>
        <v>0</v>
      </c>
      <c r="E645" s="1">
        <f>IF(ABS(D645)&gt;5,AVERAGE(E637,E638,E639,E640,E641,E642,E643,E644),C645)</f>
        <v>35</v>
      </c>
      <c r="I645" s="4">
        <f t="shared" si="40"/>
        <v>130.71038251366122</v>
      </c>
      <c r="J645" s="4">
        <f t="shared" si="41"/>
        <v>10.710382513661216</v>
      </c>
      <c r="K645" s="1">
        <f t="shared" si="42"/>
        <v>2</v>
      </c>
      <c r="L645" s="5">
        <f t="shared" si="43"/>
        <v>1.5046296296296294E-3</v>
      </c>
    </row>
    <row r="646" spans="1:12" x14ac:dyDescent="0.15">
      <c r="A646" s="1" t="s">
        <v>4</v>
      </c>
      <c r="B646" s="1" t="str">
        <f>SUBSTITUTE(SUBSTITUTE(A646,"m",""),"s","")</f>
        <v>35</v>
      </c>
      <c r="C646" s="1">
        <f>IF(LEN(B646)&lt;=0,C645,VALUE(B646))</f>
        <v>35</v>
      </c>
      <c r="D646" s="1">
        <f>IF(ABS(D645)&gt;5,C646-C645+D645,C646-C645)</f>
        <v>0</v>
      </c>
      <c r="E646" s="1">
        <f>IF(ABS(D646)&gt;5,AVERAGE(E638,E639,E640,E641,E642,E643,E644,E645),C646)</f>
        <v>35</v>
      </c>
      <c r="I646" s="4">
        <f t="shared" si="40"/>
        <v>130.91334894613584</v>
      </c>
      <c r="J646" s="4">
        <f t="shared" si="41"/>
        <v>10.913348946135841</v>
      </c>
      <c r="K646" s="1">
        <f t="shared" si="42"/>
        <v>2</v>
      </c>
      <c r="L646" s="5">
        <f t="shared" si="43"/>
        <v>1.5046296296296294E-3</v>
      </c>
    </row>
    <row r="647" spans="1:12" x14ac:dyDescent="0.15">
      <c r="A647" s="1" t="s">
        <v>4</v>
      </c>
      <c r="B647" s="1" t="str">
        <f>SUBSTITUTE(SUBSTITUTE(A647,"m",""),"s","")</f>
        <v>35</v>
      </c>
      <c r="C647" s="1">
        <f>IF(LEN(B647)&lt;=0,C646,VALUE(B647))</f>
        <v>35</v>
      </c>
      <c r="D647" s="1">
        <f>IF(ABS(D646)&gt;5,C647-C646+D646,C647-C646)</f>
        <v>0</v>
      </c>
      <c r="E647" s="1">
        <f>IF(ABS(D647)&gt;5,AVERAGE(E639,E640,E641,E642,E643,E644,E645,E646),C647)</f>
        <v>35</v>
      </c>
      <c r="I647" s="4">
        <f t="shared" si="40"/>
        <v>131.11631537861047</v>
      </c>
      <c r="J647" s="4">
        <f t="shared" si="41"/>
        <v>11.116315378610466</v>
      </c>
      <c r="K647" s="1">
        <f t="shared" si="42"/>
        <v>2</v>
      </c>
      <c r="L647" s="5">
        <f t="shared" si="43"/>
        <v>1.5162037037037036E-3</v>
      </c>
    </row>
    <row r="648" spans="1:12" x14ac:dyDescent="0.15">
      <c r="A648" s="1" t="s">
        <v>4</v>
      </c>
      <c r="B648" s="1" t="str">
        <f>SUBSTITUTE(SUBSTITUTE(A648,"m",""),"s","")</f>
        <v>35</v>
      </c>
      <c r="C648" s="1">
        <f>IF(LEN(B648)&lt;=0,C647,VALUE(B648))</f>
        <v>35</v>
      </c>
      <c r="D648" s="1">
        <f>IF(ABS(D647)&gt;5,C648-C647+D647,C648-C647)</f>
        <v>0</v>
      </c>
      <c r="E648" s="1">
        <f>IF(ABS(D648)&gt;5,AVERAGE(E640,E641,E642,E643,E644,E645,E646,E647),C648)</f>
        <v>35</v>
      </c>
      <c r="I648" s="4">
        <f t="shared" si="40"/>
        <v>131.31928181108509</v>
      </c>
      <c r="J648" s="4">
        <f t="shared" si="41"/>
        <v>11.319281811085091</v>
      </c>
      <c r="K648" s="1">
        <f t="shared" si="42"/>
        <v>2</v>
      </c>
      <c r="L648" s="5">
        <f t="shared" si="43"/>
        <v>1.5162037037037036E-3</v>
      </c>
    </row>
    <row r="649" spans="1:12" x14ac:dyDescent="0.15">
      <c r="A649" s="1" t="s">
        <v>6</v>
      </c>
      <c r="B649" s="1" t="str">
        <f>SUBSTITUTE(SUBSTITUTE(A649,"m",""),"s","")</f>
        <v>35</v>
      </c>
      <c r="C649" s="1">
        <f>IF(LEN(B649)&lt;=0,C648,VALUE(B649))</f>
        <v>35</v>
      </c>
      <c r="D649" s="1">
        <f>IF(ABS(D648)&gt;5,C649-C648+D648,C649-C648)</f>
        <v>0</v>
      </c>
      <c r="E649" s="1">
        <f>IF(ABS(D649)&gt;5,AVERAGE(E641,E642,E643,E644,E645,E646,E647,E648),C649)</f>
        <v>35</v>
      </c>
      <c r="I649" s="4">
        <f t="shared" si="40"/>
        <v>131.52224824355972</v>
      </c>
      <c r="J649" s="4">
        <f t="shared" si="41"/>
        <v>11.522248243559716</v>
      </c>
      <c r="K649" s="1">
        <f t="shared" si="42"/>
        <v>2</v>
      </c>
      <c r="L649" s="5">
        <f t="shared" si="43"/>
        <v>1.5162037037037036E-3</v>
      </c>
    </row>
    <row r="650" spans="1:12" x14ac:dyDescent="0.15">
      <c r="A650" s="1" t="s">
        <v>4</v>
      </c>
      <c r="B650" s="1" t="str">
        <f>SUBSTITUTE(SUBSTITUTE(A650,"m",""),"s","")</f>
        <v>35</v>
      </c>
      <c r="C650" s="1">
        <f>IF(LEN(B650)&lt;=0,C649,VALUE(B650))</f>
        <v>35</v>
      </c>
      <c r="D650" s="1">
        <f>IF(ABS(D649)&gt;5,C650-C649+D649,C650-C649)</f>
        <v>0</v>
      </c>
      <c r="E650" s="1">
        <f>IF(ABS(D650)&gt;5,AVERAGE(E642,E643,E644,E645,E646,E647,E648,E649),C650)</f>
        <v>35</v>
      </c>
      <c r="I650" s="4">
        <f t="shared" si="40"/>
        <v>131.72521467603434</v>
      </c>
      <c r="J650" s="4">
        <f t="shared" si="41"/>
        <v>11.725214676034341</v>
      </c>
      <c r="K650" s="1">
        <f t="shared" si="42"/>
        <v>2</v>
      </c>
      <c r="L650" s="5">
        <f t="shared" si="43"/>
        <v>1.5162037037037036E-3</v>
      </c>
    </row>
    <row r="651" spans="1:12" x14ac:dyDescent="0.15">
      <c r="A651" s="1" t="s">
        <v>4</v>
      </c>
      <c r="B651" s="1" t="str">
        <f>SUBSTITUTE(SUBSTITUTE(A651,"m",""),"s","")</f>
        <v>35</v>
      </c>
      <c r="C651" s="1">
        <f>IF(LEN(B651)&lt;=0,C650,VALUE(B651))</f>
        <v>35</v>
      </c>
      <c r="D651" s="1">
        <f>IF(ABS(D650)&gt;5,C651-C650+D650,C651-C650)</f>
        <v>0</v>
      </c>
      <c r="E651" s="1">
        <f>IF(ABS(D651)&gt;5,AVERAGE(E643,E644,E645,E646,E647,E648,E649,E650),C651)</f>
        <v>35</v>
      </c>
      <c r="I651" s="4">
        <f t="shared" si="40"/>
        <v>131.92818110850897</v>
      </c>
      <c r="J651" s="4">
        <f t="shared" si="41"/>
        <v>11.928181108508966</v>
      </c>
      <c r="K651" s="1">
        <f t="shared" si="42"/>
        <v>2</v>
      </c>
      <c r="L651" s="5">
        <f t="shared" si="43"/>
        <v>1.5162037037037036E-3</v>
      </c>
    </row>
    <row r="652" spans="1:12" x14ac:dyDescent="0.15">
      <c r="A652" s="1" t="s">
        <v>4</v>
      </c>
      <c r="B652" s="1" t="str">
        <f>SUBSTITUTE(SUBSTITUTE(A652,"m",""),"s","")</f>
        <v>35</v>
      </c>
      <c r="C652" s="1">
        <f>IF(LEN(B652)&lt;=0,C651,VALUE(B652))</f>
        <v>35</v>
      </c>
      <c r="D652" s="1">
        <f>IF(ABS(D651)&gt;5,C652-C651+D651,C652-C651)</f>
        <v>0</v>
      </c>
      <c r="E652" s="1">
        <f>IF(ABS(D652)&gt;5,AVERAGE(E644,E645,E646,E647,E648,E649,E650,E651),C652)</f>
        <v>35</v>
      </c>
      <c r="I652" s="4">
        <f t="shared" si="40"/>
        <v>132.13114754098362</v>
      </c>
      <c r="J652" s="4">
        <f t="shared" si="41"/>
        <v>12.131147540983619</v>
      </c>
      <c r="K652" s="1">
        <f t="shared" si="42"/>
        <v>2</v>
      </c>
      <c r="L652" s="5">
        <f t="shared" si="43"/>
        <v>1.5277777777777779E-3</v>
      </c>
    </row>
    <row r="653" spans="1:12" x14ac:dyDescent="0.15">
      <c r="A653" s="1" t="s">
        <v>4</v>
      </c>
      <c r="B653" s="1" t="str">
        <f>SUBSTITUTE(SUBSTITUTE(A653,"m",""),"s","")</f>
        <v>35</v>
      </c>
      <c r="C653" s="1">
        <f>IF(LEN(B653)&lt;=0,C652,VALUE(B653))</f>
        <v>35</v>
      </c>
      <c r="D653" s="1">
        <f>IF(ABS(D652)&gt;5,C653-C652+D652,C653-C652)</f>
        <v>0</v>
      </c>
      <c r="E653" s="1">
        <f>IF(ABS(D653)&gt;5,AVERAGE(E645,E646,E647,E648,E649,E650,E651,E652),C653)</f>
        <v>35</v>
      </c>
      <c r="I653" s="4">
        <f t="shared" si="40"/>
        <v>132.33411397345824</v>
      </c>
      <c r="J653" s="4">
        <f t="shared" si="41"/>
        <v>12.334113973458244</v>
      </c>
      <c r="K653" s="1">
        <f t="shared" si="42"/>
        <v>2</v>
      </c>
      <c r="L653" s="5">
        <f t="shared" si="43"/>
        <v>1.5277777777777779E-3</v>
      </c>
    </row>
    <row r="654" spans="1:12" x14ac:dyDescent="0.15">
      <c r="A654" s="1" t="s">
        <v>8</v>
      </c>
      <c r="B654" s="1" t="str">
        <f>SUBSTITUTE(SUBSTITUTE(A654,"m",""),"s","")</f>
        <v>38</v>
      </c>
      <c r="C654" s="1">
        <f>IF(LEN(B654)&lt;=0,C653,VALUE(B654))</f>
        <v>38</v>
      </c>
      <c r="D654" s="1">
        <f>IF(ABS(D653)&gt;5,C654-C653+D653,C654-C653)</f>
        <v>3</v>
      </c>
      <c r="E654" s="1">
        <f>IF(ABS(D654)&gt;5,AVERAGE(E646,E647,E648,E649,E650,E651,E652,E653),C654)</f>
        <v>38</v>
      </c>
      <c r="I654" s="4">
        <f t="shared" si="40"/>
        <v>132.53708040593287</v>
      </c>
      <c r="J654" s="4">
        <f t="shared" si="41"/>
        <v>12.537080405932869</v>
      </c>
      <c r="K654" s="1">
        <f t="shared" si="42"/>
        <v>2</v>
      </c>
      <c r="L654" s="5">
        <f t="shared" si="43"/>
        <v>1.5277777777777779E-3</v>
      </c>
    </row>
    <row r="655" spans="1:12" x14ac:dyDescent="0.15">
      <c r="A655" s="1" t="s">
        <v>8</v>
      </c>
      <c r="B655" s="1" t="str">
        <f>SUBSTITUTE(SUBSTITUTE(A655,"m",""),"s","")</f>
        <v>38</v>
      </c>
      <c r="C655" s="1">
        <f>IF(LEN(B655)&lt;=0,C654,VALUE(B655))</f>
        <v>38</v>
      </c>
      <c r="D655" s="1">
        <f>IF(ABS(D654)&gt;5,C655-C654+D654,C655-C654)</f>
        <v>0</v>
      </c>
      <c r="E655" s="1">
        <f>IF(ABS(D655)&gt;5,AVERAGE(E647,E648,E649,E650,E651,E652,E653,E654),C655)</f>
        <v>38</v>
      </c>
      <c r="I655" s="4">
        <f t="shared" si="40"/>
        <v>132.74004683840749</v>
      </c>
      <c r="J655" s="4">
        <f t="shared" si="41"/>
        <v>12.740046838407494</v>
      </c>
      <c r="K655" s="1">
        <f t="shared" si="42"/>
        <v>2</v>
      </c>
      <c r="L655" s="5">
        <f t="shared" si="43"/>
        <v>1.5277777777777779E-3</v>
      </c>
    </row>
    <row r="656" spans="1:12" x14ac:dyDescent="0.15">
      <c r="A656" s="1" t="s">
        <v>8</v>
      </c>
      <c r="B656" s="1" t="str">
        <f>SUBSTITUTE(SUBSTITUTE(A656,"m",""),"s","")</f>
        <v>38</v>
      </c>
      <c r="C656" s="1">
        <f>IF(LEN(B656)&lt;=0,C655,VALUE(B656))</f>
        <v>38</v>
      </c>
      <c r="D656" s="1">
        <f>IF(ABS(D655)&gt;5,C656-C655+D655,C656-C655)</f>
        <v>0</v>
      </c>
      <c r="E656" s="1">
        <f>IF(ABS(D656)&gt;5,AVERAGE(E648,E649,E650,E651,E652,E653,E654,E655),C656)</f>
        <v>38</v>
      </c>
      <c r="I656" s="4">
        <f t="shared" si="40"/>
        <v>132.94301327088212</v>
      </c>
      <c r="J656" s="4">
        <f t="shared" si="41"/>
        <v>12.943013270882119</v>
      </c>
      <c r="K656" s="1">
        <f t="shared" si="42"/>
        <v>2</v>
      </c>
      <c r="L656" s="5">
        <f t="shared" si="43"/>
        <v>1.5277777777777779E-3</v>
      </c>
    </row>
    <row r="657" spans="1:12" x14ac:dyDescent="0.15">
      <c r="A657" s="1" t="s">
        <v>8</v>
      </c>
      <c r="B657" s="1" t="str">
        <f>SUBSTITUTE(SUBSTITUTE(A657,"m",""),"s","")</f>
        <v>38</v>
      </c>
      <c r="C657" s="1">
        <f>IF(LEN(B657)&lt;=0,C656,VALUE(B657))</f>
        <v>38</v>
      </c>
      <c r="D657" s="1">
        <f>IF(ABS(D656)&gt;5,C657-C656+D656,C657-C656)</f>
        <v>0</v>
      </c>
      <c r="E657" s="1">
        <f>IF(ABS(D657)&gt;5,AVERAGE(E649,E650,E651,E652,E653,E654,E655,E656),C657)</f>
        <v>38</v>
      </c>
      <c r="I657" s="4">
        <f t="shared" si="40"/>
        <v>133.14597970335674</v>
      </c>
      <c r="J657" s="4">
        <f t="shared" si="41"/>
        <v>13.145979703356744</v>
      </c>
      <c r="K657" s="1">
        <f t="shared" si="42"/>
        <v>2</v>
      </c>
      <c r="L657" s="5">
        <f t="shared" si="43"/>
        <v>1.5393518518518519E-3</v>
      </c>
    </row>
    <row r="658" spans="1:12" x14ac:dyDescent="0.15">
      <c r="A658" s="1" t="s">
        <v>8</v>
      </c>
      <c r="B658" s="1" t="str">
        <f>SUBSTITUTE(SUBSTITUTE(A658,"m",""),"s","")</f>
        <v>38</v>
      </c>
      <c r="C658" s="1">
        <f>IF(LEN(B658)&lt;=0,C657,VALUE(B658))</f>
        <v>38</v>
      </c>
      <c r="D658" s="1">
        <f>IF(ABS(D657)&gt;5,C658-C657+D657,C658-C657)</f>
        <v>0</v>
      </c>
      <c r="E658" s="1">
        <f>IF(ABS(D658)&gt;5,AVERAGE(E650,E651,E652,E653,E654,E655,E656,E657),C658)</f>
        <v>38</v>
      </c>
      <c r="I658" s="4">
        <f t="shared" si="40"/>
        <v>133.3489461358314</v>
      </c>
      <c r="J658" s="4">
        <f t="shared" si="41"/>
        <v>13.348946135831397</v>
      </c>
      <c r="K658" s="1">
        <f t="shared" si="42"/>
        <v>2</v>
      </c>
      <c r="L658" s="5">
        <f t="shared" si="43"/>
        <v>1.5393518518518519E-3</v>
      </c>
    </row>
    <row r="659" spans="1:12" x14ac:dyDescent="0.15">
      <c r="A659" s="1" t="s">
        <v>9</v>
      </c>
      <c r="B659" s="1" t="str">
        <f>SUBSTITUTE(SUBSTITUTE(A659,"m",""),"s","")</f>
        <v>39</v>
      </c>
      <c r="C659" s="1">
        <f>IF(LEN(B659)&lt;=0,C658,VALUE(B659))</f>
        <v>39</v>
      </c>
      <c r="D659" s="1">
        <f>IF(ABS(D658)&gt;5,C659-C658+D658,C659-C658)</f>
        <v>1</v>
      </c>
      <c r="E659" s="1">
        <f>IF(ABS(D659)&gt;5,AVERAGE(E651,E652,E653,E654,E655,E656,E657,E658),C659)</f>
        <v>39</v>
      </c>
      <c r="I659" s="4">
        <f t="shared" si="40"/>
        <v>133.55191256830602</v>
      </c>
      <c r="J659" s="4">
        <f t="shared" si="41"/>
        <v>13.551912568306022</v>
      </c>
      <c r="K659" s="1">
        <f t="shared" si="42"/>
        <v>2</v>
      </c>
      <c r="L659" s="5">
        <f t="shared" si="43"/>
        <v>1.5393518518518519E-3</v>
      </c>
    </row>
    <row r="660" spans="1:12" x14ac:dyDescent="0.15">
      <c r="A660" s="1" t="s">
        <v>9</v>
      </c>
      <c r="B660" s="1" t="str">
        <f>SUBSTITUTE(SUBSTITUTE(A660,"m",""),"s","")</f>
        <v>39</v>
      </c>
      <c r="C660" s="1">
        <f>IF(LEN(B660)&lt;=0,C659,VALUE(B660))</f>
        <v>39</v>
      </c>
      <c r="D660" s="1">
        <f>IF(ABS(D659)&gt;5,C660-C659+D659,C660-C659)</f>
        <v>0</v>
      </c>
      <c r="E660" s="1">
        <f>IF(ABS(D660)&gt;5,AVERAGE(E652,E653,E654,E655,E656,E657,E658,E659),C660)</f>
        <v>39</v>
      </c>
      <c r="I660" s="4">
        <f t="shared" si="40"/>
        <v>133.75487900078065</v>
      </c>
      <c r="J660" s="4">
        <f t="shared" si="41"/>
        <v>13.754879000780647</v>
      </c>
      <c r="K660" s="1">
        <f t="shared" si="42"/>
        <v>2</v>
      </c>
      <c r="L660" s="5">
        <f t="shared" si="43"/>
        <v>1.5393518518518519E-3</v>
      </c>
    </row>
    <row r="661" spans="1:12" x14ac:dyDescent="0.15">
      <c r="A661" s="1" t="s">
        <v>9</v>
      </c>
      <c r="B661" s="1" t="str">
        <f>SUBSTITUTE(SUBSTITUTE(A661,"m",""),"s","")</f>
        <v>39</v>
      </c>
      <c r="C661" s="1">
        <f>IF(LEN(B661)&lt;=0,C660,VALUE(B661))</f>
        <v>39</v>
      </c>
      <c r="D661" s="1">
        <f>IF(ABS(D660)&gt;5,C661-C660+D660,C661-C660)</f>
        <v>0</v>
      </c>
      <c r="E661" s="1">
        <f>IF(ABS(D661)&gt;5,AVERAGE(E653,E654,E655,E656,E657,E658,E659,E660),C661)</f>
        <v>39</v>
      </c>
      <c r="I661" s="4">
        <f t="shared" si="40"/>
        <v>133.95784543325527</v>
      </c>
      <c r="J661" s="4">
        <f t="shared" si="41"/>
        <v>13.957845433255272</v>
      </c>
      <c r="K661" s="1">
        <f t="shared" si="42"/>
        <v>2</v>
      </c>
      <c r="L661" s="5">
        <f t="shared" si="43"/>
        <v>1.5393518518518519E-3</v>
      </c>
    </row>
    <row r="662" spans="1:12" x14ac:dyDescent="0.15">
      <c r="A662" s="1" t="s">
        <v>9</v>
      </c>
      <c r="B662" s="1" t="str">
        <f>SUBSTITUTE(SUBSTITUTE(A662,"m",""),"s","")</f>
        <v>39</v>
      </c>
      <c r="C662" s="1">
        <f>IF(LEN(B662)&lt;=0,C661,VALUE(B662))</f>
        <v>39</v>
      </c>
      <c r="D662" s="1">
        <f>IF(ABS(D661)&gt;5,C662-C661+D661,C662-C661)</f>
        <v>0</v>
      </c>
      <c r="E662" s="1">
        <f>IF(ABS(D662)&gt;5,AVERAGE(E654,E655,E656,E657,E658,E659,E660,E661),C662)</f>
        <v>39</v>
      </c>
      <c r="I662" s="4">
        <f t="shared" si="40"/>
        <v>134.1608118657299</v>
      </c>
      <c r="J662" s="4">
        <f t="shared" si="41"/>
        <v>14.160811865729897</v>
      </c>
      <c r="K662" s="1">
        <f t="shared" si="42"/>
        <v>2</v>
      </c>
      <c r="L662" s="5">
        <f t="shared" si="43"/>
        <v>1.5509259259259261E-3</v>
      </c>
    </row>
    <row r="663" spans="1:12" x14ac:dyDescent="0.15">
      <c r="A663" s="1" t="s">
        <v>9</v>
      </c>
      <c r="B663" s="1" t="str">
        <f>SUBSTITUTE(SUBSTITUTE(A663,"m",""),"s","")</f>
        <v>39</v>
      </c>
      <c r="C663" s="1">
        <f>IF(LEN(B663)&lt;=0,C662,VALUE(B663))</f>
        <v>39</v>
      </c>
      <c r="D663" s="1">
        <f>IF(ABS(D662)&gt;5,C663-C662+D662,C663-C662)</f>
        <v>0</v>
      </c>
      <c r="E663" s="1">
        <f>IF(ABS(D663)&gt;5,AVERAGE(E655,E656,E657,E658,E659,E660,E661,E662),C663)</f>
        <v>39</v>
      </c>
      <c r="I663" s="4">
        <f t="shared" si="40"/>
        <v>134.36377829820452</v>
      </c>
      <c r="J663" s="4">
        <f t="shared" si="41"/>
        <v>14.363778298204522</v>
      </c>
      <c r="K663" s="1">
        <f t="shared" si="42"/>
        <v>2</v>
      </c>
      <c r="L663" s="5">
        <f t="shared" si="43"/>
        <v>1.5509259259259261E-3</v>
      </c>
    </row>
    <row r="664" spans="1:12" x14ac:dyDescent="0.15">
      <c r="A664" s="1" t="s">
        <v>9</v>
      </c>
      <c r="B664" s="1" t="str">
        <f>SUBSTITUTE(SUBSTITUTE(A664,"m",""),"s","")</f>
        <v>39</v>
      </c>
      <c r="C664" s="1">
        <f>IF(LEN(B664)&lt;=0,C663,VALUE(B664))</f>
        <v>39</v>
      </c>
      <c r="D664" s="1">
        <f>IF(ABS(D663)&gt;5,C664-C663+D663,C664-C663)</f>
        <v>0</v>
      </c>
      <c r="E664" s="1">
        <f>IF(ABS(D664)&gt;5,AVERAGE(E656,E657,E658,E659,E660,E661,E662,E663),C664)</f>
        <v>39</v>
      </c>
      <c r="I664" s="4">
        <f t="shared" si="40"/>
        <v>134.56674473067915</v>
      </c>
      <c r="J664" s="4">
        <f t="shared" si="41"/>
        <v>14.566744730679147</v>
      </c>
      <c r="K664" s="1">
        <f t="shared" si="42"/>
        <v>2</v>
      </c>
      <c r="L664" s="5">
        <f t="shared" si="43"/>
        <v>1.5509259259259261E-3</v>
      </c>
    </row>
    <row r="665" spans="1:12" x14ac:dyDescent="0.15">
      <c r="A665" s="1" t="s">
        <v>5</v>
      </c>
      <c r="B665" s="1" t="str">
        <f>SUBSTITUTE(SUBSTITUTE(A665,"m",""),"s","")</f>
        <v>34</v>
      </c>
      <c r="C665" s="1">
        <f>IF(LEN(B665)&lt;=0,C664,VALUE(B665))</f>
        <v>34</v>
      </c>
      <c r="D665" s="1">
        <f>IF(ABS(D664)&gt;5,C665-C664+D664,C665-C664)</f>
        <v>-5</v>
      </c>
      <c r="E665" s="1">
        <f>IF(ABS(D665)&gt;5,AVERAGE(E657,E658,E659,E660,E661,E662,E663,E664),C665)</f>
        <v>34</v>
      </c>
      <c r="I665" s="4">
        <f t="shared" si="40"/>
        <v>134.7697111631538</v>
      </c>
      <c r="J665" s="4">
        <f t="shared" si="41"/>
        <v>14.769711163153801</v>
      </c>
      <c r="K665" s="1">
        <f t="shared" si="42"/>
        <v>2</v>
      </c>
      <c r="L665" s="5">
        <f t="shared" si="43"/>
        <v>1.5509259259259261E-3</v>
      </c>
    </row>
    <row r="666" spans="1:12" x14ac:dyDescent="0.15">
      <c r="A666" s="1" t="s">
        <v>5</v>
      </c>
      <c r="B666" s="1" t="str">
        <f>SUBSTITUTE(SUBSTITUTE(A666,"m",""),"s","")</f>
        <v>34</v>
      </c>
      <c r="C666" s="1">
        <f>IF(LEN(B666)&lt;=0,C665,VALUE(B666))</f>
        <v>34</v>
      </c>
      <c r="D666" s="1">
        <f>IF(ABS(D665)&gt;5,C666-C665+D665,C666-C665)</f>
        <v>0</v>
      </c>
      <c r="E666" s="1">
        <f>IF(ABS(D666)&gt;5,AVERAGE(E658,E659,E660,E661,E662,E663,E664,E665),C666)</f>
        <v>34</v>
      </c>
      <c r="I666" s="4">
        <f t="shared" si="40"/>
        <v>134.97267759562843</v>
      </c>
      <c r="J666" s="4">
        <f t="shared" si="41"/>
        <v>14.972677595628426</v>
      </c>
      <c r="K666" s="1">
        <f t="shared" si="42"/>
        <v>2</v>
      </c>
      <c r="L666" s="5">
        <f t="shared" si="43"/>
        <v>1.5509259259259261E-3</v>
      </c>
    </row>
    <row r="667" spans="1:12" x14ac:dyDescent="0.15">
      <c r="A667" s="1" t="s">
        <v>5</v>
      </c>
      <c r="B667" s="1" t="str">
        <f>SUBSTITUTE(SUBSTITUTE(A667,"m",""),"s","")</f>
        <v>34</v>
      </c>
      <c r="C667" s="1">
        <f>IF(LEN(B667)&lt;=0,C666,VALUE(B667))</f>
        <v>34</v>
      </c>
      <c r="D667" s="1">
        <f>IF(ABS(D666)&gt;5,C667-C666+D666,C667-C666)</f>
        <v>0</v>
      </c>
      <c r="E667" s="1">
        <f>IF(ABS(D667)&gt;5,AVERAGE(E659,E660,E661,E662,E663,E664,E665,E666),C667)</f>
        <v>34</v>
      </c>
      <c r="I667" s="4">
        <f t="shared" si="40"/>
        <v>135.17564402810305</v>
      </c>
      <c r="J667" s="4">
        <f t="shared" si="41"/>
        <v>15.175644028103051</v>
      </c>
      <c r="K667" s="1">
        <f t="shared" si="42"/>
        <v>2</v>
      </c>
      <c r="L667" s="5">
        <f t="shared" si="43"/>
        <v>1.5624999999999999E-3</v>
      </c>
    </row>
    <row r="668" spans="1:12" x14ac:dyDescent="0.15">
      <c r="A668" s="1" t="s">
        <v>5</v>
      </c>
      <c r="B668" s="1" t="str">
        <f>SUBSTITUTE(SUBSTITUTE(A668,"m",""),"s","")</f>
        <v>34</v>
      </c>
      <c r="C668" s="1">
        <f>IF(LEN(B668)&lt;=0,C667,VALUE(B668))</f>
        <v>34</v>
      </c>
      <c r="D668" s="1">
        <f>IF(ABS(D667)&gt;5,C668-C667+D667,C668-C667)</f>
        <v>0</v>
      </c>
      <c r="E668" s="1">
        <f>IF(ABS(D668)&gt;5,AVERAGE(E660,E661,E662,E663,E664,E665,E666,E667),C668)</f>
        <v>34</v>
      </c>
      <c r="I668" s="4">
        <f t="shared" si="40"/>
        <v>135.37861046057768</v>
      </c>
      <c r="J668" s="4">
        <f t="shared" si="41"/>
        <v>15.378610460577676</v>
      </c>
      <c r="K668" s="1">
        <f t="shared" si="42"/>
        <v>2</v>
      </c>
      <c r="L668" s="5">
        <f t="shared" si="43"/>
        <v>1.5624999999999999E-3</v>
      </c>
    </row>
    <row r="669" spans="1:12" x14ac:dyDescent="0.15">
      <c r="A669" s="1" t="s">
        <v>5</v>
      </c>
      <c r="B669" s="1" t="str">
        <f>SUBSTITUTE(SUBSTITUTE(A669,"m",""),"s","")</f>
        <v>34</v>
      </c>
      <c r="C669" s="1">
        <f>IF(LEN(B669)&lt;=0,C668,VALUE(B669))</f>
        <v>34</v>
      </c>
      <c r="D669" s="1">
        <f>IF(ABS(D668)&gt;5,C669-C668+D668,C669-C668)</f>
        <v>0</v>
      </c>
      <c r="E669" s="1">
        <f>IF(ABS(D669)&gt;5,AVERAGE(E661,E662,E663,E664,E665,E666,E667,E668),C669)</f>
        <v>34</v>
      </c>
      <c r="I669" s="4">
        <f t="shared" si="40"/>
        <v>135.5815768930523</v>
      </c>
      <c r="J669" s="4">
        <f t="shared" si="41"/>
        <v>15.581576893052301</v>
      </c>
      <c r="K669" s="1">
        <f t="shared" si="42"/>
        <v>2</v>
      </c>
      <c r="L669" s="5">
        <f t="shared" si="43"/>
        <v>1.5624999999999999E-3</v>
      </c>
    </row>
    <row r="670" spans="1:12" x14ac:dyDescent="0.15">
      <c r="A670" s="1" t="s">
        <v>4</v>
      </c>
      <c r="B670" s="1" t="str">
        <f>SUBSTITUTE(SUBSTITUTE(A670,"m",""),"s","")</f>
        <v>35</v>
      </c>
      <c r="C670" s="1">
        <f>IF(LEN(B670)&lt;=0,C669,VALUE(B670))</f>
        <v>35</v>
      </c>
      <c r="D670" s="1">
        <f>IF(ABS(D669)&gt;5,C670-C669+D669,C670-C669)</f>
        <v>1</v>
      </c>
      <c r="E670" s="1">
        <f>IF(ABS(D670)&gt;5,AVERAGE(E662,E663,E664,E665,E666,E667,E668,E669),C670)</f>
        <v>35</v>
      </c>
      <c r="I670" s="4">
        <f t="shared" si="40"/>
        <v>135.78454332552693</v>
      </c>
      <c r="J670" s="4">
        <f t="shared" si="41"/>
        <v>15.784543325526926</v>
      </c>
      <c r="K670" s="1">
        <f t="shared" si="42"/>
        <v>2</v>
      </c>
      <c r="L670" s="5">
        <f t="shared" si="43"/>
        <v>1.5624999999999999E-3</v>
      </c>
    </row>
    <row r="671" spans="1:12" x14ac:dyDescent="0.15">
      <c r="A671" s="1" t="s">
        <v>4</v>
      </c>
      <c r="B671" s="1" t="str">
        <f>SUBSTITUTE(SUBSTITUTE(A671,"m",""),"s","")</f>
        <v>35</v>
      </c>
      <c r="C671" s="1">
        <f>IF(LEN(B671)&lt;=0,C670,VALUE(B671))</f>
        <v>35</v>
      </c>
      <c r="D671" s="1">
        <f>IF(ABS(D670)&gt;5,C671-C670+D670,C671-C670)</f>
        <v>0</v>
      </c>
      <c r="E671" s="1">
        <f>IF(ABS(D671)&gt;5,AVERAGE(E663,E664,E665,E666,E667,E668,E669,E670),C671)</f>
        <v>35</v>
      </c>
      <c r="I671" s="4">
        <f t="shared" si="40"/>
        <v>135.98750975800155</v>
      </c>
      <c r="J671" s="4">
        <f t="shared" si="41"/>
        <v>15.987509758001551</v>
      </c>
      <c r="K671" s="1">
        <f t="shared" si="42"/>
        <v>2</v>
      </c>
      <c r="L671" s="5">
        <f t="shared" si="43"/>
        <v>1.5624999999999999E-3</v>
      </c>
    </row>
    <row r="672" spans="1:12" x14ac:dyDescent="0.15">
      <c r="A672" s="1" t="s">
        <v>4</v>
      </c>
      <c r="B672" s="1" t="str">
        <f>SUBSTITUTE(SUBSTITUTE(A672,"m",""),"s","")</f>
        <v>35</v>
      </c>
      <c r="C672" s="1">
        <f>IF(LEN(B672)&lt;=0,C671,VALUE(B672))</f>
        <v>35</v>
      </c>
      <c r="D672" s="1">
        <f>IF(ABS(D671)&gt;5,C672-C671+D671,C672-C671)</f>
        <v>0</v>
      </c>
      <c r="E672" s="1">
        <f>IF(ABS(D672)&gt;5,AVERAGE(E664,E665,E666,E667,E668,E669,E670,E671),C672)</f>
        <v>35</v>
      </c>
      <c r="I672" s="4">
        <f t="shared" si="40"/>
        <v>136.1904761904762</v>
      </c>
      <c r="J672" s="4">
        <f t="shared" si="41"/>
        <v>16.190476190476204</v>
      </c>
      <c r="K672" s="1">
        <f t="shared" si="42"/>
        <v>2</v>
      </c>
      <c r="L672" s="5">
        <f t="shared" si="43"/>
        <v>1.5740740740740741E-3</v>
      </c>
    </row>
    <row r="673" spans="1:12" x14ac:dyDescent="0.15">
      <c r="A673" s="1" t="s">
        <v>4</v>
      </c>
      <c r="B673" s="1" t="str">
        <f>SUBSTITUTE(SUBSTITUTE(A673,"m",""),"s","")</f>
        <v>35</v>
      </c>
      <c r="C673" s="1">
        <f>IF(LEN(B673)&lt;=0,C672,VALUE(B673))</f>
        <v>35</v>
      </c>
      <c r="D673" s="1">
        <f>IF(ABS(D672)&gt;5,C673-C672+D672,C673-C672)</f>
        <v>0</v>
      </c>
      <c r="E673" s="1">
        <f>IF(ABS(D673)&gt;5,AVERAGE(E665,E666,E667,E668,E669,E670,E671,E672),C673)</f>
        <v>35</v>
      </c>
      <c r="I673" s="4">
        <f t="shared" si="40"/>
        <v>136.39344262295083</v>
      </c>
      <c r="J673" s="4">
        <f t="shared" si="41"/>
        <v>16.393442622950829</v>
      </c>
      <c r="K673" s="1">
        <f t="shared" si="42"/>
        <v>2</v>
      </c>
      <c r="L673" s="5">
        <f t="shared" si="43"/>
        <v>1.5740740740740741E-3</v>
      </c>
    </row>
    <row r="674" spans="1:12" x14ac:dyDescent="0.15">
      <c r="A674" s="1" t="s">
        <v>4</v>
      </c>
      <c r="B674" s="1" t="str">
        <f>SUBSTITUTE(SUBSTITUTE(A674,"m",""),"s","")</f>
        <v>35</v>
      </c>
      <c r="C674" s="1">
        <f>IF(LEN(B674)&lt;=0,C673,VALUE(B674))</f>
        <v>35</v>
      </c>
      <c r="D674" s="1">
        <f>IF(ABS(D673)&gt;5,C674-C673+D673,C674-C673)</f>
        <v>0</v>
      </c>
      <c r="E674" s="1">
        <f>IF(ABS(D674)&gt;5,AVERAGE(E666,E667,E668,E669,E670,E671,E672,E673),C674)</f>
        <v>35</v>
      </c>
      <c r="I674" s="4">
        <f t="shared" si="40"/>
        <v>136.59640905542545</v>
      </c>
      <c r="J674" s="4">
        <f t="shared" si="41"/>
        <v>16.596409055425454</v>
      </c>
      <c r="K674" s="1">
        <f t="shared" si="42"/>
        <v>2</v>
      </c>
      <c r="L674" s="5">
        <f t="shared" si="43"/>
        <v>1.5740740740740741E-3</v>
      </c>
    </row>
    <row r="675" spans="1:12" x14ac:dyDescent="0.15">
      <c r="A675" s="1" t="s">
        <v>4</v>
      </c>
      <c r="B675" s="1" t="str">
        <f>SUBSTITUTE(SUBSTITUTE(A675,"m",""),"s","")</f>
        <v>35</v>
      </c>
      <c r="C675" s="1">
        <f>IF(LEN(B675)&lt;=0,C674,VALUE(B675))</f>
        <v>35</v>
      </c>
      <c r="D675" s="1">
        <f>IF(ABS(D674)&gt;5,C675-C674+D674,C675-C674)</f>
        <v>0</v>
      </c>
      <c r="E675" s="1">
        <f>IF(ABS(D675)&gt;5,AVERAGE(E667,E668,E669,E670,E671,E672,E673,E674),C675)</f>
        <v>35</v>
      </c>
      <c r="I675" s="4">
        <f t="shared" si="40"/>
        <v>136.79937548790008</v>
      </c>
      <c r="J675" s="4">
        <f t="shared" si="41"/>
        <v>16.799375487900079</v>
      </c>
      <c r="K675" s="1">
        <f t="shared" si="42"/>
        <v>2</v>
      </c>
      <c r="L675" s="5">
        <f t="shared" si="43"/>
        <v>1.5740740740740741E-3</v>
      </c>
    </row>
    <row r="676" spans="1:12" x14ac:dyDescent="0.15">
      <c r="A676" s="1" t="s">
        <v>4</v>
      </c>
      <c r="B676" s="1" t="str">
        <f>SUBSTITUTE(SUBSTITUTE(A676,"m",""),"s","")</f>
        <v>35</v>
      </c>
      <c r="C676" s="1">
        <f>IF(LEN(B676)&lt;=0,C675,VALUE(B676))</f>
        <v>35</v>
      </c>
      <c r="D676" s="1">
        <f>IF(ABS(D675)&gt;5,C676-C675+D675,C676-C675)</f>
        <v>0</v>
      </c>
      <c r="E676" s="1">
        <f>IF(ABS(D676)&gt;5,AVERAGE(E668,E669,E670,E671,E672,E673,E674,E675),C676)</f>
        <v>35</v>
      </c>
      <c r="I676" s="4">
        <f t="shared" si="40"/>
        <v>137.0023419203747</v>
      </c>
      <c r="J676" s="4">
        <f t="shared" si="41"/>
        <v>17.002341920374704</v>
      </c>
      <c r="K676" s="1">
        <f t="shared" si="42"/>
        <v>2</v>
      </c>
      <c r="L676" s="5">
        <f t="shared" si="43"/>
        <v>1.5856481481481479E-3</v>
      </c>
    </row>
    <row r="677" spans="1:12" x14ac:dyDescent="0.15">
      <c r="A677" s="1" t="s">
        <v>4</v>
      </c>
      <c r="B677" s="1" t="str">
        <f>SUBSTITUTE(SUBSTITUTE(A677,"m",""),"s","")</f>
        <v>35</v>
      </c>
      <c r="C677" s="1">
        <f>IF(LEN(B677)&lt;=0,C676,VALUE(B677))</f>
        <v>35</v>
      </c>
      <c r="D677" s="1">
        <f>IF(ABS(D676)&gt;5,C677-C676+D676,C677-C676)</f>
        <v>0</v>
      </c>
      <c r="E677" s="1">
        <f>IF(ABS(D677)&gt;5,AVERAGE(E669,E670,E671,E672,E673,E674,E675,E676),C677)</f>
        <v>35</v>
      </c>
      <c r="I677" s="4">
        <f t="shared" si="40"/>
        <v>137.20530835284933</v>
      </c>
      <c r="J677" s="4">
        <f t="shared" si="41"/>
        <v>17.205308352849329</v>
      </c>
      <c r="K677" s="1">
        <f t="shared" si="42"/>
        <v>2</v>
      </c>
      <c r="L677" s="5">
        <f t="shared" si="43"/>
        <v>1.5856481481481479E-3</v>
      </c>
    </row>
    <row r="678" spans="1:12" x14ac:dyDescent="0.15">
      <c r="A678" s="1" t="s">
        <v>4</v>
      </c>
      <c r="B678" s="1" t="str">
        <f>SUBSTITUTE(SUBSTITUTE(A678,"m",""),"s","")</f>
        <v>35</v>
      </c>
      <c r="C678" s="1">
        <f>IF(LEN(B678)&lt;=0,C677,VALUE(B678))</f>
        <v>35</v>
      </c>
      <c r="D678" s="1">
        <f>IF(ABS(D677)&gt;5,C678-C677+D677,C678-C677)</f>
        <v>0</v>
      </c>
      <c r="E678" s="1">
        <f>IF(ABS(D678)&gt;5,AVERAGE(E670,E671,E672,E673,E674,E675,E676,E677),C678)</f>
        <v>35</v>
      </c>
      <c r="I678" s="4">
        <f t="shared" si="40"/>
        <v>137.40827478532395</v>
      </c>
      <c r="J678" s="4">
        <f t="shared" si="41"/>
        <v>17.408274785323954</v>
      </c>
      <c r="K678" s="1">
        <f t="shared" si="42"/>
        <v>2</v>
      </c>
      <c r="L678" s="5">
        <f t="shared" si="43"/>
        <v>1.5856481481481479E-3</v>
      </c>
    </row>
    <row r="679" spans="1:12" x14ac:dyDescent="0.15">
      <c r="A679" s="1" t="s">
        <v>4</v>
      </c>
      <c r="B679" s="1" t="str">
        <f>SUBSTITUTE(SUBSTITUTE(A679,"m",""),"s","")</f>
        <v>35</v>
      </c>
      <c r="C679" s="1">
        <f>IF(LEN(B679)&lt;=0,C678,VALUE(B679))</f>
        <v>35</v>
      </c>
      <c r="D679" s="1">
        <f>IF(ABS(D678)&gt;5,C679-C678+D678,C679-C678)</f>
        <v>0</v>
      </c>
      <c r="E679" s="1">
        <f>IF(ABS(D679)&gt;5,AVERAGE(E671,E672,E673,E674,E675,E676,E677,E678),C679)</f>
        <v>35</v>
      </c>
      <c r="I679" s="4">
        <f t="shared" si="40"/>
        <v>137.61124121779861</v>
      </c>
      <c r="J679" s="4">
        <f t="shared" si="41"/>
        <v>17.611241217798607</v>
      </c>
      <c r="K679" s="1">
        <f t="shared" si="42"/>
        <v>2</v>
      </c>
      <c r="L679" s="5">
        <f t="shared" si="43"/>
        <v>1.5856481481481479E-3</v>
      </c>
    </row>
    <row r="680" spans="1:12" x14ac:dyDescent="0.15">
      <c r="A680" s="1" t="s">
        <v>2</v>
      </c>
      <c r="B680" s="1" t="str">
        <f>SUBSTITUTE(SUBSTITUTE(A680,"m",""),"s","")</f>
        <v>32</v>
      </c>
      <c r="C680" s="1">
        <f>IF(LEN(B680)&lt;=0,C679,VALUE(B680))</f>
        <v>32</v>
      </c>
      <c r="D680" s="1">
        <f>IF(ABS(D679)&gt;5,C680-C679+D679,C680-C679)</f>
        <v>-3</v>
      </c>
      <c r="E680" s="1">
        <f>IF(ABS(D680)&gt;5,AVERAGE(E672,E673,E674,E675,E676,E677,E678,E679),C680)</f>
        <v>32</v>
      </c>
      <c r="I680" s="4">
        <f t="shared" si="40"/>
        <v>137.81420765027323</v>
      </c>
      <c r="J680" s="4">
        <f t="shared" si="41"/>
        <v>17.814207650273232</v>
      </c>
      <c r="K680" s="1">
        <f t="shared" si="42"/>
        <v>2</v>
      </c>
      <c r="L680" s="5">
        <f t="shared" si="43"/>
        <v>1.5856481481481479E-3</v>
      </c>
    </row>
    <row r="681" spans="1:12" x14ac:dyDescent="0.15">
      <c r="A681" s="1" t="s">
        <v>2</v>
      </c>
      <c r="B681" s="1" t="str">
        <f>SUBSTITUTE(SUBSTITUTE(A681,"m",""),"s","")</f>
        <v>32</v>
      </c>
      <c r="C681" s="1">
        <f>IF(LEN(B681)&lt;=0,C680,VALUE(B681))</f>
        <v>32</v>
      </c>
      <c r="D681" s="1">
        <f>IF(ABS(D680)&gt;5,C681-C680+D680,C681-C680)</f>
        <v>0</v>
      </c>
      <c r="E681" s="1">
        <f>IF(ABS(D681)&gt;5,AVERAGE(E673,E674,E675,E676,E677,E678,E679,E680),C681)</f>
        <v>32</v>
      </c>
      <c r="I681" s="4">
        <f t="shared" si="40"/>
        <v>138.01717408274786</v>
      </c>
      <c r="J681" s="4">
        <f t="shared" si="41"/>
        <v>18.017174082747857</v>
      </c>
      <c r="K681" s="1">
        <f t="shared" si="42"/>
        <v>2</v>
      </c>
      <c r="L681" s="5">
        <f t="shared" si="43"/>
        <v>1.5972222222222221E-3</v>
      </c>
    </row>
    <row r="682" spans="1:12" x14ac:dyDescent="0.15">
      <c r="A682" s="1" t="s">
        <v>2</v>
      </c>
      <c r="B682" s="1" t="str">
        <f>SUBSTITUTE(SUBSTITUTE(A682,"m",""),"s","")</f>
        <v>32</v>
      </c>
      <c r="C682" s="1">
        <f>IF(LEN(B682)&lt;=0,C681,VALUE(B682))</f>
        <v>32</v>
      </c>
      <c r="D682" s="1">
        <f>IF(ABS(D681)&gt;5,C682-C681+D681,C682-C681)</f>
        <v>0</v>
      </c>
      <c r="E682" s="1">
        <f>IF(ABS(D682)&gt;5,AVERAGE(E674,E675,E676,E677,E678,E679,E680,E681),C682)</f>
        <v>32</v>
      </c>
      <c r="I682" s="4">
        <f t="shared" si="40"/>
        <v>138.22014051522248</v>
      </c>
      <c r="J682" s="4">
        <f t="shared" si="41"/>
        <v>18.220140515222482</v>
      </c>
      <c r="K682" s="1">
        <f t="shared" si="42"/>
        <v>2</v>
      </c>
      <c r="L682" s="5">
        <f t="shared" si="43"/>
        <v>1.5972222222222221E-3</v>
      </c>
    </row>
    <row r="683" spans="1:12" x14ac:dyDescent="0.15">
      <c r="A683" s="1" t="s">
        <v>2</v>
      </c>
      <c r="B683" s="1" t="str">
        <f>SUBSTITUTE(SUBSTITUTE(A683,"m",""),"s","")</f>
        <v>32</v>
      </c>
      <c r="C683" s="1">
        <f>IF(LEN(B683)&lt;=0,C682,VALUE(B683))</f>
        <v>32</v>
      </c>
      <c r="D683" s="1">
        <f>IF(ABS(D682)&gt;5,C683-C682+D682,C683-C682)</f>
        <v>0</v>
      </c>
      <c r="E683" s="1">
        <f>IF(ABS(D683)&gt;5,AVERAGE(E675,E676,E677,E678,E679,E680,E681,E682),C683)</f>
        <v>32</v>
      </c>
      <c r="I683" s="4">
        <f t="shared" si="40"/>
        <v>138.42310694769711</v>
      </c>
      <c r="J683" s="4">
        <f t="shared" si="41"/>
        <v>18.423106947697107</v>
      </c>
      <c r="K683" s="1">
        <f t="shared" si="42"/>
        <v>2</v>
      </c>
      <c r="L683" s="5">
        <f t="shared" si="43"/>
        <v>1.5972222222222221E-3</v>
      </c>
    </row>
    <row r="684" spans="1:12" x14ac:dyDescent="0.15">
      <c r="A684" s="1" t="s">
        <v>0</v>
      </c>
      <c r="B684" s="1" t="str">
        <f>SUBSTITUTE(SUBSTITUTE(A684,"m",""),"s","")</f>
        <v>33</v>
      </c>
      <c r="C684" s="1">
        <f>IF(LEN(B684)&lt;=0,C683,VALUE(B684))</f>
        <v>33</v>
      </c>
      <c r="D684" s="1">
        <f>IF(ABS(D683)&gt;5,C684-C683+D683,C684-C683)</f>
        <v>1</v>
      </c>
      <c r="E684" s="1">
        <f>IF(ABS(D684)&gt;5,AVERAGE(E676,E677,E678,E679,E680,E681,E682,E683),C684)</f>
        <v>33</v>
      </c>
      <c r="I684" s="4">
        <f t="shared" si="40"/>
        <v>138.62607338017173</v>
      </c>
      <c r="J684" s="4">
        <f t="shared" si="41"/>
        <v>18.626073380171732</v>
      </c>
      <c r="K684" s="1">
        <f t="shared" si="42"/>
        <v>2</v>
      </c>
      <c r="L684" s="5">
        <f t="shared" si="43"/>
        <v>1.5972222222222221E-3</v>
      </c>
    </row>
    <row r="685" spans="1:12" x14ac:dyDescent="0.15">
      <c r="A685" s="1" t="s">
        <v>0</v>
      </c>
      <c r="B685" s="1" t="str">
        <f>SUBSTITUTE(SUBSTITUTE(A685,"m",""),"s","")</f>
        <v>33</v>
      </c>
      <c r="C685" s="1">
        <f>IF(LEN(B685)&lt;=0,C684,VALUE(B685))</f>
        <v>33</v>
      </c>
      <c r="D685" s="1">
        <f>IF(ABS(D684)&gt;5,C685-C684+D684,C685-C684)</f>
        <v>0</v>
      </c>
      <c r="E685" s="1">
        <f>IF(ABS(D685)&gt;5,AVERAGE(E677,E678,E679,E680,E681,E682,E683,E684),C685)</f>
        <v>33</v>
      </c>
      <c r="I685" s="4">
        <f t="shared" si="40"/>
        <v>138.82903981264639</v>
      </c>
      <c r="J685" s="4">
        <f t="shared" si="41"/>
        <v>18.829039812646386</v>
      </c>
      <c r="K685" s="1">
        <f t="shared" si="42"/>
        <v>2</v>
      </c>
      <c r="L685" s="5">
        <f t="shared" si="43"/>
        <v>1.5972222222222221E-3</v>
      </c>
    </row>
    <row r="686" spans="1:12" x14ac:dyDescent="0.15">
      <c r="A686" s="1" t="s">
        <v>0</v>
      </c>
      <c r="B686" s="1" t="str">
        <f>SUBSTITUTE(SUBSTITUTE(A686,"m",""),"s","")</f>
        <v>33</v>
      </c>
      <c r="C686" s="1">
        <f>IF(LEN(B686)&lt;=0,C685,VALUE(B686))</f>
        <v>33</v>
      </c>
      <c r="D686" s="1">
        <f>IF(ABS(D685)&gt;5,C686-C685+D685,C686-C685)</f>
        <v>0</v>
      </c>
      <c r="E686" s="1">
        <f>IF(ABS(D686)&gt;5,AVERAGE(E678,E679,E680,E681,E682,E683,E684,E685),C686)</f>
        <v>33</v>
      </c>
      <c r="I686" s="4">
        <f t="shared" si="40"/>
        <v>139.03200624512101</v>
      </c>
      <c r="J686" s="4">
        <f t="shared" si="41"/>
        <v>19.032006245121011</v>
      </c>
      <c r="K686" s="1">
        <f t="shared" si="42"/>
        <v>2</v>
      </c>
      <c r="L686" s="5">
        <f t="shared" si="43"/>
        <v>1.6087962962962963E-3</v>
      </c>
    </row>
    <row r="687" spans="1:12" x14ac:dyDescent="0.15">
      <c r="A687" s="1" t="s">
        <v>0</v>
      </c>
      <c r="B687" s="1" t="str">
        <f>SUBSTITUTE(SUBSTITUTE(A687,"m",""),"s","")</f>
        <v>33</v>
      </c>
      <c r="C687" s="1">
        <f>IF(LEN(B687)&lt;=0,C686,VALUE(B687))</f>
        <v>33</v>
      </c>
      <c r="D687" s="1">
        <f>IF(ABS(D686)&gt;5,C687-C686+D686,C687-C686)</f>
        <v>0</v>
      </c>
      <c r="E687" s="1">
        <f>IF(ABS(D687)&gt;5,AVERAGE(E679,E680,E681,E682,E683,E684,E685,E686),C687)</f>
        <v>33</v>
      </c>
      <c r="I687" s="4">
        <f t="shared" si="40"/>
        <v>139.23497267759564</v>
      </c>
      <c r="J687" s="4">
        <f t="shared" si="41"/>
        <v>19.234972677595636</v>
      </c>
      <c r="K687" s="1">
        <f t="shared" si="42"/>
        <v>2</v>
      </c>
      <c r="L687" s="5">
        <f t="shared" si="43"/>
        <v>1.6087962962962963E-3</v>
      </c>
    </row>
    <row r="688" spans="1:12" x14ac:dyDescent="0.15">
      <c r="A688" s="1" t="s">
        <v>0</v>
      </c>
      <c r="B688" s="1" t="str">
        <f>SUBSTITUTE(SUBSTITUTE(A688,"m",""),"s","")</f>
        <v>33</v>
      </c>
      <c r="C688" s="1">
        <f>IF(LEN(B688)&lt;=0,C687,VALUE(B688))</f>
        <v>33</v>
      </c>
      <c r="D688" s="1">
        <f>IF(ABS(D687)&gt;5,C688-C687+D687,C688-C687)</f>
        <v>0</v>
      </c>
      <c r="E688" s="1">
        <f>IF(ABS(D688)&gt;5,AVERAGE(E680,E681,E682,E683,E684,E685,E686,E687),C688)</f>
        <v>33</v>
      </c>
      <c r="I688" s="4">
        <f t="shared" si="40"/>
        <v>139.43793911007026</v>
      </c>
      <c r="J688" s="4">
        <f t="shared" si="41"/>
        <v>19.437939110070261</v>
      </c>
      <c r="K688" s="1">
        <f t="shared" si="42"/>
        <v>2</v>
      </c>
      <c r="L688" s="5">
        <f t="shared" si="43"/>
        <v>1.6087962962962963E-3</v>
      </c>
    </row>
    <row r="689" spans="1:12" x14ac:dyDescent="0.15">
      <c r="A689" s="1" t="s">
        <v>4</v>
      </c>
      <c r="B689" s="1" t="str">
        <f>SUBSTITUTE(SUBSTITUTE(A689,"m",""),"s","")</f>
        <v>35</v>
      </c>
      <c r="C689" s="1">
        <f>IF(LEN(B689)&lt;=0,C688,VALUE(B689))</f>
        <v>35</v>
      </c>
      <c r="D689" s="1">
        <f>IF(ABS(D688)&gt;5,C689-C688+D688,C689-C688)</f>
        <v>2</v>
      </c>
      <c r="E689" s="1">
        <f>IF(ABS(D689)&gt;5,AVERAGE(E681,E682,E683,E684,E685,E686,E687,E688),C689)</f>
        <v>35</v>
      </c>
      <c r="I689" s="4">
        <f t="shared" si="40"/>
        <v>139.64090554254489</v>
      </c>
      <c r="J689" s="4">
        <f t="shared" si="41"/>
        <v>19.640905542544886</v>
      </c>
      <c r="K689" s="1">
        <f t="shared" si="42"/>
        <v>2</v>
      </c>
      <c r="L689" s="5">
        <f t="shared" si="43"/>
        <v>1.6087962962962963E-3</v>
      </c>
    </row>
    <row r="690" spans="1:12" x14ac:dyDescent="0.15">
      <c r="A690" s="1" t="s">
        <v>4</v>
      </c>
      <c r="B690" s="1" t="str">
        <f>SUBSTITUTE(SUBSTITUTE(A690,"m",""),"s","")</f>
        <v>35</v>
      </c>
      <c r="C690" s="1">
        <f>IF(LEN(B690)&lt;=0,C689,VALUE(B690))</f>
        <v>35</v>
      </c>
      <c r="D690" s="1">
        <f>IF(ABS(D689)&gt;5,C690-C689+D689,C690-C689)</f>
        <v>0</v>
      </c>
      <c r="E690" s="1">
        <f>IF(ABS(D690)&gt;5,AVERAGE(E682,E683,E684,E685,E686,E687,E688,E689),C690)</f>
        <v>35</v>
      </c>
      <c r="I690" s="4">
        <f t="shared" si="40"/>
        <v>139.84387197501951</v>
      </c>
      <c r="J690" s="4">
        <f t="shared" si="41"/>
        <v>19.843871975019511</v>
      </c>
      <c r="K690" s="1">
        <f t="shared" si="42"/>
        <v>2</v>
      </c>
      <c r="L690" s="5">
        <f t="shared" si="43"/>
        <v>1.6087962962962963E-3</v>
      </c>
    </row>
    <row r="691" spans="1:12" x14ac:dyDescent="0.15">
      <c r="A691" s="1" t="s">
        <v>4</v>
      </c>
      <c r="B691" s="1" t="str">
        <f>SUBSTITUTE(SUBSTITUTE(A691,"m",""),"s","")</f>
        <v>35</v>
      </c>
      <c r="C691" s="1">
        <f>IF(LEN(B691)&lt;=0,C690,VALUE(B691))</f>
        <v>35</v>
      </c>
      <c r="D691" s="1">
        <f>IF(ABS(D690)&gt;5,C691-C690+D690,C691-C690)</f>
        <v>0</v>
      </c>
      <c r="E691" s="1">
        <f>IF(ABS(D691)&gt;5,AVERAGE(E683,E684,E685,E686,E687,E688,E689,E690),C691)</f>
        <v>35</v>
      </c>
      <c r="I691" s="4">
        <f t="shared" si="40"/>
        <v>140.04683840749414</v>
      </c>
      <c r="J691" s="4">
        <f t="shared" si="41"/>
        <v>20.046838407494135</v>
      </c>
      <c r="K691" s="1">
        <f t="shared" si="42"/>
        <v>2</v>
      </c>
      <c r="L691" s="5">
        <f t="shared" si="43"/>
        <v>1.6203703703703703E-3</v>
      </c>
    </row>
    <row r="692" spans="1:12" x14ac:dyDescent="0.15">
      <c r="A692" s="1" t="s">
        <v>4</v>
      </c>
      <c r="B692" s="1" t="str">
        <f>SUBSTITUTE(SUBSTITUTE(A692,"m",""),"s","")</f>
        <v>35</v>
      </c>
      <c r="C692" s="1">
        <f>IF(LEN(B692)&lt;=0,C691,VALUE(B692))</f>
        <v>35</v>
      </c>
      <c r="D692" s="1">
        <f>IF(ABS(D691)&gt;5,C692-C691+D691,C692-C691)</f>
        <v>0</v>
      </c>
      <c r="E692" s="1">
        <f>IF(ABS(D692)&gt;5,AVERAGE(E684,E685,E686,E687,E688,E689,E690,E691),C692)</f>
        <v>35</v>
      </c>
      <c r="I692" s="4">
        <f t="shared" si="40"/>
        <v>140.24980483996879</v>
      </c>
      <c r="J692" s="4">
        <f t="shared" si="41"/>
        <v>20.249804839968789</v>
      </c>
      <c r="K692" s="1">
        <f t="shared" si="42"/>
        <v>2</v>
      </c>
      <c r="L692" s="5">
        <f t="shared" si="43"/>
        <v>1.6203703703703703E-3</v>
      </c>
    </row>
    <row r="693" spans="1:12" x14ac:dyDescent="0.15">
      <c r="A693" s="1" t="s">
        <v>4</v>
      </c>
      <c r="B693" s="1" t="str">
        <f>SUBSTITUTE(SUBSTITUTE(A693,"m",""),"s","")</f>
        <v>35</v>
      </c>
      <c r="C693" s="1">
        <f>IF(LEN(B693)&lt;=0,C692,VALUE(B693))</f>
        <v>35</v>
      </c>
      <c r="D693" s="1">
        <f>IF(ABS(D692)&gt;5,C693-C692+D692,C693-C692)</f>
        <v>0</v>
      </c>
      <c r="E693" s="1">
        <f>IF(ABS(D693)&gt;5,AVERAGE(E685,E686,E687,E688,E689,E690,E691,E692),C693)</f>
        <v>35</v>
      </c>
      <c r="I693" s="4">
        <f t="shared" si="40"/>
        <v>140.45277127244341</v>
      </c>
      <c r="J693" s="4">
        <f t="shared" si="41"/>
        <v>20.452771272443414</v>
      </c>
      <c r="K693" s="1">
        <f t="shared" si="42"/>
        <v>2</v>
      </c>
      <c r="L693" s="5">
        <f t="shared" si="43"/>
        <v>1.6203703703703703E-3</v>
      </c>
    </row>
    <row r="694" spans="1:12" x14ac:dyDescent="0.15">
      <c r="A694" s="1" t="s">
        <v>5</v>
      </c>
      <c r="B694" s="1" t="str">
        <f>SUBSTITUTE(SUBSTITUTE(A694,"m",""),"s","")</f>
        <v>34</v>
      </c>
      <c r="C694" s="1">
        <f>IF(LEN(B694)&lt;=0,C693,VALUE(B694))</f>
        <v>34</v>
      </c>
      <c r="D694" s="1">
        <f>IF(ABS(D693)&gt;5,C694-C693+D693,C694-C693)</f>
        <v>-1</v>
      </c>
      <c r="E694" s="1">
        <f>IF(ABS(D694)&gt;5,AVERAGE(E686,E687,E688,E689,E690,E691,E692,E693),C694)</f>
        <v>34</v>
      </c>
      <c r="I694" s="4">
        <f t="shared" si="40"/>
        <v>140.65573770491804</v>
      </c>
      <c r="J694" s="4">
        <f t="shared" si="41"/>
        <v>20.655737704918039</v>
      </c>
      <c r="K694" s="1">
        <f t="shared" si="42"/>
        <v>2</v>
      </c>
      <c r="L694" s="5">
        <f t="shared" si="43"/>
        <v>1.6203703703703703E-3</v>
      </c>
    </row>
    <row r="695" spans="1:12" x14ac:dyDescent="0.15">
      <c r="A695" s="1" t="s">
        <v>5</v>
      </c>
      <c r="B695" s="1" t="str">
        <f>SUBSTITUTE(SUBSTITUTE(A695,"m",""),"s","")</f>
        <v>34</v>
      </c>
      <c r="C695" s="1">
        <f>IF(LEN(B695)&lt;=0,C694,VALUE(B695))</f>
        <v>34</v>
      </c>
      <c r="D695" s="1">
        <f>IF(ABS(D694)&gt;5,C695-C694+D694,C695-C694)</f>
        <v>0</v>
      </c>
      <c r="E695" s="1">
        <f>IF(ABS(D695)&gt;5,AVERAGE(E687,E688,E689,E690,E691,E692,E693,E694),C695)</f>
        <v>34</v>
      </c>
      <c r="I695" s="4">
        <f t="shared" si="40"/>
        <v>140.85870413739266</v>
      </c>
      <c r="J695" s="4">
        <f t="shared" si="41"/>
        <v>20.858704137392664</v>
      </c>
      <c r="K695" s="1">
        <f t="shared" si="42"/>
        <v>2</v>
      </c>
      <c r="L695" s="5">
        <f t="shared" si="43"/>
        <v>1.6203703703703703E-3</v>
      </c>
    </row>
    <row r="696" spans="1:12" x14ac:dyDescent="0.15">
      <c r="A696" s="1" t="s">
        <v>5</v>
      </c>
      <c r="B696" s="1" t="str">
        <f>SUBSTITUTE(SUBSTITUTE(A696,"m",""),"s","")</f>
        <v>34</v>
      </c>
      <c r="C696" s="1">
        <f>IF(LEN(B696)&lt;=0,C695,VALUE(B696))</f>
        <v>34</v>
      </c>
      <c r="D696" s="1">
        <f>IF(ABS(D695)&gt;5,C696-C695+D695,C696-C695)</f>
        <v>0</v>
      </c>
      <c r="E696" s="1">
        <f>IF(ABS(D696)&gt;5,AVERAGE(E688,E689,E690,E691,E692,E693,E694,E695),C696)</f>
        <v>34</v>
      </c>
      <c r="I696" s="4">
        <f t="shared" si="40"/>
        <v>141.06167056986729</v>
      </c>
      <c r="J696" s="4">
        <f t="shared" si="41"/>
        <v>21.061670569867289</v>
      </c>
      <c r="K696" s="1">
        <f t="shared" si="42"/>
        <v>2</v>
      </c>
      <c r="L696" s="5">
        <f t="shared" si="43"/>
        <v>1.6319444444444445E-3</v>
      </c>
    </row>
    <row r="697" spans="1:12" x14ac:dyDescent="0.15">
      <c r="A697" s="1" t="s">
        <v>5</v>
      </c>
      <c r="B697" s="1" t="str">
        <f>SUBSTITUTE(SUBSTITUTE(A697,"m",""),"s","")</f>
        <v>34</v>
      </c>
      <c r="C697" s="1">
        <f>IF(LEN(B697)&lt;=0,C696,VALUE(B697))</f>
        <v>34</v>
      </c>
      <c r="D697" s="1">
        <f>IF(ABS(D696)&gt;5,C697-C696+D696,C697-C696)</f>
        <v>0</v>
      </c>
      <c r="E697" s="1">
        <f>IF(ABS(D697)&gt;5,AVERAGE(E689,E690,E691,E692,E693,E694,E695,E696),C697)</f>
        <v>34</v>
      </c>
      <c r="I697" s="4">
        <f t="shared" si="40"/>
        <v>141.26463700234191</v>
      </c>
      <c r="J697" s="4">
        <f t="shared" si="41"/>
        <v>21.264637002341914</v>
      </c>
      <c r="K697" s="1">
        <f t="shared" si="42"/>
        <v>2</v>
      </c>
      <c r="L697" s="5">
        <f t="shared" si="43"/>
        <v>1.6319444444444445E-3</v>
      </c>
    </row>
    <row r="698" spans="1:12" x14ac:dyDescent="0.15">
      <c r="A698" s="1" t="s">
        <v>5</v>
      </c>
      <c r="B698" s="1" t="str">
        <f>SUBSTITUTE(SUBSTITUTE(A698,"m",""),"s","")</f>
        <v>34</v>
      </c>
      <c r="C698" s="1">
        <f>IF(LEN(B698)&lt;=0,C697,VALUE(B698))</f>
        <v>34</v>
      </c>
      <c r="D698" s="1">
        <f>IF(ABS(D697)&gt;5,C698-C697+D697,C698-C697)</f>
        <v>0</v>
      </c>
      <c r="E698" s="1">
        <f>IF(ABS(D698)&gt;5,AVERAGE(E690,E691,E692,E693,E694,E695,E696,E697),C698)</f>
        <v>34</v>
      </c>
      <c r="I698" s="4">
        <f t="shared" si="40"/>
        <v>141.46760343481654</v>
      </c>
      <c r="J698" s="4">
        <f t="shared" si="41"/>
        <v>21.467603434816539</v>
      </c>
      <c r="K698" s="1">
        <f t="shared" si="42"/>
        <v>2</v>
      </c>
      <c r="L698" s="5">
        <f t="shared" si="43"/>
        <v>1.6319444444444445E-3</v>
      </c>
    </row>
    <row r="699" spans="1:12" x14ac:dyDescent="0.15">
      <c r="A699" s="1" t="s">
        <v>5</v>
      </c>
      <c r="B699" s="1" t="str">
        <f>SUBSTITUTE(SUBSTITUTE(A699,"m",""),"s","")</f>
        <v>34</v>
      </c>
      <c r="C699" s="1">
        <f>IF(LEN(B699)&lt;=0,C698,VALUE(B699))</f>
        <v>34</v>
      </c>
      <c r="D699" s="1">
        <f>IF(ABS(D698)&gt;5,C699-C698+D698,C699-C698)</f>
        <v>0</v>
      </c>
      <c r="E699" s="1">
        <f>IF(ABS(D699)&gt;5,AVERAGE(E691,E692,E693,E694,E695,E696,E697,E698),C699)</f>
        <v>34</v>
      </c>
      <c r="I699" s="4">
        <f t="shared" si="40"/>
        <v>141.67056986729119</v>
      </c>
      <c r="J699" s="4">
        <f t="shared" si="41"/>
        <v>21.670569867291192</v>
      </c>
      <c r="K699" s="1">
        <f t="shared" si="42"/>
        <v>2</v>
      </c>
      <c r="L699" s="5">
        <f t="shared" si="43"/>
        <v>1.6319444444444445E-3</v>
      </c>
    </row>
    <row r="700" spans="1:12" x14ac:dyDescent="0.15">
      <c r="A700" s="1" t="s">
        <v>3</v>
      </c>
      <c r="B700" s="1" t="str">
        <f>SUBSTITUTE(SUBSTITUTE(A700,"m",""),"s","")</f>
        <v>36</v>
      </c>
      <c r="C700" s="1">
        <f>IF(LEN(B700)&lt;=0,C699,VALUE(B700))</f>
        <v>36</v>
      </c>
      <c r="D700" s="1">
        <f>IF(ABS(D699)&gt;5,C700-C699+D699,C700-C699)</f>
        <v>2</v>
      </c>
      <c r="E700" s="1">
        <f>IF(ABS(D700)&gt;5,AVERAGE(E692,E693,E694,E695,E696,E697,E698,E699),C700)</f>
        <v>36</v>
      </c>
      <c r="I700" s="4">
        <f t="shared" si="40"/>
        <v>141.87353629976582</v>
      </c>
      <c r="J700" s="4">
        <f t="shared" si="41"/>
        <v>21.873536299765817</v>
      </c>
      <c r="K700" s="1">
        <f t="shared" si="42"/>
        <v>2</v>
      </c>
      <c r="L700" s="5">
        <f t="shared" si="43"/>
        <v>1.6319444444444445E-3</v>
      </c>
    </row>
    <row r="701" spans="1:12" x14ac:dyDescent="0.15">
      <c r="A701" s="1" t="s">
        <v>3</v>
      </c>
      <c r="B701" s="1" t="str">
        <f>SUBSTITUTE(SUBSTITUTE(A701,"m",""),"s","")</f>
        <v>36</v>
      </c>
      <c r="C701" s="1">
        <f>IF(LEN(B701)&lt;=0,C700,VALUE(B701))</f>
        <v>36</v>
      </c>
      <c r="D701" s="1">
        <f>IF(ABS(D700)&gt;5,C701-C700+D700,C701-C700)</f>
        <v>0</v>
      </c>
      <c r="E701" s="1">
        <f>IF(ABS(D701)&gt;5,AVERAGE(E693,E694,E695,E696,E697,E698,E699,E700),C701)</f>
        <v>36</v>
      </c>
      <c r="I701" s="4">
        <f t="shared" si="40"/>
        <v>142.07650273224044</v>
      </c>
      <c r="J701" s="4">
        <f t="shared" si="41"/>
        <v>22.076502732240442</v>
      </c>
      <c r="K701" s="1">
        <f t="shared" si="42"/>
        <v>2</v>
      </c>
      <c r="L701" s="5">
        <f t="shared" si="43"/>
        <v>1.6435185185185183E-3</v>
      </c>
    </row>
    <row r="702" spans="1:12" x14ac:dyDescent="0.15">
      <c r="A702" s="1" t="s">
        <v>3</v>
      </c>
      <c r="B702" s="1" t="str">
        <f>SUBSTITUTE(SUBSTITUTE(A702,"m",""),"s","")</f>
        <v>36</v>
      </c>
      <c r="C702" s="1">
        <f>IF(LEN(B702)&lt;=0,C701,VALUE(B702))</f>
        <v>36</v>
      </c>
      <c r="D702" s="1">
        <f>IF(ABS(D701)&gt;5,C702-C701+D701,C702-C701)</f>
        <v>0</v>
      </c>
      <c r="E702" s="1">
        <f>IF(ABS(D702)&gt;5,AVERAGE(E694,E695,E696,E697,E698,E699,E700,E701),C702)</f>
        <v>36</v>
      </c>
      <c r="I702" s="4">
        <f t="shared" si="40"/>
        <v>142.27946916471507</v>
      </c>
      <c r="J702" s="4">
        <f t="shared" si="41"/>
        <v>22.279469164715067</v>
      </c>
      <c r="K702" s="1">
        <f t="shared" si="42"/>
        <v>2</v>
      </c>
      <c r="L702" s="5">
        <f t="shared" si="43"/>
        <v>1.6435185185185183E-3</v>
      </c>
    </row>
    <row r="703" spans="1:12" x14ac:dyDescent="0.15">
      <c r="A703" s="1" t="s">
        <v>4</v>
      </c>
      <c r="B703" s="1" t="str">
        <f>SUBSTITUTE(SUBSTITUTE(A703,"m",""),"s","")</f>
        <v>35</v>
      </c>
      <c r="C703" s="1">
        <f>IF(LEN(B703)&lt;=0,C702,VALUE(B703))</f>
        <v>35</v>
      </c>
      <c r="D703" s="1">
        <f>IF(ABS(D702)&gt;5,C703-C702+D702,C703-C702)</f>
        <v>-1</v>
      </c>
      <c r="E703" s="1">
        <f>IF(ABS(D703)&gt;5,AVERAGE(E695,E696,E697,E698,E699,E700,E701,E702),C703)</f>
        <v>35</v>
      </c>
      <c r="I703" s="4">
        <f t="shared" si="40"/>
        <v>142.48243559718969</v>
      </c>
      <c r="J703" s="4">
        <f t="shared" si="41"/>
        <v>22.482435597189692</v>
      </c>
      <c r="K703" s="1">
        <f t="shared" si="42"/>
        <v>2</v>
      </c>
      <c r="L703" s="5">
        <f t="shared" si="43"/>
        <v>1.6435185185185183E-3</v>
      </c>
    </row>
    <row r="704" spans="1:12" x14ac:dyDescent="0.15">
      <c r="A704" s="1" t="s">
        <v>4</v>
      </c>
      <c r="B704" s="1" t="str">
        <f>SUBSTITUTE(SUBSTITUTE(A704,"m",""),"s","")</f>
        <v>35</v>
      </c>
      <c r="C704" s="1">
        <f>IF(LEN(B704)&lt;=0,C703,VALUE(B704))</f>
        <v>35</v>
      </c>
      <c r="D704" s="1">
        <f>IF(ABS(D703)&gt;5,C704-C703+D703,C704-C703)</f>
        <v>0</v>
      </c>
      <c r="E704" s="1">
        <f>IF(ABS(D704)&gt;5,AVERAGE(E696,E697,E698,E699,E700,E701,E702,E703),C704)</f>
        <v>35</v>
      </c>
      <c r="I704" s="4">
        <f t="shared" si="40"/>
        <v>142.68540202966432</v>
      </c>
      <c r="J704" s="4">
        <f t="shared" si="41"/>
        <v>22.685402029664317</v>
      </c>
      <c r="K704" s="1">
        <f t="shared" si="42"/>
        <v>2</v>
      </c>
      <c r="L704" s="5">
        <f t="shared" si="43"/>
        <v>1.6435185185185183E-3</v>
      </c>
    </row>
    <row r="705" spans="1:12" x14ac:dyDescent="0.15">
      <c r="A705" s="1" t="s">
        <v>4</v>
      </c>
      <c r="B705" s="1" t="str">
        <f>SUBSTITUTE(SUBSTITUTE(A705,"m",""),"s","")</f>
        <v>35</v>
      </c>
      <c r="C705" s="1">
        <f>IF(LEN(B705)&lt;=0,C704,VALUE(B705))</f>
        <v>35</v>
      </c>
      <c r="D705" s="1">
        <f>IF(ABS(D704)&gt;5,C705-C704+D704,C705-C704)</f>
        <v>0</v>
      </c>
      <c r="E705" s="1">
        <f>IF(ABS(D705)&gt;5,AVERAGE(E697,E698,E699,E700,E701,E702,E703,E704),C705)</f>
        <v>35</v>
      </c>
      <c r="I705" s="4">
        <f t="shared" si="40"/>
        <v>142.88836846213894</v>
      </c>
      <c r="J705" s="4">
        <f t="shared" si="41"/>
        <v>22.888368462138942</v>
      </c>
      <c r="K705" s="1">
        <f t="shared" si="42"/>
        <v>2</v>
      </c>
      <c r="L705" s="5">
        <f t="shared" si="43"/>
        <v>1.6435185185185183E-3</v>
      </c>
    </row>
    <row r="706" spans="1:12" x14ac:dyDescent="0.15">
      <c r="A706" s="1" t="s">
        <v>4</v>
      </c>
      <c r="B706" s="1" t="str">
        <f>SUBSTITUTE(SUBSTITUTE(A706,"m",""),"s","")</f>
        <v>35</v>
      </c>
      <c r="C706" s="1">
        <f>IF(LEN(B706)&lt;=0,C705,VALUE(B706))</f>
        <v>35</v>
      </c>
      <c r="D706" s="1">
        <f>IF(ABS(D705)&gt;5,C706-C705+D705,C706-C705)</f>
        <v>0</v>
      </c>
      <c r="E706" s="1">
        <f>IF(ABS(D706)&gt;5,AVERAGE(E698,E699,E700,E701,E702,E703,E704,E705),C706)</f>
        <v>35</v>
      </c>
      <c r="I706" s="4">
        <f t="shared" si="40"/>
        <v>143.0913348946136</v>
      </c>
      <c r="J706" s="4">
        <f t="shared" si="41"/>
        <v>23.091334894613595</v>
      </c>
      <c r="K706" s="1">
        <f t="shared" si="42"/>
        <v>2</v>
      </c>
      <c r="L706" s="5">
        <f t="shared" si="43"/>
        <v>1.6550925925925926E-3</v>
      </c>
    </row>
    <row r="707" spans="1:12" x14ac:dyDescent="0.15">
      <c r="A707" s="1" t="s">
        <v>4</v>
      </c>
      <c r="B707" s="1" t="str">
        <f>SUBSTITUTE(SUBSTITUTE(A707,"m",""),"s","")</f>
        <v>35</v>
      </c>
      <c r="C707" s="1">
        <f>IF(LEN(B707)&lt;=0,C706,VALUE(B707))</f>
        <v>35</v>
      </c>
      <c r="D707" s="1">
        <f>IF(ABS(D706)&gt;5,C707-C706+D706,C707-C706)</f>
        <v>0</v>
      </c>
      <c r="E707" s="1">
        <f>IF(ABS(D707)&gt;5,AVERAGE(E699,E700,E701,E702,E703,E704,E705,E706),C707)</f>
        <v>35</v>
      </c>
      <c r="I707" s="4">
        <f t="shared" ref="I707:I770" si="44">(ROW()-1)*$H$2</f>
        <v>143.29430132708822</v>
      </c>
      <c r="J707" s="4">
        <f t="shared" ref="J707:J770" si="45">MOD(I707,60)</f>
        <v>23.29430132708822</v>
      </c>
      <c r="K707" s="1">
        <f t="shared" ref="K707:K770" si="46">ROUNDDOWN(I707/60,0)</f>
        <v>2</v>
      </c>
      <c r="L707" s="5">
        <f t="shared" ref="L707:L770" si="47">TIME(0,K707,J707)</f>
        <v>1.6550925925925926E-3</v>
      </c>
    </row>
    <row r="708" spans="1:12" x14ac:dyDescent="0.15">
      <c r="A708" s="1" t="s">
        <v>2</v>
      </c>
      <c r="B708" s="1" t="str">
        <f>SUBSTITUTE(SUBSTITUTE(A708,"m",""),"s","")</f>
        <v>32</v>
      </c>
      <c r="C708" s="1">
        <f>IF(LEN(B708)&lt;=0,C707,VALUE(B708))</f>
        <v>32</v>
      </c>
      <c r="D708" s="1">
        <f>IF(ABS(D707)&gt;5,C708-C707+D707,C708-C707)</f>
        <v>-3</v>
      </c>
      <c r="E708" s="1">
        <f>IF(ABS(D708)&gt;5,AVERAGE(E700,E701,E702,E703,E704,E705,E706,E707),C708)</f>
        <v>32</v>
      </c>
      <c r="I708" s="4">
        <f t="shared" si="44"/>
        <v>143.49726775956285</v>
      </c>
      <c r="J708" s="4">
        <f t="shared" si="45"/>
        <v>23.497267759562845</v>
      </c>
      <c r="K708" s="1">
        <f t="shared" si="46"/>
        <v>2</v>
      </c>
      <c r="L708" s="5">
        <f t="shared" si="47"/>
        <v>1.6550925925925926E-3</v>
      </c>
    </row>
    <row r="709" spans="1:12" x14ac:dyDescent="0.15">
      <c r="A709" s="1" t="s">
        <v>2</v>
      </c>
      <c r="B709" s="1" t="str">
        <f>SUBSTITUTE(SUBSTITUTE(A709,"m",""),"s","")</f>
        <v>32</v>
      </c>
      <c r="C709" s="1">
        <f>IF(LEN(B709)&lt;=0,C708,VALUE(B709))</f>
        <v>32</v>
      </c>
      <c r="D709" s="1">
        <f>IF(ABS(D708)&gt;5,C709-C708+D708,C709-C708)</f>
        <v>0</v>
      </c>
      <c r="E709" s="1">
        <f>IF(ABS(D709)&gt;5,AVERAGE(E701,E702,E703,E704,E705,E706,E707,E708),C709)</f>
        <v>32</v>
      </c>
      <c r="I709" s="4">
        <f t="shared" si="44"/>
        <v>143.70023419203747</v>
      </c>
      <c r="J709" s="4">
        <f t="shared" si="45"/>
        <v>23.70023419203747</v>
      </c>
      <c r="K709" s="1">
        <f t="shared" si="46"/>
        <v>2</v>
      </c>
      <c r="L709" s="5">
        <f t="shared" si="47"/>
        <v>1.6550925925925926E-3</v>
      </c>
    </row>
    <row r="710" spans="1:12" x14ac:dyDescent="0.15">
      <c r="A710" s="1" t="s">
        <v>2</v>
      </c>
      <c r="B710" s="1" t="str">
        <f>SUBSTITUTE(SUBSTITUTE(A710,"m",""),"s","")</f>
        <v>32</v>
      </c>
      <c r="C710" s="1">
        <f>IF(LEN(B710)&lt;=0,C709,VALUE(B710))</f>
        <v>32</v>
      </c>
      <c r="D710" s="1">
        <f>IF(ABS(D709)&gt;5,C710-C709+D709,C710-C709)</f>
        <v>0</v>
      </c>
      <c r="E710" s="1">
        <f>IF(ABS(D710)&gt;5,AVERAGE(E702,E703,E704,E705,E706,E707,E708,E709),C710)</f>
        <v>32</v>
      </c>
      <c r="I710" s="4">
        <f t="shared" si="44"/>
        <v>143.9032006245121</v>
      </c>
      <c r="J710" s="4">
        <f t="shared" si="45"/>
        <v>23.903200624512095</v>
      </c>
      <c r="K710" s="1">
        <f t="shared" si="46"/>
        <v>2</v>
      </c>
      <c r="L710" s="5">
        <f t="shared" si="47"/>
        <v>1.6550925925925926E-3</v>
      </c>
    </row>
    <row r="711" spans="1:12" x14ac:dyDescent="0.15">
      <c r="A711" s="1" t="s">
        <v>2</v>
      </c>
      <c r="B711" s="1" t="str">
        <f>SUBSTITUTE(SUBSTITUTE(A711,"m",""),"s","")</f>
        <v>32</v>
      </c>
      <c r="C711" s="1">
        <f>IF(LEN(B711)&lt;=0,C710,VALUE(B711))</f>
        <v>32</v>
      </c>
      <c r="D711" s="1">
        <f>IF(ABS(D710)&gt;5,C711-C710+D710,C711-C710)</f>
        <v>0</v>
      </c>
      <c r="E711" s="1">
        <f>IF(ABS(D711)&gt;5,AVERAGE(E703,E704,E705,E706,E707,E708,E709,E710),C711)</f>
        <v>32</v>
      </c>
      <c r="I711" s="4">
        <f t="shared" si="44"/>
        <v>144.10616705698672</v>
      </c>
      <c r="J711" s="4">
        <f t="shared" si="45"/>
        <v>24.10616705698672</v>
      </c>
      <c r="K711" s="1">
        <f t="shared" si="46"/>
        <v>2</v>
      </c>
      <c r="L711" s="5">
        <f t="shared" si="47"/>
        <v>1.6666666666666668E-3</v>
      </c>
    </row>
    <row r="712" spans="1:12" x14ac:dyDescent="0.15">
      <c r="A712" s="1" t="s">
        <v>2</v>
      </c>
      <c r="B712" s="1" t="str">
        <f>SUBSTITUTE(SUBSTITUTE(A712,"m",""),"s","")</f>
        <v>32</v>
      </c>
      <c r="C712" s="1">
        <f>IF(LEN(B712)&lt;=0,C711,VALUE(B712))</f>
        <v>32</v>
      </c>
      <c r="D712" s="1">
        <f>IF(ABS(D711)&gt;5,C712-C711+D711,C712-C711)</f>
        <v>0</v>
      </c>
      <c r="E712" s="1">
        <f>IF(ABS(D712)&gt;5,AVERAGE(E704,E705,E706,E707,E708,E709,E710,E711),C712)</f>
        <v>32</v>
      </c>
      <c r="I712" s="4">
        <f t="shared" si="44"/>
        <v>144.30913348946137</v>
      </c>
      <c r="J712" s="4">
        <f t="shared" si="45"/>
        <v>24.309133489461374</v>
      </c>
      <c r="K712" s="1">
        <f t="shared" si="46"/>
        <v>2</v>
      </c>
      <c r="L712" s="5">
        <f t="shared" si="47"/>
        <v>1.6666666666666668E-3</v>
      </c>
    </row>
    <row r="713" spans="1:12" x14ac:dyDescent="0.15">
      <c r="A713" s="1" t="s">
        <v>4</v>
      </c>
      <c r="B713" s="1" t="str">
        <f>SUBSTITUTE(SUBSTITUTE(A713,"m",""),"s","")</f>
        <v>35</v>
      </c>
      <c r="C713" s="1">
        <f>IF(LEN(B713)&lt;=0,C712,VALUE(B713))</f>
        <v>35</v>
      </c>
      <c r="D713" s="1">
        <f>IF(ABS(D712)&gt;5,C713-C712+D712,C713-C712)</f>
        <v>3</v>
      </c>
      <c r="E713" s="1">
        <f>IF(ABS(D713)&gt;5,AVERAGE(E705,E706,E707,E708,E709,E710,E711,E712),C713)</f>
        <v>35</v>
      </c>
      <c r="I713" s="4">
        <f t="shared" si="44"/>
        <v>144.512099921936</v>
      </c>
      <c r="J713" s="4">
        <f t="shared" si="45"/>
        <v>24.512099921935999</v>
      </c>
      <c r="K713" s="1">
        <f t="shared" si="46"/>
        <v>2</v>
      </c>
      <c r="L713" s="5">
        <f t="shared" si="47"/>
        <v>1.6666666666666668E-3</v>
      </c>
    </row>
    <row r="714" spans="1:12" x14ac:dyDescent="0.15">
      <c r="A714" s="1" t="s">
        <v>4</v>
      </c>
      <c r="B714" s="1" t="str">
        <f>SUBSTITUTE(SUBSTITUTE(A714,"m",""),"s","")</f>
        <v>35</v>
      </c>
      <c r="C714" s="1">
        <f>IF(LEN(B714)&lt;=0,C713,VALUE(B714))</f>
        <v>35</v>
      </c>
      <c r="D714" s="1">
        <f>IF(ABS(D713)&gt;5,C714-C713+D713,C714-C713)</f>
        <v>0</v>
      </c>
      <c r="E714" s="1">
        <f>IF(ABS(D714)&gt;5,AVERAGE(E706,E707,E708,E709,E710,E711,E712,E713),C714)</f>
        <v>35</v>
      </c>
      <c r="I714" s="4">
        <f t="shared" si="44"/>
        <v>144.71506635441062</v>
      </c>
      <c r="J714" s="4">
        <f t="shared" si="45"/>
        <v>24.715066354410624</v>
      </c>
      <c r="K714" s="1">
        <f t="shared" si="46"/>
        <v>2</v>
      </c>
      <c r="L714" s="5">
        <f t="shared" si="47"/>
        <v>1.6666666666666668E-3</v>
      </c>
    </row>
    <row r="715" spans="1:12" x14ac:dyDescent="0.15">
      <c r="A715" s="1" t="s">
        <v>4</v>
      </c>
      <c r="B715" s="1" t="str">
        <f>SUBSTITUTE(SUBSTITUTE(A715,"m",""),"s","")</f>
        <v>35</v>
      </c>
      <c r="C715" s="1">
        <f>IF(LEN(B715)&lt;=0,C714,VALUE(B715))</f>
        <v>35</v>
      </c>
      <c r="D715" s="1">
        <f>IF(ABS(D714)&gt;5,C715-C714+D714,C715-C714)</f>
        <v>0</v>
      </c>
      <c r="E715" s="1">
        <f>IF(ABS(D715)&gt;5,AVERAGE(E707,E708,E709,E710,E711,E712,E713,E714),C715)</f>
        <v>35</v>
      </c>
      <c r="I715" s="4">
        <f t="shared" si="44"/>
        <v>144.91803278688525</v>
      </c>
      <c r="J715" s="4">
        <f t="shared" si="45"/>
        <v>24.918032786885249</v>
      </c>
      <c r="K715" s="1">
        <f t="shared" si="46"/>
        <v>2</v>
      </c>
      <c r="L715" s="5">
        <f t="shared" si="47"/>
        <v>1.6666666666666668E-3</v>
      </c>
    </row>
    <row r="716" spans="1:12" x14ac:dyDescent="0.15">
      <c r="A716" s="1" t="s">
        <v>4</v>
      </c>
      <c r="B716" s="1" t="str">
        <f>SUBSTITUTE(SUBSTITUTE(A716,"m",""),"s","")</f>
        <v>35</v>
      </c>
      <c r="C716" s="1">
        <f>IF(LEN(B716)&lt;=0,C715,VALUE(B716))</f>
        <v>35</v>
      </c>
      <c r="D716" s="1">
        <f>IF(ABS(D715)&gt;5,C716-C715+D715,C716-C715)</f>
        <v>0</v>
      </c>
      <c r="E716" s="1">
        <f>IF(ABS(D716)&gt;5,AVERAGE(E708,E709,E710,E711,E712,E713,E714,E715),C716)</f>
        <v>35</v>
      </c>
      <c r="I716" s="4">
        <f t="shared" si="44"/>
        <v>145.12099921935987</v>
      </c>
      <c r="J716" s="4">
        <f t="shared" si="45"/>
        <v>25.120999219359874</v>
      </c>
      <c r="K716" s="1">
        <f t="shared" si="46"/>
        <v>2</v>
      </c>
      <c r="L716" s="5">
        <f t="shared" si="47"/>
        <v>1.6782407407407406E-3</v>
      </c>
    </row>
    <row r="717" spans="1:12" x14ac:dyDescent="0.15">
      <c r="A717" s="1" t="s">
        <v>4</v>
      </c>
      <c r="B717" s="1" t="str">
        <f>SUBSTITUTE(SUBSTITUTE(A717,"m",""),"s","")</f>
        <v>35</v>
      </c>
      <c r="C717" s="1">
        <f>IF(LEN(B717)&lt;=0,C716,VALUE(B717))</f>
        <v>35</v>
      </c>
      <c r="D717" s="1">
        <f>IF(ABS(D716)&gt;5,C717-C716+D716,C717-C716)</f>
        <v>0</v>
      </c>
      <c r="E717" s="1">
        <f>IF(ABS(D717)&gt;5,AVERAGE(E709,E710,E711,E712,E713,E714,E715,E716),C717)</f>
        <v>35</v>
      </c>
      <c r="I717" s="4">
        <f t="shared" si="44"/>
        <v>145.3239656518345</v>
      </c>
      <c r="J717" s="4">
        <f t="shared" si="45"/>
        <v>25.323965651834499</v>
      </c>
      <c r="K717" s="1">
        <f t="shared" si="46"/>
        <v>2</v>
      </c>
      <c r="L717" s="5">
        <f t="shared" si="47"/>
        <v>1.6782407407407406E-3</v>
      </c>
    </row>
    <row r="718" spans="1:12" x14ac:dyDescent="0.15">
      <c r="A718" s="1" t="s">
        <v>5</v>
      </c>
      <c r="B718" s="1" t="str">
        <f>SUBSTITUTE(SUBSTITUTE(A718,"m",""),"s","")</f>
        <v>34</v>
      </c>
      <c r="C718" s="1">
        <f>IF(LEN(B718)&lt;=0,C717,VALUE(B718))</f>
        <v>34</v>
      </c>
      <c r="D718" s="1">
        <f>IF(ABS(D717)&gt;5,C718-C717+D717,C718-C717)</f>
        <v>-1</v>
      </c>
      <c r="E718" s="1">
        <f>IF(ABS(D718)&gt;5,AVERAGE(E710,E711,E712,E713,E714,E715,E716,E717),C718)</f>
        <v>34</v>
      </c>
      <c r="I718" s="4">
        <f t="shared" si="44"/>
        <v>145.52693208430912</v>
      </c>
      <c r="J718" s="4">
        <f t="shared" si="45"/>
        <v>25.526932084309124</v>
      </c>
      <c r="K718" s="1">
        <f t="shared" si="46"/>
        <v>2</v>
      </c>
      <c r="L718" s="5">
        <f t="shared" si="47"/>
        <v>1.6782407407407406E-3</v>
      </c>
    </row>
    <row r="719" spans="1:12" x14ac:dyDescent="0.15">
      <c r="A719" s="1" t="s">
        <v>5</v>
      </c>
      <c r="B719" s="1" t="str">
        <f>SUBSTITUTE(SUBSTITUTE(A719,"m",""),"s","")</f>
        <v>34</v>
      </c>
      <c r="C719" s="1">
        <f>IF(LEN(B719)&lt;=0,C718,VALUE(B719))</f>
        <v>34</v>
      </c>
      <c r="D719" s="1">
        <f>IF(ABS(D718)&gt;5,C719-C718+D718,C719-C718)</f>
        <v>0</v>
      </c>
      <c r="E719" s="1">
        <f>IF(ABS(D719)&gt;5,AVERAGE(E711,E712,E713,E714,E715,E716,E717,E718),C719)</f>
        <v>34</v>
      </c>
      <c r="I719" s="4">
        <f t="shared" si="44"/>
        <v>145.72989851678378</v>
      </c>
      <c r="J719" s="4">
        <f t="shared" si="45"/>
        <v>25.729898516783777</v>
      </c>
      <c r="K719" s="1">
        <f t="shared" si="46"/>
        <v>2</v>
      </c>
      <c r="L719" s="5">
        <f t="shared" si="47"/>
        <v>1.6782407407407406E-3</v>
      </c>
    </row>
    <row r="720" spans="1:12" x14ac:dyDescent="0.15">
      <c r="A720" s="1" t="s">
        <v>5</v>
      </c>
      <c r="B720" s="1" t="str">
        <f>SUBSTITUTE(SUBSTITUTE(A720,"m",""),"s","")</f>
        <v>34</v>
      </c>
      <c r="C720" s="1">
        <f>IF(LEN(B720)&lt;=0,C719,VALUE(B720))</f>
        <v>34</v>
      </c>
      <c r="D720" s="1">
        <f>IF(ABS(D719)&gt;5,C720-C719+D719,C720-C719)</f>
        <v>0</v>
      </c>
      <c r="E720" s="1">
        <f>IF(ABS(D720)&gt;5,AVERAGE(E712,E713,E714,E715,E716,E717,E718,E719),C720)</f>
        <v>34</v>
      </c>
      <c r="I720" s="4">
        <f t="shared" si="44"/>
        <v>145.9328649492584</v>
      </c>
      <c r="J720" s="4">
        <f t="shared" si="45"/>
        <v>25.932864949258402</v>
      </c>
      <c r="K720" s="1">
        <f t="shared" si="46"/>
        <v>2</v>
      </c>
      <c r="L720" s="5">
        <f t="shared" si="47"/>
        <v>1.6782407407407406E-3</v>
      </c>
    </row>
    <row r="721" spans="1:12" x14ac:dyDescent="0.15">
      <c r="A721" s="1" t="s">
        <v>5</v>
      </c>
      <c r="B721" s="1" t="str">
        <f>SUBSTITUTE(SUBSTITUTE(A721,"m",""),"s","")</f>
        <v>34</v>
      </c>
      <c r="C721" s="1">
        <f>IF(LEN(B721)&lt;=0,C720,VALUE(B721))</f>
        <v>34</v>
      </c>
      <c r="D721" s="1">
        <f>IF(ABS(D720)&gt;5,C721-C720+D720,C721-C720)</f>
        <v>0</v>
      </c>
      <c r="E721" s="1">
        <f>IF(ABS(D721)&gt;5,AVERAGE(E713,E714,E715,E716,E717,E718,E719,E720),C721)</f>
        <v>34</v>
      </c>
      <c r="I721" s="4">
        <f t="shared" si="44"/>
        <v>146.13583138173303</v>
      </c>
      <c r="J721" s="4">
        <f t="shared" si="45"/>
        <v>26.135831381733027</v>
      </c>
      <c r="K721" s="1">
        <f t="shared" si="46"/>
        <v>2</v>
      </c>
      <c r="L721" s="5">
        <f t="shared" si="47"/>
        <v>1.689814814814815E-3</v>
      </c>
    </row>
    <row r="722" spans="1:12" x14ac:dyDescent="0.15">
      <c r="A722" s="1" t="s">
        <v>5</v>
      </c>
      <c r="B722" s="1" t="str">
        <f>SUBSTITUTE(SUBSTITUTE(A722,"m",""),"s","")</f>
        <v>34</v>
      </c>
      <c r="C722" s="1">
        <f>IF(LEN(B722)&lt;=0,C721,VALUE(B722))</f>
        <v>34</v>
      </c>
      <c r="D722" s="1">
        <f>IF(ABS(D721)&gt;5,C722-C721+D721,C722-C721)</f>
        <v>0</v>
      </c>
      <c r="E722" s="1">
        <f>IF(ABS(D722)&gt;5,AVERAGE(E714,E715,E716,E717,E718,E719,E720,E721),C722)</f>
        <v>34</v>
      </c>
      <c r="I722" s="4">
        <f t="shared" si="44"/>
        <v>146.33879781420765</v>
      </c>
      <c r="J722" s="4">
        <f t="shared" si="45"/>
        <v>26.338797814207652</v>
      </c>
      <c r="K722" s="1">
        <f t="shared" si="46"/>
        <v>2</v>
      </c>
      <c r="L722" s="5">
        <f t="shared" si="47"/>
        <v>1.689814814814815E-3</v>
      </c>
    </row>
    <row r="723" spans="1:12" x14ac:dyDescent="0.15">
      <c r="A723" s="1" t="s">
        <v>0</v>
      </c>
      <c r="B723" s="1" t="str">
        <f>SUBSTITUTE(SUBSTITUTE(A723,"m",""),"s","")</f>
        <v>33</v>
      </c>
      <c r="C723" s="1">
        <f>IF(LEN(B723)&lt;=0,C722,VALUE(B723))</f>
        <v>33</v>
      </c>
      <c r="D723" s="1">
        <f>IF(ABS(D722)&gt;5,C723-C722+D722,C723-C722)</f>
        <v>-1</v>
      </c>
      <c r="E723" s="1">
        <f>IF(ABS(D723)&gt;5,AVERAGE(E715,E716,E717,E718,E719,E720,E721,E722),C723)</f>
        <v>33</v>
      </c>
      <c r="I723" s="4">
        <f t="shared" si="44"/>
        <v>146.54176424668228</v>
      </c>
      <c r="J723" s="4">
        <f t="shared" si="45"/>
        <v>26.541764246682277</v>
      </c>
      <c r="K723" s="1">
        <f t="shared" si="46"/>
        <v>2</v>
      </c>
      <c r="L723" s="5">
        <f t="shared" si="47"/>
        <v>1.689814814814815E-3</v>
      </c>
    </row>
    <row r="724" spans="1:12" x14ac:dyDescent="0.15">
      <c r="A724" s="1" t="s">
        <v>0</v>
      </c>
      <c r="B724" s="1" t="str">
        <f>SUBSTITUTE(SUBSTITUTE(A724,"m",""),"s","")</f>
        <v>33</v>
      </c>
      <c r="C724" s="1">
        <f>IF(LEN(B724)&lt;=0,C723,VALUE(B724))</f>
        <v>33</v>
      </c>
      <c r="D724" s="1">
        <f>IF(ABS(D723)&gt;5,C724-C723+D723,C724-C723)</f>
        <v>0</v>
      </c>
      <c r="E724" s="1">
        <f>IF(ABS(D724)&gt;5,AVERAGE(E716,E717,E718,E719,E720,E721,E722,E723),C724)</f>
        <v>33</v>
      </c>
      <c r="I724" s="4">
        <f t="shared" si="44"/>
        <v>146.7447306791569</v>
      </c>
      <c r="J724" s="4">
        <f t="shared" si="45"/>
        <v>26.744730679156902</v>
      </c>
      <c r="K724" s="1">
        <f t="shared" si="46"/>
        <v>2</v>
      </c>
      <c r="L724" s="5">
        <f t="shared" si="47"/>
        <v>1.689814814814815E-3</v>
      </c>
    </row>
    <row r="725" spans="1:12" x14ac:dyDescent="0.15">
      <c r="A725" s="1" t="s">
        <v>0</v>
      </c>
      <c r="B725" s="1" t="str">
        <f>SUBSTITUTE(SUBSTITUTE(A725,"m",""),"s","")</f>
        <v>33</v>
      </c>
      <c r="C725" s="1">
        <f>IF(LEN(B725)&lt;=0,C724,VALUE(B725))</f>
        <v>33</v>
      </c>
      <c r="D725" s="1">
        <f>IF(ABS(D724)&gt;5,C725-C724+D724,C725-C724)</f>
        <v>0</v>
      </c>
      <c r="E725" s="1">
        <f>IF(ABS(D725)&gt;5,AVERAGE(E717,E718,E719,E720,E721,E722,E723,E724),C725)</f>
        <v>33</v>
      </c>
      <c r="I725" s="4">
        <f t="shared" si="44"/>
        <v>146.94769711163153</v>
      </c>
      <c r="J725" s="4">
        <f t="shared" si="45"/>
        <v>26.947697111631527</v>
      </c>
      <c r="K725" s="1">
        <f t="shared" si="46"/>
        <v>2</v>
      </c>
      <c r="L725" s="5">
        <f t="shared" si="47"/>
        <v>1.689814814814815E-3</v>
      </c>
    </row>
    <row r="726" spans="1:12" x14ac:dyDescent="0.15">
      <c r="A726" s="1" t="s">
        <v>0</v>
      </c>
      <c r="B726" s="1" t="str">
        <f>SUBSTITUTE(SUBSTITUTE(A726,"m",""),"s","")</f>
        <v>33</v>
      </c>
      <c r="C726" s="1">
        <f>IF(LEN(B726)&lt;=0,C725,VALUE(B726))</f>
        <v>33</v>
      </c>
      <c r="D726" s="1">
        <f>IF(ABS(D725)&gt;5,C726-C725+D725,C726-C725)</f>
        <v>0</v>
      </c>
      <c r="E726" s="1">
        <f>IF(ABS(D726)&gt;5,AVERAGE(E718,E719,E720,E721,E722,E723,E724,E725),C726)</f>
        <v>33</v>
      </c>
      <c r="I726" s="4">
        <f t="shared" si="44"/>
        <v>147.15066354410618</v>
      </c>
      <c r="J726" s="4">
        <f t="shared" si="45"/>
        <v>27.15066354410618</v>
      </c>
      <c r="K726" s="1">
        <f t="shared" si="46"/>
        <v>2</v>
      </c>
      <c r="L726" s="5">
        <f t="shared" si="47"/>
        <v>1.7013888888888892E-3</v>
      </c>
    </row>
    <row r="727" spans="1:12" x14ac:dyDescent="0.15">
      <c r="A727" s="1" t="s">
        <v>0</v>
      </c>
      <c r="B727" s="1" t="str">
        <f>SUBSTITUTE(SUBSTITUTE(A727,"m",""),"s","")</f>
        <v>33</v>
      </c>
      <c r="C727" s="1">
        <f>IF(LEN(B727)&lt;=0,C726,VALUE(B727))</f>
        <v>33</v>
      </c>
      <c r="D727" s="1">
        <f>IF(ABS(D726)&gt;5,C727-C726+D726,C727-C726)</f>
        <v>0</v>
      </c>
      <c r="E727" s="1">
        <f>IF(ABS(D727)&gt;5,AVERAGE(E719,E720,E721,E722,E723,E724,E725,E726),C727)</f>
        <v>33</v>
      </c>
      <c r="I727" s="4">
        <f t="shared" si="44"/>
        <v>147.35362997658081</v>
      </c>
      <c r="J727" s="4">
        <f t="shared" si="45"/>
        <v>27.353629976580805</v>
      </c>
      <c r="K727" s="1">
        <f t="shared" si="46"/>
        <v>2</v>
      </c>
      <c r="L727" s="5">
        <f t="shared" si="47"/>
        <v>1.7013888888888892E-3</v>
      </c>
    </row>
    <row r="728" spans="1:12" x14ac:dyDescent="0.15">
      <c r="A728" s="1" t="s">
        <v>0</v>
      </c>
      <c r="B728" s="1" t="str">
        <f>SUBSTITUTE(SUBSTITUTE(A728,"m",""),"s","")</f>
        <v>33</v>
      </c>
      <c r="C728" s="1">
        <f>IF(LEN(B728)&lt;=0,C727,VALUE(B728))</f>
        <v>33</v>
      </c>
      <c r="D728" s="1">
        <f>IF(ABS(D727)&gt;5,C728-C727+D727,C728-C727)</f>
        <v>0</v>
      </c>
      <c r="E728" s="1">
        <f>IF(ABS(D728)&gt;5,AVERAGE(E720,E721,E722,E723,E724,E725,E726,E727),C728)</f>
        <v>33</v>
      </c>
      <c r="I728" s="4">
        <f t="shared" si="44"/>
        <v>147.55659640905543</v>
      </c>
      <c r="J728" s="4">
        <f t="shared" si="45"/>
        <v>27.55659640905543</v>
      </c>
      <c r="K728" s="1">
        <f t="shared" si="46"/>
        <v>2</v>
      </c>
      <c r="L728" s="5">
        <f t="shared" si="47"/>
        <v>1.7013888888888892E-3</v>
      </c>
    </row>
    <row r="729" spans="1:12" x14ac:dyDescent="0.15">
      <c r="A729" s="1" t="s">
        <v>0</v>
      </c>
      <c r="B729" s="1" t="str">
        <f>SUBSTITUTE(SUBSTITUTE(A729,"m",""),"s","")</f>
        <v>33</v>
      </c>
      <c r="C729" s="1">
        <f>IF(LEN(B729)&lt;=0,C728,VALUE(B729))</f>
        <v>33</v>
      </c>
      <c r="D729" s="1">
        <f>IF(ABS(D728)&gt;5,C729-C728+D728,C729-C728)</f>
        <v>0</v>
      </c>
      <c r="E729" s="1">
        <f>IF(ABS(D729)&gt;5,AVERAGE(E721,E722,E723,E724,E725,E726,E727,E728),C729)</f>
        <v>33</v>
      </c>
      <c r="I729" s="4">
        <f t="shared" si="44"/>
        <v>147.75956284153006</v>
      </c>
      <c r="J729" s="4">
        <f t="shared" si="45"/>
        <v>27.759562841530055</v>
      </c>
      <c r="K729" s="1">
        <f t="shared" si="46"/>
        <v>2</v>
      </c>
      <c r="L729" s="5">
        <f t="shared" si="47"/>
        <v>1.7013888888888892E-3</v>
      </c>
    </row>
    <row r="730" spans="1:12" x14ac:dyDescent="0.15">
      <c r="A730" s="1" t="s">
        <v>0</v>
      </c>
      <c r="B730" s="1" t="str">
        <f>SUBSTITUTE(SUBSTITUTE(A730,"m",""),"s","")</f>
        <v>33</v>
      </c>
      <c r="C730" s="1">
        <f>IF(LEN(B730)&lt;=0,C729,VALUE(B730))</f>
        <v>33</v>
      </c>
      <c r="D730" s="1">
        <f>IF(ABS(D729)&gt;5,C730-C729+D729,C730-C729)</f>
        <v>0</v>
      </c>
      <c r="E730" s="1">
        <f>IF(ABS(D730)&gt;5,AVERAGE(E722,E723,E724,E725,E726,E727,E728,E729),C730)</f>
        <v>33</v>
      </c>
      <c r="I730" s="4">
        <f t="shared" si="44"/>
        <v>147.96252927400468</v>
      </c>
      <c r="J730" s="4">
        <f t="shared" si="45"/>
        <v>27.96252927400468</v>
      </c>
      <c r="K730" s="1">
        <f t="shared" si="46"/>
        <v>2</v>
      </c>
      <c r="L730" s="5">
        <f t="shared" si="47"/>
        <v>1.7013888888888892E-3</v>
      </c>
    </row>
    <row r="731" spans="1:12" x14ac:dyDescent="0.15">
      <c r="A731" s="1" t="s">
        <v>0</v>
      </c>
      <c r="B731" s="1" t="str">
        <f>SUBSTITUTE(SUBSTITUTE(A731,"m",""),"s","")</f>
        <v>33</v>
      </c>
      <c r="C731" s="1">
        <f>IF(LEN(B731)&lt;=0,C730,VALUE(B731))</f>
        <v>33</v>
      </c>
      <c r="D731" s="1">
        <f>IF(ABS(D730)&gt;5,C731-C730+D730,C731-C730)</f>
        <v>0</v>
      </c>
      <c r="E731" s="1">
        <f>IF(ABS(D731)&gt;5,AVERAGE(E723,E724,E725,E726,E727,E728,E729,E730),C731)</f>
        <v>33</v>
      </c>
      <c r="I731" s="4">
        <f t="shared" si="44"/>
        <v>148.16549570647931</v>
      </c>
      <c r="J731" s="4">
        <f t="shared" si="45"/>
        <v>28.165495706479305</v>
      </c>
      <c r="K731" s="1">
        <f t="shared" si="46"/>
        <v>2</v>
      </c>
      <c r="L731" s="5">
        <f t="shared" si="47"/>
        <v>1.712962962962963E-3</v>
      </c>
    </row>
    <row r="732" spans="1:12" x14ac:dyDescent="0.15">
      <c r="A732" s="1" t="s">
        <v>0</v>
      </c>
      <c r="B732" s="1" t="str">
        <f>SUBSTITUTE(SUBSTITUTE(A732,"m",""),"s","")</f>
        <v>33</v>
      </c>
      <c r="C732" s="1">
        <f>IF(LEN(B732)&lt;=0,C731,VALUE(B732))</f>
        <v>33</v>
      </c>
      <c r="D732" s="1">
        <f>IF(ABS(D731)&gt;5,C732-C731+D731,C732-C731)</f>
        <v>0</v>
      </c>
      <c r="E732" s="1">
        <f>IF(ABS(D732)&gt;5,AVERAGE(E724,E725,E726,E727,E728,E729,E730,E731),C732)</f>
        <v>33</v>
      </c>
      <c r="I732" s="4">
        <f t="shared" si="44"/>
        <v>148.36846213895396</v>
      </c>
      <c r="J732" s="4">
        <f t="shared" si="45"/>
        <v>28.368462138953959</v>
      </c>
      <c r="K732" s="1">
        <f t="shared" si="46"/>
        <v>2</v>
      </c>
      <c r="L732" s="5">
        <f t="shared" si="47"/>
        <v>1.712962962962963E-3</v>
      </c>
    </row>
    <row r="733" spans="1:12" x14ac:dyDescent="0.15">
      <c r="A733" s="1" t="s">
        <v>0</v>
      </c>
      <c r="B733" s="1" t="str">
        <f>SUBSTITUTE(SUBSTITUTE(A733,"m",""),"s","")</f>
        <v>33</v>
      </c>
      <c r="C733" s="1">
        <f>IF(LEN(B733)&lt;=0,C732,VALUE(B733))</f>
        <v>33</v>
      </c>
      <c r="D733" s="1">
        <f>IF(ABS(D732)&gt;5,C733-C732+D732,C733-C732)</f>
        <v>0</v>
      </c>
      <c r="E733" s="1">
        <f>IF(ABS(D733)&gt;5,AVERAGE(E725,E726,E727,E728,E729,E730,E731,E732),C733)</f>
        <v>33</v>
      </c>
      <c r="I733" s="4">
        <f t="shared" si="44"/>
        <v>148.57142857142858</v>
      </c>
      <c r="J733" s="4">
        <f t="shared" si="45"/>
        <v>28.571428571428584</v>
      </c>
      <c r="K733" s="1">
        <f t="shared" si="46"/>
        <v>2</v>
      </c>
      <c r="L733" s="5">
        <f t="shared" si="47"/>
        <v>1.712962962962963E-3</v>
      </c>
    </row>
    <row r="734" spans="1:12" x14ac:dyDescent="0.15">
      <c r="A734" s="1" t="s">
        <v>0</v>
      </c>
      <c r="B734" s="1" t="str">
        <f>SUBSTITUTE(SUBSTITUTE(A734,"m",""),"s","")</f>
        <v>33</v>
      </c>
      <c r="C734" s="1">
        <f>IF(LEN(B734)&lt;=0,C733,VALUE(B734))</f>
        <v>33</v>
      </c>
      <c r="D734" s="1">
        <f>IF(ABS(D733)&gt;5,C734-C733+D733,C734-C733)</f>
        <v>0</v>
      </c>
      <c r="E734" s="1">
        <f>IF(ABS(D734)&gt;5,AVERAGE(E726,E727,E728,E729,E730,E731,E732,E733),C734)</f>
        <v>33</v>
      </c>
      <c r="I734" s="4">
        <f t="shared" si="44"/>
        <v>148.77439500390321</v>
      </c>
      <c r="J734" s="4">
        <f t="shared" si="45"/>
        <v>28.774395003903209</v>
      </c>
      <c r="K734" s="1">
        <f t="shared" si="46"/>
        <v>2</v>
      </c>
      <c r="L734" s="5">
        <f t="shared" si="47"/>
        <v>1.712962962962963E-3</v>
      </c>
    </row>
    <row r="735" spans="1:12" x14ac:dyDescent="0.15">
      <c r="A735" s="1" t="s">
        <v>0</v>
      </c>
      <c r="B735" s="1" t="str">
        <f>SUBSTITUTE(SUBSTITUTE(A735,"m",""),"s","")</f>
        <v>33</v>
      </c>
      <c r="C735" s="1">
        <f>IF(LEN(B735)&lt;=0,C734,VALUE(B735))</f>
        <v>33</v>
      </c>
      <c r="D735" s="1">
        <f>IF(ABS(D734)&gt;5,C735-C734+D734,C735-C734)</f>
        <v>0</v>
      </c>
      <c r="E735" s="1">
        <f>IF(ABS(D735)&gt;5,AVERAGE(E727,E728,E729,E730,E731,E732,E733,E734),C735)</f>
        <v>33</v>
      </c>
      <c r="I735" s="4">
        <f t="shared" si="44"/>
        <v>148.97736143637783</v>
      </c>
      <c r="J735" s="4">
        <f t="shared" si="45"/>
        <v>28.977361436377834</v>
      </c>
      <c r="K735" s="1">
        <f t="shared" si="46"/>
        <v>2</v>
      </c>
      <c r="L735" s="5">
        <f t="shared" si="47"/>
        <v>1.712962962962963E-3</v>
      </c>
    </row>
    <row r="736" spans="1:12" x14ac:dyDescent="0.15">
      <c r="A736" s="1" t="s">
        <v>0</v>
      </c>
      <c r="B736" s="1" t="str">
        <f>SUBSTITUTE(SUBSTITUTE(A736,"m",""),"s","")</f>
        <v>33</v>
      </c>
      <c r="C736" s="1">
        <f>IF(LEN(B736)&lt;=0,C735,VALUE(B736))</f>
        <v>33</v>
      </c>
      <c r="D736" s="1">
        <f>IF(ABS(D735)&gt;5,C736-C735+D735,C736-C735)</f>
        <v>0</v>
      </c>
      <c r="E736" s="1">
        <f>IF(ABS(D736)&gt;5,AVERAGE(E728,E729,E730,E731,E732,E733,E734,E735),C736)</f>
        <v>33</v>
      </c>
      <c r="I736" s="4">
        <f t="shared" si="44"/>
        <v>149.18032786885246</v>
      </c>
      <c r="J736" s="4">
        <f t="shared" si="45"/>
        <v>29.180327868852459</v>
      </c>
      <c r="K736" s="1">
        <f t="shared" si="46"/>
        <v>2</v>
      </c>
      <c r="L736" s="5">
        <f t="shared" si="47"/>
        <v>1.7245370370370372E-3</v>
      </c>
    </row>
    <row r="737" spans="1:12" x14ac:dyDescent="0.15">
      <c r="A737" s="1" t="s">
        <v>0</v>
      </c>
      <c r="B737" s="1" t="str">
        <f>SUBSTITUTE(SUBSTITUTE(A737,"m",""),"s","")</f>
        <v>33</v>
      </c>
      <c r="C737" s="1">
        <f>IF(LEN(B737)&lt;=0,C736,VALUE(B737))</f>
        <v>33</v>
      </c>
      <c r="D737" s="1">
        <f>IF(ABS(D736)&gt;5,C737-C736+D736,C737-C736)</f>
        <v>0</v>
      </c>
      <c r="E737" s="1">
        <f>IF(ABS(D737)&gt;5,AVERAGE(E729,E730,E731,E732,E733,E734,E735,E736),C737)</f>
        <v>33</v>
      </c>
      <c r="I737" s="4">
        <f t="shared" si="44"/>
        <v>149.38329430132708</v>
      </c>
      <c r="J737" s="4">
        <f t="shared" si="45"/>
        <v>29.383294301327084</v>
      </c>
      <c r="K737" s="1">
        <f t="shared" si="46"/>
        <v>2</v>
      </c>
      <c r="L737" s="5">
        <f t="shared" si="47"/>
        <v>1.7245370370370372E-3</v>
      </c>
    </row>
    <row r="738" spans="1:12" x14ac:dyDescent="0.15">
      <c r="A738" s="1" t="s">
        <v>0</v>
      </c>
      <c r="B738" s="1" t="str">
        <f>SUBSTITUTE(SUBSTITUTE(A738,"m",""),"s","")</f>
        <v>33</v>
      </c>
      <c r="C738" s="1">
        <f>IF(LEN(B738)&lt;=0,C737,VALUE(B738))</f>
        <v>33</v>
      </c>
      <c r="D738" s="1">
        <f>IF(ABS(D737)&gt;5,C738-C737+D737,C738-C737)</f>
        <v>0</v>
      </c>
      <c r="E738" s="1">
        <f>IF(ABS(D738)&gt;5,AVERAGE(E730,E731,E732,E733,E734,E735,E736,E737),C738)</f>
        <v>33</v>
      </c>
      <c r="I738" s="4">
        <f t="shared" si="44"/>
        <v>149.58626073380171</v>
      </c>
      <c r="J738" s="4">
        <f t="shared" si="45"/>
        <v>29.586260733801709</v>
      </c>
      <c r="K738" s="1">
        <f t="shared" si="46"/>
        <v>2</v>
      </c>
      <c r="L738" s="5">
        <f t="shared" si="47"/>
        <v>1.7245370370370372E-3</v>
      </c>
    </row>
    <row r="739" spans="1:12" x14ac:dyDescent="0.15">
      <c r="A739" s="1" t="s">
        <v>5</v>
      </c>
      <c r="B739" s="1" t="str">
        <f>SUBSTITUTE(SUBSTITUTE(A739,"m",""),"s","")</f>
        <v>34</v>
      </c>
      <c r="C739" s="1">
        <f>IF(LEN(B739)&lt;=0,C738,VALUE(B739))</f>
        <v>34</v>
      </c>
      <c r="D739" s="1">
        <f>IF(ABS(D738)&gt;5,C739-C738+D738,C739-C738)</f>
        <v>1</v>
      </c>
      <c r="E739" s="1">
        <f>IF(ABS(D739)&gt;5,AVERAGE(E731,E732,E733,E734,E735,E736,E737,E738),C739)</f>
        <v>34</v>
      </c>
      <c r="I739" s="4">
        <f t="shared" si="44"/>
        <v>149.78922716627636</v>
      </c>
      <c r="J739" s="4">
        <f t="shared" si="45"/>
        <v>29.789227166276362</v>
      </c>
      <c r="K739" s="1">
        <f t="shared" si="46"/>
        <v>2</v>
      </c>
      <c r="L739" s="5">
        <f t="shared" si="47"/>
        <v>1.7245370370370372E-3</v>
      </c>
    </row>
    <row r="740" spans="1:12" x14ac:dyDescent="0.15">
      <c r="A740" s="1" t="s">
        <v>5</v>
      </c>
      <c r="B740" s="1" t="str">
        <f>SUBSTITUTE(SUBSTITUTE(A740,"m",""),"s","")</f>
        <v>34</v>
      </c>
      <c r="C740" s="1">
        <f>IF(LEN(B740)&lt;=0,C739,VALUE(B740))</f>
        <v>34</v>
      </c>
      <c r="D740" s="1">
        <f>IF(ABS(D739)&gt;5,C740-C739+D739,C740-C739)</f>
        <v>0</v>
      </c>
      <c r="E740" s="1">
        <f>IF(ABS(D740)&gt;5,AVERAGE(E732,E733,E734,E735,E736,E737,E738,E739),C740)</f>
        <v>34</v>
      </c>
      <c r="I740" s="4">
        <f t="shared" si="44"/>
        <v>149.99219359875099</v>
      </c>
      <c r="J740" s="4">
        <f t="shared" si="45"/>
        <v>29.992193598750987</v>
      </c>
      <c r="K740" s="1">
        <f t="shared" si="46"/>
        <v>2</v>
      </c>
      <c r="L740" s="5">
        <f t="shared" si="47"/>
        <v>1.7245370370370372E-3</v>
      </c>
    </row>
    <row r="741" spans="1:12" x14ac:dyDescent="0.15">
      <c r="A741" s="1" t="s">
        <v>5</v>
      </c>
      <c r="B741" s="1" t="str">
        <f>SUBSTITUTE(SUBSTITUTE(A741,"m",""),"s","")</f>
        <v>34</v>
      </c>
      <c r="C741" s="1">
        <f>IF(LEN(B741)&lt;=0,C740,VALUE(B741))</f>
        <v>34</v>
      </c>
      <c r="D741" s="1">
        <f>IF(ABS(D740)&gt;5,C741-C740+D740,C741-C740)</f>
        <v>0</v>
      </c>
      <c r="E741" s="1">
        <f>IF(ABS(D741)&gt;5,AVERAGE(E733,E734,E735,E736,E737,E738,E739,E740),C741)</f>
        <v>34</v>
      </c>
      <c r="I741" s="4">
        <f t="shared" si="44"/>
        <v>150.19516003122561</v>
      </c>
      <c r="J741" s="4">
        <f t="shared" si="45"/>
        <v>30.195160031225612</v>
      </c>
      <c r="K741" s="1">
        <f t="shared" si="46"/>
        <v>2</v>
      </c>
      <c r="L741" s="5">
        <f t="shared" si="47"/>
        <v>1.736111111111111E-3</v>
      </c>
    </row>
    <row r="742" spans="1:12" x14ac:dyDescent="0.15">
      <c r="A742" s="1" t="s">
        <v>5</v>
      </c>
      <c r="B742" s="1" t="str">
        <f>SUBSTITUTE(SUBSTITUTE(A742,"m",""),"s","")</f>
        <v>34</v>
      </c>
      <c r="C742" s="1">
        <f>IF(LEN(B742)&lt;=0,C741,VALUE(B742))</f>
        <v>34</v>
      </c>
      <c r="D742" s="1">
        <f>IF(ABS(D741)&gt;5,C742-C741+D741,C742-C741)</f>
        <v>0</v>
      </c>
      <c r="E742" s="1">
        <f>IF(ABS(D742)&gt;5,AVERAGE(E734,E735,E736,E737,E738,E739,E740,E741),C742)</f>
        <v>34</v>
      </c>
      <c r="I742" s="4">
        <f t="shared" si="44"/>
        <v>150.39812646370024</v>
      </c>
      <c r="J742" s="4">
        <f t="shared" si="45"/>
        <v>30.398126463700237</v>
      </c>
      <c r="K742" s="1">
        <f t="shared" si="46"/>
        <v>2</v>
      </c>
      <c r="L742" s="5">
        <f t="shared" si="47"/>
        <v>1.736111111111111E-3</v>
      </c>
    </row>
    <row r="743" spans="1:12" x14ac:dyDescent="0.15">
      <c r="A743" s="1" t="s">
        <v>5</v>
      </c>
      <c r="B743" s="1" t="str">
        <f>SUBSTITUTE(SUBSTITUTE(A743,"m",""),"s","")</f>
        <v>34</v>
      </c>
      <c r="C743" s="1">
        <f>IF(LEN(B743)&lt;=0,C742,VALUE(B743))</f>
        <v>34</v>
      </c>
      <c r="D743" s="1">
        <f>IF(ABS(D742)&gt;5,C743-C742+D742,C743-C742)</f>
        <v>0</v>
      </c>
      <c r="E743" s="1">
        <f>IF(ABS(D743)&gt;5,AVERAGE(E735,E736,E737,E738,E739,E740,E741,E742),C743)</f>
        <v>34</v>
      </c>
      <c r="I743" s="4">
        <f t="shared" si="44"/>
        <v>150.60109289617486</v>
      </c>
      <c r="J743" s="4">
        <f t="shared" si="45"/>
        <v>30.601092896174862</v>
      </c>
      <c r="K743" s="1">
        <f t="shared" si="46"/>
        <v>2</v>
      </c>
      <c r="L743" s="5">
        <f t="shared" si="47"/>
        <v>1.736111111111111E-3</v>
      </c>
    </row>
    <row r="744" spans="1:12" x14ac:dyDescent="0.15">
      <c r="A744" s="1" t="s">
        <v>11</v>
      </c>
      <c r="B744" s="1" t="str">
        <f>SUBSTITUTE(SUBSTITUTE(A744,"m",""),"s","")</f>
        <v>30</v>
      </c>
      <c r="C744" s="1">
        <f>IF(LEN(B744)&lt;=0,C743,VALUE(B744))</f>
        <v>30</v>
      </c>
      <c r="D744" s="1">
        <f>IF(ABS(D743)&gt;5,C744-C743+D743,C744-C743)</f>
        <v>-4</v>
      </c>
      <c r="E744" s="1">
        <f>IF(ABS(D744)&gt;5,AVERAGE(E736,E737,E738,E739,E740,E741,E742,E743),C744)</f>
        <v>30</v>
      </c>
      <c r="I744" s="4">
        <f t="shared" si="44"/>
        <v>150.80405932864949</v>
      </c>
      <c r="J744" s="4">
        <f t="shared" si="45"/>
        <v>30.804059328649487</v>
      </c>
      <c r="K744" s="1">
        <f t="shared" si="46"/>
        <v>2</v>
      </c>
      <c r="L744" s="5">
        <f t="shared" si="47"/>
        <v>1.736111111111111E-3</v>
      </c>
    </row>
    <row r="745" spans="1:12" x14ac:dyDescent="0.15">
      <c r="A745" s="1" t="s">
        <v>11</v>
      </c>
      <c r="B745" s="1" t="str">
        <f>SUBSTITUTE(SUBSTITUTE(A745,"m",""),"s","")</f>
        <v>30</v>
      </c>
      <c r="C745" s="1">
        <f>IF(LEN(B745)&lt;=0,C744,VALUE(B745))</f>
        <v>30</v>
      </c>
      <c r="D745" s="1">
        <f>IF(ABS(D744)&gt;5,C745-C744+D744,C745-C744)</f>
        <v>0</v>
      </c>
      <c r="E745" s="1">
        <f>IF(ABS(D745)&gt;5,AVERAGE(E737,E738,E739,E740,E741,E742,E743,E744),C745)</f>
        <v>30</v>
      </c>
      <c r="I745" s="4">
        <f t="shared" si="44"/>
        <v>151.00702576112411</v>
      </c>
      <c r="J745" s="4">
        <f t="shared" si="45"/>
        <v>31.007025761124112</v>
      </c>
      <c r="K745" s="1">
        <f t="shared" si="46"/>
        <v>2</v>
      </c>
      <c r="L745" s="5">
        <f t="shared" si="47"/>
        <v>1.7476851851851852E-3</v>
      </c>
    </row>
    <row r="746" spans="1:12" x14ac:dyDescent="0.15">
      <c r="A746" s="1" t="s">
        <v>11</v>
      </c>
      <c r="B746" s="1" t="str">
        <f>SUBSTITUTE(SUBSTITUTE(A746,"m",""),"s","")</f>
        <v>30</v>
      </c>
      <c r="C746" s="1">
        <f>IF(LEN(B746)&lt;=0,C745,VALUE(B746))</f>
        <v>30</v>
      </c>
      <c r="D746" s="1">
        <f>IF(ABS(D745)&gt;5,C746-C745+D745,C746-C745)</f>
        <v>0</v>
      </c>
      <c r="E746" s="1">
        <f>IF(ABS(D746)&gt;5,AVERAGE(E738,E739,E740,E741,E742,E743,E744,E745),C746)</f>
        <v>30</v>
      </c>
      <c r="I746" s="4">
        <f t="shared" si="44"/>
        <v>151.20999219359877</v>
      </c>
      <c r="J746" s="4">
        <f t="shared" si="45"/>
        <v>31.209992193598765</v>
      </c>
      <c r="K746" s="1">
        <f t="shared" si="46"/>
        <v>2</v>
      </c>
      <c r="L746" s="5">
        <f t="shared" si="47"/>
        <v>1.7476851851851852E-3</v>
      </c>
    </row>
    <row r="747" spans="1:12" x14ac:dyDescent="0.15">
      <c r="A747" s="1" t="s">
        <v>11</v>
      </c>
      <c r="B747" s="1" t="str">
        <f>SUBSTITUTE(SUBSTITUTE(A747,"m",""),"s","")</f>
        <v>30</v>
      </c>
      <c r="C747" s="1">
        <f>IF(LEN(B747)&lt;=0,C746,VALUE(B747))</f>
        <v>30</v>
      </c>
      <c r="D747" s="1">
        <f>IF(ABS(D746)&gt;5,C747-C746+D746,C747-C746)</f>
        <v>0</v>
      </c>
      <c r="E747" s="1">
        <f>IF(ABS(D747)&gt;5,AVERAGE(E739,E740,E741,E742,E743,E744,E745,E746),C747)</f>
        <v>30</v>
      </c>
      <c r="I747" s="4">
        <f t="shared" si="44"/>
        <v>151.41295862607339</v>
      </c>
      <c r="J747" s="4">
        <f t="shared" si="45"/>
        <v>31.41295862607339</v>
      </c>
      <c r="K747" s="1">
        <f t="shared" si="46"/>
        <v>2</v>
      </c>
      <c r="L747" s="5">
        <f t="shared" si="47"/>
        <v>1.7476851851851852E-3</v>
      </c>
    </row>
    <row r="748" spans="1:12" x14ac:dyDescent="0.15">
      <c r="A748" s="1" t="s">
        <v>11</v>
      </c>
      <c r="B748" s="1" t="str">
        <f>SUBSTITUTE(SUBSTITUTE(A748,"m",""),"s","")</f>
        <v>30</v>
      </c>
      <c r="C748" s="1">
        <f>IF(LEN(B748)&lt;=0,C747,VALUE(B748))</f>
        <v>30</v>
      </c>
      <c r="D748" s="1">
        <f>IF(ABS(D747)&gt;5,C748-C747+D747,C748-C747)</f>
        <v>0</v>
      </c>
      <c r="E748" s="1">
        <f>IF(ABS(D748)&gt;5,AVERAGE(E740,E741,E742,E743,E744,E745,E746,E747),C748)</f>
        <v>30</v>
      </c>
      <c r="I748" s="4">
        <f t="shared" si="44"/>
        <v>151.61592505854802</v>
      </c>
      <c r="J748" s="4">
        <f t="shared" si="45"/>
        <v>31.615925058548015</v>
      </c>
      <c r="K748" s="1">
        <f t="shared" si="46"/>
        <v>2</v>
      </c>
      <c r="L748" s="5">
        <f t="shared" si="47"/>
        <v>1.7476851851851852E-3</v>
      </c>
    </row>
    <row r="749" spans="1:12" x14ac:dyDescent="0.15">
      <c r="A749" s="1" t="s">
        <v>0</v>
      </c>
      <c r="B749" s="1" t="str">
        <f>SUBSTITUTE(SUBSTITUTE(A749,"m",""),"s","")</f>
        <v>33</v>
      </c>
      <c r="C749" s="1">
        <f>IF(LEN(B749)&lt;=0,C748,VALUE(B749))</f>
        <v>33</v>
      </c>
      <c r="D749" s="1">
        <f>IF(ABS(D748)&gt;5,C749-C748+D748,C749-C748)</f>
        <v>3</v>
      </c>
      <c r="E749" s="1">
        <f>IF(ABS(D749)&gt;5,AVERAGE(E741,E742,E743,E744,E745,E746,E747,E748),C749)</f>
        <v>33</v>
      </c>
      <c r="I749" s="4">
        <f t="shared" si="44"/>
        <v>151.81889149102264</v>
      </c>
      <c r="J749" s="4">
        <f t="shared" si="45"/>
        <v>31.81889149102264</v>
      </c>
      <c r="K749" s="1">
        <f t="shared" si="46"/>
        <v>2</v>
      </c>
      <c r="L749" s="5">
        <f t="shared" si="47"/>
        <v>1.7476851851851852E-3</v>
      </c>
    </row>
    <row r="750" spans="1:12" x14ac:dyDescent="0.15">
      <c r="A750" s="1" t="s">
        <v>0</v>
      </c>
      <c r="B750" s="1" t="str">
        <f>SUBSTITUTE(SUBSTITUTE(A750,"m",""),"s","")</f>
        <v>33</v>
      </c>
      <c r="C750" s="1">
        <f>IF(LEN(B750)&lt;=0,C749,VALUE(B750))</f>
        <v>33</v>
      </c>
      <c r="D750" s="1">
        <f>IF(ABS(D749)&gt;5,C750-C749+D749,C750-C749)</f>
        <v>0</v>
      </c>
      <c r="E750" s="1">
        <f>IF(ABS(D750)&gt;5,AVERAGE(E742,E743,E744,E745,E746,E747,E748,E749),C750)</f>
        <v>33</v>
      </c>
      <c r="I750" s="4">
        <f t="shared" si="44"/>
        <v>152.02185792349727</v>
      </c>
      <c r="J750" s="4">
        <f t="shared" si="45"/>
        <v>32.021857923497265</v>
      </c>
      <c r="K750" s="1">
        <f t="shared" si="46"/>
        <v>2</v>
      </c>
      <c r="L750" s="5">
        <f t="shared" si="47"/>
        <v>1.7592592592592592E-3</v>
      </c>
    </row>
    <row r="751" spans="1:12" x14ac:dyDescent="0.15">
      <c r="A751" s="1" t="s">
        <v>0</v>
      </c>
      <c r="B751" s="1" t="str">
        <f>SUBSTITUTE(SUBSTITUTE(A751,"m",""),"s","")</f>
        <v>33</v>
      </c>
      <c r="C751" s="1">
        <f>IF(LEN(B751)&lt;=0,C750,VALUE(B751))</f>
        <v>33</v>
      </c>
      <c r="D751" s="1">
        <f>IF(ABS(D750)&gt;5,C751-C750+D750,C751-C750)</f>
        <v>0</v>
      </c>
      <c r="E751" s="1">
        <f>IF(ABS(D751)&gt;5,AVERAGE(E743,E744,E745,E746,E747,E748,E749,E750),C751)</f>
        <v>33</v>
      </c>
      <c r="I751" s="4">
        <f t="shared" si="44"/>
        <v>152.22482435597189</v>
      </c>
      <c r="J751" s="4">
        <f t="shared" si="45"/>
        <v>32.22482435597189</v>
      </c>
      <c r="K751" s="1">
        <f t="shared" si="46"/>
        <v>2</v>
      </c>
      <c r="L751" s="5">
        <f t="shared" si="47"/>
        <v>1.7592592592592592E-3</v>
      </c>
    </row>
    <row r="752" spans="1:12" x14ac:dyDescent="0.15">
      <c r="A752" s="1" t="s">
        <v>0</v>
      </c>
      <c r="B752" s="1" t="str">
        <f>SUBSTITUTE(SUBSTITUTE(A752,"m",""),"s","")</f>
        <v>33</v>
      </c>
      <c r="C752" s="1">
        <f>IF(LEN(B752)&lt;=0,C751,VALUE(B752))</f>
        <v>33</v>
      </c>
      <c r="D752" s="1">
        <f>IF(ABS(D751)&gt;5,C752-C751+D751,C752-C751)</f>
        <v>0</v>
      </c>
      <c r="E752" s="1">
        <f>IF(ABS(D752)&gt;5,AVERAGE(E744,E745,E746,E747,E748,E749,E750,E751),C752)</f>
        <v>33</v>
      </c>
      <c r="I752" s="4">
        <f t="shared" si="44"/>
        <v>152.42779078844652</v>
      </c>
      <c r="J752" s="4">
        <f t="shared" si="45"/>
        <v>32.427790788446515</v>
      </c>
      <c r="K752" s="1">
        <f t="shared" si="46"/>
        <v>2</v>
      </c>
      <c r="L752" s="5">
        <f t="shared" si="47"/>
        <v>1.7592592592592592E-3</v>
      </c>
    </row>
    <row r="753" spans="1:12" x14ac:dyDescent="0.15">
      <c r="A753" s="1" t="s">
        <v>0</v>
      </c>
      <c r="B753" s="1" t="str">
        <f>SUBSTITUTE(SUBSTITUTE(A753,"m",""),"s","")</f>
        <v>33</v>
      </c>
      <c r="C753" s="1">
        <f>IF(LEN(B753)&lt;=0,C752,VALUE(B753))</f>
        <v>33</v>
      </c>
      <c r="D753" s="1">
        <f>IF(ABS(D752)&gt;5,C753-C752+D752,C753-C752)</f>
        <v>0</v>
      </c>
      <c r="E753" s="1">
        <f>IF(ABS(D753)&gt;5,AVERAGE(E745,E746,E747,E748,E749,E750,E751,E752),C753)</f>
        <v>33</v>
      </c>
      <c r="I753" s="4">
        <f t="shared" si="44"/>
        <v>152.63075722092117</v>
      </c>
      <c r="J753" s="4">
        <f t="shared" si="45"/>
        <v>32.630757220921168</v>
      </c>
      <c r="K753" s="1">
        <f t="shared" si="46"/>
        <v>2</v>
      </c>
      <c r="L753" s="5">
        <f t="shared" si="47"/>
        <v>1.7592592592592592E-3</v>
      </c>
    </row>
    <row r="754" spans="1:12" x14ac:dyDescent="0.15">
      <c r="A754" s="1" t="s">
        <v>3</v>
      </c>
      <c r="B754" s="1" t="str">
        <f>SUBSTITUTE(SUBSTITUTE(A754,"m",""),"s","")</f>
        <v>36</v>
      </c>
      <c r="C754" s="1">
        <f>IF(LEN(B754)&lt;=0,C753,VALUE(B754))</f>
        <v>36</v>
      </c>
      <c r="D754" s="1">
        <f>IF(ABS(D753)&gt;5,C754-C753+D753,C754-C753)</f>
        <v>3</v>
      </c>
      <c r="E754" s="1">
        <f>IF(ABS(D754)&gt;5,AVERAGE(E746,E747,E748,E749,E750,E751,E752,E753),C754)</f>
        <v>36</v>
      </c>
      <c r="I754" s="4">
        <f t="shared" si="44"/>
        <v>152.83372365339579</v>
      </c>
      <c r="J754" s="4">
        <f t="shared" si="45"/>
        <v>32.833723653395793</v>
      </c>
      <c r="K754" s="1">
        <f t="shared" si="46"/>
        <v>2</v>
      </c>
      <c r="L754" s="5">
        <f t="shared" si="47"/>
        <v>1.7592592592592592E-3</v>
      </c>
    </row>
    <row r="755" spans="1:12" x14ac:dyDescent="0.15">
      <c r="A755" s="1" t="s">
        <v>3</v>
      </c>
      <c r="B755" s="1" t="str">
        <f>SUBSTITUTE(SUBSTITUTE(A755,"m",""),"s","")</f>
        <v>36</v>
      </c>
      <c r="C755" s="1">
        <f>IF(LEN(B755)&lt;=0,C754,VALUE(B755))</f>
        <v>36</v>
      </c>
      <c r="D755" s="1">
        <f>IF(ABS(D754)&gt;5,C755-C754+D754,C755-C754)</f>
        <v>0</v>
      </c>
      <c r="E755" s="1">
        <f>IF(ABS(D755)&gt;5,AVERAGE(E747,E748,E749,E750,E751,E752,E753,E754),C755)</f>
        <v>36</v>
      </c>
      <c r="I755" s="4">
        <f t="shared" si="44"/>
        <v>153.03669008587042</v>
      </c>
      <c r="J755" s="4">
        <f t="shared" si="45"/>
        <v>33.036690085870418</v>
      </c>
      <c r="K755" s="1">
        <f t="shared" si="46"/>
        <v>2</v>
      </c>
      <c r="L755" s="5">
        <f t="shared" si="47"/>
        <v>1.7708333333333332E-3</v>
      </c>
    </row>
    <row r="756" spans="1:12" x14ac:dyDescent="0.15">
      <c r="A756" s="1" t="s">
        <v>3</v>
      </c>
      <c r="B756" s="1" t="str">
        <f>SUBSTITUTE(SUBSTITUTE(A756,"m",""),"s","")</f>
        <v>36</v>
      </c>
      <c r="C756" s="1">
        <f>IF(LEN(B756)&lt;=0,C755,VALUE(B756))</f>
        <v>36</v>
      </c>
      <c r="D756" s="1">
        <f>IF(ABS(D755)&gt;5,C756-C755+D755,C756-C755)</f>
        <v>0</v>
      </c>
      <c r="E756" s="1">
        <f>IF(ABS(D756)&gt;5,AVERAGE(E748,E749,E750,E751,E752,E753,E754,E755),C756)</f>
        <v>36</v>
      </c>
      <c r="I756" s="4">
        <f t="shared" si="44"/>
        <v>153.23965651834504</v>
      </c>
      <c r="J756" s="4">
        <f t="shared" si="45"/>
        <v>33.239656518345043</v>
      </c>
      <c r="K756" s="1">
        <f t="shared" si="46"/>
        <v>2</v>
      </c>
      <c r="L756" s="5">
        <f t="shared" si="47"/>
        <v>1.7708333333333332E-3</v>
      </c>
    </row>
    <row r="757" spans="1:12" x14ac:dyDescent="0.15">
      <c r="A757" s="1" t="s">
        <v>3</v>
      </c>
      <c r="B757" s="1" t="str">
        <f>SUBSTITUTE(SUBSTITUTE(A757,"m",""),"s","")</f>
        <v>36</v>
      </c>
      <c r="C757" s="1">
        <f>IF(LEN(B757)&lt;=0,C756,VALUE(B757))</f>
        <v>36</v>
      </c>
      <c r="D757" s="1">
        <f>IF(ABS(D756)&gt;5,C757-C756+D756,C757-C756)</f>
        <v>0</v>
      </c>
      <c r="E757" s="1">
        <f>IF(ABS(D757)&gt;5,AVERAGE(E749,E750,E751,E752,E753,E754,E755,E756),C757)</f>
        <v>36</v>
      </c>
      <c r="I757" s="4">
        <f t="shared" si="44"/>
        <v>153.44262295081967</v>
      </c>
      <c r="J757" s="4">
        <f t="shared" si="45"/>
        <v>33.442622950819668</v>
      </c>
      <c r="K757" s="1">
        <f t="shared" si="46"/>
        <v>2</v>
      </c>
      <c r="L757" s="5">
        <f t="shared" si="47"/>
        <v>1.7708333333333332E-3</v>
      </c>
    </row>
    <row r="758" spans="1:12" x14ac:dyDescent="0.15">
      <c r="A758" s="1" t="s">
        <v>3</v>
      </c>
      <c r="B758" s="1" t="str">
        <f>SUBSTITUTE(SUBSTITUTE(A758,"m",""),"s","")</f>
        <v>36</v>
      </c>
      <c r="C758" s="1">
        <f>IF(LEN(B758)&lt;=0,C757,VALUE(B758))</f>
        <v>36</v>
      </c>
      <c r="D758" s="1">
        <f>IF(ABS(D757)&gt;5,C758-C757+D757,C758-C757)</f>
        <v>0</v>
      </c>
      <c r="E758" s="1">
        <f>IF(ABS(D758)&gt;5,AVERAGE(E750,E751,E752,E753,E754,E755,E756,E757),C758)</f>
        <v>36</v>
      </c>
      <c r="I758" s="4">
        <f t="shared" si="44"/>
        <v>153.64558938329429</v>
      </c>
      <c r="J758" s="4">
        <f t="shared" si="45"/>
        <v>33.645589383294293</v>
      </c>
      <c r="K758" s="1">
        <f t="shared" si="46"/>
        <v>2</v>
      </c>
      <c r="L758" s="5">
        <f t="shared" si="47"/>
        <v>1.7708333333333332E-3</v>
      </c>
    </row>
    <row r="759" spans="1:12" x14ac:dyDescent="0.15">
      <c r="A759" s="1" t="s">
        <v>1</v>
      </c>
      <c r="B759" s="1" t="str">
        <f>SUBSTITUTE(SUBSTITUTE(A759,"m",""),"s","")</f>
        <v>31</v>
      </c>
      <c r="C759" s="1">
        <f>IF(LEN(B759)&lt;=0,C758,VALUE(B759))</f>
        <v>31</v>
      </c>
      <c r="D759" s="1">
        <f>IF(ABS(D758)&gt;5,C759-C758+D758,C759-C758)</f>
        <v>-5</v>
      </c>
      <c r="E759" s="1">
        <f>IF(ABS(D759)&gt;5,AVERAGE(E751,E752,E753,E754,E755,E756,E757,E758),C759)</f>
        <v>31</v>
      </c>
      <c r="I759" s="4">
        <f t="shared" si="44"/>
        <v>153.84855581576895</v>
      </c>
      <c r="J759" s="4">
        <f t="shared" si="45"/>
        <v>33.848555815768947</v>
      </c>
      <c r="K759" s="1">
        <f t="shared" si="46"/>
        <v>2</v>
      </c>
      <c r="L759" s="5">
        <f t="shared" si="47"/>
        <v>1.7708333333333332E-3</v>
      </c>
    </row>
    <row r="760" spans="1:12" x14ac:dyDescent="0.15">
      <c r="A760" s="1" t="s">
        <v>1</v>
      </c>
      <c r="B760" s="1" t="str">
        <f>SUBSTITUTE(SUBSTITUTE(A760,"m",""),"s","")</f>
        <v>31</v>
      </c>
      <c r="C760" s="1">
        <f>IF(LEN(B760)&lt;=0,C759,VALUE(B760))</f>
        <v>31</v>
      </c>
      <c r="D760" s="1">
        <f>IF(ABS(D759)&gt;5,C760-C759+D759,C760-C759)</f>
        <v>0</v>
      </c>
      <c r="E760" s="1">
        <f>IF(ABS(D760)&gt;5,AVERAGE(E752,E753,E754,E755,E756,E757,E758,E759),C760)</f>
        <v>31</v>
      </c>
      <c r="I760" s="4">
        <f t="shared" si="44"/>
        <v>154.05152224824357</v>
      </c>
      <c r="J760" s="4">
        <f t="shared" si="45"/>
        <v>34.051522248243572</v>
      </c>
      <c r="K760" s="1">
        <f t="shared" si="46"/>
        <v>2</v>
      </c>
      <c r="L760" s="5">
        <f t="shared" si="47"/>
        <v>1.7824074074074072E-3</v>
      </c>
    </row>
    <row r="761" spans="1:12" x14ac:dyDescent="0.15">
      <c r="A761" s="1" t="s">
        <v>1</v>
      </c>
      <c r="B761" s="1" t="str">
        <f>SUBSTITUTE(SUBSTITUTE(A761,"m",""),"s","")</f>
        <v>31</v>
      </c>
      <c r="C761" s="1">
        <f>IF(LEN(B761)&lt;=0,C760,VALUE(B761))</f>
        <v>31</v>
      </c>
      <c r="D761" s="1">
        <f>IF(ABS(D760)&gt;5,C761-C760+D760,C761-C760)</f>
        <v>0</v>
      </c>
      <c r="E761" s="1">
        <f>IF(ABS(D761)&gt;5,AVERAGE(E753,E754,E755,E756,E757,E758,E759,E760),C761)</f>
        <v>31</v>
      </c>
      <c r="I761" s="4">
        <f t="shared" si="44"/>
        <v>154.2544886807182</v>
      </c>
      <c r="J761" s="4">
        <f t="shared" si="45"/>
        <v>34.254488680718197</v>
      </c>
      <c r="K761" s="1">
        <f t="shared" si="46"/>
        <v>2</v>
      </c>
      <c r="L761" s="5">
        <f t="shared" si="47"/>
        <v>1.7824074074074072E-3</v>
      </c>
    </row>
    <row r="762" spans="1:12" x14ac:dyDescent="0.15">
      <c r="A762" s="1" t="s">
        <v>1</v>
      </c>
      <c r="B762" s="1" t="str">
        <f>SUBSTITUTE(SUBSTITUTE(A762,"m",""),"s","")</f>
        <v>31</v>
      </c>
      <c r="C762" s="1">
        <f>IF(LEN(B762)&lt;=0,C761,VALUE(B762))</f>
        <v>31</v>
      </c>
      <c r="D762" s="1">
        <f>IF(ABS(D761)&gt;5,C762-C761+D761,C762-C761)</f>
        <v>0</v>
      </c>
      <c r="E762" s="1">
        <f>IF(ABS(D762)&gt;5,AVERAGE(E754,E755,E756,E757,E758,E759,E760,E761),C762)</f>
        <v>31</v>
      </c>
      <c r="I762" s="4">
        <f t="shared" si="44"/>
        <v>154.45745511319282</v>
      </c>
      <c r="J762" s="4">
        <f t="shared" si="45"/>
        <v>34.457455113192822</v>
      </c>
      <c r="K762" s="1">
        <f t="shared" si="46"/>
        <v>2</v>
      </c>
      <c r="L762" s="5">
        <f t="shared" si="47"/>
        <v>1.7824074074074072E-3</v>
      </c>
    </row>
    <row r="763" spans="1:12" x14ac:dyDescent="0.15">
      <c r="A763" s="1" t="s">
        <v>1</v>
      </c>
      <c r="B763" s="1" t="str">
        <f>SUBSTITUTE(SUBSTITUTE(A763,"m",""),"s","")</f>
        <v>31</v>
      </c>
      <c r="C763" s="1">
        <f>IF(LEN(B763)&lt;=0,C762,VALUE(B763))</f>
        <v>31</v>
      </c>
      <c r="D763" s="1">
        <f>IF(ABS(D762)&gt;5,C763-C762+D762,C763-C762)</f>
        <v>0</v>
      </c>
      <c r="E763" s="1">
        <f>IF(ABS(D763)&gt;5,AVERAGE(E755,E756,E757,E758,E759,E760,E761,E762),C763)</f>
        <v>31</v>
      </c>
      <c r="I763" s="4">
        <f t="shared" si="44"/>
        <v>154.66042154566745</v>
      </c>
      <c r="J763" s="4">
        <f t="shared" si="45"/>
        <v>34.660421545667447</v>
      </c>
      <c r="K763" s="1">
        <f t="shared" si="46"/>
        <v>2</v>
      </c>
      <c r="L763" s="5">
        <f t="shared" si="47"/>
        <v>1.7824074074074072E-3</v>
      </c>
    </row>
    <row r="764" spans="1:12" x14ac:dyDescent="0.15">
      <c r="A764" s="1" t="s">
        <v>0</v>
      </c>
      <c r="B764" s="1" t="str">
        <f>SUBSTITUTE(SUBSTITUTE(A764,"m",""),"s","")</f>
        <v>33</v>
      </c>
      <c r="C764" s="1">
        <f>IF(LEN(B764)&lt;=0,C763,VALUE(B764))</f>
        <v>33</v>
      </c>
      <c r="D764" s="1">
        <f>IF(ABS(D763)&gt;5,C764-C763+D763,C764-C763)</f>
        <v>2</v>
      </c>
      <c r="E764" s="1">
        <f>IF(ABS(D764)&gt;5,AVERAGE(E756,E757,E758,E759,E760,E761,E762,E763),C764)</f>
        <v>33</v>
      </c>
      <c r="I764" s="4">
        <f t="shared" si="44"/>
        <v>154.86338797814207</v>
      </c>
      <c r="J764" s="4">
        <f t="shared" si="45"/>
        <v>34.863387978142072</v>
      </c>
      <c r="K764" s="1">
        <f t="shared" si="46"/>
        <v>2</v>
      </c>
      <c r="L764" s="5">
        <f t="shared" si="47"/>
        <v>1.7824074074074072E-3</v>
      </c>
    </row>
    <row r="765" spans="1:12" x14ac:dyDescent="0.15">
      <c r="A765" s="1" t="s">
        <v>0</v>
      </c>
      <c r="B765" s="1" t="str">
        <f>SUBSTITUTE(SUBSTITUTE(A765,"m",""),"s","")</f>
        <v>33</v>
      </c>
      <c r="C765" s="1">
        <f>IF(LEN(B765)&lt;=0,C764,VALUE(B765))</f>
        <v>33</v>
      </c>
      <c r="D765" s="1">
        <f>IF(ABS(D764)&gt;5,C765-C764+D764,C765-C764)</f>
        <v>0</v>
      </c>
      <c r="E765" s="1">
        <f>IF(ABS(D765)&gt;5,AVERAGE(E757,E758,E759,E760,E761,E762,E763,E764),C765)</f>
        <v>33</v>
      </c>
      <c r="I765" s="4">
        <f t="shared" si="44"/>
        <v>155.0663544106167</v>
      </c>
      <c r="J765" s="4">
        <f t="shared" si="45"/>
        <v>35.066354410616697</v>
      </c>
      <c r="K765" s="1">
        <f t="shared" si="46"/>
        <v>2</v>
      </c>
      <c r="L765" s="5">
        <f t="shared" si="47"/>
        <v>1.7939814814814815E-3</v>
      </c>
    </row>
    <row r="766" spans="1:12" x14ac:dyDescent="0.15">
      <c r="A766" s="1" t="s">
        <v>0</v>
      </c>
      <c r="B766" s="1" t="str">
        <f>SUBSTITUTE(SUBSTITUTE(A766,"m",""),"s","")</f>
        <v>33</v>
      </c>
      <c r="C766" s="1">
        <f>IF(LEN(B766)&lt;=0,C765,VALUE(B766))</f>
        <v>33</v>
      </c>
      <c r="D766" s="1">
        <f>IF(ABS(D765)&gt;5,C766-C765+D765,C766-C765)</f>
        <v>0</v>
      </c>
      <c r="E766" s="1">
        <f>IF(ABS(D766)&gt;5,AVERAGE(E758,E759,E760,E761,E762,E763,E764,E765),C766)</f>
        <v>33</v>
      </c>
      <c r="I766" s="4">
        <f t="shared" si="44"/>
        <v>155.26932084309135</v>
      </c>
      <c r="J766" s="4">
        <f t="shared" si="45"/>
        <v>35.26932084309135</v>
      </c>
      <c r="K766" s="1">
        <f t="shared" si="46"/>
        <v>2</v>
      </c>
      <c r="L766" s="5">
        <f t="shared" si="47"/>
        <v>1.7939814814814815E-3</v>
      </c>
    </row>
    <row r="767" spans="1:12" x14ac:dyDescent="0.15">
      <c r="A767" s="1" t="s">
        <v>0</v>
      </c>
      <c r="B767" s="1" t="str">
        <f>SUBSTITUTE(SUBSTITUTE(A767,"m",""),"s","")</f>
        <v>33</v>
      </c>
      <c r="C767" s="1">
        <f>IF(LEN(B767)&lt;=0,C766,VALUE(B767))</f>
        <v>33</v>
      </c>
      <c r="D767" s="1">
        <f>IF(ABS(D766)&gt;5,C767-C766+D766,C767-C766)</f>
        <v>0</v>
      </c>
      <c r="E767" s="1">
        <f>IF(ABS(D767)&gt;5,AVERAGE(E759,E760,E761,E762,E763,E764,E765,E766),C767)</f>
        <v>33</v>
      </c>
      <c r="I767" s="4">
        <f t="shared" si="44"/>
        <v>155.47228727556598</v>
      </c>
      <c r="J767" s="4">
        <f t="shared" si="45"/>
        <v>35.472287275565975</v>
      </c>
      <c r="K767" s="1">
        <f t="shared" si="46"/>
        <v>2</v>
      </c>
      <c r="L767" s="5">
        <f t="shared" si="47"/>
        <v>1.7939814814814815E-3</v>
      </c>
    </row>
    <row r="768" spans="1:12" x14ac:dyDescent="0.15">
      <c r="A768" s="1" t="s">
        <v>0</v>
      </c>
      <c r="B768" s="1" t="str">
        <f>SUBSTITUTE(SUBSTITUTE(A768,"m",""),"s","")</f>
        <v>33</v>
      </c>
      <c r="C768" s="1">
        <f>IF(LEN(B768)&lt;=0,C767,VALUE(B768))</f>
        <v>33</v>
      </c>
      <c r="D768" s="1">
        <f>IF(ABS(D767)&gt;5,C768-C767+D767,C768-C767)</f>
        <v>0</v>
      </c>
      <c r="E768" s="1">
        <f>IF(ABS(D768)&gt;5,AVERAGE(E760,E761,E762,E763,E764,E765,E766,E767),C768)</f>
        <v>33</v>
      </c>
      <c r="I768" s="4">
        <f t="shared" si="44"/>
        <v>155.6752537080406</v>
      </c>
      <c r="J768" s="4">
        <f t="shared" si="45"/>
        <v>35.6752537080406</v>
      </c>
      <c r="K768" s="1">
        <f t="shared" si="46"/>
        <v>2</v>
      </c>
      <c r="L768" s="5">
        <f t="shared" si="47"/>
        <v>1.7939814814814815E-3</v>
      </c>
    </row>
    <row r="769" spans="1:12" x14ac:dyDescent="0.15">
      <c r="A769" s="1" t="s">
        <v>0</v>
      </c>
      <c r="B769" s="1" t="str">
        <f>SUBSTITUTE(SUBSTITUTE(A769,"m",""),"s","")</f>
        <v>33</v>
      </c>
      <c r="C769" s="1">
        <f>IF(LEN(B769)&lt;=0,C768,VALUE(B769))</f>
        <v>33</v>
      </c>
      <c r="D769" s="1">
        <f>IF(ABS(D768)&gt;5,C769-C768+D768,C769-C768)</f>
        <v>0</v>
      </c>
      <c r="E769" s="1">
        <f>IF(ABS(D769)&gt;5,AVERAGE(E761,E762,E763,E764,E765,E766,E767,E768),C769)</f>
        <v>33</v>
      </c>
      <c r="I769" s="4">
        <f t="shared" si="44"/>
        <v>155.87822014051523</v>
      </c>
      <c r="J769" s="4">
        <f t="shared" si="45"/>
        <v>35.878220140515225</v>
      </c>
      <c r="K769" s="1">
        <f t="shared" si="46"/>
        <v>2</v>
      </c>
      <c r="L769" s="5">
        <f t="shared" si="47"/>
        <v>1.7939814814814815E-3</v>
      </c>
    </row>
    <row r="770" spans="1:12" x14ac:dyDescent="0.15">
      <c r="A770" s="1" t="s">
        <v>5</v>
      </c>
      <c r="B770" s="1" t="str">
        <f>SUBSTITUTE(SUBSTITUTE(A770,"m",""),"s","")</f>
        <v>34</v>
      </c>
      <c r="C770" s="1">
        <f>IF(LEN(B770)&lt;=0,C769,VALUE(B770))</f>
        <v>34</v>
      </c>
      <c r="D770" s="1">
        <f>IF(ABS(D769)&gt;5,C770-C769+D769,C770-C769)</f>
        <v>1</v>
      </c>
      <c r="E770" s="1">
        <f>IF(ABS(D770)&gt;5,AVERAGE(E762,E763,E764,E765,E766,E767,E768,E769),C770)</f>
        <v>34</v>
      </c>
      <c r="I770" s="4">
        <f t="shared" si="44"/>
        <v>156.08118657298985</v>
      </c>
      <c r="J770" s="4">
        <f t="shared" si="45"/>
        <v>36.08118657298985</v>
      </c>
      <c r="K770" s="1">
        <f t="shared" si="46"/>
        <v>2</v>
      </c>
      <c r="L770" s="5">
        <f t="shared" si="47"/>
        <v>1.8055555555555557E-3</v>
      </c>
    </row>
    <row r="771" spans="1:12" x14ac:dyDescent="0.15">
      <c r="A771" s="1" t="s">
        <v>5</v>
      </c>
      <c r="B771" s="1" t="str">
        <f>SUBSTITUTE(SUBSTITUTE(A771,"m",""),"s","")</f>
        <v>34</v>
      </c>
      <c r="C771" s="1">
        <f>IF(LEN(B771)&lt;=0,C770,VALUE(B771))</f>
        <v>34</v>
      </c>
      <c r="D771" s="1">
        <f>IF(ABS(D770)&gt;5,C771-C770+D770,C771-C770)</f>
        <v>0</v>
      </c>
      <c r="E771" s="1">
        <f>IF(ABS(D771)&gt;5,AVERAGE(E763,E764,E765,E766,E767,E768,E769,E770),C771)</f>
        <v>34</v>
      </c>
      <c r="I771" s="4">
        <f t="shared" ref="I771:I834" si="48">(ROW()-1)*$H$2</f>
        <v>156.28415300546447</v>
      </c>
      <c r="J771" s="4">
        <f t="shared" ref="J771:J834" si="49">MOD(I771,60)</f>
        <v>36.284153005464475</v>
      </c>
      <c r="K771" s="1">
        <f t="shared" ref="K771:K834" si="50">ROUNDDOWN(I771/60,0)</f>
        <v>2</v>
      </c>
      <c r="L771" s="5">
        <f t="shared" ref="L771:L834" si="51">TIME(0,K771,J771)</f>
        <v>1.8055555555555557E-3</v>
      </c>
    </row>
    <row r="772" spans="1:12" x14ac:dyDescent="0.15">
      <c r="A772" s="1" t="s">
        <v>5</v>
      </c>
      <c r="B772" s="1" t="str">
        <f>SUBSTITUTE(SUBSTITUTE(A772,"m",""),"s","")</f>
        <v>34</v>
      </c>
      <c r="C772" s="1">
        <f>IF(LEN(B772)&lt;=0,C771,VALUE(B772))</f>
        <v>34</v>
      </c>
      <c r="D772" s="1">
        <f>IF(ABS(D771)&gt;5,C772-C771+D771,C772-C771)</f>
        <v>0</v>
      </c>
      <c r="E772" s="1">
        <f>IF(ABS(D772)&gt;5,AVERAGE(E764,E765,E766,E767,E768,E769,E770,E771),C772)</f>
        <v>34</v>
      </c>
      <c r="I772" s="4">
        <f t="shared" si="48"/>
        <v>156.4871194379391</v>
      </c>
      <c r="J772" s="4">
        <f t="shared" si="49"/>
        <v>36.4871194379391</v>
      </c>
      <c r="K772" s="1">
        <f t="shared" si="50"/>
        <v>2</v>
      </c>
      <c r="L772" s="5">
        <f t="shared" si="51"/>
        <v>1.8055555555555557E-3</v>
      </c>
    </row>
    <row r="773" spans="1:12" x14ac:dyDescent="0.15">
      <c r="A773" s="1" t="s">
        <v>5</v>
      </c>
      <c r="B773" s="1" t="str">
        <f>SUBSTITUTE(SUBSTITUTE(A773,"m",""),"s","")</f>
        <v>34</v>
      </c>
      <c r="C773" s="1">
        <f>IF(LEN(B773)&lt;=0,C772,VALUE(B773))</f>
        <v>34</v>
      </c>
      <c r="D773" s="1">
        <f>IF(ABS(D772)&gt;5,C773-C772+D772,C773-C772)</f>
        <v>0</v>
      </c>
      <c r="E773" s="1">
        <f>IF(ABS(D773)&gt;5,AVERAGE(E765,E766,E767,E768,E769,E770,E771,E772),C773)</f>
        <v>34</v>
      </c>
      <c r="I773" s="4">
        <f t="shared" si="48"/>
        <v>156.69008587041375</v>
      </c>
      <c r="J773" s="4">
        <f t="shared" si="49"/>
        <v>36.690085870413753</v>
      </c>
      <c r="K773" s="1">
        <f t="shared" si="50"/>
        <v>2</v>
      </c>
      <c r="L773" s="5">
        <f t="shared" si="51"/>
        <v>1.8055555555555557E-3</v>
      </c>
    </row>
    <row r="774" spans="1:12" x14ac:dyDescent="0.15">
      <c r="A774" s="1" t="s">
        <v>5</v>
      </c>
      <c r="B774" s="1" t="str">
        <f>SUBSTITUTE(SUBSTITUTE(A774,"m",""),"s","")</f>
        <v>34</v>
      </c>
      <c r="C774" s="1">
        <f>IF(LEN(B774)&lt;=0,C773,VALUE(B774))</f>
        <v>34</v>
      </c>
      <c r="D774" s="1">
        <f>IF(ABS(D773)&gt;5,C774-C773+D773,C774-C773)</f>
        <v>0</v>
      </c>
      <c r="E774" s="1">
        <f>IF(ABS(D774)&gt;5,AVERAGE(E766,E767,E768,E769,E770,E771,E772,E773),C774)</f>
        <v>34</v>
      </c>
      <c r="I774" s="4">
        <f t="shared" si="48"/>
        <v>156.89305230288838</v>
      </c>
      <c r="J774" s="4">
        <f t="shared" si="49"/>
        <v>36.893052302888378</v>
      </c>
      <c r="K774" s="1">
        <f t="shared" si="50"/>
        <v>2</v>
      </c>
      <c r="L774" s="5">
        <f t="shared" si="51"/>
        <v>1.8055555555555557E-3</v>
      </c>
    </row>
    <row r="775" spans="1:12" x14ac:dyDescent="0.15">
      <c r="A775" s="1" t="s">
        <v>2</v>
      </c>
      <c r="B775" s="1" t="str">
        <f>SUBSTITUTE(SUBSTITUTE(A775,"m",""),"s","")</f>
        <v>32</v>
      </c>
      <c r="C775" s="1">
        <f>IF(LEN(B775)&lt;=0,C774,VALUE(B775))</f>
        <v>32</v>
      </c>
      <c r="D775" s="1">
        <f>IF(ABS(D774)&gt;5,C775-C774+D774,C775-C774)</f>
        <v>-2</v>
      </c>
      <c r="E775" s="1">
        <f>IF(ABS(D775)&gt;5,AVERAGE(E767,E768,E769,E770,E771,E772,E773,E774),C775)</f>
        <v>32</v>
      </c>
      <c r="I775" s="4">
        <f t="shared" si="48"/>
        <v>157.096018735363</v>
      </c>
      <c r="J775" s="4">
        <f t="shared" si="49"/>
        <v>37.096018735363003</v>
      </c>
      <c r="K775" s="1">
        <f t="shared" si="50"/>
        <v>2</v>
      </c>
      <c r="L775" s="5">
        <f t="shared" si="51"/>
        <v>1.8171296296296297E-3</v>
      </c>
    </row>
    <row r="776" spans="1:12" x14ac:dyDescent="0.15">
      <c r="A776" s="1" t="s">
        <v>2</v>
      </c>
      <c r="B776" s="1" t="str">
        <f>SUBSTITUTE(SUBSTITUTE(A776,"m",""),"s","")</f>
        <v>32</v>
      </c>
      <c r="C776" s="1">
        <f>IF(LEN(B776)&lt;=0,C775,VALUE(B776))</f>
        <v>32</v>
      </c>
      <c r="D776" s="1">
        <f>IF(ABS(D775)&gt;5,C776-C775+D775,C776-C775)</f>
        <v>0</v>
      </c>
      <c r="E776" s="1">
        <f>IF(ABS(D776)&gt;5,AVERAGE(E768,E769,E770,E771,E772,E773,E774,E775),C776)</f>
        <v>32</v>
      </c>
      <c r="I776" s="4">
        <f t="shared" si="48"/>
        <v>157.29898516783763</v>
      </c>
      <c r="J776" s="4">
        <f t="shared" si="49"/>
        <v>37.298985167837628</v>
      </c>
      <c r="K776" s="1">
        <f t="shared" si="50"/>
        <v>2</v>
      </c>
      <c r="L776" s="5">
        <f t="shared" si="51"/>
        <v>1.8171296296296297E-3</v>
      </c>
    </row>
    <row r="777" spans="1:12" x14ac:dyDescent="0.15">
      <c r="A777" s="1" t="s">
        <v>2</v>
      </c>
      <c r="B777" s="1" t="str">
        <f>SUBSTITUTE(SUBSTITUTE(A777,"m",""),"s","")</f>
        <v>32</v>
      </c>
      <c r="C777" s="1">
        <f>IF(LEN(B777)&lt;=0,C776,VALUE(B777))</f>
        <v>32</v>
      </c>
      <c r="D777" s="1">
        <f>IF(ABS(D776)&gt;5,C777-C776+D776,C777-C776)</f>
        <v>0</v>
      </c>
      <c r="E777" s="1">
        <f>IF(ABS(D777)&gt;5,AVERAGE(E769,E770,E771,E772,E773,E774,E775,E776),C777)</f>
        <v>32</v>
      </c>
      <c r="I777" s="4">
        <f t="shared" si="48"/>
        <v>157.50195160031225</v>
      </c>
      <c r="J777" s="4">
        <f t="shared" si="49"/>
        <v>37.501951600312253</v>
      </c>
      <c r="K777" s="1">
        <f t="shared" si="50"/>
        <v>2</v>
      </c>
      <c r="L777" s="5">
        <f t="shared" si="51"/>
        <v>1.8171296296296297E-3</v>
      </c>
    </row>
    <row r="778" spans="1:12" x14ac:dyDescent="0.15">
      <c r="A778" s="1" t="s">
        <v>2</v>
      </c>
      <c r="B778" s="1" t="str">
        <f>SUBSTITUTE(SUBSTITUTE(A778,"m",""),"s","")</f>
        <v>32</v>
      </c>
      <c r="C778" s="1">
        <f>IF(LEN(B778)&lt;=0,C777,VALUE(B778))</f>
        <v>32</v>
      </c>
      <c r="D778" s="1">
        <f>IF(ABS(D777)&gt;5,C778-C777+D777,C778-C777)</f>
        <v>0</v>
      </c>
      <c r="E778" s="1">
        <f>IF(ABS(D778)&gt;5,AVERAGE(E770,E771,E772,E773,E774,E775,E776,E777),C778)</f>
        <v>32</v>
      </c>
      <c r="I778" s="4">
        <f t="shared" si="48"/>
        <v>157.70491803278688</v>
      </c>
      <c r="J778" s="4">
        <f t="shared" si="49"/>
        <v>37.704918032786878</v>
      </c>
      <c r="K778" s="1">
        <f t="shared" si="50"/>
        <v>2</v>
      </c>
      <c r="L778" s="5">
        <f t="shared" si="51"/>
        <v>1.8171296296296297E-3</v>
      </c>
    </row>
    <row r="779" spans="1:12" x14ac:dyDescent="0.15">
      <c r="A779" s="1" t="s">
        <v>2</v>
      </c>
      <c r="B779" s="1" t="str">
        <f>SUBSTITUTE(SUBSTITUTE(A779,"m",""),"s","")</f>
        <v>32</v>
      </c>
      <c r="C779" s="1">
        <f>IF(LEN(B779)&lt;=0,C778,VALUE(B779))</f>
        <v>32</v>
      </c>
      <c r="D779" s="1">
        <f>IF(ABS(D778)&gt;5,C779-C778+D778,C779-C778)</f>
        <v>0</v>
      </c>
      <c r="E779" s="1">
        <f>IF(ABS(D779)&gt;5,AVERAGE(E771,E772,E773,E774,E775,E776,E777,E778),C779)</f>
        <v>32</v>
      </c>
      <c r="I779" s="4">
        <f t="shared" si="48"/>
        <v>157.9078844652615</v>
      </c>
      <c r="J779" s="4">
        <f t="shared" si="49"/>
        <v>37.907884465261503</v>
      </c>
      <c r="K779" s="1">
        <f t="shared" si="50"/>
        <v>2</v>
      </c>
      <c r="L779" s="5">
        <f t="shared" si="51"/>
        <v>1.8171296296296297E-3</v>
      </c>
    </row>
    <row r="780" spans="1:12" x14ac:dyDescent="0.15">
      <c r="A780" s="1" t="s">
        <v>0</v>
      </c>
      <c r="B780" s="1" t="str">
        <f>SUBSTITUTE(SUBSTITUTE(A780,"m",""),"s","")</f>
        <v>33</v>
      </c>
      <c r="C780" s="1">
        <f>IF(LEN(B780)&lt;=0,C779,VALUE(B780))</f>
        <v>33</v>
      </c>
      <c r="D780" s="1">
        <f>IF(ABS(D779)&gt;5,C780-C779+D779,C780-C779)</f>
        <v>1</v>
      </c>
      <c r="E780" s="1">
        <f>IF(ABS(D780)&gt;5,AVERAGE(E772,E773,E774,E775,E776,E777,E778,E779),C780)</f>
        <v>33</v>
      </c>
      <c r="I780" s="4">
        <f t="shared" si="48"/>
        <v>158.11085089773616</v>
      </c>
      <c r="J780" s="4">
        <f t="shared" si="49"/>
        <v>38.110850897736157</v>
      </c>
      <c r="K780" s="1">
        <f t="shared" si="50"/>
        <v>2</v>
      </c>
      <c r="L780" s="5">
        <f t="shared" si="51"/>
        <v>1.8287037037037037E-3</v>
      </c>
    </row>
    <row r="781" spans="1:12" x14ac:dyDescent="0.15">
      <c r="A781" s="1" t="s">
        <v>0</v>
      </c>
      <c r="B781" s="1" t="str">
        <f>SUBSTITUTE(SUBSTITUTE(A781,"m",""),"s","")</f>
        <v>33</v>
      </c>
      <c r="C781" s="1">
        <f>IF(LEN(B781)&lt;=0,C780,VALUE(B781))</f>
        <v>33</v>
      </c>
      <c r="D781" s="1">
        <f>IF(ABS(D780)&gt;5,C781-C780+D780,C781-C780)</f>
        <v>0</v>
      </c>
      <c r="E781" s="1">
        <f>IF(ABS(D781)&gt;5,AVERAGE(E773,E774,E775,E776,E777,E778,E779,E780),C781)</f>
        <v>33</v>
      </c>
      <c r="I781" s="4">
        <f t="shared" si="48"/>
        <v>158.31381733021078</v>
      </c>
      <c r="J781" s="4">
        <f t="shared" si="49"/>
        <v>38.313817330210782</v>
      </c>
      <c r="K781" s="1">
        <f t="shared" si="50"/>
        <v>2</v>
      </c>
      <c r="L781" s="5">
        <f t="shared" si="51"/>
        <v>1.8287037037037037E-3</v>
      </c>
    </row>
    <row r="782" spans="1:12" x14ac:dyDescent="0.15">
      <c r="A782" s="1" t="s">
        <v>0</v>
      </c>
      <c r="B782" s="1" t="str">
        <f>SUBSTITUTE(SUBSTITUTE(A782,"m",""),"s","")</f>
        <v>33</v>
      </c>
      <c r="C782" s="1">
        <f>IF(LEN(B782)&lt;=0,C781,VALUE(B782))</f>
        <v>33</v>
      </c>
      <c r="D782" s="1">
        <f>IF(ABS(D781)&gt;5,C782-C781+D781,C782-C781)</f>
        <v>0</v>
      </c>
      <c r="E782" s="1">
        <f>IF(ABS(D782)&gt;5,AVERAGE(E774,E775,E776,E777,E778,E779,E780,E781),C782)</f>
        <v>33</v>
      </c>
      <c r="I782" s="4">
        <f t="shared" si="48"/>
        <v>158.51678376268541</v>
      </c>
      <c r="J782" s="4">
        <f t="shared" si="49"/>
        <v>38.516783762685407</v>
      </c>
      <c r="K782" s="1">
        <f t="shared" si="50"/>
        <v>2</v>
      </c>
      <c r="L782" s="5">
        <f t="shared" si="51"/>
        <v>1.8287037037037037E-3</v>
      </c>
    </row>
    <row r="783" spans="1:12" x14ac:dyDescent="0.15">
      <c r="A783" s="1" t="s">
        <v>0</v>
      </c>
      <c r="B783" s="1" t="str">
        <f>SUBSTITUTE(SUBSTITUTE(A783,"m",""),"s","")</f>
        <v>33</v>
      </c>
      <c r="C783" s="1">
        <f>IF(LEN(B783)&lt;=0,C782,VALUE(B783))</f>
        <v>33</v>
      </c>
      <c r="D783" s="1">
        <f>IF(ABS(D782)&gt;5,C783-C782+D782,C783-C782)</f>
        <v>0</v>
      </c>
      <c r="E783" s="1">
        <f>IF(ABS(D783)&gt;5,AVERAGE(E775,E776,E777,E778,E779,E780,E781,E782),C783)</f>
        <v>33</v>
      </c>
      <c r="I783" s="4">
        <f t="shared" si="48"/>
        <v>158.71975019516003</v>
      </c>
      <c r="J783" s="4">
        <f t="shared" si="49"/>
        <v>38.719750195160032</v>
      </c>
      <c r="K783" s="1">
        <f t="shared" si="50"/>
        <v>2</v>
      </c>
      <c r="L783" s="5">
        <f t="shared" si="51"/>
        <v>1.8287037037037037E-3</v>
      </c>
    </row>
    <row r="784" spans="1:12" x14ac:dyDescent="0.15">
      <c r="A784" s="1" t="s">
        <v>0</v>
      </c>
      <c r="B784" s="1" t="str">
        <f>SUBSTITUTE(SUBSTITUTE(A784,"m",""),"s","")</f>
        <v>33</v>
      </c>
      <c r="C784" s="1">
        <f>IF(LEN(B784)&lt;=0,C783,VALUE(B784))</f>
        <v>33</v>
      </c>
      <c r="D784" s="1">
        <f>IF(ABS(D783)&gt;5,C784-C783+D783,C784-C783)</f>
        <v>0</v>
      </c>
      <c r="E784" s="1">
        <f>IF(ABS(D784)&gt;5,AVERAGE(E776,E777,E778,E779,E780,E781,E782,E783),C784)</f>
        <v>33</v>
      </c>
      <c r="I784" s="4">
        <f t="shared" si="48"/>
        <v>158.92271662763466</v>
      </c>
      <c r="J784" s="4">
        <f t="shared" si="49"/>
        <v>38.922716627634657</v>
      </c>
      <c r="K784" s="1">
        <f t="shared" si="50"/>
        <v>2</v>
      </c>
      <c r="L784" s="5">
        <f t="shared" si="51"/>
        <v>1.8287037037037037E-3</v>
      </c>
    </row>
    <row r="785" spans="1:12" x14ac:dyDescent="0.15">
      <c r="A785" s="1" t="s">
        <v>5</v>
      </c>
      <c r="B785" s="1" t="str">
        <f>SUBSTITUTE(SUBSTITUTE(A785,"m",""),"s","")</f>
        <v>34</v>
      </c>
      <c r="C785" s="1">
        <f>IF(LEN(B785)&lt;=0,C784,VALUE(B785))</f>
        <v>34</v>
      </c>
      <c r="D785" s="1">
        <f>IF(ABS(D784)&gt;5,C785-C784+D784,C785-C784)</f>
        <v>1</v>
      </c>
      <c r="E785" s="1">
        <f>IF(ABS(D785)&gt;5,AVERAGE(E777,E778,E779,E780,E781,E782,E783,E784),C785)</f>
        <v>34</v>
      </c>
      <c r="I785" s="4">
        <f t="shared" si="48"/>
        <v>159.12568306010928</v>
      </c>
      <c r="J785" s="4">
        <f t="shared" si="49"/>
        <v>39.125683060109282</v>
      </c>
      <c r="K785" s="1">
        <f t="shared" si="50"/>
        <v>2</v>
      </c>
      <c r="L785" s="5">
        <f t="shared" si="51"/>
        <v>1.8402777777777777E-3</v>
      </c>
    </row>
    <row r="786" spans="1:12" x14ac:dyDescent="0.15">
      <c r="A786" s="1" t="s">
        <v>5</v>
      </c>
      <c r="B786" s="1" t="str">
        <f>SUBSTITUTE(SUBSTITUTE(A786,"m",""),"s","")</f>
        <v>34</v>
      </c>
      <c r="C786" s="1">
        <f>IF(LEN(B786)&lt;=0,C785,VALUE(B786))</f>
        <v>34</v>
      </c>
      <c r="D786" s="1">
        <f>IF(ABS(D785)&gt;5,C786-C785+D785,C786-C785)</f>
        <v>0</v>
      </c>
      <c r="E786" s="1">
        <f>IF(ABS(D786)&gt;5,AVERAGE(E778,E779,E780,E781,E782,E783,E784,E785),C786)</f>
        <v>34</v>
      </c>
      <c r="I786" s="4">
        <f t="shared" si="48"/>
        <v>159.32864949258393</v>
      </c>
      <c r="J786" s="4">
        <f t="shared" si="49"/>
        <v>39.328649492583935</v>
      </c>
      <c r="K786" s="1">
        <f t="shared" si="50"/>
        <v>2</v>
      </c>
      <c r="L786" s="5">
        <f t="shared" si="51"/>
        <v>1.8402777777777777E-3</v>
      </c>
    </row>
    <row r="787" spans="1:12" x14ac:dyDescent="0.15">
      <c r="A787" s="1" t="s">
        <v>5</v>
      </c>
      <c r="B787" s="1" t="str">
        <f>SUBSTITUTE(SUBSTITUTE(A787,"m",""),"s","")</f>
        <v>34</v>
      </c>
      <c r="C787" s="1">
        <f>IF(LEN(B787)&lt;=0,C786,VALUE(B787))</f>
        <v>34</v>
      </c>
      <c r="D787" s="1">
        <f>IF(ABS(D786)&gt;5,C787-C786+D786,C787-C786)</f>
        <v>0</v>
      </c>
      <c r="E787" s="1">
        <f>IF(ABS(D787)&gt;5,AVERAGE(E779,E780,E781,E782,E783,E784,E785,E786),C787)</f>
        <v>34</v>
      </c>
      <c r="I787" s="4">
        <f t="shared" si="48"/>
        <v>159.53161592505856</v>
      </c>
      <c r="J787" s="4">
        <f t="shared" si="49"/>
        <v>39.53161592505856</v>
      </c>
      <c r="K787" s="1">
        <f t="shared" si="50"/>
        <v>2</v>
      </c>
      <c r="L787" s="5">
        <f t="shared" si="51"/>
        <v>1.8402777777777777E-3</v>
      </c>
    </row>
    <row r="788" spans="1:12" x14ac:dyDescent="0.15">
      <c r="A788" s="1" t="s">
        <v>5</v>
      </c>
      <c r="B788" s="1" t="str">
        <f>SUBSTITUTE(SUBSTITUTE(A788,"m",""),"s","")</f>
        <v>34</v>
      </c>
      <c r="C788" s="1">
        <f>IF(LEN(B788)&lt;=0,C787,VALUE(B788))</f>
        <v>34</v>
      </c>
      <c r="D788" s="1">
        <f>IF(ABS(D787)&gt;5,C788-C787+D787,C788-C787)</f>
        <v>0</v>
      </c>
      <c r="E788" s="1">
        <f>IF(ABS(D788)&gt;5,AVERAGE(E780,E781,E782,E783,E784,E785,E786,E787),C788)</f>
        <v>34</v>
      </c>
      <c r="I788" s="4">
        <f t="shared" si="48"/>
        <v>159.73458235753318</v>
      </c>
      <c r="J788" s="4">
        <f t="shared" si="49"/>
        <v>39.734582357533185</v>
      </c>
      <c r="K788" s="1">
        <f t="shared" si="50"/>
        <v>2</v>
      </c>
      <c r="L788" s="5">
        <f t="shared" si="51"/>
        <v>1.8402777777777777E-3</v>
      </c>
    </row>
    <row r="789" spans="1:12" x14ac:dyDescent="0.15">
      <c r="A789" s="1" t="s">
        <v>5</v>
      </c>
      <c r="B789" s="1" t="str">
        <f>SUBSTITUTE(SUBSTITUTE(A789,"m",""),"s","")</f>
        <v>34</v>
      </c>
      <c r="C789" s="1">
        <f>IF(LEN(B789)&lt;=0,C788,VALUE(B789))</f>
        <v>34</v>
      </c>
      <c r="D789" s="1">
        <f>IF(ABS(D788)&gt;5,C789-C788+D788,C789-C788)</f>
        <v>0</v>
      </c>
      <c r="E789" s="1">
        <f>IF(ABS(D789)&gt;5,AVERAGE(E781,E782,E783,E784,E785,E786,E787,E788),C789)</f>
        <v>34</v>
      </c>
      <c r="I789" s="4">
        <f t="shared" si="48"/>
        <v>159.93754879000781</v>
      </c>
      <c r="J789" s="4">
        <f t="shared" si="49"/>
        <v>39.93754879000781</v>
      </c>
      <c r="K789" s="1">
        <f t="shared" si="50"/>
        <v>2</v>
      </c>
      <c r="L789" s="5">
        <f t="shared" si="51"/>
        <v>1.8402777777777777E-3</v>
      </c>
    </row>
    <row r="790" spans="1:12" x14ac:dyDescent="0.15">
      <c r="A790" s="1" t="s">
        <v>5</v>
      </c>
      <c r="B790" s="1" t="str">
        <f>SUBSTITUTE(SUBSTITUTE(A790,"m",""),"s","")</f>
        <v>34</v>
      </c>
      <c r="C790" s="1">
        <f>IF(LEN(B790)&lt;=0,C789,VALUE(B790))</f>
        <v>34</v>
      </c>
      <c r="D790" s="1">
        <f>IF(ABS(D789)&gt;5,C790-C789+D789,C790-C789)</f>
        <v>0</v>
      </c>
      <c r="E790" s="1">
        <f>IF(ABS(D790)&gt;5,AVERAGE(E782,E783,E784,E785,E786,E787,E788,E789),C790)</f>
        <v>34</v>
      </c>
      <c r="I790" s="4">
        <f t="shared" si="48"/>
        <v>160.14051522248243</v>
      </c>
      <c r="J790" s="4">
        <f t="shared" si="49"/>
        <v>40.140515222482435</v>
      </c>
      <c r="K790" s="1">
        <f t="shared" si="50"/>
        <v>2</v>
      </c>
      <c r="L790" s="5">
        <f t="shared" si="51"/>
        <v>1.8518518518518517E-3</v>
      </c>
    </row>
    <row r="791" spans="1:12" x14ac:dyDescent="0.15">
      <c r="A791" s="1" t="s">
        <v>5</v>
      </c>
      <c r="B791" s="1" t="str">
        <f>SUBSTITUTE(SUBSTITUTE(A791,"m",""),"s","")</f>
        <v>34</v>
      </c>
      <c r="C791" s="1">
        <f>IF(LEN(B791)&lt;=0,C790,VALUE(B791))</f>
        <v>34</v>
      </c>
      <c r="D791" s="1">
        <f>IF(ABS(D790)&gt;5,C791-C790+D790,C791-C790)</f>
        <v>0</v>
      </c>
      <c r="E791" s="1">
        <f>IF(ABS(D791)&gt;5,AVERAGE(E783,E784,E785,E786,E787,E788,E789,E790),C791)</f>
        <v>34</v>
      </c>
      <c r="I791" s="4">
        <f t="shared" si="48"/>
        <v>160.34348165495706</v>
      </c>
      <c r="J791" s="4">
        <f t="shared" si="49"/>
        <v>40.34348165495706</v>
      </c>
      <c r="K791" s="1">
        <f t="shared" si="50"/>
        <v>2</v>
      </c>
      <c r="L791" s="5">
        <f t="shared" si="51"/>
        <v>1.8518518518518517E-3</v>
      </c>
    </row>
    <row r="792" spans="1:12" x14ac:dyDescent="0.15">
      <c r="A792" s="1" t="s">
        <v>5</v>
      </c>
      <c r="B792" s="1" t="str">
        <f>SUBSTITUTE(SUBSTITUTE(A792,"m",""),"s","")</f>
        <v>34</v>
      </c>
      <c r="C792" s="1">
        <f>IF(LEN(B792)&lt;=0,C791,VALUE(B792))</f>
        <v>34</v>
      </c>
      <c r="D792" s="1">
        <f>IF(ABS(D791)&gt;5,C792-C791+D791,C792-C791)</f>
        <v>0</v>
      </c>
      <c r="E792" s="1">
        <f>IF(ABS(D792)&gt;5,AVERAGE(E784,E785,E786,E787,E788,E789,E790,E791),C792)</f>
        <v>34</v>
      </c>
      <c r="I792" s="4">
        <f t="shared" si="48"/>
        <v>160.54644808743168</v>
      </c>
      <c r="J792" s="4">
        <f t="shared" si="49"/>
        <v>40.546448087431685</v>
      </c>
      <c r="K792" s="1">
        <f t="shared" si="50"/>
        <v>2</v>
      </c>
      <c r="L792" s="5">
        <f t="shared" si="51"/>
        <v>1.8518518518518517E-3</v>
      </c>
    </row>
    <row r="793" spans="1:12" x14ac:dyDescent="0.15">
      <c r="A793" s="1" t="s">
        <v>17</v>
      </c>
      <c r="B793" s="1" t="str">
        <f>SUBSTITUTE(SUBSTITUTE(A793,"m",""),"s","")</f>
        <v>2</v>
      </c>
      <c r="C793" s="1">
        <f>IF(LEN(B793)&lt;=0,C792,VALUE(B793))</f>
        <v>2</v>
      </c>
      <c r="D793" s="1">
        <f>IF(ABS(D792)&gt;5,C793-C792+D792,C793-C792)</f>
        <v>-32</v>
      </c>
      <c r="E793" s="1">
        <f>IF(ABS(D793)&gt;5,AVERAGE(E785,E786,E787,E788,E789,E790,E791,E792),C793)</f>
        <v>34</v>
      </c>
      <c r="I793" s="4">
        <f t="shared" si="48"/>
        <v>160.74941451990634</v>
      </c>
      <c r="J793" s="4">
        <f t="shared" si="49"/>
        <v>40.749414519906338</v>
      </c>
      <c r="K793" s="1">
        <f t="shared" si="50"/>
        <v>2</v>
      </c>
      <c r="L793" s="5">
        <f t="shared" si="51"/>
        <v>1.8518518518518517E-3</v>
      </c>
    </row>
    <row r="794" spans="1:12" x14ac:dyDescent="0.15">
      <c r="A794" s="1" t="s">
        <v>5</v>
      </c>
      <c r="B794" s="1" t="str">
        <f>SUBSTITUTE(SUBSTITUTE(A794,"m",""),"s","")</f>
        <v>34</v>
      </c>
      <c r="C794" s="1">
        <f>IF(LEN(B794)&lt;=0,C793,VALUE(B794))</f>
        <v>34</v>
      </c>
      <c r="D794" s="1">
        <f>IF(ABS(D793)&gt;5,C794-C793+D793,C794-C793)</f>
        <v>0</v>
      </c>
      <c r="E794" s="1">
        <f>IF(ABS(D794)&gt;5,AVERAGE(E786,E787,E788,E789,E790,E791,E792,E793),C794)</f>
        <v>34</v>
      </c>
      <c r="I794" s="4">
        <f t="shared" si="48"/>
        <v>160.95238095238096</v>
      </c>
      <c r="J794" s="4">
        <f t="shared" si="49"/>
        <v>40.952380952380963</v>
      </c>
      <c r="K794" s="1">
        <f t="shared" si="50"/>
        <v>2</v>
      </c>
      <c r="L794" s="5">
        <f t="shared" si="51"/>
        <v>1.8518518518518517E-3</v>
      </c>
    </row>
    <row r="795" spans="1:12" x14ac:dyDescent="0.15">
      <c r="A795" s="1" t="s">
        <v>0</v>
      </c>
      <c r="B795" s="1" t="str">
        <f>SUBSTITUTE(SUBSTITUTE(A795,"m",""),"s","")</f>
        <v>33</v>
      </c>
      <c r="C795" s="1">
        <f>IF(LEN(B795)&lt;=0,C794,VALUE(B795))</f>
        <v>33</v>
      </c>
      <c r="D795" s="1">
        <f>IF(ABS(D794)&gt;5,C795-C794+D794,C795-C794)</f>
        <v>-1</v>
      </c>
      <c r="E795" s="1">
        <f>IF(ABS(D795)&gt;5,AVERAGE(E787,E788,E789,E790,E791,E792,E793,E794),C795)</f>
        <v>33</v>
      </c>
      <c r="I795" s="4">
        <f t="shared" si="48"/>
        <v>161.15534738485559</v>
      </c>
      <c r="J795" s="4">
        <f t="shared" si="49"/>
        <v>41.155347384855588</v>
      </c>
      <c r="K795" s="1">
        <f t="shared" si="50"/>
        <v>2</v>
      </c>
      <c r="L795" s="5">
        <f t="shared" si="51"/>
        <v>1.8634259259259261E-3</v>
      </c>
    </row>
    <row r="796" spans="1:12" x14ac:dyDescent="0.15">
      <c r="A796" s="1" t="s">
        <v>0</v>
      </c>
      <c r="B796" s="1" t="str">
        <f>SUBSTITUTE(SUBSTITUTE(A796,"m",""),"s","")</f>
        <v>33</v>
      </c>
      <c r="C796" s="1">
        <f>IF(LEN(B796)&lt;=0,C795,VALUE(B796))</f>
        <v>33</v>
      </c>
      <c r="D796" s="1">
        <f>IF(ABS(D795)&gt;5,C796-C795+D795,C796-C795)</f>
        <v>0</v>
      </c>
      <c r="E796" s="1">
        <f>IF(ABS(D796)&gt;5,AVERAGE(E788,E789,E790,E791,E792,E793,E794,E795),C796)</f>
        <v>33</v>
      </c>
      <c r="I796" s="4">
        <f t="shared" si="48"/>
        <v>161.35831381733021</v>
      </c>
      <c r="J796" s="4">
        <f t="shared" si="49"/>
        <v>41.358313817330213</v>
      </c>
      <c r="K796" s="1">
        <f t="shared" si="50"/>
        <v>2</v>
      </c>
      <c r="L796" s="5">
        <f t="shared" si="51"/>
        <v>1.8634259259259261E-3</v>
      </c>
    </row>
    <row r="797" spans="1:12" x14ac:dyDescent="0.15">
      <c r="A797" s="1" t="s">
        <v>0</v>
      </c>
      <c r="B797" s="1" t="str">
        <f>SUBSTITUTE(SUBSTITUTE(A797,"m",""),"s","")</f>
        <v>33</v>
      </c>
      <c r="C797" s="1">
        <f>IF(LEN(B797)&lt;=0,C796,VALUE(B797))</f>
        <v>33</v>
      </c>
      <c r="D797" s="1">
        <f>IF(ABS(D796)&gt;5,C797-C796+D796,C797-C796)</f>
        <v>0</v>
      </c>
      <c r="E797" s="1">
        <f>IF(ABS(D797)&gt;5,AVERAGE(E789,E790,E791,E792,E793,E794,E795,E796),C797)</f>
        <v>33</v>
      </c>
      <c r="I797" s="4">
        <f t="shared" si="48"/>
        <v>161.56128024980484</v>
      </c>
      <c r="J797" s="4">
        <f t="shared" si="49"/>
        <v>41.561280249804838</v>
      </c>
      <c r="K797" s="1">
        <f t="shared" si="50"/>
        <v>2</v>
      </c>
      <c r="L797" s="5">
        <f t="shared" si="51"/>
        <v>1.8634259259259261E-3</v>
      </c>
    </row>
    <row r="798" spans="1:12" x14ac:dyDescent="0.15">
      <c r="A798" s="1" t="s">
        <v>0</v>
      </c>
      <c r="B798" s="1" t="str">
        <f>SUBSTITUTE(SUBSTITUTE(A798,"m",""),"s","")</f>
        <v>33</v>
      </c>
      <c r="C798" s="1">
        <f>IF(LEN(B798)&lt;=0,C797,VALUE(B798))</f>
        <v>33</v>
      </c>
      <c r="D798" s="1">
        <f>IF(ABS(D797)&gt;5,C798-C797+D797,C798-C797)</f>
        <v>0</v>
      </c>
      <c r="E798" s="1">
        <f>IF(ABS(D798)&gt;5,AVERAGE(E790,E791,E792,E793,E794,E795,E796,E797),C798)</f>
        <v>33</v>
      </c>
      <c r="I798" s="4">
        <f t="shared" si="48"/>
        <v>161.76424668227946</v>
      </c>
      <c r="J798" s="4">
        <f t="shared" si="49"/>
        <v>41.764246682279463</v>
      </c>
      <c r="K798" s="1">
        <f t="shared" si="50"/>
        <v>2</v>
      </c>
      <c r="L798" s="5">
        <f t="shared" si="51"/>
        <v>1.8634259259259261E-3</v>
      </c>
    </row>
    <row r="799" spans="1:12" x14ac:dyDescent="0.15">
      <c r="A799" s="1" t="s">
        <v>0</v>
      </c>
      <c r="B799" s="1" t="str">
        <f>SUBSTITUTE(SUBSTITUTE(A799,"m",""),"s","")</f>
        <v>33</v>
      </c>
      <c r="C799" s="1">
        <f>IF(LEN(B799)&lt;=0,C798,VALUE(B799))</f>
        <v>33</v>
      </c>
      <c r="D799" s="1">
        <f>IF(ABS(D798)&gt;5,C799-C798+D798,C799-C798)</f>
        <v>0</v>
      </c>
      <c r="E799" s="1">
        <f>IF(ABS(D799)&gt;5,AVERAGE(E791,E792,E793,E794,E795,E796,E797,E798),C799)</f>
        <v>33</v>
      </c>
      <c r="I799" s="4">
        <f t="shared" si="48"/>
        <v>161.96721311475409</v>
      </c>
      <c r="J799" s="4">
        <f t="shared" si="49"/>
        <v>41.967213114754088</v>
      </c>
      <c r="K799" s="1">
        <f t="shared" si="50"/>
        <v>2</v>
      </c>
      <c r="L799" s="5">
        <f t="shared" si="51"/>
        <v>1.8634259259259261E-3</v>
      </c>
    </row>
    <row r="800" spans="1:12" x14ac:dyDescent="0.15">
      <c r="A800" s="1" t="s">
        <v>1</v>
      </c>
      <c r="B800" s="1" t="str">
        <f>SUBSTITUTE(SUBSTITUTE(A800,"m",""),"s","")</f>
        <v>31</v>
      </c>
      <c r="C800" s="1">
        <f>IF(LEN(B800)&lt;=0,C799,VALUE(B800))</f>
        <v>31</v>
      </c>
      <c r="D800" s="1">
        <f>IF(ABS(D799)&gt;5,C800-C799+D799,C800-C799)</f>
        <v>-2</v>
      </c>
      <c r="E800" s="1">
        <f>IF(ABS(D800)&gt;5,AVERAGE(E792,E793,E794,E795,E796,E797,E798,E799),C800)</f>
        <v>31</v>
      </c>
      <c r="I800" s="4">
        <f t="shared" si="48"/>
        <v>162.17017954722874</v>
      </c>
      <c r="J800" s="4">
        <f t="shared" si="49"/>
        <v>42.170179547228742</v>
      </c>
      <c r="K800" s="1">
        <f t="shared" si="50"/>
        <v>2</v>
      </c>
      <c r="L800" s="5">
        <f t="shared" si="51"/>
        <v>1.8750000000000001E-3</v>
      </c>
    </row>
    <row r="801" spans="1:12" x14ac:dyDescent="0.15">
      <c r="A801" s="1" t="s">
        <v>1</v>
      </c>
      <c r="B801" s="1" t="str">
        <f>SUBSTITUTE(SUBSTITUTE(A801,"m",""),"s","")</f>
        <v>31</v>
      </c>
      <c r="C801" s="1">
        <f>IF(LEN(B801)&lt;=0,C800,VALUE(B801))</f>
        <v>31</v>
      </c>
      <c r="D801" s="1">
        <f>IF(ABS(D800)&gt;5,C801-C800+D800,C801-C800)</f>
        <v>0</v>
      </c>
      <c r="E801" s="1">
        <f>IF(ABS(D801)&gt;5,AVERAGE(E793,E794,E795,E796,E797,E798,E799,E800),C801)</f>
        <v>31</v>
      </c>
      <c r="I801" s="4">
        <f t="shared" si="48"/>
        <v>162.37314597970337</v>
      </c>
      <c r="J801" s="4">
        <f t="shared" si="49"/>
        <v>42.373145979703366</v>
      </c>
      <c r="K801" s="1">
        <f t="shared" si="50"/>
        <v>2</v>
      </c>
      <c r="L801" s="5">
        <f t="shared" si="51"/>
        <v>1.8750000000000001E-3</v>
      </c>
    </row>
    <row r="802" spans="1:12" x14ac:dyDescent="0.15">
      <c r="A802" s="1" t="s">
        <v>1</v>
      </c>
      <c r="B802" s="1" t="str">
        <f>SUBSTITUTE(SUBSTITUTE(A802,"m",""),"s","")</f>
        <v>31</v>
      </c>
      <c r="C802" s="1">
        <f>IF(LEN(B802)&lt;=0,C801,VALUE(B802))</f>
        <v>31</v>
      </c>
      <c r="D802" s="1">
        <f>IF(ABS(D801)&gt;5,C802-C801+D801,C802-C801)</f>
        <v>0</v>
      </c>
      <c r="E802" s="1">
        <f>IF(ABS(D802)&gt;5,AVERAGE(E794,E795,E796,E797,E798,E799,E800,E801),C802)</f>
        <v>31</v>
      </c>
      <c r="I802" s="4">
        <f t="shared" si="48"/>
        <v>162.57611241217799</v>
      </c>
      <c r="J802" s="4">
        <f t="shared" si="49"/>
        <v>42.576112412177991</v>
      </c>
      <c r="K802" s="1">
        <f t="shared" si="50"/>
        <v>2</v>
      </c>
      <c r="L802" s="5">
        <f t="shared" si="51"/>
        <v>1.8750000000000001E-3</v>
      </c>
    </row>
    <row r="803" spans="1:12" x14ac:dyDescent="0.15">
      <c r="A803" s="1" t="s">
        <v>1</v>
      </c>
      <c r="B803" s="1" t="str">
        <f>SUBSTITUTE(SUBSTITUTE(A803,"m",""),"s","")</f>
        <v>31</v>
      </c>
      <c r="C803" s="1">
        <f>IF(LEN(B803)&lt;=0,C802,VALUE(B803))</f>
        <v>31</v>
      </c>
      <c r="D803" s="1">
        <f>IF(ABS(D802)&gt;5,C803-C802+D802,C803-C802)</f>
        <v>0</v>
      </c>
      <c r="E803" s="1">
        <f>IF(ABS(D803)&gt;5,AVERAGE(E795,E796,E797,E798,E799,E800,E801,E802),C803)</f>
        <v>31</v>
      </c>
      <c r="I803" s="4">
        <f t="shared" si="48"/>
        <v>162.77907884465262</v>
      </c>
      <c r="J803" s="4">
        <f t="shared" si="49"/>
        <v>42.779078844652616</v>
      </c>
      <c r="K803" s="1">
        <f t="shared" si="50"/>
        <v>2</v>
      </c>
      <c r="L803" s="5">
        <f t="shared" si="51"/>
        <v>1.8750000000000001E-3</v>
      </c>
    </row>
    <row r="804" spans="1:12" x14ac:dyDescent="0.15">
      <c r="A804" s="1" t="s">
        <v>1</v>
      </c>
      <c r="B804" s="1" t="str">
        <f>SUBSTITUTE(SUBSTITUTE(A804,"m",""),"s","")</f>
        <v>31</v>
      </c>
      <c r="C804" s="1">
        <f>IF(LEN(B804)&lt;=0,C803,VALUE(B804))</f>
        <v>31</v>
      </c>
      <c r="D804" s="1">
        <f>IF(ABS(D803)&gt;5,C804-C803+D803,C804-C803)</f>
        <v>0</v>
      </c>
      <c r="E804" s="1">
        <f>IF(ABS(D804)&gt;5,AVERAGE(E796,E797,E798,E799,E800,E801,E802,E803),C804)</f>
        <v>31</v>
      </c>
      <c r="I804" s="4">
        <f t="shared" si="48"/>
        <v>162.98204527712724</v>
      </c>
      <c r="J804" s="4">
        <f t="shared" si="49"/>
        <v>42.982045277127241</v>
      </c>
      <c r="K804" s="1">
        <f t="shared" si="50"/>
        <v>2</v>
      </c>
      <c r="L804" s="5">
        <f t="shared" si="51"/>
        <v>1.8750000000000001E-3</v>
      </c>
    </row>
    <row r="805" spans="1:12" x14ac:dyDescent="0.15">
      <c r="A805" s="1" t="s">
        <v>11</v>
      </c>
      <c r="B805" s="1" t="str">
        <f>SUBSTITUTE(SUBSTITUTE(A805,"m",""),"s","")</f>
        <v>30</v>
      </c>
      <c r="C805" s="1">
        <f>IF(LEN(B805)&lt;=0,C804,VALUE(B805))</f>
        <v>30</v>
      </c>
      <c r="D805" s="1">
        <f>IF(ABS(D804)&gt;5,C805-C804+D804,C805-C804)</f>
        <v>-1</v>
      </c>
      <c r="E805" s="1">
        <f>IF(ABS(D805)&gt;5,AVERAGE(E797,E798,E799,E800,E801,E802,E803,E804),C805)</f>
        <v>30</v>
      </c>
      <c r="I805" s="4">
        <f t="shared" si="48"/>
        <v>163.18501170960187</v>
      </c>
      <c r="J805" s="4">
        <f t="shared" si="49"/>
        <v>43.185011709601866</v>
      </c>
      <c r="K805" s="1">
        <f t="shared" si="50"/>
        <v>2</v>
      </c>
      <c r="L805" s="5">
        <f t="shared" si="51"/>
        <v>1.8865740740740742E-3</v>
      </c>
    </row>
    <row r="806" spans="1:12" x14ac:dyDescent="0.15">
      <c r="A806" s="1" t="s">
        <v>11</v>
      </c>
      <c r="B806" s="1" t="str">
        <f>SUBSTITUTE(SUBSTITUTE(A806,"m",""),"s","")</f>
        <v>30</v>
      </c>
      <c r="C806" s="1">
        <f>IF(LEN(B806)&lt;=0,C805,VALUE(B806))</f>
        <v>30</v>
      </c>
      <c r="D806" s="1">
        <f>IF(ABS(D805)&gt;5,C806-C805+D805,C806-C805)</f>
        <v>0</v>
      </c>
      <c r="E806" s="1">
        <f>IF(ABS(D806)&gt;5,AVERAGE(E798,E799,E800,E801,E802,E803,E804,E805),C806)</f>
        <v>30</v>
      </c>
      <c r="I806" s="4">
        <f t="shared" si="48"/>
        <v>163.38797814207649</v>
      </c>
      <c r="J806" s="4">
        <f t="shared" si="49"/>
        <v>43.387978142076491</v>
      </c>
      <c r="K806" s="1">
        <f t="shared" si="50"/>
        <v>2</v>
      </c>
      <c r="L806" s="5">
        <f t="shared" si="51"/>
        <v>1.8865740740740742E-3</v>
      </c>
    </row>
    <row r="807" spans="1:12" x14ac:dyDescent="0.15">
      <c r="A807" s="1" t="s">
        <v>11</v>
      </c>
      <c r="B807" s="1" t="str">
        <f>SUBSTITUTE(SUBSTITUTE(A807,"m",""),"s","")</f>
        <v>30</v>
      </c>
      <c r="C807" s="1">
        <f>IF(LEN(B807)&lt;=0,C806,VALUE(B807))</f>
        <v>30</v>
      </c>
      <c r="D807" s="1">
        <f>IF(ABS(D806)&gt;5,C807-C806+D806,C807-C806)</f>
        <v>0</v>
      </c>
      <c r="E807" s="1">
        <f>IF(ABS(D807)&gt;5,AVERAGE(E799,E800,E801,E802,E803,E804,E805,E806),C807)</f>
        <v>30</v>
      </c>
      <c r="I807" s="4">
        <f t="shared" si="48"/>
        <v>163.59094457455114</v>
      </c>
      <c r="J807" s="4">
        <f t="shared" si="49"/>
        <v>43.590944574551145</v>
      </c>
      <c r="K807" s="1">
        <f t="shared" si="50"/>
        <v>2</v>
      </c>
      <c r="L807" s="5">
        <f t="shared" si="51"/>
        <v>1.8865740740740742E-3</v>
      </c>
    </row>
    <row r="808" spans="1:12" x14ac:dyDescent="0.15">
      <c r="A808" s="1" t="s">
        <v>11</v>
      </c>
      <c r="B808" s="1" t="str">
        <f>SUBSTITUTE(SUBSTITUTE(A808,"m",""),"s","")</f>
        <v>30</v>
      </c>
      <c r="C808" s="1">
        <f>IF(LEN(B808)&lt;=0,C807,VALUE(B808))</f>
        <v>30</v>
      </c>
      <c r="D808" s="1">
        <f>IF(ABS(D807)&gt;5,C808-C807+D807,C808-C807)</f>
        <v>0</v>
      </c>
      <c r="E808" s="1">
        <f>IF(ABS(D808)&gt;5,AVERAGE(E800,E801,E802,E803,E804,E805,E806,E807),C808)</f>
        <v>30</v>
      </c>
      <c r="I808" s="4">
        <f t="shared" si="48"/>
        <v>163.79391100702577</v>
      </c>
      <c r="J808" s="4">
        <f t="shared" si="49"/>
        <v>43.79391100702577</v>
      </c>
      <c r="K808" s="1">
        <f t="shared" si="50"/>
        <v>2</v>
      </c>
      <c r="L808" s="5">
        <f t="shared" si="51"/>
        <v>1.8865740740740742E-3</v>
      </c>
    </row>
    <row r="809" spans="1:12" x14ac:dyDescent="0.15">
      <c r="A809" s="1" t="s">
        <v>11</v>
      </c>
      <c r="B809" s="1" t="str">
        <f>SUBSTITUTE(SUBSTITUTE(A809,"m",""),"s","")</f>
        <v>30</v>
      </c>
      <c r="C809" s="1">
        <f>IF(LEN(B809)&lt;=0,C808,VALUE(B809))</f>
        <v>30</v>
      </c>
      <c r="D809" s="1">
        <f>IF(ABS(D808)&gt;5,C809-C808+D808,C809-C808)</f>
        <v>0</v>
      </c>
      <c r="E809" s="1">
        <f>IF(ABS(D809)&gt;5,AVERAGE(E801,E802,E803,E804,E805,E806,E807,E808),C809)</f>
        <v>30</v>
      </c>
      <c r="I809" s="4">
        <f t="shared" si="48"/>
        <v>163.99687743950039</v>
      </c>
      <c r="J809" s="4">
        <f t="shared" si="49"/>
        <v>43.996877439500395</v>
      </c>
      <c r="K809" s="1">
        <f t="shared" si="50"/>
        <v>2</v>
      </c>
      <c r="L809" s="5">
        <f t="shared" si="51"/>
        <v>1.8865740740740742E-3</v>
      </c>
    </row>
    <row r="810" spans="1:12" x14ac:dyDescent="0.15">
      <c r="A810" s="1" t="s">
        <v>5</v>
      </c>
      <c r="B810" s="1" t="str">
        <f>SUBSTITUTE(SUBSTITUTE(A810,"m",""),"s","")</f>
        <v>34</v>
      </c>
      <c r="C810" s="1">
        <f>IF(LEN(B810)&lt;=0,C809,VALUE(B810))</f>
        <v>34</v>
      </c>
      <c r="D810" s="1">
        <f>IF(ABS(D809)&gt;5,C810-C809+D809,C810-C809)</f>
        <v>4</v>
      </c>
      <c r="E810" s="1">
        <f>IF(ABS(D810)&gt;5,AVERAGE(E802,E803,E804,E805,E806,E807,E808,E809),C810)</f>
        <v>34</v>
      </c>
      <c r="I810" s="4">
        <f t="shared" si="48"/>
        <v>164.19984387197502</v>
      </c>
      <c r="J810" s="4">
        <f t="shared" si="49"/>
        <v>44.19984387197502</v>
      </c>
      <c r="K810" s="1">
        <f t="shared" si="50"/>
        <v>2</v>
      </c>
      <c r="L810" s="5">
        <f t="shared" si="51"/>
        <v>1.8981481481481482E-3</v>
      </c>
    </row>
    <row r="811" spans="1:12" x14ac:dyDescent="0.15">
      <c r="A811" s="1" t="s">
        <v>5</v>
      </c>
      <c r="B811" s="1" t="str">
        <f>SUBSTITUTE(SUBSTITUTE(A811,"m",""),"s","")</f>
        <v>34</v>
      </c>
      <c r="C811" s="1">
        <f>IF(LEN(B811)&lt;=0,C810,VALUE(B811))</f>
        <v>34</v>
      </c>
      <c r="D811" s="1">
        <f>IF(ABS(D810)&gt;5,C811-C810+D810,C811-C810)</f>
        <v>0</v>
      </c>
      <c r="E811" s="1">
        <f>IF(ABS(D811)&gt;5,AVERAGE(E803,E804,E805,E806,E807,E808,E809,E810),C811)</f>
        <v>34</v>
      </c>
      <c r="I811" s="4">
        <f t="shared" si="48"/>
        <v>164.40281030444964</v>
      </c>
      <c r="J811" s="4">
        <f t="shared" si="49"/>
        <v>44.402810304449645</v>
      </c>
      <c r="K811" s="1">
        <f t="shared" si="50"/>
        <v>2</v>
      </c>
      <c r="L811" s="5">
        <f t="shared" si="51"/>
        <v>1.8981481481481482E-3</v>
      </c>
    </row>
    <row r="812" spans="1:12" x14ac:dyDescent="0.15">
      <c r="A812" s="1" t="s">
        <v>5</v>
      </c>
      <c r="B812" s="1" t="str">
        <f>SUBSTITUTE(SUBSTITUTE(A812,"m",""),"s","")</f>
        <v>34</v>
      </c>
      <c r="C812" s="1">
        <f>IF(LEN(B812)&lt;=0,C811,VALUE(B812))</f>
        <v>34</v>
      </c>
      <c r="D812" s="1">
        <f>IF(ABS(D811)&gt;5,C812-C811+D811,C812-C811)</f>
        <v>0</v>
      </c>
      <c r="E812" s="1">
        <f>IF(ABS(D812)&gt;5,AVERAGE(E804,E805,E806,E807,E808,E809,E810,E811),C812)</f>
        <v>34</v>
      </c>
      <c r="I812" s="4">
        <f t="shared" si="48"/>
        <v>164.60577673692427</v>
      </c>
      <c r="J812" s="4">
        <f t="shared" si="49"/>
        <v>44.60577673692427</v>
      </c>
      <c r="K812" s="1">
        <f t="shared" si="50"/>
        <v>2</v>
      </c>
      <c r="L812" s="5">
        <f t="shared" si="51"/>
        <v>1.8981481481481482E-3</v>
      </c>
    </row>
    <row r="813" spans="1:12" x14ac:dyDescent="0.15">
      <c r="A813" s="1" t="s">
        <v>5</v>
      </c>
      <c r="B813" s="1" t="str">
        <f>SUBSTITUTE(SUBSTITUTE(A813,"m",""),"s","")</f>
        <v>34</v>
      </c>
      <c r="C813" s="1">
        <f>IF(LEN(B813)&lt;=0,C812,VALUE(B813))</f>
        <v>34</v>
      </c>
      <c r="D813" s="1">
        <f>IF(ABS(D812)&gt;5,C813-C812+D812,C813-C812)</f>
        <v>0</v>
      </c>
      <c r="E813" s="1">
        <f>IF(ABS(D813)&gt;5,AVERAGE(E805,E806,E807,E808,E809,E810,E811,E812),C813)</f>
        <v>34</v>
      </c>
      <c r="I813" s="4">
        <f t="shared" si="48"/>
        <v>164.80874316939892</v>
      </c>
      <c r="J813" s="4">
        <f t="shared" si="49"/>
        <v>44.808743169398923</v>
      </c>
      <c r="K813" s="1">
        <f t="shared" si="50"/>
        <v>2</v>
      </c>
      <c r="L813" s="5">
        <f t="shared" si="51"/>
        <v>1.8981481481481482E-3</v>
      </c>
    </row>
    <row r="814" spans="1:12" x14ac:dyDescent="0.15">
      <c r="A814" s="1" t="s">
        <v>5</v>
      </c>
      <c r="B814" s="1" t="str">
        <f>SUBSTITUTE(SUBSTITUTE(A814,"m",""),"s","")</f>
        <v>34</v>
      </c>
      <c r="C814" s="1">
        <f>IF(LEN(B814)&lt;=0,C813,VALUE(B814))</f>
        <v>34</v>
      </c>
      <c r="D814" s="1">
        <f>IF(ABS(D813)&gt;5,C814-C813+D813,C814-C813)</f>
        <v>0</v>
      </c>
      <c r="E814" s="1">
        <f>IF(ABS(D814)&gt;5,AVERAGE(E806,E807,E808,E809,E810,E811,E812,E813),C814)</f>
        <v>34</v>
      </c>
      <c r="I814" s="4">
        <f t="shared" si="48"/>
        <v>165.01170960187355</v>
      </c>
      <c r="J814" s="4">
        <f t="shared" si="49"/>
        <v>45.011709601873548</v>
      </c>
      <c r="K814" s="1">
        <f t="shared" si="50"/>
        <v>2</v>
      </c>
      <c r="L814" s="5">
        <f t="shared" si="51"/>
        <v>1.9097222222222222E-3</v>
      </c>
    </row>
    <row r="815" spans="1:12" x14ac:dyDescent="0.15">
      <c r="A815" s="1" t="s">
        <v>4</v>
      </c>
      <c r="B815" s="1" t="str">
        <f>SUBSTITUTE(SUBSTITUTE(A815,"m",""),"s","")</f>
        <v>35</v>
      </c>
      <c r="C815" s="1">
        <f>IF(LEN(B815)&lt;=0,C814,VALUE(B815))</f>
        <v>35</v>
      </c>
      <c r="D815" s="1">
        <f>IF(ABS(D814)&gt;5,C815-C814+D814,C815-C814)</f>
        <v>1</v>
      </c>
      <c r="E815" s="1">
        <f>IF(ABS(D815)&gt;5,AVERAGE(E807,E808,E809,E810,E811,E812,E813,E814),C815)</f>
        <v>35</v>
      </c>
      <c r="I815" s="4">
        <f t="shared" si="48"/>
        <v>165.21467603434817</v>
      </c>
      <c r="J815" s="4">
        <f t="shared" si="49"/>
        <v>45.214676034348173</v>
      </c>
      <c r="K815" s="1">
        <f t="shared" si="50"/>
        <v>2</v>
      </c>
      <c r="L815" s="5">
        <f t="shared" si="51"/>
        <v>1.9097222222222222E-3</v>
      </c>
    </row>
    <row r="816" spans="1:12" x14ac:dyDescent="0.15">
      <c r="A816" s="1" t="s">
        <v>4</v>
      </c>
      <c r="B816" s="1" t="str">
        <f>SUBSTITUTE(SUBSTITUTE(A816,"m",""),"s","")</f>
        <v>35</v>
      </c>
      <c r="C816" s="1">
        <f>IF(LEN(B816)&lt;=0,C815,VALUE(B816))</f>
        <v>35</v>
      </c>
      <c r="D816" s="1">
        <f>IF(ABS(D815)&gt;5,C816-C815+D815,C816-C815)</f>
        <v>0</v>
      </c>
      <c r="E816" s="1">
        <f>IF(ABS(D816)&gt;5,AVERAGE(E808,E809,E810,E811,E812,E813,E814,E815),C816)</f>
        <v>35</v>
      </c>
      <c r="I816" s="4">
        <f t="shared" si="48"/>
        <v>165.4176424668228</v>
      </c>
      <c r="J816" s="4">
        <f t="shared" si="49"/>
        <v>45.417642466822798</v>
      </c>
      <c r="K816" s="1">
        <f t="shared" si="50"/>
        <v>2</v>
      </c>
      <c r="L816" s="5">
        <f t="shared" si="51"/>
        <v>1.9097222222222222E-3</v>
      </c>
    </row>
    <row r="817" spans="1:12" x14ac:dyDescent="0.15">
      <c r="A817" s="1" t="s">
        <v>4</v>
      </c>
      <c r="B817" s="1" t="str">
        <f>SUBSTITUTE(SUBSTITUTE(A817,"m",""),"s","")</f>
        <v>35</v>
      </c>
      <c r="C817" s="1">
        <f>IF(LEN(B817)&lt;=0,C816,VALUE(B817))</f>
        <v>35</v>
      </c>
      <c r="D817" s="1">
        <f>IF(ABS(D816)&gt;5,C817-C816+D816,C817-C816)</f>
        <v>0</v>
      </c>
      <c r="E817" s="1">
        <f>IF(ABS(D817)&gt;5,AVERAGE(E809,E810,E811,E812,E813,E814,E815,E816),C817)</f>
        <v>35</v>
      </c>
      <c r="I817" s="4">
        <f t="shared" si="48"/>
        <v>165.62060889929742</v>
      </c>
      <c r="J817" s="4">
        <f t="shared" si="49"/>
        <v>45.620608899297423</v>
      </c>
      <c r="K817" s="1">
        <f t="shared" si="50"/>
        <v>2</v>
      </c>
      <c r="L817" s="5">
        <f t="shared" si="51"/>
        <v>1.9097222222222222E-3</v>
      </c>
    </row>
    <row r="818" spans="1:12" x14ac:dyDescent="0.15">
      <c r="A818" s="1" t="s">
        <v>4</v>
      </c>
      <c r="B818" s="1" t="str">
        <f>SUBSTITUTE(SUBSTITUTE(A818,"m",""),"s","")</f>
        <v>35</v>
      </c>
      <c r="C818" s="1">
        <f>IF(LEN(B818)&lt;=0,C817,VALUE(B818))</f>
        <v>35</v>
      </c>
      <c r="D818" s="1">
        <f>IF(ABS(D817)&gt;5,C818-C817+D817,C818-C817)</f>
        <v>0</v>
      </c>
      <c r="E818" s="1">
        <f>IF(ABS(D818)&gt;5,AVERAGE(E810,E811,E812,E813,E814,E815,E816,E817),C818)</f>
        <v>35</v>
      </c>
      <c r="I818" s="4">
        <f t="shared" si="48"/>
        <v>165.82357533177205</v>
      </c>
      <c r="J818" s="4">
        <f t="shared" si="49"/>
        <v>45.823575331772048</v>
      </c>
      <c r="K818" s="1">
        <f t="shared" si="50"/>
        <v>2</v>
      </c>
      <c r="L818" s="5">
        <f t="shared" si="51"/>
        <v>1.9097222222222222E-3</v>
      </c>
    </row>
    <row r="819" spans="1:12" x14ac:dyDescent="0.15">
      <c r="A819" s="1" t="s">
        <v>4</v>
      </c>
      <c r="B819" s="1" t="str">
        <f>SUBSTITUTE(SUBSTITUTE(A819,"m",""),"s","")</f>
        <v>35</v>
      </c>
      <c r="C819" s="1">
        <f>IF(LEN(B819)&lt;=0,C818,VALUE(B819))</f>
        <v>35</v>
      </c>
      <c r="D819" s="1">
        <f>IF(ABS(D818)&gt;5,C819-C818+D818,C819-C818)</f>
        <v>0</v>
      </c>
      <c r="E819" s="1">
        <f>IF(ABS(D819)&gt;5,AVERAGE(E811,E812,E813,E814,E815,E816,E817,E818),C819)</f>
        <v>35</v>
      </c>
      <c r="I819" s="4">
        <f t="shared" si="48"/>
        <v>166.02654176424667</v>
      </c>
      <c r="J819" s="4">
        <f t="shared" si="49"/>
        <v>46.026541764246673</v>
      </c>
      <c r="K819" s="1">
        <f t="shared" si="50"/>
        <v>2</v>
      </c>
      <c r="L819" s="5">
        <f t="shared" si="51"/>
        <v>1.9212962962962962E-3</v>
      </c>
    </row>
    <row r="820" spans="1:12" x14ac:dyDescent="0.15">
      <c r="A820" s="1" t="s">
        <v>4</v>
      </c>
      <c r="B820" s="1" t="str">
        <f>SUBSTITUTE(SUBSTITUTE(A820,"m",""),"s","")</f>
        <v>35</v>
      </c>
      <c r="C820" s="1">
        <f>IF(LEN(B820)&lt;=0,C819,VALUE(B820))</f>
        <v>35</v>
      </c>
      <c r="D820" s="1">
        <f>IF(ABS(D819)&gt;5,C820-C819+D819,C820-C819)</f>
        <v>0</v>
      </c>
      <c r="E820" s="1">
        <f>IF(ABS(D820)&gt;5,AVERAGE(E812,E813,E814,E815,E816,E817,E818,E819),C820)</f>
        <v>35</v>
      </c>
      <c r="I820" s="4">
        <f t="shared" si="48"/>
        <v>166.22950819672133</v>
      </c>
      <c r="J820" s="4">
        <f t="shared" si="49"/>
        <v>46.229508196721326</v>
      </c>
      <c r="K820" s="1">
        <f t="shared" si="50"/>
        <v>2</v>
      </c>
      <c r="L820" s="5">
        <f t="shared" si="51"/>
        <v>1.9212962962962962E-3</v>
      </c>
    </row>
    <row r="821" spans="1:12" x14ac:dyDescent="0.15">
      <c r="A821" s="1" t="s">
        <v>5</v>
      </c>
      <c r="B821" s="1" t="str">
        <f>SUBSTITUTE(SUBSTITUTE(A821,"m",""),"s","")</f>
        <v>34</v>
      </c>
      <c r="C821" s="1">
        <f>IF(LEN(B821)&lt;=0,C820,VALUE(B821))</f>
        <v>34</v>
      </c>
      <c r="D821" s="1">
        <f>IF(ABS(D820)&gt;5,C821-C820+D820,C821-C820)</f>
        <v>-1</v>
      </c>
      <c r="E821" s="1">
        <f>IF(ABS(D821)&gt;5,AVERAGE(E813,E814,E815,E816,E817,E818,E819,E820),C821)</f>
        <v>34</v>
      </c>
      <c r="I821" s="4">
        <f t="shared" si="48"/>
        <v>166.43247462919595</v>
      </c>
      <c r="J821" s="4">
        <f t="shared" si="49"/>
        <v>46.432474629195951</v>
      </c>
      <c r="K821" s="1">
        <f t="shared" si="50"/>
        <v>2</v>
      </c>
      <c r="L821" s="5">
        <f t="shared" si="51"/>
        <v>1.9212962962962962E-3</v>
      </c>
    </row>
    <row r="822" spans="1:12" x14ac:dyDescent="0.15">
      <c r="A822" s="1" t="s">
        <v>5</v>
      </c>
      <c r="B822" s="1" t="str">
        <f>SUBSTITUTE(SUBSTITUTE(A822,"m",""),"s","")</f>
        <v>34</v>
      </c>
      <c r="C822" s="1">
        <f>IF(LEN(B822)&lt;=0,C821,VALUE(B822))</f>
        <v>34</v>
      </c>
      <c r="D822" s="1">
        <f>IF(ABS(D821)&gt;5,C822-C821+D821,C822-C821)</f>
        <v>0</v>
      </c>
      <c r="E822" s="1">
        <f>IF(ABS(D822)&gt;5,AVERAGE(E814,E815,E816,E817,E818,E819,E820,E821),C822)</f>
        <v>34</v>
      </c>
      <c r="I822" s="4">
        <f t="shared" si="48"/>
        <v>166.63544106167058</v>
      </c>
      <c r="J822" s="4">
        <f t="shared" si="49"/>
        <v>46.635441061670576</v>
      </c>
      <c r="K822" s="1">
        <f t="shared" si="50"/>
        <v>2</v>
      </c>
      <c r="L822" s="5">
        <f t="shared" si="51"/>
        <v>1.9212962962962962E-3</v>
      </c>
    </row>
    <row r="823" spans="1:12" x14ac:dyDescent="0.15">
      <c r="A823" s="1" t="s">
        <v>5</v>
      </c>
      <c r="B823" s="1" t="str">
        <f>SUBSTITUTE(SUBSTITUTE(A823,"m",""),"s","")</f>
        <v>34</v>
      </c>
      <c r="C823" s="1">
        <f>IF(LEN(B823)&lt;=0,C822,VALUE(B823))</f>
        <v>34</v>
      </c>
      <c r="D823" s="1">
        <f>IF(ABS(D822)&gt;5,C823-C822+D822,C823-C822)</f>
        <v>0</v>
      </c>
      <c r="E823" s="1">
        <f>IF(ABS(D823)&gt;5,AVERAGE(E815,E816,E817,E818,E819,E820,E821,E822),C823)</f>
        <v>34</v>
      </c>
      <c r="I823" s="4">
        <f t="shared" si="48"/>
        <v>166.8384074941452</v>
      </c>
      <c r="J823" s="4">
        <f t="shared" si="49"/>
        <v>46.838407494145201</v>
      </c>
      <c r="K823" s="1">
        <f t="shared" si="50"/>
        <v>2</v>
      </c>
      <c r="L823" s="5">
        <f t="shared" si="51"/>
        <v>1.9212962962962962E-3</v>
      </c>
    </row>
    <row r="824" spans="1:12" x14ac:dyDescent="0.15">
      <c r="A824" s="1" t="s">
        <v>5</v>
      </c>
      <c r="B824" s="1" t="str">
        <f>SUBSTITUTE(SUBSTITUTE(A824,"m",""),"s","")</f>
        <v>34</v>
      </c>
      <c r="C824" s="1">
        <f>IF(LEN(B824)&lt;=0,C823,VALUE(B824))</f>
        <v>34</v>
      </c>
      <c r="D824" s="1">
        <f>IF(ABS(D823)&gt;5,C824-C823+D823,C824-C823)</f>
        <v>0</v>
      </c>
      <c r="E824" s="1">
        <f>IF(ABS(D824)&gt;5,AVERAGE(E816,E817,E818,E819,E820,E821,E822,E823),C824)</f>
        <v>34</v>
      </c>
      <c r="I824" s="4">
        <f t="shared" si="48"/>
        <v>167.04137392661983</v>
      </c>
      <c r="J824" s="4">
        <f t="shared" si="49"/>
        <v>47.041373926619826</v>
      </c>
      <c r="K824" s="1">
        <f t="shared" si="50"/>
        <v>2</v>
      </c>
      <c r="L824" s="5">
        <f t="shared" si="51"/>
        <v>1.9328703703703704E-3</v>
      </c>
    </row>
    <row r="825" spans="1:12" x14ac:dyDescent="0.15">
      <c r="A825" s="1" t="s">
        <v>5</v>
      </c>
      <c r="B825" s="1" t="str">
        <f>SUBSTITUTE(SUBSTITUTE(A825,"m",""),"s","")</f>
        <v>34</v>
      </c>
      <c r="C825" s="1">
        <f>IF(LEN(B825)&lt;=0,C824,VALUE(B825))</f>
        <v>34</v>
      </c>
      <c r="D825" s="1">
        <f>IF(ABS(D824)&gt;5,C825-C824+D824,C825-C824)</f>
        <v>0</v>
      </c>
      <c r="E825" s="1">
        <f>IF(ABS(D825)&gt;5,AVERAGE(E817,E818,E819,E820,E821,E822,E823,E824),C825)</f>
        <v>34</v>
      </c>
      <c r="I825" s="4">
        <f t="shared" si="48"/>
        <v>167.24434035909445</v>
      </c>
      <c r="J825" s="4">
        <f t="shared" si="49"/>
        <v>47.244340359094451</v>
      </c>
      <c r="K825" s="1">
        <f t="shared" si="50"/>
        <v>2</v>
      </c>
      <c r="L825" s="5">
        <f t="shared" si="51"/>
        <v>1.9328703703703704E-3</v>
      </c>
    </row>
    <row r="826" spans="1:12" x14ac:dyDescent="0.15">
      <c r="A826" s="1" t="s">
        <v>0</v>
      </c>
      <c r="B826" s="1" t="str">
        <f>SUBSTITUTE(SUBSTITUTE(A826,"m",""),"s","")</f>
        <v>33</v>
      </c>
      <c r="C826" s="1">
        <f>IF(LEN(B826)&lt;=0,C825,VALUE(B826))</f>
        <v>33</v>
      </c>
      <c r="D826" s="1">
        <f>IF(ABS(D825)&gt;5,C826-C825+D825,C826-C825)</f>
        <v>-1</v>
      </c>
      <c r="E826" s="1">
        <f>IF(ABS(D826)&gt;5,AVERAGE(E818,E819,E820,E821,E822,E823,E824,E825),C826)</f>
        <v>33</v>
      </c>
      <c r="I826" s="4">
        <f t="shared" si="48"/>
        <v>167.44730679156908</v>
      </c>
      <c r="J826" s="4">
        <f t="shared" si="49"/>
        <v>47.447306791569076</v>
      </c>
      <c r="K826" s="1">
        <f t="shared" si="50"/>
        <v>2</v>
      </c>
      <c r="L826" s="5">
        <f t="shared" si="51"/>
        <v>1.9328703703703704E-3</v>
      </c>
    </row>
    <row r="827" spans="1:12" x14ac:dyDescent="0.15">
      <c r="A827" s="1" t="s">
        <v>0</v>
      </c>
      <c r="B827" s="1" t="str">
        <f>SUBSTITUTE(SUBSTITUTE(A827,"m",""),"s","")</f>
        <v>33</v>
      </c>
      <c r="C827" s="1">
        <f>IF(LEN(B827)&lt;=0,C826,VALUE(B827))</f>
        <v>33</v>
      </c>
      <c r="D827" s="1">
        <f>IF(ABS(D826)&gt;5,C827-C826+D826,C827-C826)</f>
        <v>0</v>
      </c>
      <c r="E827" s="1">
        <f>IF(ABS(D827)&gt;5,AVERAGE(E819,E820,E821,E822,E823,E824,E825,E826),C827)</f>
        <v>33</v>
      </c>
      <c r="I827" s="4">
        <f t="shared" si="48"/>
        <v>167.65027322404373</v>
      </c>
      <c r="J827" s="4">
        <f t="shared" si="49"/>
        <v>47.65027322404373</v>
      </c>
      <c r="K827" s="1">
        <f t="shared" si="50"/>
        <v>2</v>
      </c>
      <c r="L827" s="5">
        <f t="shared" si="51"/>
        <v>1.9328703703703704E-3</v>
      </c>
    </row>
    <row r="828" spans="1:12" x14ac:dyDescent="0.15">
      <c r="A828" s="1" t="s">
        <v>0</v>
      </c>
      <c r="B828" s="1" t="str">
        <f>SUBSTITUTE(SUBSTITUTE(A828,"m",""),"s","")</f>
        <v>33</v>
      </c>
      <c r="C828" s="1">
        <f>IF(LEN(B828)&lt;=0,C827,VALUE(B828))</f>
        <v>33</v>
      </c>
      <c r="D828" s="1">
        <f>IF(ABS(D827)&gt;5,C828-C827+D827,C828-C827)</f>
        <v>0</v>
      </c>
      <c r="E828" s="1">
        <f>IF(ABS(D828)&gt;5,AVERAGE(E820,E821,E822,E823,E824,E825,E826,E827),C828)</f>
        <v>33</v>
      </c>
      <c r="I828" s="4">
        <f t="shared" si="48"/>
        <v>167.85323965651835</v>
      </c>
      <c r="J828" s="4">
        <f t="shared" si="49"/>
        <v>47.853239656518355</v>
      </c>
      <c r="K828" s="1">
        <f t="shared" si="50"/>
        <v>2</v>
      </c>
      <c r="L828" s="5">
        <f t="shared" si="51"/>
        <v>1.9328703703703704E-3</v>
      </c>
    </row>
    <row r="829" spans="1:12" x14ac:dyDescent="0.15">
      <c r="A829" s="1" t="s">
        <v>0</v>
      </c>
      <c r="B829" s="1" t="str">
        <f>SUBSTITUTE(SUBSTITUTE(A829,"m",""),"s","")</f>
        <v>33</v>
      </c>
      <c r="C829" s="1">
        <f>IF(LEN(B829)&lt;=0,C828,VALUE(B829))</f>
        <v>33</v>
      </c>
      <c r="D829" s="1">
        <f>IF(ABS(D828)&gt;5,C829-C828+D828,C829-C828)</f>
        <v>0</v>
      </c>
      <c r="E829" s="1">
        <f>IF(ABS(D829)&gt;5,AVERAGE(E821,E822,E823,E824,E825,E826,E827,E828),C829)</f>
        <v>33</v>
      </c>
      <c r="I829" s="4">
        <f t="shared" si="48"/>
        <v>168.05620608899298</v>
      </c>
      <c r="J829" s="4">
        <f t="shared" si="49"/>
        <v>48.05620608899298</v>
      </c>
      <c r="K829" s="1">
        <f t="shared" si="50"/>
        <v>2</v>
      </c>
      <c r="L829" s="5">
        <f t="shared" si="51"/>
        <v>1.9444444444444442E-3</v>
      </c>
    </row>
    <row r="830" spans="1:12" x14ac:dyDescent="0.15">
      <c r="A830" s="1" t="s">
        <v>0</v>
      </c>
      <c r="B830" s="1" t="str">
        <f>SUBSTITUTE(SUBSTITUTE(A830,"m",""),"s","")</f>
        <v>33</v>
      </c>
      <c r="C830" s="1">
        <f>IF(LEN(B830)&lt;=0,C829,VALUE(B830))</f>
        <v>33</v>
      </c>
      <c r="D830" s="1">
        <f>IF(ABS(D829)&gt;5,C830-C829+D829,C830-C829)</f>
        <v>0</v>
      </c>
      <c r="E830" s="1">
        <f>IF(ABS(D830)&gt;5,AVERAGE(E822,E823,E824,E825,E826,E827,E828,E829),C830)</f>
        <v>33</v>
      </c>
      <c r="I830" s="4">
        <f t="shared" si="48"/>
        <v>168.2591725214676</v>
      </c>
      <c r="J830" s="4">
        <f t="shared" si="49"/>
        <v>48.259172521467605</v>
      </c>
      <c r="K830" s="1">
        <f t="shared" si="50"/>
        <v>2</v>
      </c>
      <c r="L830" s="5">
        <f t="shared" si="51"/>
        <v>1.9444444444444442E-3</v>
      </c>
    </row>
    <row r="831" spans="1:12" x14ac:dyDescent="0.15">
      <c r="A831" s="1" t="s">
        <v>2</v>
      </c>
      <c r="B831" s="1" t="str">
        <f>SUBSTITUTE(SUBSTITUTE(A831,"m",""),"s","")</f>
        <v>32</v>
      </c>
      <c r="C831" s="1">
        <f>IF(LEN(B831)&lt;=0,C830,VALUE(B831))</f>
        <v>32</v>
      </c>
      <c r="D831" s="1">
        <f>IF(ABS(D830)&gt;5,C831-C830+D830,C831-C830)</f>
        <v>-1</v>
      </c>
      <c r="E831" s="1">
        <f>IF(ABS(D831)&gt;5,AVERAGE(E823,E824,E825,E826,E827,E828,E829,E830),C831)</f>
        <v>32</v>
      </c>
      <c r="I831" s="4">
        <f t="shared" si="48"/>
        <v>168.46213895394223</v>
      </c>
      <c r="J831" s="4">
        <f t="shared" si="49"/>
        <v>48.46213895394223</v>
      </c>
      <c r="K831" s="1">
        <f t="shared" si="50"/>
        <v>2</v>
      </c>
      <c r="L831" s="5">
        <f t="shared" si="51"/>
        <v>1.9444444444444442E-3</v>
      </c>
    </row>
    <row r="832" spans="1:12" x14ac:dyDescent="0.15">
      <c r="A832" s="1" t="s">
        <v>2</v>
      </c>
      <c r="B832" s="1" t="str">
        <f>SUBSTITUTE(SUBSTITUTE(A832,"m",""),"s","")</f>
        <v>32</v>
      </c>
      <c r="C832" s="1">
        <f>IF(LEN(B832)&lt;=0,C831,VALUE(B832))</f>
        <v>32</v>
      </c>
      <c r="D832" s="1">
        <f>IF(ABS(D831)&gt;5,C832-C831+D831,C832-C831)</f>
        <v>0</v>
      </c>
      <c r="E832" s="1">
        <f>IF(ABS(D832)&gt;5,AVERAGE(E824,E825,E826,E827,E828,E829,E830,E831),C832)</f>
        <v>32</v>
      </c>
      <c r="I832" s="4">
        <f t="shared" si="48"/>
        <v>168.66510538641685</v>
      </c>
      <c r="J832" s="4">
        <f t="shared" si="49"/>
        <v>48.665105386416855</v>
      </c>
      <c r="K832" s="1">
        <f t="shared" si="50"/>
        <v>2</v>
      </c>
      <c r="L832" s="5">
        <f t="shared" si="51"/>
        <v>1.9444444444444442E-3</v>
      </c>
    </row>
    <row r="833" spans="1:12" x14ac:dyDescent="0.15">
      <c r="A833" s="1" t="s">
        <v>2</v>
      </c>
      <c r="B833" s="1" t="str">
        <f>SUBSTITUTE(SUBSTITUTE(A833,"m",""),"s","")</f>
        <v>32</v>
      </c>
      <c r="C833" s="1">
        <f>IF(LEN(B833)&lt;=0,C832,VALUE(B833))</f>
        <v>32</v>
      </c>
      <c r="D833" s="1">
        <f>IF(ABS(D832)&gt;5,C833-C832+D832,C833-C832)</f>
        <v>0</v>
      </c>
      <c r="E833" s="1">
        <f>IF(ABS(D833)&gt;5,AVERAGE(E825,E826,E827,E828,E829,E830,E831,E832),C833)</f>
        <v>32</v>
      </c>
      <c r="I833" s="4">
        <f t="shared" si="48"/>
        <v>168.86807181889151</v>
      </c>
      <c r="J833" s="4">
        <f t="shared" si="49"/>
        <v>48.868071818891508</v>
      </c>
      <c r="K833" s="1">
        <f t="shared" si="50"/>
        <v>2</v>
      </c>
      <c r="L833" s="5">
        <f t="shared" si="51"/>
        <v>1.9444444444444442E-3</v>
      </c>
    </row>
    <row r="834" spans="1:12" x14ac:dyDescent="0.15">
      <c r="A834" s="1" t="s">
        <v>2</v>
      </c>
      <c r="B834" s="1" t="str">
        <f>SUBSTITUTE(SUBSTITUTE(A834,"m",""),"s","")</f>
        <v>32</v>
      </c>
      <c r="C834" s="1">
        <f>IF(LEN(B834)&lt;=0,C833,VALUE(B834))</f>
        <v>32</v>
      </c>
      <c r="D834" s="1">
        <f>IF(ABS(D833)&gt;5,C834-C833+D833,C834-C833)</f>
        <v>0</v>
      </c>
      <c r="E834" s="1">
        <f>IF(ABS(D834)&gt;5,AVERAGE(E826,E827,E828,E829,E830,E831,E832,E833),C834)</f>
        <v>32</v>
      </c>
      <c r="I834" s="4">
        <f t="shared" si="48"/>
        <v>169.07103825136613</v>
      </c>
      <c r="J834" s="4">
        <f t="shared" si="49"/>
        <v>49.071038251366133</v>
      </c>
      <c r="K834" s="1">
        <f t="shared" si="50"/>
        <v>2</v>
      </c>
      <c r="L834" s="5">
        <f t="shared" si="51"/>
        <v>1.9560185185185184E-3</v>
      </c>
    </row>
    <row r="835" spans="1:12" x14ac:dyDescent="0.15">
      <c r="A835" s="1" t="s">
        <v>2</v>
      </c>
      <c r="B835" s="1" t="str">
        <f>SUBSTITUTE(SUBSTITUTE(A835,"m",""),"s","")</f>
        <v>32</v>
      </c>
      <c r="C835" s="1">
        <f>IF(LEN(B835)&lt;=0,C834,VALUE(B835))</f>
        <v>32</v>
      </c>
      <c r="D835" s="1">
        <f>IF(ABS(D834)&gt;5,C835-C834+D834,C835-C834)</f>
        <v>0</v>
      </c>
      <c r="E835" s="1">
        <f>IF(ABS(D835)&gt;5,AVERAGE(E827,E828,E829,E830,E831,E832,E833,E834),C835)</f>
        <v>32</v>
      </c>
      <c r="I835" s="4">
        <f t="shared" ref="I835:I898" si="52">(ROW()-1)*$H$2</f>
        <v>169.27400468384076</v>
      </c>
      <c r="J835" s="4">
        <f t="shared" ref="J835:J898" si="53">MOD(I835,60)</f>
        <v>49.274004683840758</v>
      </c>
      <c r="K835" s="1">
        <f t="shared" ref="K835:K898" si="54">ROUNDDOWN(I835/60,0)</f>
        <v>2</v>
      </c>
      <c r="L835" s="5">
        <f t="shared" ref="L835:L898" si="55">TIME(0,K835,J835)</f>
        <v>1.9560185185185184E-3</v>
      </c>
    </row>
    <row r="836" spans="1:12" x14ac:dyDescent="0.15">
      <c r="A836" s="1" t="s">
        <v>11</v>
      </c>
      <c r="B836" s="1" t="str">
        <f>SUBSTITUTE(SUBSTITUTE(A836,"m",""),"s","")</f>
        <v>30</v>
      </c>
      <c r="C836" s="1">
        <f>IF(LEN(B836)&lt;=0,C835,VALUE(B836))</f>
        <v>30</v>
      </c>
      <c r="D836" s="1">
        <f>IF(ABS(D835)&gt;5,C836-C835+D835,C836-C835)</f>
        <v>-2</v>
      </c>
      <c r="E836" s="1">
        <f>IF(ABS(D836)&gt;5,AVERAGE(E828,E829,E830,E831,E832,E833,E834,E835),C836)</f>
        <v>30</v>
      </c>
      <c r="I836" s="4">
        <f t="shared" si="52"/>
        <v>169.47697111631538</v>
      </c>
      <c r="J836" s="4">
        <f t="shared" si="53"/>
        <v>49.476971116315383</v>
      </c>
      <c r="K836" s="1">
        <f t="shared" si="54"/>
        <v>2</v>
      </c>
      <c r="L836" s="5">
        <f t="shared" si="55"/>
        <v>1.9560185185185184E-3</v>
      </c>
    </row>
    <row r="837" spans="1:12" x14ac:dyDescent="0.15">
      <c r="A837" s="1" t="s">
        <v>11</v>
      </c>
      <c r="B837" s="1" t="str">
        <f>SUBSTITUTE(SUBSTITUTE(A837,"m",""),"s","")</f>
        <v>30</v>
      </c>
      <c r="C837" s="1">
        <f>IF(LEN(B837)&lt;=0,C836,VALUE(B837))</f>
        <v>30</v>
      </c>
      <c r="D837" s="1">
        <f>IF(ABS(D836)&gt;5,C837-C836+D836,C837-C836)</f>
        <v>0</v>
      </c>
      <c r="E837" s="1">
        <f>IF(ABS(D837)&gt;5,AVERAGE(E829,E830,E831,E832,E833,E834,E835,E836),C837)</f>
        <v>30</v>
      </c>
      <c r="I837" s="4">
        <f t="shared" si="52"/>
        <v>169.67993754879001</v>
      </c>
      <c r="J837" s="4">
        <f t="shared" si="53"/>
        <v>49.679937548790008</v>
      </c>
      <c r="K837" s="1">
        <f t="shared" si="54"/>
        <v>2</v>
      </c>
      <c r="L837" s="5">
        <f t="shared" si="55"/>
        <v>1.9560185185185184E-3</v>
      </c>
    </row>
    <row r="838" spans="1:12" x14ac:dyDescent="0.15">
      <c r="A838" s="1" t="s">
        <v>11</v>
      </c>
      <c r="B838" s="1" t="str">
        <f>SUBSTITUTE(SUBSTITUTE(A838,"m",""),"s","")</f>
        <v>30</v>
      </c>
      <c r="C838" s="1">
        <f>IF(LEN(B838)&lt;=0,C837,VALUE(B838))</f>
        <v>30</v>
      </c>
      <c r="D838" s="1">
        <f>IF(ABS(D837)&gt;5,C838-C837+D837,C838-C837)</f>
        <v>0</v>
      </c>
      <c r="E838" s="1">
        <f>IF(ABS(D838)&gt;5,AVERAGE(E830,E831,E832,E833,E834,E835,E836,E837),C838)</f>
        <v>30</v>
      </c>
      <c r="I838" s="4">
        <f t="shared" si="52"/>
        <v>169.88290398126463</v>
      </c>
      <c r="J838" s="4">
        <f t="shared" si="53"/>
        <v>49.882903981264633</v>
      </c>
      <c r="K838" s="1">
        <f t="shared" si="54"/>
        <v>2</v>
      </c>
      <c r="L838" s="5">
        <f t="shared" si="55"/>
        <v>1.9560185185185184E-3</v>
      </c>
    </row>
    <row r="839" spans="1:12" x14ac:dyDescent="0.15">
      <c r="A839" s="1" t="s">
        <v>11</v>
      </c>
      <c r="B839" s="1" t="str">
        <f>SUBSTITUTE(SUBSTITUTE(A839,"m",""),"s","")</f>
        <v>30</v>
      </c>
      <c r="C839" s="1">
        <f>IF(LEN(B839)&lt;=0,C838,VALUE(B839))</f>
        <v>30</v>
      </c>
      <c r="D839" s="1">
        <f>IF(ABS(D838)&gt;5,C839-C838+D838,C839-C838)</f>
        <v>0</v>
      </c>
      <c r="E839" s="1">
        <f>IF(ABS(D839)&gt;5,AVERAGE(E831,E832,E833,E834,E835,E836,E837,E838),C839)</f>
        <v>30</v>
      </c>
      <c r="I839" s="4">
        <f t="shared" si="52"/>
        <v>170.08587041373926</v>
      </c>
      <c r="J839" s="4">
        <f t="shared" si="53"/>
        <v>50.085870413739258</v>
      </c>
      <c r="K839" s="1">
        <f t="shared" si="54"/>
        <v>2</v>
      </c>
      <c r="L839" s="5">
        <f t="shared" si="55"/>
        <v>1.9675925925925928E-3</v>
      </c>
    </row>
    <row r="840" spans="1:12" x14ac:dyDescent="0.15">
      <c r="A840" s="1" t="s">
        <v>11</v>
      </c>
      <c r="B840" s="1" t="str">
        <f>SUBSTITUTE(SUBSTITUTE(A840,"m",""),"s","")</f>
        <v>30</v>
      </c>
      <c r="C840" s="1">
        <f>IF(LEN(B840)&lt;=0,C839,VALUE(B840))</f>
        <v>30</v>
      </c>
      <c r="D840" s="1">
        <f>IF(ABS(D839)&gt;5,C840-C839+D839,C840-C839)</f>
        <v>0</v>
      </c>
      <c r="E840" s="1">
        <f>IF(ABS(D840)&gt;5,AVERAGE(E832,E833,E834,E835,E836,E837,E838,E839),C840)</f>
        <v>30</v>
      </c>
      <c r="I840" s="4">
        <f t="shared" si="52"/>
        <v>170.28883684621391</v>
      </c>
      <c r="J840" s="4">
        <f t="shared" si="53"/>
        <v>50.288836846213911</v>
      </c>
      <c r="K840" s="1">
        <f t="shared" si="54"/>
        <v>2</v>
      </c>
      <c r="L840" s="5">
        <f t="shared" si="55"/>
        <v>1.9675925925925928E-3</v>
      </c>
    </row>
    <row r="841" spans="1:12" x14ac:dyDescent="0.15">
      <c r="A841" s="1" t="s">
        <v>4</v>
      </c>
      <c r="B841" s="1" t="str">
        <f>SUBSTITUTE(SUBSTITUTE(A841,"m",""),"s","")</f>
        <v>35</v>
      </c>
      <c r="C841" s="1">
        <f>IF(LEN(B841)&lt;=0,C840,VALUE(B841))</f>
        <v>35</v>
      </c>
      <c r="D841" s="1">
        <f>IF(ABS(D840)&gt;5,C841-C840+D840,C841-C840)</f>
        <v>5</v>
      </c>
      <c r="E841" s="1">
        <f>IF(ABS(D841)&gt;5,AVERAGE(E833,E834,E835,E836,E837,E838,E839,E840),C841)</f>
        <v>35</v>
      </c>
      <c r="I841" s="4">
        <f t="shared" si="52"/>
        <v>170.49180327868854</v>
      </c>
      <c r="J841" s="4">
        <f t="shared" si="53"/>
        <v>50.491803278688536</v>
      </c>
      <c r="K841" s="1">
        <f t="shared" si="54"/>
        <v>2</v>
      </c>
      <c r="L841" s="5">
        <f t="shared" si="55"/>
        <v>1.9675925925925928E-3</v>
      </c>
    </row>
    <row r="842" spans="1:12" x14ac:dyDescent="0.15">
      <c r="A842" s="1" t="s">
        <v>4</v>
      </c>
      <c r="B842" s="1" t="str">
        <f>SUBSTITUTE(SUBSTITUTE(A842,"m",""),"s","")</f>
        <v>35</v>
      </c>
      <c r="C842" s="1">
        <f>IF(LEN(B842)&lt;=0,C841,VALUE(B842))</f>
        <v>35</v>
      </c>
      <c r="D842" s="1">
        <f>IF(ABS(D841)&gt;5,C842-C841+D841,C842-C841)</f>
        <v>0</v>
      </c>
      <c r="E842" s="1">
        <f>IF(ABS(D842)&gt;5,AVERAGE(E834,E835,E836,E837,E838,E839,E840,E841),C842)</f>
        <v>35</v>
      </c>
      <c r="I842" s="4">
        <f t="shared" si="52"/>
        <v>170.69476971116316</v>
      </c>
      <c r="J842" s="4">
        <f t="shared" si="53"/>
        <v>50.694769711163161</v>
      </c>
      <c r="K842" s="1">
        <f t="shared" si="54"/>
        <v>2</v>
      </c>
      <c r="L842" s="5">
        <f t="shared" si="55"/>
        <v>1.9675925925925928E-3</v>
      </c>
    </row>
    <row r="843" spans="1:12" x14ac:dyDescent="0.15">
      <c r="A843" s="1" t="s">
        <v>4</v>
      </c>
      <c r="B843" s="1" t="str">
        <f>SUBSTITUTE(SUBSTITUTE(A843,"m",""),"s","")</f>
        <v>35</v>
      </c>
      <c r="C843" s="1">
        <f>IF(LEN(B843)&lt;=0,C842,VALUE(B843))</f>
        <v>35</v>
      </c>
      <c r="D843" s="1">
        <f>IF(ABS(D842)&gt;5,C843-C842+D842,C843-C842)</f>
        <v>0</v>
      </c>
      <c r="E843" s="1">
        <f>IF(ABS(D843)&gt;5,AVERAGE(E835,E836,E837,E838,E839,E840,E841,E842),C843)</f>
        <v>35</v>
      </c>
      <c r="I843" s="4">
        <f t="shared" si="52"/>
        <v>170.89773614363779</v>
      </c>
      <c r="J843" s="4">
        <f t="shared" si="53"/>
        <v>50.897736143637786</v>
      </c>
      <c r="K843" s="1">
        <f t="shared" si="54"/>
        <v>2</v>
      </c>
      <c r="L843" s="5">
        <f t="shared" si="55"/>
        <v>1.9675925925925928E-3</v>
      </c>
    </row>
    <row r="844" spans="1:12" x14ac:dyDescent="0.15">
      <c r="A844" s="1" t="s">
        <v>5</v>
      </c>
      <c r="B844" s="1" t="str">
        <f>SUBSTITUTE(SUBSTITUTE(A844,"m",""),"s","")</f>
        <v>34</v>
      </c>
      <c r="C844" s="1">
        <f>IF(LEN(B844)&lt;=0,C843,VALUE(B844))</f>
        <v>34</v>
      </c>
      <c r="D844" s="1">
        <f>IF(ABS(D843)&gt;5,C844-C843+D843,C844-C843)</f>
        <v>-1</v>
      </c>
      <c r="E844" s="1">
        <f>IF(ABS(D844)&gt;5,AVERAGE(E836,E837,E838,E839,E840,E841,E842,E843),C844)</f>
        <v>34</v>
      </c>
      <c r="I844" s="4">
        <f t="shared" si="52"/>
        <v>171.10070257611241</v>
      </c>
      <c r="J844" s="4">
        <f t="shared" si="53"/>
        <v>51.100702576112411</v>
      </c>
      <c r="K844" s="1">
        <f t="shared" si="54"/>
        <v>2</v>
      </c>
      <c r="L844" s="5">
        <f t="shared" si="55"/>
        <v>1.9791666666666668E-3</v>
      </c>
    </row>
    <row r="845" spans="1:12" x14ac:dyDescent="0.15">
      <c r="A845" s="1" t="s">
        <v>5</v>
      </c>
      <c r="B845" s="1" t="str">
        <f>SUBSTITUTE(SUBSTITUTE(A845,"m",""),"s","")</f>
        <v>34</v>
      </c>
      <c r="C845" s="1">
        <f>IF(LEN(B845)&lt;=0,C844,VALUE(B845))</f>
        <v>34</v>
      </c>
      <c r="D845" s="1">
        <f>IF(ABS(D844)&gt;5,C845-C844+D844,C845-C844)</f>
        <v>0</v>
      </c>
      <c r="E845" s="1">
        <f>IF(ABS(D845)&gt;5,AVERAGE(E837,E838,E839,E840,E841,E842,E843,E844),C845)</f>
        <v>34</v>
      </c>
      <c r="I845" s="4">
        <f t="shared" si="52"/>
        <v>171.30366900858704</v>
      </c>
      <c r="J845" s="4">
        <f t="shared" si="53"/>
        <v>51.303669008587036</v>
      </c>
      <c r="K845" s="1">
        <f t="shared" si="54"/>
        <v>2</v>
      </c>
      <c r="L845" s="5">
        <f t="shared" si="55"/>
        <v>1.9791666666666668E-3</v>
      </c>
    </row>
    <row r="846" spans="1:12" x14ac:dyDescent="0.15">
      <c r="A846" s="1" t="s">
        <v>5</v>
      </c>
      <c r="B846" s="1" t="str">
        <f>SUBSTITUTE(SUBSTITUTE(A846,"m",""),"s","")</f>
        <v>34</v>
      </c>
      <c r="C846" s="1">
        <f>IF(LEN(B846)&lt;=0,C845,VALUE(B846))</f>
        <v>34</v>
      </c>
      <c r="D846" s="1">
        <f>IF(ABS(D845)&gt;5,C846-C845+D845,C846-C845)</f>
        <v>0</v>
      </c>
      <c r="E846" s="1">
        <f>IF(ABS(D846)&gt;5,AVERAGE(E838,E839,E840,E841,E842,E843,E844,E845),C846)</f>
        <v>34</v>
      </c>
      <c r="I846" s="4">
        <f t="shared" si="52"/>
        <v>171.50663544106166</v>
      </c>
      <c r="J846" s="4">
        <f t="shared" si="53"/>
        <v>51.506635441061661</v>
      </c>
      <c r="K846" s="1">
        <f t="shared" si="54"/>
        <v>2</v>
      </c>
      <c r="L846" s="5">
        <f t="shared" si="55"/>
        <v>1.9791666666666668E-3</v>
      </c>
    </row>
    <row r="847" spans="1:12" x14ac:dyDescent="0.15">
      <c r="A847" s="1" t="s">
        <v>5</v>
      </c>
      <c r="B847" s="1" t="str">
        <f>SUBSTITUTE(SUBSTITUTE(A847,"m",""),"s","")</f>
        <v>34</v>
      </c>
      <c r="C847" s="1">
        <f>IF(LEN(B847)&lt;=0,C846,VALUE(B847))</f>
        <v>34</v>
      </c>
      <c r="D847" s="1">
        <f>IF(ABS(D846)&gt;5,C847-C846+D846,C847-C846)</f>
        <v>0</v>
      </c>
      <c r="E847" s="1">
        <f>IF(ABS(D847)&gt;5,AVERAGE(E839,E840,E841,E842,E843,E844,E845,E846),C847)</f>
        <v>34</v>
      </c>
      <c r="I847" s="4">
        <f t="shared" si="52"/>
        <v>171.70960187353631</v>
      </c>
      <c r="J847" s="4">
        <f t="shared" si="53"/>
        <v>51.709601873536315</v>
      </c>
      <c r="K847" s="1">
        <f t="shared" si="54"/>
        <v>2</v>
      </c>
      <c r="L847" s="5">
        <f t="shared" si="55"/>
        <v>1.9791666666666668E-3</v>
      </c>
    </row>
    <row r="848" spans="1:12" x14ac:dyDescent="0.15">
      <c r="A848" s="1" t="s">
        <v>5</v>
      </c>
      <c r="B848" s="1" t="str">
        <f>SUBSTITUTE(SUBSTITUTE(A848,"m",""),"s","")</f>
        <v>34</v>
      </c>
      <c r="C848" s="1">
        <f>IF(LEN(B848)&lt;=0,C847,VALUE(B848))</f>
        <v>34</v>
      </c>
      <c r="D848" s="1">
        <f>IF(ABS(D847)&gt;5,C848-C847+D847,C848-C847)</f>
        <v>0</v>
      </c>
      <c r="E848" s="1">
        <f>IF(ABS(D848)&gt;5,AVERAGE(E840,E841,E842,E843,E844,E845,E846,E847),C848)</f>
        <v>34</v>
      </c>
      <c r="I848" s="4">
        <f t="shared" si="52"/>
        <v>171.91256830601094</v>
      </c>
      <c r="J848" s="4">
        <f t="shared" si="53"/>
        <v>51.91256830601094</v>
      </c>
      <c r="K848" s="1">
        <f t="shared" si="54"/>
        <v>2</v>
      </c>
      <c r="L848" s="5">
        <f t="shared" si="55"/>
        <v>1.9791666666666668E-3</v>
      </c>
    </row>
    <row r="849" spans="1:12" x14ac:dyDescent="0.15">
      <c r="A849" s="1" t="s">
        <v>0</v>
      </c>
      <c r="B849" s="1" t="str">
        <f>SUBSTITUTE(SUBSTITUTE(A849,"m",""),"s","")</f>
        <v>33</v>
      </c>
      <c r="C849" s="1">
        <f>IF(LEN(B849)&lt;=0,C848,VALUE(B849))</f>
        <v>33</v>
      </c>
      <c r="D849" s="1">
        <f>IF(ABS(D848)&gt;5,C849-C848+D848,C849-C848)</f>
        <v>-1</v>
      </c>
      <c r="E849" s="1">
        <f>IF(ABS(D849)&gt;5,AVERAGE(E841,E842,E843,E844,E845,E846,E847,E848),C849)</f>
        <v>33</v>
      </c>
      <c r="I849" s="4">
        <f t="shared" si="52"/>
        <v>172.11553473848556</v>
      </c>
      <c r="J849" s="4">
        <f t="shared" si="53"/>
        <v>52.115534738485565</v>
      </c>
      <c r="K849" s="1">
        <f t="shared" si="54"/>
        <v>2</v>
      </c>
      <c r="L849" s="5">
        <f t="shared" si="55"/>
        <v>1.9907407407407408E-3</v>
      </c>
    </row>
    <row r="850" spans="1:12" x14ac:dyDescent="0.15">
      <c r="A850" s="1" t="s">
        <v>0</v>
      </c>
      <c r="B850" s="1" t="str">
        <f>SUBSTITUTE(SUBSTITUTE(A850,"m",""),"s","")</f>
        <v>33</v>
      </c>
      <c r="C850" s="1">
        <f>IF(LEN(B850)&lt;=0,C849,VALUE(B850))</f>
        <v>33</v>
      </c>
      <c r="D850" s="1">
        <f>IF(ABS(D849)&gt;5,C850-C849+D849,C850-C849)</f>
        <v>0</v>
      </c>
      <c r="E850" s="1">
        <f>IF(ABS(D850)&gt;5,AVERAGE(E842,E843,E844,E845,E846,E847,E848,E849),C850)</f>
        <v>33</v>
      </c>
      <c r="I850" s="4">
        <f t="shared" si="52"/>
        <v>172.31850117096019</v>
      </c>
      <c r="J850" s="4">
        <f t="shared" si="53"/>
        <v>52.318501170960189</v>
      </c>
      <c r="K850" s="1">
        <f t="shared" si="54"/>
        <v>2</v>
      </c>
      <c r="L850" s="5">
        <f t="shared" si="55"/>
        <v>1.9907407407407408E-3</v>
      </c>
    </row>
    <row r="851" spans="1:12" x14ac:dyDescent="0.15">
      <c r="A851" s="1" t="s">
        <v>0</v>
      </c>
      <c r="B851" s="1" t="str">
        <f>SUBSTITUTE(SUBSTITUTE(A851,"m",""),"s","")</f>
        <v>33</v>
      </c>
      <c r="C851" s="1">
        <f>IF(LEN(B851)&lt;=0,C850,VALUE(B851))</f>
        <v>33</v>
      </c>
      <c r="D851" s="1">
        <f>IF(ABS(D850)&gt;5,C851-C850+D850,C851-C850)</f>
        <v>0</v>
      </c>
      <c r="E851" s="1">
        <f>IF(ABS(D851)&gt;5,AVERAGE(E843,E844,E845,E846,E847,E848,E849,E850),C851)</f>
        <v>33</v>
      </c>
      <c r="I851" s="4">
        <f t="shared" si="52"/>
        <v>172.52146760343481</v>
      </c>
      <c r="J851" s="4">
        <f t="shared" si="53"/>
        <v>52.521467603434814</v>
      </c>
      <c r="K851" s="1">
        <f t="shared" si="54"/>
        <v>2</v>
      </c>
      <c r="L851" s="5">
        <f t="shared" si="55"/>
        <v>1.9907407407407408E-3</v>
      </c>
    </row>
    <row r="852" spans="1:12" x14ac:dyDescent="0.15">
      <c r="A852" s="1" t="s">
        <v>0</v>
      </c>
      <c r="B852" s="1" t="str">
        <f>SUBSTITUTE(SUBSTITUTE(A852,"m",""),"s","")</f>
        <v>33</v>
      </c>
      <c r="C852" s="1">
        <f>IF(LEN(B852)&lt;=0,C851,VALUE(B852))</f>
        <v>33</v>
      </c>
      <c r="D852" s="1">
        <f>IF(ABS(D851)&gt;5,C852-C851+D851,C852-C851)</f>
        <v>0</v>
      </c>
      <c r="E852" s="1">
        <f>IF(ABS(D852)&gt;5,AVERAGE(E844,E845,E846,E847,E848,E849,E850,E851),C852)</f>
        <v>33</v>
      </c>
      <c r="I852" s="4">
        <f t="shared" si="52"/>
        <v>172.72443403590944</v>
      </c>
      <c r="J852" s="4">
        <f t="shared" si="53"/>
        <v>52.724434035909439</v>
      </c>
      <c r="K852" s="1">
        <f t="shared" si="54"/>
        <v>2</v>
      </c>
      <c r="L852" s="5">
        <f t="shared" si="55"/>
        <v>1.9907407407407408E-3</v>
      </c>
    </row>
    <row r="853" spans="1:12" x14ac:dyDescent="0.15">
      <c r="A853" s="1" t="s">
        <v>0</v>
      </c>
      <c r="B853" s="1" t="str">
        <f>SUBSTITUTE(SUBSTITUTE(A853,"m",""),"s","")</f>
        <v>33</v>
      </c>
      <c r="C853" s="1">
        <f>IF(LEN(B853)&lt;=0,C852,VALUE(B853))</f>
        <v>33</v>
      </c>
      <c r="D853" s="1">
        <f>IF(ABS(D852)&gt;5,C853-C852+D852,C853-C852)</f>
        <v>0</v>
      </c>
      <c r="E853" s="1">
        <f>IF(ABS(D853)&gt;5,AVERAGE(E845,E846,E847,E848,E849,E850,E851,E852),C853)</f>
        <v>33</v>
      </c>
      <c r="I853" s="4">
        <f t="shared" si="52"/>
        <v>172.92740046838406</v>
      </c>
      <c r="J853" s="4">
        <f t="shared" si="53"/>
        <v>52.927400468384064</v>
      </c>
      <c r="K853" s="1">
        <f t="shared" si="54"/>
        <v>2</v>
      </c>
      <c r="L853" s="5">
        <f t="shared" si="55"/>
        <v>1.9907407407407408E-3</v>
      </c>
    </row>
    <row r="854" spans="1:12" x14ac:dyDescent="0.15">
      <c r="A854" s="1" t="s">
        <v>0</v>
      </c>
      <c r="B854" s="1" t="str">
        <f>SUBSTITUTE(SUBSTITUTE(A854,"m",""),"s","")</f>
        <v>33</v>
      </c>
      <c r="C854" s="1">
        <f>IF(LEN(B854)&lt;=0,C853,VALUE(B854))</f>
        <v>33</v>
      </c>
      <c r="D854" s="1">
        <f>IF(ABS(D853)&gt;5,C854-C853+D853,C854-C853)</f>
        <v>0</v>
      </c>
      <c r="E854" s="1">
        <f>IF(ABS(D854)&gt;5,AVERAGE(E846,E847,E848,E849,E850,E851,E852,E853),C854)</f>
        <v>33</v>
      </c>
      <c r="I854" s="4">
        <f t="shared" si="52"/>
        <v>173.13036690085872</v>
      </c>
      <c r="J854" s="4">
        <f t="shared" si="53"/>
        <v>53.130366900858718</v>
      </c>
      <c r="K854" s="1">
        <f t="shared" si="54"/>
        <v>2</v>
      </c>
      <c r="L854" s="5">
        <f t="shared" si="55"/>
        <v>2.0023148148148148E-3</v>
      </c>
    </row>
    <row r="855" spans="1:12" x14ac:dyDescent="0.15">
      <c r="A855" s="1" t="s">
        <v>3</v>
      </c>
      <c r="B855" s="1" t="str">
        <f>SUBSTITUTE(SUBSTITUTE(A855,"m",""),"s","")</f>
        <v>36</v>
      </c>
      <c r="C855" s="1">
        <f>IF(LEN(B855)&lt;=0,C854,VALUE(B855))</f>
        <v>36</v>
      </c>
      <c r="D855" s="1">
        <f>IF(ABS(D854)&gt;5,C855-C854+D854,C855-C854)</f>
        <v>3</v>
      </c>
      <c r="E855" s="1">
        <f>IF(ABS(D855)&gt;5,AVERAGE(E847,E848,E849,E850,E851,E852,E853,E854),C855)</f>
        <v>36</v>
      </c>
      <c r="I855" s="4">
        <f t="shared" si="52"/>
        <v>173.33333333333334</v>
      </c>
      <c r="J855" s="4">
        <f t="shared" si="53"/>
        <v>53.333333333333343</v>
      </c>
      <c r="K855" s="1">
        <f t="shared" si="54"/>
        <v>2</v>
      </c>
      <c r="L855" s="5">
        <f t="shared" si="55"/>
        <v>2.0023148148148148E-3</v>
      </c>
    </row>
    <row r="856" spans="1:12" x14ac:dyDescent="0.15">
      <c r="A856" s="1" t="s">
        <v>3</v>
      </c>
      <c r="B856" s="1" t="str">
        <f>SUBSTITUTE(SUBSTITUTE(A856,"m",""),"s","")</f>
        <v>36</v>
      </c>
      <c r="C856" s="1">
        <f>IF(LEN(B856)&lt;=0,C855,VALUE(B856))</f>
        <v>36</v>
      </c>
      <c r="D856" s="1">
        <f>IF(ABS(D855)&gt;5,C856-C855+D855,C856-C855)</f>
        <v>0</v>
      </c>
      <c r="E856" s="1">
        <f>IF(ABS(D856)&gt;5,AVERAGE(E848,E849,E850,E851,E852,E853,E854,E855),C856)</f>
        <v>36</v>
      </c>
      <c r="I856" s="4">
        <f t="shared" si="52"/>
        <v>173.53629976580797</v>
      </c>
      <c r="J856" s="4">
        <f t="shared" si="53"/>
        <v>53.536299765807968</v>
      </c>
      <c r="K856" s="1">
        <f t="shared" si="54"/>
        <v>2</v>
      </c>
      <c r="L856" s="5">
        <f t="shared" si="55"/>
        <v>2.0023148148148148E-3</v>
      </c>
    </row>
    <row r="857" spans="1:12" x14ac:dyDescent="0.15">
      <c r="A857" s="1" t="s">
        <v>3</v>
      </c>
      <c r="B857" s="1" t="str">
        <f>SUBSTITUTE(SUBSTITUTE(A857,"m",""),"s","")</f>
        <v>36</v>
      </c>
      <c r="C857" s="1">
        <f>IF(LEN(B857)&lt;=0,C856,VALUE(B857))</f>
        <v>36</v>
      </c>
      <c r="D857" s="1">
        <f>IF(ABS(D856)&gt;5,C857-C856+D856,C857-C856)</f>
        <v>0</v>
      </c>
      <c r="E857" s="1">
        <f>IF(ABS(D857)&gt;5,AVERAGE(E849,E850,E851,E852,E853,E854,E855,E856),C857)</f>
        <v>36</v>
      </c>
      <c r="I857" s="4">
        <f t="shared" si="52"/>
        <v>173.73926619828259</v>
      </c>
      <c r="J857" s="4">
        <f t="shared" si="53"/>
        <v>53.739266198282593</v>
      </c>
      <c r="K857" s="1">
        <f t="shared" si="54"/>
        <v>2</v>
      </c>
      <c r="L857" s="5">
        <f t="shared" si="55"/>
        <v>2.0023148148148148E-3</v>
      </c>
    </row>
    <row r="858" spans="1:12" x14ac:dyDescent="0.15">
      <c r="A858" s="1" t="s">
        <v>3</v>
      </c>
      <c r="B858" s="1" t="str">
        <f>SUBSTITUTE(SUBSTITUTE(A858,"m",""),"s","")</f>
        <v>36</v>
      </c>
      <c r="C858" s="1">
        <f>IF(LEN(B858)&lt;=0,C857,VALUE(B858))</f>
        <v>36</v>
      </c>
      <c r="D858" s="1">
        <f>IF(ABS(D857)&gt;5,C858-C857+D857,C858-C857)</f>
        <v>0</v>
      </c>
      <c r="E858" s="1">
        <f>IF(ABS(D858)&gt;5,AVERAGE(E850,E851,E852,E853,E854,E855,E856,E857),C858)</f>
        <v>36</v>
      </c>
      <c r="I858" s="4">
        <f t="shared" si="52"/>
        <v>173.94223263075722</v>
      </c>
      <c r="J858" s="4">
        <f t="shared" si="53"/>
        <v>53.942232630757218</v>
      </c>
      <c r="K858" s="1">
        <f t="shared" si="54"/>
        <v>2</v>
      </c>
      <c r="L858" s="5">
        <f t="shared" si="55"/>
        <v>2.0023148148148148E-3</v>
      </c>
    </row>
    <row r="859" spans="1:12" x14ac:dyDescent="0.15">
      <c r="A859" s="1" t="s">
        <v>3</v>
      </c>
      <c r="B859" s="1" t="str">
        <f>SUBSTITUTE(SUBSTITUTE(A859,"m",""),"s","")</f>
        <v>36</v>
      </c>
      <c r="C859" s="1">
        <f>IF(LEN(B859)&lt;=0,C858,VALUE(B859))</f>
        <v>36</v>
      </c>
      <c r="D859" s="1">
        <f>IF(ABS(D858)&gt;5,C859-C858+D858,C859-C858)</f>
        <v>0</v>
      </c>
      <c r="E859" s="1">
        <f>IF(ABS(D859)&gt;5,AVERAGE(E851,E852,E853,E854,E855,E856,E857,E858),C859)</f>
        <v>36</v>
      </c>
      <c r="I859" s="4">
        <f t="shared" si="52"/>
        <v>174.14519906323184</v>
      </c>
      <c r="J859" s="4">
        <f t="shared" si="53"/>
        <v>54.145199063231843</v>
      </c>
      <c r="K859" s="1">
        <f t="shared" si="54"/>
        <v>2</v>
      </c>
      <c r="L859" s="5">
        <f t="shared" si="55"/>
        <v>2.0138888888888888E-3</v>
      </c>
    </row>
    <row r="860" spans="1:12" x14ac:dyDescent="0.15">
      <c r="A860" s="1" t="s">
        <v>5</v>
      </c>
      <c r="B860" s="1" t="str">
        <f>SUBSTITUTE(SUBSTITUTE(A860,"m",""),"s","")</f>
        <v>34</v>
      </c>
      <c r="C860" s="1">
        <f>IF(LEN(B860)&lt;=0,C859,VALUE(B860))</f>
        <v>34</v>
      </c>
      <c r="D860" s="1">
        <f>IF(ABS(D859)&gt;5,C860-C859+D859,C860-C859)</f>
        <v>-2</v>
      </c>
      <c r="E860" s="1">
        <f>IF(ABS(D860)&gt;5,AVERAGE(E852,E853,E854,E855,E856,E857,E858,E859),C860)</f>
        <v>34</v>
      </c>
      <c r="I860" s="4">
        <f t="shared" si="52"/>
        <v>174.3481654957065</v>
      </c>
      <c r="J860" s="4">
        <f t="shared" si="53"/>
        <v>54.348165495706496</v>
      </c>
      <c r="K860" s="1">
        <f t="shared" si="54"/>
        <v>2</v>
      </c>
      <c r="L860" s="5">
        <f t="shared" si="55"/>
        <v>2.0138888888888888E-3</v>
      </c>
    </row>
    <row r="861" spans="1:12" x14ac:dyDescent="0.15">
      <c r="A861" s="1" t="s">
        <v>5</v>
      </c>
      <c r="B861" s="1" t="str">
        <f>SUBSTITUTE(SUBSTITUTE(A861,"m",""),"s","")</f>
        <v>34</v>
      </c>
      <c r="C861" s="1">
        <f>IF(LEN(B861)&lt;=0,C860,VALUE(B861))</f>
        <v>34</v>
      </c>
      <c r="D861" s="1">
        <f>IF(ABS(D860)&gt;5,C861-C860+D860,C861-C860)</f>
        <v>0</v>
      </c>
      <c r="E861" s="1">
        <f>IF(ABS(D861)&gt;5,AVERAGE(E853,E854,E855,E856,E857,E858,E859,E860),C861)</f>
        <v>34</v>
      </c>
      <c r="I861" s="4">
        <f t="shared" si="52"/>
        <v>174.55113192818112</v>
      </c>
      <c r="J861" s="4">
        <f t="shared" si="53"/>
        <v>54.551131928181121</v>
      </c>
      <c r="K861" s="1">
        <f t="shared" si="54"/>
        <v>2</v>
      </c>
      <c r="L861" s="5">
        <f t="shared" si="55"/>
        <v>2.0138888888888888E-3</v>
      </c>
    </row>
    <row r="862" spans="1:12" x14ac:dyDescent="0.15">
      <c r="A862" s="1" t="s">
        <v>5</v>
      </c>
      <c r="B862" s="1" t="str">
        <f>SUBSTITUTE(SUBSTITUTE(A862,"m",""),"s","")</f>
        <v>34</v>
      </c>
      <c r="C862" s="1">
        <f>IF(LEN(B862)&lt;=0,C861,VALUE(B862))</f>
        <v>34</v>
      </c>
      <c r="D862" s="1">
        <f>IF(ABS(D861)&gt;5,C862-C861+D861,C862-C861)</f>
        <v>0</v>
      </c>
      <c r="E862" s="1">
        <f>IF(ABS(D862)&gt;5,AVERAGE(E854,E855,E856,E857,E858,E859,E860,E861),C862)</f>
        <v>34</v>
      </c>
      <c r="I862" s="4">
        <f t="shared" si="52"/>
        <v>174.75409836065575</v>
      </c>
      <c r="J862" s="4">
        <f t="shared" si="53"/>
        <v>54.754098360655746</v>
      </c>
      <c r="K862" s="1">
        <f t="shared" si="54"/>
        <v>2</v>
      </c>
      <c r="L862" s="5">
        <f t="shared" si="55"/>
        <v>2.0138888888888888E-3</v>
      </c>
    </row>
    <row r="863" spans="1:12" x14ac:dyDescent="0.15">
      <c r="A863" s="1" t="s">
        <v>5</v>
      </c>
      <c r="B863" s="1" t="str">
        <f>SUBSTITUTE(SUBSTITUTE(A863,"m",""),"s","")</f>
        <v>34</v>
      </c>
      <c r="C863" s="1">
        <f>IF(LEN(B863)&lt;=0,C862,VALUE(B863))</f>
        <v>34</v>
      </c>
      <c r="D863" s="1">
        <f>IF(ABS(D862)&gt;5,C863-C862+D862,C863-C862)</f>
        <v>0</v>
      </c>
      <c r="E863" s="1">
        <f>IF(ABS(D863)&gt;5,AVERAGE(E855,E856,E857,E858,E859,E860,E861,E862),C863)</f>
        <v>34</v>
      </c>
      <c r="I863" s="4">
        <f t="shared" si="52"/>
        <v>174.95706479313037</v>
      </c>
      <c r="J863" s="4">
        <f t="shared" si="53"/>
        <v>54.957064793130371</v>
      </c>
      <c r="K863" s="1">
        <f t="shared" si="54"/>
        <v>2</v>
      </c>
      <c r="L863" s="5">
        <f t="shared" si="55"/>
        <v>2.0138888888888888E-3</v>
      </c>
    </row>
    <row r="864" spans="1:12" x14ac:dyDescent="0.15">
      <c r="A864" s="1" t="s">
        <v>5</v>
      </c>
      <c r="B864" s="1" t="str">
        <f>SUBSTITUTE(SUBSTITUTE(A864,"m",""),"s","")</f>
        <v>34</v>
      </c>
      <c r="C864" s="1">
        <f>IF(LEN(B864)&lt;=0,C863,VALUE(B864))</f>
        <v>34</v>
      </c>
      <c r="D864" s="1">
        <f>IF(ABS(D863)&gt;5,C864-C863+D863,C864-C863)</f>
        <v>0</v>
      </c>
      <c r="E864" s="1">
        <f>IF(ABS(D864)&gt;5,AVERAGE(E856,E857,E858,E859,E860,E861,E862,E863),C864)</f>
        <v>34</v>
      </c>
      <c r="I864" s="4">
        <f t="shared" si="52"/>
        <v>175.160031225605</v>
      </c>
      <c r="J864" s="4">
        <f t="shared" si="53"/>
        <v>55.160031225604996</v>
      </c>
      <c r="K864" s="1">
        <f t="shared" si="54"/>
        <v>2</v>
      </c>
      <c r="L864" s="5">
        <f t="shared" si="55"/>
        <v>2.0254629629629629E-3</v>
      </c>
    </row>
    <row r="865" spans="1:12" x14ac:dyDescent="0.15">
      <c r="A865" s="1" t="s">
        <v>7</v>
      </c>
      <c r="B865" s="1" t="str">
        <f>SUBSTITUTE(SUBSTITUTE(A865,"m",""),"s","")</f>
        <v>37</v>
      </c>
      <c r="C865" s="1">
        <f>IF(LEN(B865)&lt;=0,C864,VALUE(B865))</f>
        <v>37</v>
      </c>
      <c r="D865" s="1">
        <f>IF(ABS(D864)&gt;5,C865-C864+D864,C865-C864)</f>
        <v>3</v>
      </c>
      <c r="E865" s="1">
        <f>IF(ABS(D865)&gt;5,AVERAGE(E857,E858,E859,E860,E861,E862,E863,E864),C865)</f>
        <v>37</v>
      </c>
      <c r="I865" s="4">
        <f t="shared" si="52"/>
        <v>175.36299765807962</v>
      </c>
      <c r="J865" s="4">
        <f t="shared" si="53"/>
        <v>55.362997658079621</v>
      </c>
      <c r="K865" s="1">
        <f t="shared" si="54"/>
        <v>2</v>
      </c>
      <c r="L865" s="5">
        <f t="shared" si="55"/>
        <v>2.0254629629629629E-3</v>
      </c>
    </row>
    <row r="866" spans="1:12" x14ac:dyDescent="0.15">
      <c r="A866" s="1" t="s">
        <v>7</v>
      </c>
      <c r="B866" s="1" t="str">
        <f>SUBSTITUTE(SUBSTITUTE(A866,"m",""),"s","")</f>
        <v>37</v>
      </c>
      <c r="C866" s="1">
        <f>IF(LEN(B866)&lt;=0,C865,VALUE(B866))</f>
        <v>37</v>
      </c>
      <c r="D866" s="1">
        <f>IF(ABS(D865)&gt;5,C866-C865+D865,C866-C865)</f>
        <v>0</v>
      </c>
      <c r="E866" s="1">
        <f>IF(ABS(D866)&gt;5,AVERAGE(E858,E859,E860,E861,E862,E863,E864,E865),C866)</f>
        <v>37</v>
      </c>
      <c r="I866" s="4">
        <f t="shared" si="52"/>
        <v>175.56596409055425</v>
      </c>
      <c r="J866" s="4">
        <f t="shared" si="53"/>
        <v>55.565964090554246</v>
      </c>
      <c r="K866" s="1">
        <f t="shared" si="54"/>
        <v>2</v>
      </c>
      <c r="L866" s="5">
        <f t="shared" si="55"/>
        <v>2.0254629629629629E-3</v>
      </c>
    </row>
    <row r="867" spans="1:12" x14ac:dyDescent="0.15">
      <c r="A867" s="1" t="s">
        <v>7</v>
      </c>
      <c r="B867" s="1" t="str">
        <f>SUBSTITUTE(SUBSTITUTE(A867,"m",""),"s","")</f>
        <v>37</v>
      </c>
      <c r="C867" s="1">
        <f>IF(LEN(B867)&lt;=0,C866,VALUE(B867))</f>
        <v>37</v>
      </c>
      <c r="D867" s="1">
        <f>IF(ABS(D866)&gt;5,C867-C866+D866,C867-C866)</f>
        <v>0</v>
      </c>
      <c r="E867" s="1">
        <f>IF(ABS(D867)&gt;5,AVERAGE(E859,E860,E861,E862,E863,E864,E865,E866),C867)</f>
        <v>37</v>
      </c>
      <c r="I867" s="4">
        <f t="shared" si="52"/>
        <v>175.7689305230289</v>
      </c>
      <c r="J867" s="4">
        <f t="shared" si="53"/>
        <v>55.768930523028899</v>
      </c>
      <c r="K867" s="1">
        <f t="shared" si="54"/>
        <v>2</v>
      </c>
      <c r="L867" s="5">
        <f t="shared" si="55"/>
        <v>2.0254629629629629E-3</v>
      </c>
    </row>
    <row r="868" spans="1:12" x14ac:dyDescent="0.15">
      <c r="A868" s="1" t="s">
        <v>7</v>
      </c>
      <c r="B868" s="1" t="str">
        <f>SUBSTITUTE(SUBSTITUTE(A868,"m",""),"s","")</f>
        <v>37</v>
      </c>
      <c r="C868" s="1">
        <f>IF(LEN(B868)&lt;=0,C867,VALUE(B868))</f>
        <v>37</v>
      </c>
      <c r="D868" s="1">
        <f>IF(ABS(D867)&gt;5,C868-C867+D867,C868-C867)</f>
        <v>0</v>
      </c>
      <c r="E868" s="1">
        <f>IF(ABS(D868)&gt;5,AVERAGE(E860,E861,E862,E863,E864,E865,E866,E867),C868)</f>
        <v>37</v>
      </c>
      <c r="I868" s="4">
        <f t="shared" si="52"/>
        <v>175.97189695550352</v>
      </c>
      <c r="J868" s="4">
        <f t="shared" si="53"/>
        <v>55.971896955503524</v>
      </c>
      <c r="K868" s="1">
        <f t="shared" si="54"/>
        <v>2</v>
      </c>
      <c r="L868" s="5">
        <f t="shared" si="55"/>
        <v>2.0254629629629629E-3</v>
      </c>
    </row>
    <row r="869" spans="1:12" x14ac:dyDescent="0.15">
      <c r="A869" s="1" t="s">
        <v>7</v>
      </c>
      <c r="B869" s="1" t="str">
        <f>SUBSTITUTE(SUBSTITUTE(A869,"m",""),"s","")</f>
        <v>37</v>
      </c>
      <c r="C869" s="1">
        <f>IF(LEN(B869)&lt;=0,C868,VALUE(B869))</f>
        <v>37</v>
      </c>
      <c r="D869" s="1">
        <f>IF(ABS(D868)&gt;5,C869-C868+D868,C869-C868)</f>
        <v>0</v>
      </c>
      <c r="E869" s="1">
        <f>IF(ABS(D869)&gt;5,AVERAGE(E861,E862,E863,E864,E865,E866,E867,E868),C869)</f>
        <v>37</v>
      </c>
      <c r="I869" s="4">
        <f t="shared" si="52"/>
        <v>176.17486338797815</v>
      </c>
      <c r="J869" s="4">
        <f t="shared" si="53"/>
        <v>56.174863387978149</v>
      </c>
      <c r="K869" s="1">
        <f t="shared" si="54"/>
        <v>2</v>
      </c>
      <c r="L869" s="5">
        <f t="shared" si="55"/>
        <v>2.0370370370370373E-3</v>
      </c>
    </row>
    <row r="870" spans="1:12" x14ac:dyDescent="0.15">
      <c r="A870" s="1" t="s">
        <v>4</v>
      </c>
      <c r="B870" s="1" t="str">
        <f>SUBSTITUTE(SUBSTITUTE(A870,"m",""),"s","")</f>
        <v>35</v>
      </c>
      <c r="C870" s="1">
        <f>IF(LEN(B870)&lt;=0,C869,VALUE(B870))</f>
        <v>35</v>
      </c>
      <c r="D870" s="1">
        <f>IF(ABS(D869)&gt;5,C870-C869+D869,C870-C869)</f>
        <v>-2</v>
      </c>
      <c r="E870" s="1">
        <f>IF(ABS(D870)&gt;5,AVERAGE(E862,E863,E864,E865,E866,E867,E868,E869),C870)</f>
        <v>35</v>
      </c>
      <c r="I870" s="4">
        <f t="shared" si="52"/>
        <v>176.37782982045277</v>
      </c>
      <c r="J870" s="4">
        <f t="shared" si="53"/>
        <v>56.377829820452774</v>
      </c>
      <c r="K870" s="1">
        <f t="shared" si="54"/>
        <v>2</v>
      </c>
      <c r="L870" s="5">
        <f t="shared" si="55"/>
        <v>2.0370370370370373E-3</v>
      </c>
    </row>
    <row r="871" spans="1:12" x14ac:dyDescent="0.15">
      <c r="A871" s="1" t="s">
        <v>4</v>
      </c>
      <c r="B871" s="1" t="str">
        <f>SUBSTITUTE(SUBSTITUTE(A871,"m",""),"s","")</f>
        <v>35</v>
      </c>
      <c r="C871" s="1">
        <f>IF(LEN(B871)&lt;=0,C870,VALUE(B871))</f>
        <v>35</v>
      </c>
      <c r="D871" s="1">
        <f>IF(ABS(D870)&gt;5,C871-C870+D870,C871-C870)</f>
        <v>0</v>
      </c>
      <c r="E871" s="1">
        <f>IF(ABS(D871)&gt;5,AVERAGE(E863,E864,E865,E866,E867,E868,E869,E870),C871)</f>
        <v>35</v>
      </c>
      <c r="I871" s="4">
        <f t="shared" si="52"/>
        <v>176.5807962529274</v>
      </c>
      <c r="J871" s="4">
        <f t="shared" si="53"/>
        <v>56.580796252927399</v>
      </c>
      <c r="K871" s="1">
        <f t="shared" si="54"/>
        <v>2</v>
      </c>
      <c r="L871" s="5">
        <f t="shared" si="55"/>
        <v>2.0370370370370373E-3</v>
      </c>
    </row>
    <row r="872" spans="1:12" x14ac:dyDescent="0.15">
      <c r="A872" s="1" t="s">
        <v>4</v>
      </c>
      <c r="B872" s="1" t="str">
        <f>SUBSTITUTE(SUBSTITUTE(A872,"m",""),"s","")</f>
        <v>35</v>
      </c>
      <c r="C872" s="1">
        <f>IF(LEN(B872)&lt;=0,C871,VALUE(B872))</f>
        <v>35</v>
      </c>
      <c r="D872" s="1">
        <f>IF(ABS(D871)&gt;5,C872-C871+D871,C872-C871)</f>
        <v>0</v>
      </c>
      <c r="E872" s="1">
        <f>IF(ABS(D872)&gt;5,AVERAGE(E864,E865,E866,E867,E868,E869,E870,E871),C872)</f>
        <v>35</v>
      </c>
      <c r="I872" s="4">
        <f t="shared" si="52"/>
        <v>176.78376268540202</v>
      </c>
      <c r="J872" s="4">
        <f t="shared" si="53"/>
        <v>56.783762685402024</v>
      </c>
      <c r="K872" s="1">
        <f t="shared" si="54"/>
        <v>2</v>
      </c>
      <c r="L872" s="5">
        <f t="shared" si="55"/>
        <v>2.0370370370370373E-3</v>
      </c>
    </row>
    <row r="873" spans="1:12" x14ac:dyDescent="0.15">
      <c r="A873" s="1" t="s">
        <v>4</v>
      </c>
      <c r="B873" s="1" t="str">
        <f>SUBSTITUTE(SUBSTITUTE(A873,"m",""),"s","")</f>
        <v>35</v>
      </c>
      <c r="C873" s="1">
        <f>IF(LEN(B873)&lt;=0,C872,VALUE(B873))</f>
        <v>35</v>
      </c>
      <c r="D873" s="1">
        <f>IF(ABS(D872)&gt;5,C873-C872+D872,C873-C872)</f>
        <v>0</v>
      </c>
      <c r="E873" s="1">
        <f>IF(ABS(D873)&gt;5,AVERAGE(E865,E866,E867,E868,E869,E870,E871,E872),C873)</f>
        <v>35</v>
      </c>
      <c r="I873" s="4">
        <f t="shared" si="52"/>
        <v>176.98672911787665</v>
      </c>
      <c r="J873" s="4">
        <f t="shared" si="53"/>
        <v>56.986729117876649</v>
      </c>
      <c r="K873" s="1">
        <f t="shared" si="54"/>
        <v>2</v>
      </c>
      <c r="L873" s="5">
        <f t="shared" si="55"/>
        <v>2.0370370370370373E-3</v>
      </c>
    </row>
    <row r="874" spans="1:12" x14ac:dyDescent="0.15">
      <c r="A874" s="1" t="s">
        <v>19</v>
      </c>
      <c r="B874" s="1" t="str">
        <f>SUBSTITUTE(SUBSTITUTE(A874,"m",""),"s","")</f>
        <v>25</v>
      </c>
      <c r="C874" s="1">
        <f>IF(LEN(B874)&lt;=0,C873,VALUE(B874))</f>
        <v>25</v>
      </c>
      <c r="D874" s="1">
        <f>IF(ABS(D873)&gt;5,C874-C873+D873,C874-C873)</f>
        <v>-10</v>
      </c>
      <c r="E874" s="1">
        <f>IF(ABS(D874)&gt;5,AVERAGE(E866,E867,E868,E869,E870,E871,E872,E873),C874)</f>
        <v>36</v>
      </c>
      <c r="I874" s="4">
        <f t="shared" si="52"/>
        <v>177.1896955503513</v>
      </c>
      <c r="J874" s="4">
        <f t="shared" si="53"/>
        <v>57.189695550351303</v>
      </c>
      <c r="K874" s="1">
        <f t="shared" si="54"/>
        <v>2</v>
      </c>
      <c r="L874" s="5">
        <f t="shared" si="55"/>
        <v>2.0486111111111113E-3</v>
      </c>
    </row>
    <row r="875" spans="1:12" x14ac:dyDescent="0.15">
      <c r="A875" s="1" t="s">
        <v>5</v>
      </c>
      <c r="B875" s="1" t="str">
        <f>SUBSTITUTE(SUBSTITUTE(A875,"m",""),"s","")</f>
        <v>34</v>
      </c>
      <c r="C875" s="1">
        <f>IF(LEN(B875)&lt;=0,C874,VALUE(B875))</f>
        <v>34</v>
      </c>
      <c r="D875" s="1">
        <f>IF(ABS(D874)&gt;5,C875-C874+D874,C875-C874)</f>
        <v>-1</v>
      </c>
      <c r="E875" s="1">
        <f>IF(ABS(D875)&gt;5,AVERAGE(E867,E868,E869,E870,E871,E872,E873,E874),C875)</f>
        <v>34</v>
      </c>
      <c r="I875" s="4">
        <f t="shared" si="52"/>
        <v>177.39266198282593</v>
      </c>
      <c r="J875" s="4">
        <f t="shared" si="53"/>
        <v>57.392661982825928</v>
      </c>
      <c r="K875" s="1">
        <f t="shared" si="54"/>
        <v>2</v>
      </c>
      <c r="L875" s="5">
        <f t="shared" si="55"/>
        <v>2.0486111111111113E-3</v>
      </c>
    </row>
    <row r="876" spans="1:12" x14ac:dyDescent="0.15">
      <c r="A876" s="1" t="s">
        <v>5</v>
      </c>
      <c r="B876" s="1" t="str">
        <f>SUBSTITUTE(SUBSTITUTE(A876,"m",""),"s","")</f>
        <v>34</v>
      </c>
      <c r="C876" s="1">
        <f>IF(LEN(B876)&lt;=0,C875,VALUE(B876))</f>
        <v>34</v>
      </c>
      <c r="D876" s="1">
        <f>IF(ABS(D875)&gt;5,C876-C875+D875,C876-C875)</f>
        <v>0</v>
      </c>
      <c r="E876" s="1">
        <f>IF(ABS(D876)&gt;5,AVERAGE(E868,E869,E870,E871,E872,E873,E874,E875),C876)</f>
        <v>34</v>
      </c>
      <c r="I876" s="4">
        <f t="shared" si="52"/>
        <v>177.59562841530055</v>
      </c>
      <c r="J876" s="4">
        <f t="shared" si="53"/>
        <v>57.595628415300553</v>
      </c>
      <c r="K876" s="1">
        <f t="shared" si="54"/>
        <v>2</v>
      </c>
      <c r="L876" s="5">
        <f t="shared" si="55"/>
        <v>2.0486111111111113E-3</v>
      </c>
    </row>
    <row r="877" spans="1:12" x14ac:dyDescent="0.15">
      <c r="A877" s="1" t="s">
        <v>5</v>
      </c>
      <c r="B877" s="1" t="str">
        <f>SUBSTITUTE(SUBSTITUTE(A877,"m",""),"s","")</f>
        <v>34</v>
      </c>
      <c r="C877" s="1">
        <f>IF(LEN(B877)&lt;=0,C876,VALUE(B877))</f>
        <v>34</v>
      </c>
      <c r="D877" s="1">
        <f>IF(ABS(D876)&gt;5,C877-C876+D876,C877-C876)</f>
        <v>0</v>
      </c>
      <c r="E877" s="1">
        <f>IF(ABS(D877)&gt;5,AVERAGE(E869,E870,E871,E872,E873,E874,E875,E876),C877)</f>
        <v>34</v>
      </c>
      <c r="I877" s="4">
        <f t="shared" si="52"/>
        <v>177.79859484777518</v>
      </c>
      <c r="J877" s="4">
        <f t="shared" si="53"/>
        <v>57.798594847775178</v>
      </c>
      <c r="K877" s="1">
        <f t="shared" si="54"/>
        <v>2</v>
      </c>
      <c r="L877" s="5">
        <f t="shared" si="55"/>
        <v>2.0486111111111113E-3</v>
      </c>
    </row>
    <row r="878" spans="1:12" x14ac:dyDescent="0.15">
      <c r="A878" s="1" t="s">
        <v>5</v>
      </c>
      <c r="B878" s="1" t="str">
        <f>SUBSTITUTE(SUBSTITUTE(A878,"m",""),"s","")</f>
        <v>34</v>
      </c>
      <c r="C878" s="1">
        <f>IF(LEN(B878)&lt;=0,C877,VALUE(B878))</f>
        <v>34</v>
      </c>
      <c r="D878" s="1">
        <f>IF(ABS(D877)&gt;5,C878-C877+D877,C878-C877)</f>
        <v>0</v>
      </c>
      <c r="E878" s="1">
        <f>IF(ABS(D878)&gt;5,AVERAGE(E870,E871,E872,E873,E874,E875,E876,E877),C878)</f>
        <v>34</v>
      </c>
      <c r="I878" s="4">
        <f t="shared" si="52"/>
        <v>178.0015612802498</v>
      </c>
      <c r="J878" s="4">
        <f t="shared" si="53"/>
        <v>58.001561280249803</v>
      </c>
      <c r="K878" s="1">
        <f t="shared" si="54"/>
        <v>2</v>
      </c>
      <c r="L878" s="5">
        <f t="shared" si="55"/>
        <v>2.0601851851851853E-3</v>
      </c>
    </row>
    <row r="879" spans="1:12" x14ac:dyDescent="0.15">
      <c r="A879" s="1" t="s">
        <v>4</v>
      </c>
      <c r="B879" s="1" t="str">
        <f>SUBSTITUTE(SUBSTITUTE(A879,"m",""),"s","")</f>
        <v>35</v>
      </c>
      <c r="C879" s="1">
        <f>IF(LEN(B879)&lt;=0,C878,VALUE(B879))</f>
        <v>35</v>
      </c>
      <c r="D879" s="1">
        <f>IF(ABS(D878)&gt;5,C879-C878+D878,C879-C878)</f>
        <v>1</v>
      </c>
      <c r="E879" s="1">
        <f>IF(ABS(D879)&gt;5,AVERAGE(E871,E872,E873,E874,E875,E876,E877,E878),C879)</f>
        <v>35</v>
      </c>
      <c r="I879" s="4">
        <f t="shared" si="52"/>
        <v>178.20452771272443</v>
      </c>
      <c r="J879" s="4">
        <f t="shared" si="53"/>
        <v>58.204527712724428</v>
      </c>
      <c r="K879" s="1">
        <f t="shared" si="54"/>
        <v>2</v>
      </c>
      <c r="L879" s="5">
        <f t="shared" si="55"/>
        <v>2.0601851851851853E-3</v>
      </c>
    </row>
    <row r="880" spans="1:12" x14ac:dyDescent="0.15">
      <c r="A880" s="1" t="s">
        <v>4</v>
      </c>
      <c r="B880" s="1" t="str">
        <f>SUBSTITUTE(SUBSTITUTE(A880,"m",""),"s","")</f>
        <v>35</v>
      </c>
      <c r="C880" s="1">
        <f>IF(LEN(B880)&lt;=0,C879,VALUE(B880))</f>
        <v>35</v>
      </c>
      <c r="D880" s="1">
        <f>IF(ABS(D879)&gt;5,C880-C879+D879,C880-C879)</f>
        <v>0</v>
      </c>
      <c r="E880" s="1">
        <f>IF(ABS(D880)&gt;5,AVERAGE(E872,E873,E874,E875,E876,E877,E878,E879),C880)</f>
        <v>35</v>
      </c>
      <c r="I880" s="4">
        <f t="shared" si="52"/>
        <v>178.40749414519905</v>
      </c>
      <c r="J880" s="4">
        <f t="shared" si="53"/>
        <v>58.407494145199053</v>
      </c>
      <c r="K880" s="1">
        <f t="shared" si="54"/>
        <v>2</v>
      </c>
      <c r="L880" s="5">
        <f t="shared" si="55"/>
        <v>2.0601851851851853E-3</v>
      </c>
    </row>
    <row r="881" spans="1:12" x14ac:dyDescent="0.15">
      <c r="A881" s="1" t="s">
        <v>4</v>
      </c>
      <c r="B881" s="1" t="str">
        <f>SUBSTITUTE(SUBSTITUTE(A881,"m",""),"s","")</f>
        <v>35</v>
      </c>
      <c r="C881" s="1">
        <f>IF(LEN(B881)&lt;=0,C880,VALUE(B881))</f>
        <v>35</v>
      </c>
      <c r="D881" s="1">
        <f>IF(ABS(D880)&gt;5,C881-C880+D880,C881-C880)</f>
        <v>0</v>
      </c>
      <c r="E881" s="1">
        <f>IF(ABS(D881)&gt;5,AVERAGE(E873,E874,E875,E876,E877,E878,E879,E880),C881)</f>
        <v>35</v>
      </c>
      <c r="I881" s="4">
        <f t="shared" si="52"/>
        <v>178.61046057767371</v>
      </c>
      <c r="J881" s="4">
        <f t="shared" si="53"/>
        <v>58.610460577673706</v>
      </c>
      <c r="K881" s="1">
        <f t="shared" si="54"/>
        <v>2</v>
      </c>
      <c r="L881" s="5">
        <f t="shared" si="55"/>
        <v>2.0601851851851853E-3</v>
      </c>
    </row>
    <row r="882" spans="1:12" x14ac:dyDescent="0.15">
      <c r="A882" s="1" t="s">
        <v>4</v>
      </c>
      <c r="B882" s="1" t="str">
        <f>SUBSTITUTE(SUBSTITUTE(A882,"m",""),"s","")</f>
        <v>35</v>
      </c>
      <c r="C882" s="1">
        <f>IF(LEN(B882)&lt;=0,C881,VALUE(B882))</f>
        <v>35</v>
      </c>
      <c r="D882" s="1">
        <f>IF(ABS(D881)&gt;5,C882-C881+D881,C882-C881)</f>
        <v>0</v>
      </c>
      <c r="E882" s="1">
        <f>IF(ABS(D882)&gt;5,AVERAGE(E874,E875,E876,E877,E878,E879,E880,E881),C882)</f>
        <v>35</v>
      </c>
      <c r="I882" s="4">
        <f t="shared" si="52"/>
        <v>178.81342701014833</v>
      </c>
      <c r="J882" s="4">
        <f t="shared" si="53"/>
        <v>58.813427010148331</v>
      </c>
      <c r="K882" s="1">
        <f t="shared" si="54"/>
        <v>2</v>
      </c>
      <c r="L882" s="5">
        <f t="shared" si="55"/>
        <v>2.0601851851851853E-3</v>
      </c>
    </row>
    <row r="883" spans="1:12" x14ac:dyDescent="0.15">
      <c r="A883" s="1" t="s">
        <v>4</v>
      </c>
      <c r="B883" s="1" t="str">
        <f>SUBSTITUTE(SUBSTITUTE(A883,"m",""),"s","")</f>
        <v>35</v>
      </c>
      <c r="C883" s="1">
        <f>IF(LEN(B883)&lt;=0,C882,VALUE(B883))</f>
        <v>35</v>
      </c>
      <c r="D883" s="1">
        <f>IF(ABS(D882)&gt;5,C883-C882+D882,C883-C882)</f>
        <v>0</v>
      </c>
      <c r="E883" s="1">
        <f>IF(ABS(D883)&gt;5,AVERAGE(E875,E876,E877,E878,E879,E880,E881,E882),C883)</f>
        <v>35</v>
      </c>
      <c r="I883" s="4">
        <f t="shared" si="52"/>
        <v>179.01639344262296</v>
      </c>
      <c r="J883" s="4">
        <f t="shared" si="53"/>
        <v>59.016393442622956</v>
      </c>
      <c r="K883" s="1">
        <f t="shared" si="54"/>
        <v>2</v>
      </c>
      <c r="L883" s="5">
        <f t="shared" si="55"/>
        <v>2.0717592592592593E-3</v>
      </c>
    </row>
    <row r="884" spans="1:12" x14ac:dyDescent="0.15">
      <c r="A884" s="1" t="s">
        <v>4</v>
      </c>
      <c r="B884" s="1" t="str">
        <f>SUBSTITUTE(SUBSTITUTE(A884,"m",""),"s","")</f>
        <v>35</v>
      </c>
      <c r="C884" s="1">
        <f>IF(LEN(B884)&lt;=0,C883,VALUE(B884))</f>
        <v>35</v>
      </c>
      <c r="D884" s="1">
        <f>IF(ABS(D883)&gt;5,C884-C883+D883,C884-C883)</f>
        <v>0</v>
      </c>
      <c r="E884" s="1">
        <f>IF(ABS(D884)&gt;5,AVERAGE(E876,E877,E878,E879,E880,E881,E882,E883),C884)</f>
        <v>35</v>
      </c>
      <c r="I884" s="4">
        <f t="shared" si="52"/>
        <v>179.21935987509758</v>
      </c>
      <c r="J884" s="4">
        <f t="shared" si="53"/>
        <v>59.219359875097581</v>
      </c>
      <c r="K884" s="1">
        <f t="shared" si="54"/>
        <v>2</v>
      </c>
      <c r="L884" s="5">
        <f t="shared" si="55"/>
        <v>2.0717592592592593E-3</v>
      </c>
    </row>
    <row r="885" spans="1:12" x14ac:dyDescent="0.15">
      <c r="A885" s="1" t="s">
        <v>5</v>
      </c>
      <c r="B885" s="1" t="str">
        <f>SUBSTITUTE(SUBSTITUTE(A885,"m",""),"s","")</f>
        <v>34</v>
      </c>
      <c r="C885" s="1">
        <f>IF(LEN(B885)&lt;=0,C884,VALUE(B885))</f>
        <v>34</v>
      </c>
      <c r="D885" s="1">
        <f>IF(ABS(D884)&gt;5,C885-C884+D884,C885-C884)</f>
        <v>-1</v>
      </c>
      <c r="E885" s="1">
        <f>IF(ABS(D885)&gt;5,AVERAGE(E877,E878,E879,E880,E881,E882,E883,E884),C885)</f>
        <v>34</v>
      </c>
      <c r="I885" s="4">
        <f t="shared" si="52"/>
        <v>179.42232630757221</v>
      </c>
      <c r="J885" s="4">
        <f t="shared" si="53"/>
        <v>59.422326307572206</v>
      </c>
      <c r="K885" s="1">
        <f t="shared" si="54"/>
        <v>2</v>
      </c>
      <c r="L885" s="5">
        <f t="shared" si="55"/>
        <v>2.0717592592592593E-3</v>
      </c>
    </row>
    <row r="886" spans="1:12" x14ac:dyDescent="0.15">
      <c r="A886" s="1" t="s">
        <v>5</v>
      </c>
      <c r="B886" s="1" t="str">
        <f>SUBSTITUTE(SUBSTITUTE(A886,"m",""),"s","")</f>
        <v>34</v>
      </c>
      <c r="C886" s="1">
        <f>IF(LEN(B886)&lt;=0,C885,VALUE(B886))</f>
        <v>34</v>
      </c>
      <c r="D886" s="1">
        <f>IF(ABS(D885)&gt;5,C886-C885+D885,C886-C885)</f>
        <v>0</v>
      </c>
      <c r="E886" s="1">
        <f>IF(ABS(D886)&gt;5,AVERAGE(E878,E879,E880,E881,E882,E883,E884,E885),C886)</f>
        <v>34</v>
      </c>
      <c r="I886" s="4">
        <f t="shared" si="52"/>
        <v>179.62529274004683</v>
      </c>
      <c r="J886" s="4">
        <f t="shared" si="53"/>
        <v>59.625292740046831</v>
      </c>
      <c r="K886" s="1">
        <f t="shared" si="54"/>
        <v>2</v>
      </c>
      <c r="L886" s="5">
        <f t="shared" si="55"/>
        <v>2.0717592592592593E-3</v>
      </c>
    </row>
    <row r="887" spans="1:12" x14ac:dyDescent="0.15">
      <c r="A887" s="1" t="s">
        <v>5</v>
      </c>
      <c r="B887" s="1" t="str">
        <f>SUBSTITUTE(SUBSTITUTE(A887,"m",""),"s","")</f>
        <v>34</v>
      </c>
      <c r="C887" s="1">
        <f>IF(LEN(B887)&lt;=0,C886,VALUE(B887))</f>
        <v>34</v>
      </c>
      <c r="D887" s="1">
        <f>IF(ABS(D886)&gt;5,C887-C886+D886,C887-C886)</f>
        <v>0</v>
      </c>
      <c r="E887" s="1">
        <f>IF(ABS(D887)&gt;5,AVERAGE(E879,E880,E881,E882,E883,E884,E885,E886),C887)</f>
        <v>34</v>
      </c>
      <c r="I887" s="4">
        <f t="shared" si="52"/>
        <v>179.82825917252148</v>
      </c>
      <c r="J887" s="4">
        <f t="shared" si="53"/>
        <v>59.828259172521484</v>
      </c>
      <c r="K887" s="1">
        <f t="shared" si="54"/>
        <v>2</v>
      </c>
      <c r="L887" s="5">
        <f t="shared" si="55"/>
        <v>2.0717592592592593E-3</v>
      </c>
    </row>
    <row r="888" spans="1:12" x14ac:dyDescent="0.15">
      <c r="A888" s="1" t="s">
        <v>5</v>
      </c>
      <c r="B888" s="1" t="str">
        <f>SUBSTITUTE(SUBSTITUTE(A888,"m",""),"s","")</f>
        <v>34</v>
      </c>
      <c r="C888" s="1">
        <f>IF(LEN(B888)&lt;=0,C887,VALUE(B888))</f>
        <v>34</v>
      </c>
      <c r="D888" s="1">
        <f>IF(ABS(D887)&gt;5,C888-C887+D887,C888-C887)</f>
        <v>0</v>
      </c>
      <c r="E888" s="1">
        <f>IF(ABS(D888)&gt;5,AVERAGE(E880,E881,E882,E883,E884,E885,E886,E887),C888)</f>
        <v>34</v>
      </c>
      <c r="I888" s="4">
        <f t="shared" si="52"/>
        <v>180.03122560499611</v>
      </c>
      <c r="J888" s="4">
        <f t="shared" si="53"/>
        <v>3.1225604996109269E-2</v>
      </c>
      <c r="K888" s="1">
        <f t="shared" si="54"/>
        <v>3</v>
      </c>
      <c r="L888" s="5">
        <f t="shared" si="55"/>
        <v>2.0833333333333333E-3</v>
      </c>
    </row>
    <row r="889" spans="1:12" x14ac:dyDescent="0.15">
      <c r="A889" s="1" t="s">
        <v>2</v>
      </c>
      <c r="B889" s="1" t="str">
        <f>SUBSTITUTE(SUBSTITUTE(A889,"m",""),"s","")</f>
        <v>32</v>
      </c>
      <c r="C889" s="1">
        <f>IF(LEN(B889)&lt;=0,C888,VALUE(B889))</f>
        <v>32</v>
      </c>
      <c r="D889" s="1">
        <f>IF(ABS(D888)&gt;5,C889-C888+D888,C889-C888)</f>
        <v>-2</v>
      </c>
      <c r="E889" s="1">
        <f>IF(ABS(D889)&gt;5,AVERAGE(E881,E882,E883,E884,E885,E886,E887,E888),C889)</f>
        <v>32</v>
      </c>
      <c r="I889" s="4">
        <f t="shared" si="52"/>
        <v>180.23419203747073</v>
      </c>
      <c r="J889" s="4">
        <f t="shared" si="53"/>
        <v>0.23419203747073425</v>
      </c>
      <c r="K889" s="1">
        <f t="shared" si="54"/>
        <v>3</v>
      </c>
      <c r="L889" s="5">
        <f t="shared" si="55"/>
        <v>2.0833333333333333E-3</v>
      </c>
    </row>
    <row r="890" spans="1:12" x14ac:dyDescent="0.15">
      <c r="A890" s="1" t="s">
        <v>2</v>
      </c>
      <c r="B890" s="1" t="str">
        <f>SUBSTITUTE(SUBSTITUTE(A890,"m",""),"s","")</f>
        <v>32</v>
      </c>
      <c r="C890" s="1">
        <f>IF(LEN(B890)&lt;=0,C889,VALUE(B890))</f>
        <v>32</v>
      </c>
      <c r="D890" s="1">
        <f>IF(ABS(D889)&gt;5,C890-C889+D889,C890-C889)</f>
        <v>0</v>
      </c>
      <c r="E890" s="1">
        <f>IF(ABS(D890)&gt;5,AVERAGE(E882,E883,E884,E885,E886,E887,E888,E889),C890)</f>
        <v>32</v>
      </c>
      <c r="I890" s="4">
        <f t="shared" si="52"/>
        <v>180.43715846994536</v>
      </c>
      <c r="J890" s="4">
        <f t="shared" si="53"/>
        <v>0.43715846994535923</v>
      </c>
      <c r="K890" s="1">
        <f t="shared" si="54"/>
        <v>3</v>
      </c>
      <c r="L890" s="5">
        <f t="shared" si="55"/>
        <v>2.0833333333333333E-3</v>
      </c>
    </row>
    <row r="891" spans="1:12" x14ac:dyDescent="0.15">
      <c r="A891" s="1" t="s">
        <v>2</v>
      </c>
      <c r="B891" s="1" t="str">
        <f>SUBSTITUTE(SUBSTITUTE(A891,"m",""),"s","")</f>
        <v>32</v>
      </c>
      <c r="C891" s="1">
        <f>IF(LEN(B891)&lt;=0,C890,VALUE(B891))</f>
        <v>32</v>
      </c>
      <c r="D891" s="1">
        <f>IF(ABS(D890)&gt;5,C891-C890+D890,C891-C890)</f>
        <v>0</v>
      </c>
      <c r="E891" s="1">
        <f>IF(ABS(D891)&gt;5,AVERAGE(E883,E884,E885,E886,E887,E888,E889,E890),C891)</f>
        <v>32</v>
      </c>
      <c r="I891" s="4">
        <f t="shared" si="52"/>
        <v>180.64012490241998</v>
      </c>
      <c r="J891" s="4">
        <f t="shared" si="53"/>
        <v>0.64012490241998421</v>
      </c>
      <c r="K891" s="1">
        <f t="shared" si="54"/>
        <v>3</v>
      </c>
      <c r="L891" s="5">
        <f t="shared" si="55"/>
        <v>2.0833333333333333E-3</v>
      </c>
    </row>
    <row r="892" spans="1:12" x14ac:dyDescent="0.15">
      <c r="A892" s="1" t="s">
        <v>2</v>
      </c>
      <c r="B892" s="1" t="str">
        <f>SUBSTITUTE(SUBSTITUTE(A892,"m",""),"s","")</f>
        <v>32</v>
      </c>
      <c r="C892" s="1">
        <f>IF(LEN(B892)&lt;=0,C891,VALUE(B892))</f>
        <v>32</v>
      </c>
      <c r="D892" s="1">
        <f>IF(ABS(D891)&gt;5,C892-C891+D891,C892-C891)</f>
        <v>0</v>
      </c>
      <c r="E892" s="1">
        <f>IF(ABS(D892)&gt;5,AVERAGE(E884,E885,E886,E887,E888,E889,E890,E891),C892)</f>
        <v>32</v>
      </c>
      <c r="I892" s="4">
        <f t="shared" si="52"/>
        <v>180.84309133489461</v>
      </c>
      <c r="J892" s="4">
        <f t="shared" si="53"/>
        <v>0.84309133489460919</v>
      </c>
      <c r="K892" s="1">
        <f t="shared" si="54"/>
        <v>3</v>
      </c>
      <c r="L892" s="5">
        <f t="shared" si="55"/>
        <v>2.0833333333333333E-3</v>
      </c>
    </row>
    <row r="893" spans="1:12" x14ac:dyDescent="0.15">
      <c r="A893" s="1" t="s">
        <v>2</v>
      </c>
      <c r="B893" s="1" t="str">
        <f>SUBSTITUTE(SUBSTITUTE(A893,"m",""),"s","")</f>
        <v>32</v>
      </c>
      <c r="C893" s="1">
        <f>IF(LEN(B893)&lt;=0,C892,VALUE(B893))</f>
        <v>32</v>
      </c>
      <c r="D893" s="1">
        <f>IF(ABS(D892)&gt;5,C893-C892+D892,C893-C892)</f>
        <v>0</v>
      </c>
      <c r="E893" s="1">
        <f>IF(ABS(D893)&gt;5,AVERAGE(E885,E886,E887,E888,E889,E890,E891,E892),C893)</f>
        <v>32</v>
      </c>
      <c r="I893" s="4">
        <f t="shared" si="52"/>
        <v>181.04605776736923</v>
      </c>
      <c r="J893" s="4">
        <f t="shared" si="53"/>
        <v>1.0460577673692342</v>
      </c>
      <c r="K893" s="1">
        <f t="shared" si="54"/>
        <v>3</v>
      </c>
      <c r="L893" s="5">
        <f t="shared" si="55"/>
        <v>2.0949074074074073E-3</v>
      </c>
    </row>
    <row r="894" spans="1:12" x14ac:dyDescent="0.15">
      <c r="A894" s="1" t="s">
        <v>5</v>
      </c>
      <c r="B894" s="1" t="str">
        <f>SUBSTITUTE(SUBSTITUTE(A894,"m",""),"s","")</f>
        <v>34</v>
      </c>
      <c r="C894" s="1">
        <f>IF(LEN(B894)&lt;=0,C893,VALUE(B894))</f>
        <v>34</v>
      </c>
      <c r="D894" s="1">
        <f>IF(ABS(D893)&gt;5,C894-C893+D893,C894-C893)</f>
        <v>2</v>
      </c>
      <c r="E894" s="1">
        <f>IF(ABS(D894)&gt;5,AVERAGE(E886,E887,E888,E889,E890,E891,E892,E893),C894)</f>
        <v>34</v>
      </c>
      <c r="I894" s="4">
        <f t="shared" si="52"/>
        <v>181.24902419984389</v>
      </c>
      <c r="J894" s="4">
        <f t="shared" si="53"/>
        <v>1.2490241998438876</v>
      </c>
      <c r="K894" s="1">
        <f t="shared" si="54"/>
        <v>3</v>
      </c>
      <c r="L894" s="5">
        <f t="shared" si="55"/>
        <v>2.0949074074074073E-3</v>
      </c>
    </row>
    <row r="895" spans="1:12" x14ac:dyDescent="0.15">
      <c r="A895" s="1" t="s">
        <v>5</v>
      </c>
      <c r="B895" s="1" t="str">
        <f>SUBSTITUTE(SUBSTITUTE(A895,"m",""),"s","")</f>
        <v>34</v>
      </c>
      <c r="C895" s="1">
        <f>IF(LEN(B895)&lt;=0,C894,VALUE(B895))</f>
        <v>34</v>
      </c>
      <c r="D895" s="1">
        <f>IF(ABS(D894)&gt;5,C895-C894+D894,C895-C894)</f>
        <v>0</v>
      </c>
      <c r="E895" s="1">
        <f>IF(ABS(D895)&gt;5,AVERAGE(E887,E888,E889,E890,E891,E892,E893,E894),C895)</f>
        <v>34</v>
      </c>
      <c r="I895" s="4">
        <f t="shared" si="52"/>
        <v>181.45199063231851</v>
      </c>
      <c r="J895" s="4">
        <f t="shared" si="53"/>
        <v>1.4519906323185126</v>
      </c>
      <c r="K895" s="1">
        <f t="shared" si="54"/>
        <v>3</v>
      </c>
      <c r="L895" s="5">
        <f t="shared" si="55"/>
        <v>2.0949074074074073E-3</v>
      </c>
    </row>
    <row r="896" spans="1:12" x14ac:dyDescent="0.15">
      <c r="A896" s="1" t="s">
        <v>5</v>
      </c>
      <c r="B896" s="1" t="str">
        <f>SUBSTITUTE(SUBSTITUTE(A896,"m",""),"s","")</f>
        <v>34</v>
      </c>
      <c r="C896" s="1">
        <f>IF(LEN(B896)&lt;=0,C895,VALUE(B896))</f>
        <v>34</v>
      </c>
      <c r="D896" s="1">
        <f>IF(ABS(D895)&gt;5,C896-C895+D895,C896-C895)</f>
        <v>0</v>
      </c>
      <c r="E896" s="1">
        <f>IF(ABS(D896)&gt;5,AVERAGE(E888,E889,E890,E891,E892,E893,E894,E895),C896)</f>
        <v>34</v>
      </c>
      <c r="I896" s="4">
        <f t="shared" si="52"/>
        <v>181.65495706479314</v>
      </c>
      <c r="J896" s="4">
        <f t="shared" si="53"/>
        <v>1.6549570647931375</v>
      </c>
      <c r="K896" s="1">
        <f t="shared" si="54"/>
        <v>3</v>
      </c>
      <c r="L896" s="5">
        <f t="shared" si="55"/>
        <v>2.0949074074074073E-3</v>
      </c>
    </row>
    <row r="897" spans="1:12" x14ac:dyDescent="0.15">
      <c r="A897" s="1" t="s">
        <v>5</v>
      </c>
      <c r="B897" s="1" t="str">
        <f>SUBSTITUTE(SUBSTITUTE(A897,"m",""),"s","")</f>
        <v>34</v>
      </c>
      <c r="C897" s="1">
        <f>IF(LEN(B897)&lt;=0,C896,VALUE(B897))</f>
        <v>34</v>
      </c>
      <c r="D897" s="1">
        <f>IF(ABS(D896)&gt;5,C897-C896+D896,C897-C896)</f>
        <v>0</v>
      </c>
      <c r="E897" s="1">
        <f>IF(ABS(D897)&gt;5,AVERAGE(E889,E890,E891,E892,E893,E894,E895,E896),C897)</f>
        <v>34</v>
      </c>
      <c r="I897" s="4">
        <f t="shared" si="52"/>
        <v>181.85792349726776</v>
      </c>
      <c r="J897" s="4">
        <f t="shared" si="53"/>
        <v>1.8579234972677625</v>
      </c>
      <c r="K897" s="1">
        <f t="shared" si="54"/>
        <v>3</v>
      </c>
      <c r="L897" s="5">
        <f t="shared" si="55"/>
        <v>2.0949074074074073E-3</v>
      </c>
    </row>
    <row r="898" spans="1:12" x14ac:dyDescent="0.15">
      <c r="A898" s="1" t="s">
        <v>5</v>
      </c>
      <c r="B898" s="1" t="str">
        <f>SUBSTITUTE(SUBSTITUTE(A898,"m",""),"s","")</f>
        <v>34</v>
      </c>
      <c r="C898" s="1">
        <f>IF(LEN(B898)&lt;=0,C897,VALUE(B898))</f>
        <v>34</v>
      </c>
      <c r="D898" s="1">
        <f>IF(ABS(D897)&gt;5,C898-C897+D897,C898-C897)</f>
        <v>0</v>
      </c>
      <c r="E898" s="1">
        <f>IF(ABS(D898)&gt;5,AVERAGE(E890,E891,E892,E893,E894,E895,E896,E897),C898)</f>
        <v>34</v>
      </c>
      <c r="I898" s="4">
        <f t="shared" si="52"/>
        <v>182.06088992974239</v>
      </c>
      <c r="J898" s="4">
        <f t="shared" si="53"/>
        <v>2.0608899297423875</v>
      </c>
      <c r="K898" s="1">
        <f t="shared" si="54"/>
        <v>3</v>
      </c>
      <c r="L898" s="5">
        <f t="shared" si="55"/>
        <v>2.1064814814814813E-3</v>
      </c>
    </row>
    <row r="899" spans="1:12" x14ac:dyDescent="0.15">
      <c r="A899" s="1" t="s">
        <v>11</v>
      </c>
      <c r="B899" s="1" t="str">
        <f>SUBSTITUTE(SUBSTITUTE(A899,"m",""),"s","")</f>
        <v>30</v>
      </c>
      <c r="C899" s="1">
        <f>IF(LEN(B899)&lt;=0,C898,VALUE(B899))</f>
        <v>30</v>
      </c>
      <c r="D899" s="1">
        <f>IF(ABS(D898)&gt;5,C899-C898+D898,C899-C898)</f>
        <v>-4</v>
      </c>
      <c r="E899" s="1">
        <f>IF(ABS(D899)&gt;5,AVERAGE(E891,E892,E893,E894,E895,E896,E897,E898),C899)</f>
        <v>30</v>
      </c>
      <c r="I899" s="4">
        <f t="shared" ref="I899:I962" si="56">(ROW()-1)*$H$2</f>
        <v>182.26385636221701</v>
      </c>
      <c r="J899" s="4">
        <f t="shared" ref="J899:J962" si="57">MOD(I899,60)</f>
        <v>2.2638563622170125</v>
      </c>
      <c r="K899" s="1">
        <f t="shared" ref="K899:K962" si="58">ROUNDDOWN(I899/60,0)</f>
        <v>3</v>
      </c>
      <c r="L899" s="5">
        <f t="shared" ref="L899:L962" si="59">TIME(0,K899,J899)</f>
        <v>2.1064814814814813E-3</v>
      </c>
    </row>
    <row r="900" spans="1:12" x14ac:dyDescent="0.15">
      <c r="A900" s="1" t="s">
        <v>11</v>
      </c>
      <c r="B900" s="1" t="str">
        <f>SUBSTITUTE(SUBSTITUTE(A900,"m",""),"s","")</f>
        <v>30</v>
      </c>
      <c r="C900" s="1">
        <f>IF(LEN(B900)&lt;=0,C899,VALUE(B900))</f>
        <v>30</v>
      </c>
      <c r="D900" s="1">
        <f>IF(ABS(D899)&gt;5,C900-C899+D899,C900-C899)</f>
        <v>0</v>
      </c>
      <c r="E900" s="1">
        <f>IF(ABS(D900)&gt;5,AVERAGE(E892,E893,E894,E895,E896,E897,E898,E899),C900)</f>
        <v>30</v>
      </c>
      <c r="I900" s="4">
        <f t="shared" si="56"/>
        <v>182.46682279469164</v>
      </c>
      <c r="J900" s="4">
        <f t="shared" si="57"/>
        <v>2.4668227946916375</v>
      </c>
      <c r="K900" s="1">
        <f t="shared" si="58"/>
        <v>3</v>
      </c>
      <c r="L900" s="5">
        <f t="shared" si="59"/>
        <v>2.1064814814814813E-3</v>
      </c>
    </row>
    <row r="901" spans="1:12" x14ac:dyDescent="0.15">
      <c r="A901" s="1" t="s">
        <v>11</v>
      </c>
      <c r="B901" s="1" t="str">
        <f>SUBSTITUTE(SUBSTITUTE(A901,"m",""),"s","")</f>
        <v>30</v>
      </c>
      <c r="C901" s="1">
        <f>IF(LEN(B901)&lt;=0,C900,VALUE(B901))</f>
        <v>30</v>
      </c>
      <c r="D901" s="1">
        <f>IF(ABS(D900)&gt;5,C901-C900+D900,C901-C900)</f>
        <v>0</v>
      </c>
      <c r="E901" s="1">
        <f>IF(ABS(D901)&gt;5,AVERAGE(E893,E894,E895,E896,E897,E898,E899,E900),C901)</f>
        <v>30</v>
      </c>
      <c r="I901" s="4">
        <f t="shared" si="56"/>
        <v>182.66978922716629</v>
      </c>
      <c r="J901" s="4">
        <f t="shared" si="57"/>
        <v>2.6697892271662909</v>
      </c>
      <c r="K901" s="1">
        <f t="shared" si="58"/>
        <v>3</v>
      </c>
      <c r="L901" s="5">
        <f t="shared" si="59"/>
        <v>2.1064814814814813E-3</v>
      </c>
    </row>
    <row r="902" spans="1:12" x14ac:dyDescent="0.15">
      <c r="A902" s="1" t="s">
        <v>11</v>
      </c>
      <c r="B902" s="1" t="str">
        <f>SUBSTITUTE(SUBSTITUTE(A902,"m",""),"s","")</f>
        <v>30</v>
      </c>
      <c r="C902" s="1">
        <f>IF(LEN(B902)&lt;=0,C901,VALUE(B902))</f>
        <v>30</v>
      </c>
      <c r="D902" s="1">
        <f>IF(ABS(D901)&gt;5,C902-C901+D901,C902-C901)</f>
        <v>0</v>
      </c>
      <c r="E902" s="1">
        <f>IF(ABS(D902)&gt;5,AVERAGE(E894,E895,E896,E897,E898,E899,E900,E901),C902)</f>
        <v>30</v>
      </c>
      <c r="I902" s="4">
        <f t="shared" si="56"/>
        <v>182.87275565964092</v>
      </c>
      <c r="J902" s="4">
        <f t="shared" si="57"/>
        <v>2.8727556596409158</v>
      </c>
      <c r="K902" s="1">
        <f t="shared" si="58"/>
        <v>3</v>
      </c>
      <c r="L902" s="5">
        <f t="shared" si="59"/>
        <v>2.1064814814814813E-3</v>
      </c>
    </row>
    <row r="903" spans="1:12" x14ac:dyDescent="0.15">
      <c r="A903" s="1" t="s">
        <v>11</v>
      </c>
      <c r="B903" s="1" t="str">
        <f>SUBSTITUTE(SUBSTITUTE(A903,"m",""),"s","")</f>
        <v>30</v>
      </c>
      <c r="C903" s="1">
        <f>IF(LEN(B903)&lt;=0,C902,VALUE(B903))</f>
        <v>30</v>
      </c>
      <c r="D903" s="1">
        <f>IF(ABS(D902)&gt;5,C903-C902+D902,C903-C902)</f>
        <v>0</v>
      </c>
      <c r="E903" s="1">
        <f>IF(ABS(D903)&gt;5,AVERAGE(E895,E896,E897,E898,E899,E900,E901,E902),C903)</f>
        <v>30</v>
      </c>
      <c r="I903" s="4">
        <f t="shared" si="56"/>
        <v>183.07572209211554</v>
      </c>
      <c r="J903" s="4">
        <f t="shared" si="57"/>
        <v>3.0757220921155408</v>
      </c>
      <c r="K903" s="1">
        <f t="shared" si="58"/>
        <v>3</v>
      </c>
      <c r="L903" s="5">
        <f t="shared" si="59"/>
        <v>2.1180555555555553E-3</v>
      </c>
    </row>
    <row r="904" spans="1:12" x14ac:dyDescent="0.15">
      <c r="A904" s="1" t="s">
        <v>1</v>
      </c>
      <c r="B904" s="1" t="str">
        <f>SUBSTITUTE(SUBSTITUTE(A904,"m",""),"s","")</f>
        <v>31</v>
      </c>
      <c r="C904" s="1">
        <f>IF(LEN(B904)&lt;=0,C903,VALUE(B904))</f>
        <v>31</v>
      </c>
      <c r="D904" s="1">
        <f>IF(ABS(D903)&gt;5,C904-C903+D903,C904-C903)</f>
        <v>1</v>
      </c>
      <c r="E904" s="1">
        <f>IF(ABS(D904)&gt;5,AVERAGE(E896,E897,E898,E899,E900,E901,E902,E903),C904)</f>
        <v>31</v>
      </c>
      <c r="I904" s="4">
        <f t="shared" si="56"/>
        <v>183.27868852459017</v>
      </c>
      <c r="J904" s="4">
        <f t="shared" si="57"/>
        <v>3.2786885245901658</v>
      </c>
      <c r="K904" s="1">
        <f t="shared" si="58"/>
        <v>3</v>
      </c>
      <c r="L904" s="5">
        <f t="shared" si="59"/>
        <v>2.1180555555555553E-3</v>
      </c>
    </row>
    <row r="905" spans="1:12" x14ac:dyDescent="0.15">
      <c r="A905" s="1" t="s">
        <v>1</v>
      </c>
      <c r="B905" s="1" t="str">
        <f>SUBSTITUTE(SUBSTITUTE(A905,"m",""),"s","")</f>
        <v>31</v>
      </c>
      <c r="C905" s="1">
        <f>IF(LEN(B905)&lt;=0,C904,VALUE(B905))</f>
        <v>31</v>
      </c>
      <c r="D905" s="1">
        <f>IF(ABS(D904)&gt;5,C905-C904+D904,C905-C904)</f>
        <v>0</v>
      </c>
      <c r="E905" s="1">
        <f>IF(ABS(D905)&gt;5,AVERAGE(E897,E898,E899,E900,E901,E902,E903,E904),C905)</f>
        <v>31</v>
      </c>
      <c r="I905" s="4">
        <f t="shared" si="56"/>
        <v>183.48165495706479</v>
      </c>
      <c r="J905" s="4">
        <f t="shared" si="57"/>
        <v>3.4816549570647908</v>
      </c>
      <c r="K905" s="1">
        <f t="shared" si="58"/>
        <v>3</v>
      </c>
      <c r="L905" s="5">
        <f t="shared" si="59"/>
        <v>2.1180555555555553E-3</v>
      </c>
    </row>
    <row r="906" spans="1:12" x14ac:dyDescent="0.15">
      <c r="A906" s="1" t="s">
        <v>1</v>
      </c>
      <c r="B906" s="1" t="str">
        <f>SUBSTITUTE(SUBSTITUTE(A906,"m",""),"s","")</f>
        <v>31</v>
      </c>
      <c r="C906" s="1">
        <f>IF(LEN(B906)&lt;=0,C905,VALUE(B906))</f>
        <v>31</v>
      </c>
      <c r="D906" s="1">
        <f>IF(ABS(D905)&gt;5,C906-C905+D905,C906-C905)</f>
        <v>0</v>
      </c>
      <c r="E906" s="1">
        <f>IF(ABS(D906)&gt;5,AVERAGE(E898,E899,E900,E901,E902,E903,E904,E905),C906)</f>
        <v>31</v>
      </c>
      <c r="I906" s="4">
        <f t="shared" si="56"/>
        <v>183.68462138953942</v>
      </c>
      <c r="J906" s="4">
        <f t="shared" si="57"/>
        <v>3.6846213895394158</v>
      </c>
      <c r="K906" s="1">
        <f t="shared" si="58"/>
        <v>3</v>
      </c>
      <c r="L906" s="5">
        <f t="shared" si="59"/>
        <v>2.1180555555555553E-3</v>
      </c>
    </row>
    <row r="907" spans="1:12" x14ac:dyDescent="0.15">
      <c r="A907" s="1" t="s">
        <v>1</v>
      </c>
      <c r="B907" s="1" t="str">
        <f>SUBSTITUTE(SUBSTITUTE(A907,"m",""),"s","")</f>
        <v>31</v>
      </c>
      <c r="C907" s="1">
        <f>IF(LEN(B907)&lt;=0,C906,VALUE(B907))</f>
        <v>31</v>
      </c>
      <c r="D907" s="1">
        <f>IF(ABS(D906)&gt;5,C907-C906+D906,C907-C906)</f>
        <v>0</v>
      </c>
      <c r="E907" s="1">
        <f>IF(ABS(D907)&gt;5,AVERAGE(E899,E900,E901,E902,E903,E904,E905,E906),C907)</f>
        <v>31</v>
      </c>
      <c r="I907" s="4">
        <f t="shared" si="56"/>
        <v>183.88758782201404</v>
      </c>
      <c r="J907" s="4">
        <f t="shared" si="57"/>
        <v>3.8875878220140407</v>
      </c>
      <c r="K907" s="1">
        <f t="shared" si="58"/>
        <v>3</v>
      </c>
      <c r="L907" s="5">
        <f t="shared" si="59"/>
        <v>2.1180555555555553E-3</v>
      </c>
    </row>
    <row r="908" spans="1:12" x14ac:dyDescent="0.15">
      <c r="A908" s="1" t="s">
        <v>1</v>
      </c>
      <c r="B908" s="1" t="str">
        <f>SUBSTITUTE(SUBSTITUTE(A908,"m",""),"s","")</f>
        <v>31</v>
      </c>
      <c r="C908" s="1">
        <f>IF(LEN(B908)&lt;=0,C907,VALUE(B908))</f>
        <v>31</v>
      </c>
      <c r="D908" s="1">
        <f>IF(ABS(D907)&gt;5,C908-C907+D907,C908-C907)</f>
        <v>0</v>
      </c>
      <c r="E908" s="1">
        <f>IF(ABS(D908)&gt;5,AVERAGE(E900,E901,E902,E903,E904,E905,E906,E907),C908)</f>
        <v>31</v>
      </c>
      <c r="I908" s="4">
        <f t="shared" si="56"/>
        <v>184.09055425448869</v>
      </c>
      <c r="J908" s="4">
        <f t="shared" si="57"/>
        <v>4.0905542544886941</v>
      </c>
      <c r="K908" s="1">
        <f t="shared" si="58"/>
        <v>3</v>
      </c>
      <c r="L908" s="5">
        <f t="shared" si="59"/>
        <v>2.1296296296296298E-3</v>
      </c>
    </row>
    <row r="909" spans="1:12" x14ac:dyDescent="0.15">
      <c r="A909" s="1" t="s">
        <v>4</v>
      </c>
      <c r="B909" s="1" t="str">
        <f>SUBSTITUTE(SUBSTITUTE(A909,"m",""),"s","")</f>
        <v>35</v>
      </c>
      <c r="C909" s="1">
        <f>IF(LEN(B909)&lt;=0,C908,VALUE(B909))</f>
        <v>35</v>
      </c>
      <c r="D909" s="1">
        <f>IF(ABS(D908)&gt;5,C909-C908+D908,C909-C908)</f>
        <v>4</v>
      </c>
      <c r="E909" s="1">
        <f>IF(ABS(D909)&gt;5,AVERAGE(E901,E902,E903,E904,E905,E906,E907,E908),C909)</f>
        <v>35</v>
      </c>
      <c r="I909" s="4">
        <f t="shared" si="56"/>
        <v>184.29352068696332</v>
      </c>
      <c r="J909" s="4">
        <f t="shared" si="57"/>
        <v>4.2935206869633191</v>
      </c>
      <c r="K909" s="1">
        <f t="shared" si="58"/>
        <v>3</v>
      </c>
      <c r="L909" s="5">
        <f t="shared" si="59"/>
        <v>2.1296296296296298E-3</v>
      </c>
    </row>
    <row r="910" spans="1:12" x14ac:dyDescent="0.15">
      <c r="A910" s="1" t="s">
        <v>4</v>
      </c>
      <c r="B910" s="1" t="str">
        <f>SUBSTITUTE(SUBSTITUTE(A910,"m",""),"s","")</f>
        <v>35</v>
      </c>
      <c r="C910" s="1">
        <f>IF(LEN(B910)&lt;=0,C909,VALUE(B910))</f>
        <v>35</v>
      </c>
      <c r="D910" s="1">
        <f>IF(ABS(D909)&gt;5,C910-C909+D909,C910-C909)</f>
        <v>0</v>
      </c>
      <c r="E910" s="1">
        <f>IF(ABS(D910)&gt;5,AVERAGE(E902,E903,E904,E905,E906,E907,E908,E909),C910)</f>
        <v>35</v>
      </c>
      <c r="I910" s="4">
        <f t="shared" si="56"/>
        <v>184.49648711943794</v>
      </c>
      <c r="J910" s="4">
        <f t="shared" si="57"/>
        <v>4.4964871194379441</v>
      </c>
      <c r="K910" s="1">
        <f t="shared" si="58"/>
        <v>3</v>
      </c>
      <c r="L910" s="5">
        <f t="shared" si="59"/>
        <v>2.1296296296296298E-3</v>
      </c>
    </row>
    <row r="911" spans="1:12" x14ac:dyDescent="0.15">
      <c r="A911" s="1" t="s">
        <v>4</v>
      </c>
      <c r="B911" s="1" t="str">
        <f>SUBSTITUTE(SUBSTITUTE(A911,"m",""),"s","")</f>
        <v>35</v>
      </c>
      <c r="C911" s="1">
        <f>IF(LEN(B911)&lt;=0,C910,VALUE(B911))</f>
        <v>35</v>
      </c>
      <c r="D911" s="1">
        <f>IF(ABS(D910)&gt;5,C911-C910+D910,C911-C910)</f>
        <v>0</v>
      </c>
      <c r="E911" s="1">
        <f>IF(ABS(D911)&gt;5,AVERAGE(E903,E904,E905,E906,E907,E908,E909,E910),C911)</f>
        <v>35</v>
      </c>
      <c r="I911" s="4">
        <f t="shared" si="56"/>
        <v>184.69945355191257</v>
      </c>
      <c r="J911" s="4">
        <f t="shared" si="57"/>
        <v>4.6994535519125691</v>
      </c>
      <c r="K911" s="1">
        <f t="shared" si="58"/>
        <v>3</v>
      </c>
      <c r="L911" s="5">
        <f t="shared" si="59"/>
        <v>2.1296296296296298E-3</v>
      </c>
    </row>
    <row r="912" spans="1:12" x14ac:dyDescent="0.15">
      <c r="A912" s="1" t="s">
        <v>20</v>
      </c>
      <c r="B912" s="1" t="str">
        <f>SUBSTITUTE(SUBSTITUTE(A912,"m",""),"s","")</f>
        <v>35</v>
      </c>
      <c r="C912" s="1">
        <f>IF(LEN(B912)&lt;=0,C911,VALUE(B912))</f>
        <v>35</v>
      </c>
      <c r="D912" s="1">
        <f>IF(ABS(D911)&gt;5,C912-C911+D911,C912-C911)</f>
        <v>0</v>
      </c>
      <c r="E912" s="1">
        <f>IF(ABS(D912)&gt;5,AVERAGE(E904,E905,E906,E907,E908,E909,E910,E911),C912)</f>
        <v>35</v>
      </c>
      <c r="I912" s="4">
        <f t="shared" si="56"/>
        <v>184.90241998438719</v>
      </c>
      <c r="J912" s="4">
        <f t="shared" si="57"/>
        <v>4.9024199843871941</v>
      </c>
      <c r="K912" s="1">
        <f t="shared" si="58"/>
        <v>3</v>
      </c>
      <c r="L912" s="5">
        <f t="shared" si="59"/>
        <v>2.1296296296296298E-3</v>
      </c>
    </row>
    <row r="913" spans="1:12" x14ac:dyDescent="0.15">
      <c r="A913" s="1" t="s">
        <v>4</v>
      </c>
      <c r="B913" s="1" t="str">
        <f>SUBSTITUTE(SUBSTITUTE(A913,"m",""),"s","")</f>
        <v>35</v>
      </c>
      <c r="C913" s="1">
        <f>IF(LEN(B913)&lt;=0,C912,VALUE(B913))</f>
        <v>35</v>
      </c>
      <c r="D913" s="1">
        <f>IF(ABS(D912)&gt;5,C913-C912+D912,C913-C912)</f>
        <v>0</v>
      </c>
      <c r="E913" s="1">
        <f>IF(ABS(D913)&gt;5,AVERAGE(E905,E906,E907,E908,E909,E910,E911,E912),C913)</f>
        <v>35</v>
      </c>
      <c r="I913" s="4">
        <f t="shared" si="56"/>
        <v>185.10538641686182</v>
      </c>
      <c r="J913" s="4">
        <f t="shared" si="57"/>
        <v>5.105386416861819</v>
      </c>
      <c r="K913" s="1">
        <f t="shared" si="58"/>
        <v>3</v>
      </c>
      <c r="L913" s="5">
        <f t="shared" si="59"/>
        <v>2.1412037037037038E-3</v>
      </c>
    </row>
    <row r="914" spans="1:12" x14ac:dyDescent="0.15">
      <c r="A914" s="1" t="s">
        <v>11</v>
      </c>
      <c r="B914" s="1" t="str">
        <f>SUBSTITUTE(SUBSTITUTE(A914,"m",""),"s","")</f>
        <v>30</v>
      </c>
      <c r="C914" s="1">
        <f>IF(LEN(B914)&lt;=0,C913,VALUE(B914))</f>
        <v>30</v>
      </c>
      <c r="D914" s="1">
        <f>IF(ABS(D913)&gt;5,C914-C913+D913,C914-C913)</f>
        <v>-5</v>
      </c>
      <c r="E914" s="1">
        <f>IF(ABS(D914)&gt;5,AVERAGE(E906,E907,E908,E909,E910,E911,E912,E913),C914)</f>
        <v>30</v>
      </c>
      <c r="I914" s="4">
        <f t="shared" si="56"/>
        <v>185.30835284933647</v>
      </c>
      <c r="J914" s="4">
        <f t="shared" si="57"/>
        <v>5.3083528493364724</v>
      </c>
      <c r="K914" s="1">
        <f t="shared" si="58"/>
        <v>3</v>
      </c>
      <c r="L914" s="5">
        <f t="shared" si="59"/>
        <v>2.1412037037037038E-3</v>
      </c>
    </row>
    <row r="915" spans="1:12" x14ac:dyDescent="0.15">
      <c r="A915" s="1" t="s">
        <v>11</v>
      </c>
      <c r="B915" s="1" t="str">
        <f>SUBSTITUTE(SUBSTITUTE(A915,"m",""),"s","")</f>
        <v>30</v>
      </c>
      <c r="C915" s="1">
        <f>IF(LEN(B915)&lt;=0,C914,VALUE(B915))</f>
        <v>30</v>
      </c>
      <c r="D915" s="1">
        <f>IF(ABS(D914)&gt;5,C915-C914+D914,C915-C914)</f>
        <v>0</v>
      </c>
      <c r="E915" s="1">
        <f>IF(ABS(D915)&gt;5,AVERAGE(E907,E908,E909,E910,E911,E912,E913,E914),C915)</f>
        <v>30</v>
      </c>
      <c r="I915" s="4">
        <f t="shared" si="56"/>
        <v>185.5113192818111</v>
      </c>
      <c r="J915" s="4">
        <f t="shared" si="57"/>
        <v>5.5113192818110974</v>
      </c>
      <c r="K915" s="1">
        <f t="shared" si="58"/>
        <v>3</v>
      </c>
      <c r="L915" s="5">
        <f t="shared" si="59"/>
        <v>2.1412037037037038E-3</v>
      </c>
    </row>
    <row r="916" spans="1:12" x14ac:dyDescent="0.15">
      <c r="A916" s="1" t="s">
        <v>11</v>
      </c>
      <c r="B916" s="1" t="str">
        <f>SUBSTITUTE(SUBSTITUTE(A916,"m",""),"s","")</f>
        <v>30</v>
      </c>
      <c r="C916" s="1">
        <f>IF(LEN(B916)&lt;=0,C915,VALUE(B916))</f>
        <v>30</v>
      </c>
      <c r="D916" s="1">
        <f>IF(ABS(D915)&gt;5,C916-C915+D915,C916-C915)</f>
        <v>0</v>
      </c>
      <c r="E916" s="1">
        <f>IF(ABS(D916)&gt;5,AVERAGE(E908,E909,E910,E911,E912,E913,E914,E915),C916)</f>
        <v>30</v>
      </c>
      <c r="I916" s="4">
        <f t="shared" si="56"/>
        <v>185.71428571428572</v>
      </c>
      <c r="J916" s="4">
        <f t="shared" si="57"/>
        <v>5.7142857142857224</v>
      </c>
      <c r="K916" s="1">
        <f t="shared" si="58"/>
        <v>3</v>
      </c>
      <c r="L916" s="5">
        <f t="shared" si="59"/>
        <v>2.1412037037037038E-3</v>
      </c>
    </row>
    <row r="917" spans="1:12" x14ac:dyDescent="0.15">
      <c r="A917" s="1" t="s">
        <v>11</v>
      </c>
      <c r="B917" s="1" t="str">
        <f>SUBSTITUTE(SUBSTITUTE(A917,"m",""),"s","")</f>
        <v>30</v>
      </c>
      <c r="C917" s="1">
        <f>IF(LEN(B917)&lt;=0,C916,VALUE(B917))</f>
        <v>30</v>
      </c>
      <c r="D917" s="1">
        <f>IF(ABS(D916)&gt;5,C917-C916+D916,C917-C916)</f>
        <v>0</v>
      </c>
      <c r="E917" s="1">
        <f>IF(ABS(D917)&gt;5,AVERAGE(E909,E910,E911,E912,E913,E914,E915,E916),C917)</f>
        <v>30</v>
      </c>
      <c r="I917" s="4">
        <f t="shared" si="56"/>
        <v>185.91725214676035</v>
      </c>
      <c r="J917" s="4">
        <f t="shared" si="57"/>
        <v>5.9172521467603474</v>
      </c>
      <c r="K917" s="1">
        <f t="shared" si="58"/>
        <v>3</v>
      </c>
      <c r="L917" s="5">
        <f t="shared" si="59"/>
        <v>2.1412037037037038E-3</v>
      </c>
    </row>
    <row r="918" spans="1:12" x14ac:dyDescent="0.15">
      <c r="A918" s="1" t="s">
        <v>11</v>
      </c>
      <c r="B918" s="1" t="str">
        <f>SUBSTITUTE(SUBSTITUTE(A918,"m",""),"s","")</f>
        <v>30</v>
      </c>
      <c r="C918" s="1">
        <f>IF(LEN(B918)&lt;=0,C917,VALUE(B918))</f>
        <v>30</v>
      </c>
      <c r="D918" s="1">
        <f>IF(ABS(D917)&gt;5,C918-C917+D917,C918-C917)</f>
        <v>0</v>
      </c>
      <c r="E918" s="1">
        <f>IF(ABS(D918)&gt;5,AVERAGE(E910,E911,E912,E913,E914,E915,E916,E917),C918)</f>
        <v>30</v>
      </c>
      <c r="I918" s="4">
        <f t="shared" si="56"/>
        <v>186.12021857923497</v>
      </c>
      <c r="J918" s="4">
        <f t="shared" si="57"/>
        <v>6.1202185792349724</v>
      </c>
      <c r="K918" s="1">
        <f t="shared" si="58"/>
        <v>3</v>
      </c>
      <c r="L918" s="5">
        <f t="shared" si="59"/>
        <v>2.1527777777777778E-3</v>
      </c>
    </row>
    <row r="919" spans="1:12" x14ac:dyDescent="0.15">
      <c r="A919" s="1" t="s">
        <v>5</v>
      </c>
      <c r="B919" s="1" t="str">
        <f>SUBSTITUTE(SUBSTITUTE(A919,"m",""),"s","")</f>
        <v>34</v>
      </c>
      <c r="C919" s="1">
        <f>IF(LEN(B919)&lt;=0,C918,VALUE(B919))</f>
        <v>34</v>
      </c>
      <c r="D919" s="1">
        <f>IF(ABS(D918)&gt;5,C919-C918+D918,C919-C918)</f>
        <v>4</v>
      </c>
      <c r="E919" s="1">
        <f>IF(ABS(D919)&gt;5,AVERAGE(E911,E912,E913,E914,E915,E916,E917,E918),C919)</f>
        <v>34</v>
      </c>
      <c r="I919" s="4">
        <f t="shared" si="56"/>
        <v>186.3231850117096</v>
      </c>
      <c r="J919" s="4">
        <f t="shared" si="57"/>
        <v>6.3231850117095973</v>
      </c>
      <c r="K919" s="1">
        <f t="shared" si="58"/>
        <v>3</v>
      </c>
      <c r="L919" s="5">
        <f t="shared" si="59"/>
        <v>2.1527777777777778E-3</v>
      </c>
    </row>
    <row r="920" spans="1:12" x14ac:dyDescent="0.15">
      <c r="A920" s="1" t="s">
        <v>5</v>
      </c>
      <c r="B920" s="1" t="str">
        <f>SUBSTITUTE(SUBSTITUTE(A920,"m",""),"s","")</f>
        <v>34</v>
      </c>
      <c r="C920" s="1">
        <f>IF(LEN(B920)&lt;=0,C919,VALUE(B920))</f>
        <v>34</v>
      </c>
      <c r="D920" s="1">
        <f>IF(ABS(D919)&gt;5,C920-C919+D919,C920-C919)</f>
        <v>0</v>
      </c>
      <c r="E920" s="1">
        <f>IF(ABS(D920)&gt;5,AVERAGE(E912,E913,E914,E915,E916,E917,E918,E919),C920)</f>
        <v>34</v>
      </c>
      <c r="I920" s="4">
        <f t="shared" si="56"/>
        <v>186.52615144418422</v>
      </c>
      <c r="J920" s="4">
        <f t="shared" si="57"/>
        <v>6.5261514441842223</v>
      </c>
      <c r="K920" s="1">
        <f t="shared" si="58"/>
        <v>3</v>
      </c>
      <c r="L920" s="5">
        <f t="shared" si="59"/>
        <v>2.1527777777777778E-3</v>
      </c>
    </row>
    <row r="921" spans="1:12" x14ac:dyDescent="0.15">
      <c r="A921" s="1" t="s">
        <v>5</v>
      </c>
      <c r="B921" s="1" t="str">
        <f>SUBSTITUTE(SUBSTITUTE(A921,"m",""),"s","")</f>
        <v>34</v>
      </c>
      <c r="C921" s="1">
        <f>IF(LEN(B921)&lt;=0,C920,VALUE(B921))</f>
        <v>34</v>
      </c>
      <c r="D921" s="1">
        <f>IF(ABS(D920)&gt;5,C921-C920+D920,C921-C920)</f>
        <v>0</v>
      </c>
      <c r="E921" s="1">
        <f>IF(ABS(D921)&gt;5,AVERAGE(E913,E914,E915,E916,E917,E918,E919,E920),C921)</f>
        <v>34</v>
      </c>
      <c r="I921" s="4">
        <f t="shared" si="56"/>
        <v>186.72911787665888</v>
      </c>
      <c r="J921" s="4">
        <f t="shared" si="57"/>
        <v>6.7291178766588757</v>
      </c>
      <c r="K921" s="1">
        <f t="shared" si="58"/>
        <v>3</v>
      </c>
      <c r="L921" s="5">
        <f t="shared" si="59"/>
        <v>2.1527777777777778E-3</v>
      </c>
    </row>
    <row r="922" spans="1:12" x14ac:dyDescent="0.15">
      <c r="A922" s="1" t="s">
        <v>5</v>
      </c>
      <c r="B922" s="1" t="str">
        <f>SUBSTITUTE(SUBSTITUTE(A922,"m",""),"s","")</f>
        <v>34</v>
      </c>
      <c r="C922" s="1">
        <f>IF(LEN(B922)&lt;=0,C921,VALUE(B922))</f>
        <v>34</v>
      </c>
      <c r="D922" s="1">
        <f>IF(ABS(D921)&gt;5,C922-C921+D921,C922-C921)</f>
        <v>0</v>
      </c>
      <c r="E922" s="1">
        <f>IF(ABS(D922)&gt;5,AVERAGE(E914,E915,E916,E917,E918,E919,E920,E921),C922)</f>
        <v>34</v>
      </c>
      <c r="I922" s="4">
        <f t="shared" si="56"/>
        <v>186.9320843091335</v>
      </c>
      <c r="J922" s="4">
        <f t="shared" si="57"/>
        <v>6.9320843091335007</v>
      </c>
      <c r="K922" s="1">
        <f t="shared" si="58"/>
        <v>3</v>
      </c>
      <c r="L922" s="5">
        <f t="shared" si="59"/>
        <v>2.1527777777777778E-3</v>
      </c>
    </row>
    <row r="923" spans="1:12" x14ac:dyDescent="0.15">
      <c r="A923" s="1" t="s">
        <v>5</v>
      </c>
      <c r="B923" s="1" t="str">
        <f>SUBSTITUTE(SUBSTITUTE(A923,"m",""),"s","")</f>
        <v>34</v>
      </c>
      <c r="C923" s="1">
        <f>IF(LEN(B923)&lt;=0,C922,VALUE(B923))</f>
        <v>34</v>
      </c>
      <c r="D923" s="1">
        <f>IF(ABS(D922)&gt;5,C923-C922+D922,C923-C922)</f>
        <v>0</v>
      </c>
      <c r="E923" s="1">
        <f>IF(ABS(D923)&gt;5,AVERAGE(E915,E916,E917,E918,E919,E920,E921,E922),C923)</f>
        <v>34</v>
      </c>
      <c r="I923" s="4">
        <f t="shared" si="56"/>
        <v>187.13505074160813</v>
      </c>
      <c r="J923" s="4">
        <f t="shared" si="57"/>
        <v>7.1350507416081257</v>
      </c>
      <c r="K923" s="1">
        <f t="shared" si="58"/>
        <v>3</v>
      </c>
      <c r="L923" s="5">
        <f t="shared" si="59"/>
        <v>2.1643518518518518E-3</v>
      </c>
    </row>
    <row r="924" spans="1:12" x14ac:dyDescent="0.15">
      <c r="A924" s="1" t="s">
        <v>5</v>
      </c>
      <c r="B924" s="1" t="str">
        <f>SUBSTITUTE(SUBSTITUTE(A924,"m",""),"s","")</f>
        <v>34</v>
      </c>
      <c r="C924" s="1">
        <f>IF(LEN(B924)&lt;=0,C923,VALUE(B924))</f>
        <v>34</v>
      </c>
      <c r="D924" s="1">
        <f>IF(ABS(D923)&gt;5,C924-C923+D923,C924-C923)</f>
        <v>0</v>
      </c>
      <c r="E924" s="1">
        <f>IF(ABS(D924)&gt;5,AVERAGE(E916,E917,E918,E919,E920,E921,E922,E923),C924)</f>
        <v>34</v>
      </c>
      <c r="I924" s="4">
        <f t="shared" si="56"/>
        <v>187.33801717408275</v>
      </c>
      <c r="J924" s="4">
        <f t="shared" si="57"/>
        <v>7.3380171740827507</v>
      </c>
      <c r="K924" s="1">
        <f t="shared" si="58"/>
        <v>3</v>
      </c>
      <c r="L924" s="5">
        <f t="shared" si="59"/>
        <v>2.1643518518518518E-3</v>
      </c>
    </row>
    <row r="925" spans="1:12" x14ac:dyDescent="0.15">
      <c r="A925" s="1" t="s">
        <v>5</v>
      </c>
      <c r="B925" s="1" t="str">
        <f>SUBSTITUTE(SUBSTITUTE(A925,"m",""),"s","")</f>
        <v>34</v>
      </c>
      <c r="C925" s="1">
        <f>IF(LEN(B925)&lt;=0,C924,VALUE(B925))</f>
        <v>34</v>
      </c>
      <c r="D925" s="1">
        <f>IF(ABS(D924)&gt;5,C925-C924+D924,C925-C924)</f>
        <v>0</v>
      </c>
      <c r="E925" s="1">
        <f>IF(ABS(D925)&gt;5,AVERAGE(E917,E918,E919,E920,E921,E922,E923,E924),C925)</f>
        <v>34</v>
      </c>
      <c r="I925" s="4">
        <f t="shared" si="56"/>
        <v>187.54098360655738</v>
      </c>
      <c r="J925" s="4">
        <f t="shared" si="57"/>
        <v>7.5409836065573757</v>
      </c>
      <c r="K925" s="1">
        <f t="shared" si="58"/>
        <v>3</v>
      </c>
      <c r="L925" s="5">
        <f t="shared" si="59"/>
        <v>2.1643518518518518E-3</v>
      </c>
    </row>
    <row r="926" spans="1:12" x14ac:dyDescent="0.15">
      <c r="A926" s="1" t="s">
        <v>5</v>
      </c>
      <c r="B926" s="1" t="str">
        <f>SUBSTITUTE(SUBSTITUTE(A926,"m",""),"s","")</f>
        <v>34</v>
      </c>
      <c r="C926" s="1">
        <f>IF(LEN(B926)&lt;=0,C925,VALUE(B926))</f>
        <v>34</v>
      </c>
      <c r="D926" s="1">
        <f>IF(ABS(D925)&gt;5,C926-C925+D925,C926-C925)</f>
        <v>0</v>
      </c>
      <c r="E926" s="1">
        <f>IF(ABS(D926)&gt;5,AVERAGE(E918,E919,E920,E921,E922,E923,E924,E925),C926)</f>
        <v>34</v>
      </c>
      <c r="I926" s="4">
        <f t="shared" si="56"/>
        <v>187.743950039032</v>
      </c>
      <c r="J926" s="4">
        <f t="shared" si="57"/>
        <v>7.7439500390320006</v>
      </c>
      <c r="K926" s="1">
        <f t="shared" si="58"/>
        <v>3</v>
      </c>
      <c r="L926" s="5">
        <f t="shared" si="59"/>
        <v>2.1643518518518518E-3</v>
      </c>
    </row>
    <row r="927" spans="1:12" x14ac:dyDescent="0.15">
      <c r="A927" s="1" t="s">
        <v>5</v>
      </c>
      <c r="B927" s="1" t="str">
        <f>SUBSTITUTE(SUBSTITUTE(A927,"m",""),"s","")</f>
        <v>34</v>
      </c>
      <c r="C927" s="1">
        <f>IF(LEN(B927)&lt;=0,C926,VALUE(B927))</f>
        <v>34</v>
      </c>
      <c r="D927" s="1">
        <f>IF(ABS(D926)&gt;5,C927-C926+D926,C927-C926)</f>
        <v>0</v>
      </c>
      <c r="E927" s="1">
        <f>IF(ABS(D927)&gt;5,AVERAGE(E919,E920,E921,E922,E923,E924,E925,E926),C927)</f>
        <v>34</v>
      </c>
      <c r="I927" s="4">
        <f t="shared" si="56"/>
        <v>187.94691647150663</v>
      </c>
      <c r="J927" s="4">
        <f t="shared" si="57"/>
        <v>7.9469164715066256</v>
      </c>
      <c r="K927" s="1">
        <f t="shared" si="58"/>
        <v>3</v>
      </c>
      <c r="L927" s="5">
        <f t="shared" si="59"/>
        <v>2.1643518518518518E-3</v>
      </c>
    </row>
    <row r="928" spans="1:12" x14ac:dyDescent="0.15">
      <c r="A928" s="1" t="s">
        <v>5</v>
      </c>
      <c r="B928" s="1" t="str">
        <f>SUBSTITUTE(SUBSTITUTE(A928,"m",""),"s","")</f>
        <v>34</v>
      </c>
      <c r="C928" s="1">
        <f>IF(LEN(B928)&lt;=0,C927,VALUE(B928))</f>
        <v>34</v>
      </c>
      <c r="D928" s="1">
        <f>IF(ABS(D927)&gt;5,C928-C927+D927,C928-C927)</f>
        <v>0</v>
      </c>
      <c r="E928" s="1">
        <f>IF(ABS(D928)&gt;5,AVERAGE(E920,E921,E922,E923,E924,E925,E926,E927),C928)</f>
        <v>34</v>
      </c>
      <c r="I928" s="4">
        <f t="shared" si="56"/>
        <v>188.14988290398128</v>
      </c>
      <c r="J928" s="4">
        <f t="shared" si="57"/>
        <v>8.149882903981279</v>
      </c>
      <c r="K928" s="1">
        <f t="shared" si="58"/>
        <v>3</v>
      </c>
      <c r="L928" s="5">
        <f t="shared" si="59"/>
        <v>2.1759259259259258E-3</v>
      </c>
    </row>
    <row r="929" spans="1:12" x14ac:dyDescent="0.15">
      <c r="A929" s="1" t="s">
        <v>5</v>
      </c>
      <c r="B929" s="1" t="str">
        <f>SUBSTITUTE(SUBSTITUTE(A929,"m",""),"s","")</f>
        <v>34</v>
      </c>
      <c r="C929" s="1">
        <f>IF(LEN(B929)&lt;=0,C928,VALUE(B929))</f>
        <v>34</v>
      </c>
      <c r="D929" s="1">
        <f>IF(ABS(D928)&gt;5,C929-C928+D928,C929-C928)</f>
        <v>0</v>
      </c>
      <c r="E929" s="1">
        <f>IF(ABS(D929)&gt;5,AVERAGE(E921,E922,E923,E924,E925,E926,E927,E928),C929)</f>
        <v>34</v>
      </c>
      <c r="I929" s="4">
        <f t="shared" si="56"/>
        <v>188.3528493364559</v>
      </c>
      <c r="J929" s="4">
        <f t="shared" si="57"/>
        <v>8.352849336455904</v>
      </c>
      <c r="K929" s="1">
        <f t="shared" si="58"/>
        <v>3</v>
      </c>
      <c r="L929" s="5">
        <f t="shared" si="59"/>
        <v>2.1759259259259258E-3</v>
      </c>
    </row>
    <row r="930" spans="1:12" x14ac:dyDescent="0.15">
      <c r="A930" s="1" t="s">
        <v>2</v>
      </c>
      <c r="B930" s="1" t="str">
        <f>SUBSTITUTE(SUBSTITUTE(A930,"m",""),"s","")</f>
        <v>32</v>
      </c>
      <c r="C930" s="1">
        <f>IF(LEN(B930)&lt;=0,C929,VALUE(B930))</f>
        <v>32</v>
      </c>
      <c r="D930" s="1">
        <f>IF(ABS(D929)&gt;5,C930-C929+D929,C930-C929)</f>
        <v>-2</v>
      </c>
      <c r="E930" s="1">
        <f>IF(ABS(D930)&gt;5,AVERAGE(E922,E923,E924,E925,E926,E927,E928,E929),C930)</f>
        <v>32</v>
      </c>
      <c r="I930" s="4">
        <f t="shared" si="56"/>
        <v>188.55581576893053</v>
      </c>
      <c r="J930" s="4">
        <f t="shared" si="57"/>
        <v>8.555815768930529</v>
      </c>
      <c r="K930" s="1">
        <f t="shared" si="58"/>
        <v>3</v>
      </c>
      <c r="L930" s="5">
        <f t="shared" si="59"/>
        <v>2.1759259259259258E-3</v>
      </c>
    </row>
    <row r="931" spans="1:12" x14ac:dyDescent="0.15">
      <c r="A931" s="1" t="s">
        <v>2</v>
      </c>
      <c r="B931" s="1" t="str">
        <f>SUBSTITUTE(SUBSTITUTE(A931,"m",""),"s","")</f>
        <v>32</v>
      </c>
      <c r="C931" s="1">
        <f>IF(LEN(B931)&lt;=0,C930,VALUE(B931))</f>
        <v>32</v>
      </c>
      <c r="D931" s="1">
        <f>IF(ABS(D930)&gt;5,C931-C930+D930,C931-C930)</f>
        <v>0</v>
      </c>
      <c r="E931" s="1">
        <f>IF(ABS(D931)&gt;5,AVERAGE(E923,E924,E925,E926,E927,E928,E929,E930),C931)</f>
        <v>32</v>
      </c>
      <c r="I931" s="4">
        <f t="shared" si="56"/>
        <v>188.75878220140515</v>
      </c>
      <c r="J931" s="4">
        <f t="shared" si="57"/>
        <v>8.758782201405154</v>
      </c>
      <c r="K931" s="1">
        <f t="shared" si="58"/>
        <v>3</v>
      </c>
      <c r="L931" s="5">
        <f t="shared" si="59"/>
        <v>2.1759259259259258E-3</v>
      </c>
    </row>
    <row r="932" spans="1:12" x14ac:dyDescent="0.15">
      <c r="A932" s="1" t="s">
        <v>2</v>
      </c>
      <c r="B932" s="1" t="str">
        <f>SUBSTITUTE(SUBSTITUTE(A932,"m",""),"s","")</f>
        <v>32</v>
      </c>
      <c r="C932" s="1">
        <f>IF(LEN(B932)&lt;=0,C931,VALUE(B932))</f>
        <v>32</v>
      </c>
      <c r="D932" s="1">
        <f>IF(ABS(D931)&gt;5,C932-C931+D931,C932-C931)</f>
        <v>0</v>
      </c>
      <c r="E932" s="1">
        <f>IF(ABS(D932)&gt;5,AVERAGE(E924,E925,E926,E927,E928,E929,E930,E931),C932)</f>
        <v>32</v>
      </c>
      <c r="I932" s="4">
        <f t="shared" si="56"/>
        <v>188.96174863387978</v>
      </c>
      <c r="J932" s="4">
        <f t="shared" si="57"/>
        <v>8.9617486338797789</v>
      </c>
      <c r="K932" s="1">
        <f t="shared" si="58"/>
        <v>3</v>
      </c>
      <c r="L932" s="5">
        <f t="shared" si="59"/>
        <v>2.1759259259259258E-3</v>
      </c>
    </row>
    <row r="933" spans="1:12" x14ac:dyDescent="0.15">
      <c r="A933" s="1" t="s">
        <v>2</v>
      </c>
      <c r="B933" s="1" t="str">
        <f>SUBSTITUTE(SUBSTITUTE(A933,"m",""),"s","")</f>
        <v>32</v>
      </c>
      <c r="C933" s="1">
        <f>IF(LEN(B933)&lt;=0,C932,VALUE(B933))</f>
        <v>32</v>
      </c>
      <c r="D933" s="1">
        <f>IF(ABS(D932)&gt;5,C933-C932+D932,C933-C932)</f>
        <v>0</v>
      </c>
      <c r="E933" s="1">
        <f>IF(ABS(D933)&gt;5,AVERAGE(E925,E926,E927,E928,E929,E930,E931,E932),C933)</f>
        <v>32</v>
      </c>
      <c r="I933" s="4">
        <f t="shared" si="56"/>
        <v>189.1647150663544</v>
      </c>
      <c r="J933" s="4">
        <f t="shared" si="57"/>
        <v>9.1647150663544039</v>
      </c>
      <c r="K933" s="1">
        <f t="shared" si="58"/>
        <v>3</v>
      </c>
      <c r="L933" s="5">
        <f t="shared" si="59"/>
        <v>2.1874999999999998E-3</v>
      </c>
    </row>
    <row r="934" spans="1:12" x14ac:dyDescent="0.15">
      <c r="A934" s="1" t="s">
        <v>2</v>
      </c>
      <c r="B934" s="1" t="str">
        <f>SUBSTITUTE(SUBSTITUTE(A934,"m",""),"s","")</f>
        <v>32</v>
      </c>
      <c r="C934" s="1">
        <f>IF(LEN(B934)&lt;=0,C933,VALUE(B934))</f>
        <v>32</v>
      </c>
      <c r="D934" s="1">
        <f>IF(ABS(D933)&gt;5,C934-C933+D933,C934-C933)</f>
        <v>0</v>
      </c>
      <c r="E934" s="1">
        <f>IF(ABS(D934)&gt;5,AVERAGE(E926,E927,E928,E929,E930,E931,E932,E933),C934)</f>
        <v>32</v>
      </c>
      <c r="I934" s="4">
        <f t="shared" si="56"/>
        <v>189.36768149882903</v>
      </c>
      <c r="J934" s="4">
        <f t="shared" si="57"/>
        <v>9.3676814988290289</v>
      </c>
      <c r="K934" s="1">
        <f t="shared" si="58"/>
        <v>3</v>
      </c>
      <c r="L934" s="5">
        <f t="shared" si="59"/>
        <v>2.1874999999999998E-3</v>
      </c>
    </row>
    <row r="935" spans="1:12" x14ac:dyDescent="0.15">
      <c r="A935" s="1" t="s">
        <v>4</v>
      </c>
      <c r="B935" s="1" t="str">
        <f>SUBSTITUTE(SUBSTITUTE(A935,"m",""),"s","")</f>
        <v>35</v>
      </c>
      <c r="C935" s="1">
        <f>IF(LEN(B935)&lt;=0,C934,VALUE(B935))</f>
        <v>35</v>
      </c>
      <c r="D935" s="1">
        <f>IF(ABS(D934)&gt;5,C935-C934+D934,C935-C934)</f>
        <v>3</v>
      </c>
      <c r="E935" s="1">
        <f>IF(ABS(D935)&gt;5,AVERAGE(E927,E928,E929,E930,E931,E932,E933,E934),C935)</f>
        <v>35</v>
      </c>
      <c r="I935" s="4">
        <f t="shared" si="56"/>
        <v>189.57064793130368</v>
      </c>
      <c r="J935" s="4">
        <f t="shared" si="57"/>
        <v>9.5706479313036823</v>
      </c>
      <c r="K935" s="1">
        <f t="shared" si="58"/>
        <v>3</v>
      </c>
      <c r="L935" s="5">
        <f t="shared" si="59"/>
        <v>2.1874999999999998E-3</v>
      </c>
    </row>
    <row r="936" spans="1:12" x14ac:dyDescent="0.15">
      <c r="A936" s="1" t="s">
        <v>4</v>
      </c>
      <c r="B936" s="1" t="str">
        <f>SUBSTITUTE(SUBSTITUTE(A936,"m",""),"s","")</f>
        <v>35</v>
      </c>
      <c r="C936" s="1">
        <f>IF(LEN(B936)&lt;=0,C935,VALUE(B936))</f>
        <v>35</v>
      </c>
      <c r="D936" s="1">
        <f>IF(ABS(D935)&gt;5,C936-C935+D935,C936-C935)</f>
        <v>0</v>
      </c>
      <c r="E936" s="1">
        <f>IF(ABS(D936)&gt;5,AVERAGE(E928,E929,E930,E931,E932,E933,E934,E935),C936)</f>
        <v>35</v>
      </c>
      <c r="I936" s="4">
        <f t="shared" si="56"/>
        <v>189.77361436377831</v>
      </c>
      <c r="J936" s="4">
        <f t="shared" si="57"/>
        <v>9.7736143637783073</v>
      </c>
      <c r="K936" s="1">
        <f t="shared" si="58"/>
        <v>3</v>
      </c>
      <c r="L936" s="5">
        <f t="shared" si="59"/>
        <v>2.1874999999999998E-3</v>
      </c>
    </row>
    <row r="937" spans="1:12" x14ac:dyDescent="0.15">
      <c r="A937" s="1" t="s">
        <v>4</v>
      </c>
      <c r="B937" s="1" t="str">
        <f>SUBSTITUTE(SUBSTITUTE(A937,"m",""),"s","")</f>
        <v>35</v>
      </c>
      <c r="C937" s="1">
        <f>IF(LEN(B937)&lt;=0,C936,VALUE(B937))</f>
        <v>35</v>
      </c>
      <c r="D937" s="1">
        <f>IF(ABS(D936)&gt;5,C937-C936+D936,C937-C936)</f>
        <v>0</v>
      </c>
      <c r="E937" s="1">
        <f>IF(ABS(D937)&gt;5,AVERAGE(E929,E930,E931,E932,E933,E934,E935,E936),C937)</f>
        <v>35</v>
      </c>
      <c r="I937" s="4">
        <f t="shared" si="56"/>
        <v>189.97658079625293</v>
      </c>
      <c r="J937" s="4">
        <f t="shared" si="57"/>
        <v>9.9765807962529323</v>
      </c>
      <c r="K937" s="1">
        <f t="shared" si="58"/>
        <v>3</v>
      </c>
      <c r="L937" s="5">
        <f t="shared" si="59"/>
        <v>2.1874999999999998E-3</v>
      </c>
    </row>
    <row r="938" spans="1:12" x14ac:dyDescent="0.15">
      <c r="A938" s="1" t="s">
        <v>1</v>
      </c>
      <c r="B938" s="1" t="str">
        <f>SUBSTITUTE(SUBSTITUTE(A938,"m",""),"s","")</f>
        <v>31</v>
      </c>
      <c r="C938" s="1">
        <f>IF(LEN(B938)&lt;=0,C937,VALUE(B938))</f>
        <v>31</v>
      </c>
      <c r="D938" s="1">
        <f>IF(ABS(D937)&gt;5,C938-C937+D937,C938-C937)</f>
        <v>-4</v>
      </c>
      <c r="E938" s="1">
        <f>IF(ABS(D938)&gt;5,AVERAGE(E930,E931,E932,E933,E934,E935,E936,E937),C938)</f>
        <v>31</v>
      </c>
      <c r="I938" s="4">
        <f t="shared" si="56"/>
        <v>190.17954722872756</v>
      </c>
      <c r="J938" s="4">
        <f t="shared" si="57"/>
        <v>10.179547228727557</v>
      </c>
      <c r="K938" s="1">
        <f t="shared" si="58"/>
        <v>3</v>
      </c>
      <c r="L938" s="5">
        <f t="shared" si="59"/>
        <v>2.1990740740740742E-3</v>
      </c>
    </row>
    <row r="939" spans="1:12" x14ac:dyDescent="0.15">
      <c r="A939" s="1" t="s">
        <v>1</v>
      </c>
      <c r="B939" s="1" t="str">
        <f>SUBSTITUTE(SUBSTITUTE(A939,"m",""),"s","")</f>
        <v>31</v>
      </c>
      <c r="C939" s="1">
        <f>IF(LEN(B939)&lt;=0,C938,VALUE(B939))</f>
        <v>31</v>
      </c>
      <c r="D939" s="1">
        <f>IF(ABS(D938)&gt;5,C939-C938+D938,C939-C938)</f>
        <v>0</v>
      </c>
      <c r="E939" s="1">
        <f>IF(ABS(D939)&gt;5,AVERAGE(E931,E932,E933,E934,E935,E936,E937,E938),C939)</f>
        <v>31</v>
      </c>
      <c r="I939" s="4">
        <f t="shared" si="56"/>
        <v>190.38251366120218</v>
      </c>
      <c r="J939" s="4">
        <f t="shared" si="57"/>
        <v>10.382513661202182</v>
      </c>
      <c r="K939" s="1">
        <f t="shared" si="58"/>
        <v>3</v>
      </c>
      <c r="L939" s="5">
        <f t="shared" si="59"/>
        <v>2.1990740740740742E-3</v>
      </c>
    </row>
    <row r="940" spans="1:12" x14ac:dyDescent="0.15">
      <c r="A940" s="1" t="s">
        <v>1</v>
      </c>
      <c r="B940" s="1" t="str">
        <f>SUBSTITUTE(SUBSTITUTE(A940,"m",""),"s","")</f>
        <v>31</v>
      </c>
      <c r="C940" s="1">
        <f>IF(LEN(B940)&lt;=0,C939,VALUE(B940))</f>
        <v>31</v>
      </c>
      <c r="D940" s="1">
        <f>IF(ABS(D939)&gt;5,C940-C939+D939,C940-C939)</f>
        <v>0</v>
      </c>
      <c r="E940" s="1">
        <f>IF(ABS(D940)&gt;5,AVERAGE(E932,E933,E934,E935,E936,E937,E938,E939),C940)</f>
        <v>31</v>
      </c>
      <c r="I940" s="4">
        <f t="shared" si="56"/>
        <v>190.58548009367681</v>
      </c>
      <c r="J940" s="4">
        <f t="shared" si="57"/>
        <v>10.585480093676807</v>
      </c>
      <c r="K940" s="1">
        <f t="shared" si="58"/>
        <v>3</v>
      </c>
      <c r="L940" s="5">
        <f t="shared" si="59"/>
        <v>2.1990740740740742E-3</v>
      </c>
    </row>
    <row r="941" spans="1:12" x14ac:dyDescent="0.15">
      <c r="A941" s="1" t="s">
        <v>1</v>
      </c>
      <c r="B941" s="1" t="str">
        <f>SUBSTITUTE(SUBSTITUTE(A941,"m",""),"s","")</f>
        <v>31</v>
      </c>
      <c r="C941" s="1">
        <f>IF(LEN(B941)&lt;=0,C940,VALUE(B941))</f>
        <v>31</v>
      </c>
      <c r="D941" s="1">
        <f>IF(ABS(D940)&gt;5,C941-C940+D940,C941-C940)</f>
        <v>0</v>
      </c>
      <c r="E941" s="1">
        <f>IF(ABS(D941)&gt;5,AVERAGE(E933,E934,E935,E936,E937,E938,E939,E940),C941)</f>
        <v>31</v>
      </c>
      <c r="I941" s="4">
        <f t="shared" si="56"/>
        <v>190.78844652615146</v>
      </c>
      <c r="J941" s="4">
        <f t="shared" si="57"/>
        <v>10.788446526151461</v>
      </c>
      <c r="K941" s="1">
        <f t="shared" si="58"/>
        <v>3</v>
      </c>
      <c r="L941" s="5">
        <f t="shared" si="59"/>
        <v>2.1990740740740742E-3</v>
      </c>
    </row>
    <row r="942" spans="1:12" x14ac:dyDescent="0.15">
      <c r="A942" s="1" t="s">
        <v>1</v>
      </c>
      <c r="B942" s="1" t="str">
        <f>SUBSTITUTE(SUBSTITUTE(A942,"m",""),"s","")</f>
        <v>31</v>
      </c>
      <c r="C942" s="1">
        <f>IF(LEN(B942)&lt;=0,C941,VALUE(B942))</f>
        <v>31</v>
      </c>
      <c r="D942" s="1">
        <f>IF(ABS(D941)&gt;5,C942-C941+D941,C942-C941)</f>
        <v>0</v>
      </c>
      <c r="E942" s="1">
        <f>IF(ABS(D942)&gt;5,AVERAGE(E934,E935,E936,E937,E938,E939,E940,E941),C942)</f>
        <v>31</v>
      </c>
      <c r="I942" s="4">
        <f t="shared" si="56"/>
        <v>190.99141295862609</v>
      </c>
      <c r="J942" s="4">
        <f t="shared" si="57"/>
        <v>10.991412958626086</v>
      </c>
      <c r="K942" s="1">
        <f t="shared" si="58"/>
        <v>3</v>
      </c>
      <c r="L942" s="5">
        <f t="shared" si="59"/>
        <v>2.1990740740740742E-3</v>
      </c>
    </row>
    <row r="943" spans="1:12" x14ac:dyDescent="0.15">
      <c r="A943" s="1" t="s">
        <v>0</v>
      </c>
      <c r="B943" s="1" t="str">
        <f>SUBSTITUTE(SUBSTITUTE(A943,"m",""),"s","")</f>
        <v>33</v>
      </c>
      <c r="C943" s="1">
        <f>IF(LEN(B943)&lt;=0,C942,VALUE(B943))</f>
        <v>33</v>
      </c>
      <c r="D943" s="1">
        <f>IF(ABS(D942)&gt;5,C943-C942+D942,C943-C942)</f>
        <v>2</v>
      </c>
      <c r="E943" s="1">
        <f>IF(ABS(D943)&gt;5,AVERAGE(E935,E936,E937,E938,E939,E940,E941,E942),C943)</f>
        <v>33</v>
      </c>
      <c r="I943" s="4">
        <f t="shared" si="56"/>
        <v>191.19437939110071</v>
      </c>
      <c r="J943" s="4">
        <f t="shared" si="57"/>
        <v>11.194379391100711</v>
      </c>
      <c r="K943" s="1">
        <f t="shared" si="58"/>
        <v>3</v>
      </c>
      <c r="L943" s="5">
        <f t="shared" si="59"/>
        <v>2.2106481481481478E-3</v>
      </c>
    </row>
    <row r="944" spans="1:12" x14ac:dyDescent="0.15">
      <c r="A944" s="1" t="s">
        <v>0</v>
      </c>
      <c r="B944" s="1" t="str">
        <f>SUBSTITUTE(SUBSTITUTE(A944,"m",""),"s","")</f>
        <v>33</v>
      </c>
      <c r="C944" s="1">
        <f>IF(LEN(B944)&lt;=0,C943,VALUE(B944))</f>
        <v>33</v>
      </c>
      <c r="D944" s="1">
        <f>IF(ABS(D943)&gt;5,C944-C943+D943,C944-C943)</f>
        <v>0</v>
      </c>
      <c r="E944" s="1">
        <f>IF(ABS(D944)&gt;5,AVERAGE(E936,E937,E938,E939,E940,E941,E942,E943),C944)</f>
        <v>33</v>
      </c>
      <c r="I944" s="4">
        <f t="shared" si="56"/>
        <v>191.39734582357534</v>
      </c>
      <c r="J944" s="4">
        <f t="shared" si="57"/>
        <v>11.397345823575336</v>
      </c>
      <c r="K944" s="1">
        <f t="shared" si="58"/>
        <v>3</v>
      </c>
      <c r="L944" s="5">
        <f t="shared" si="59"/>
        <v>2.2106481481481478E-3</v>
      </c>
    </row>
    <row r="945" spans="1:12" x14ac:dyDescent="0.15">
      <c r="A945" s="1" t="s">
        <v>0</v>
      </c>
      <c r="B945" s="1" t="str">
        <f>SUBSTITUTE(SUBSTITUTE(A945,"m",""),"s","")</f>
        <v>33</v>
      </c>
      <c r="C945" s="1">
        <f>IF(LEN(B945)&lt;=0,C944,VALUE(B945))</f>
        <v>33</v>
      </c>
      <c r="D945" s="1">
        <f>IF(ABS(D944)&gt;5,C945-C944+D944,C945-C944)</f>
        <v>0</v>
      </c>
      <c r="E945" s="1">
        <f>IF(ABS(D945)&gt;5,AVERAGE(E937,E938,E939,E940,E941,E942,E943,E944),C945)</f>
        <v>33</v>
      </c>
      <c r="I945" s="4">
        <f t="shared" si="56"/>
        <v>191.60031225604996</v>
      </c>
      <c r="J945" s="4">
        <f t="shared" si="57"/>
        <v>11.600312256049961</v>
      </c>
      <c r="K945" s="1">
        <f t="shared" si="58"/>
        <v>3</v>
      </c>
      <c r="L945" s="5">
        <f t="shared" si="59"/>
        <v>2.2106481481481478E-3</v>
      </c>
    </row>
    <row r="946" spans="1:12" x14ac:dyDescent="0.15">
      <c r="A946" s="1" t="s">
        <v>0</v>
      </c>
      <c r="B946" s="1" t="str">
        <f>SUBSTITUTE(SUBSTITUTE(A946,"m",""),"s","")</f>
        <v>33</v>
      </c>
      <c r="C946" s="1">
        <f>IF(LEN(B946)&lt;=0,C945,VALUE(B946))</f>
        <v>33</v>
      </c>
      <c r="D946" s="1">
        <f>IF(ABS(D945)&gt;5,C946-C945+D945,C946-C945)</f>
        <v>0</v>
      </c>
      <c r="E946" s="1">
        <f>IF(ABS(D946)&gt;5,AVERAGE(E938,E939,E940,E941,E942,E943,E944,E945),C946)</f>
        <v>33</v>
      </c>
      <c r="I946" s="4">
        <f t="shared" si="56"/>
        <v>191.80327868852459</v>
      </c>
      <c r="J946" s="4">
        <f t="shared" si="57"/>
        <v>11.803278688524586</v>
      </c>
      <c r="K946" s="1">
        <f t="shared" si="58"/>
        <v>3</v>
      </c>
      <c r="L946" s="5">
        <f t="shared" si="59"/>
        <v>2.2106481481481478E-3</v>
      </c>
    </row>
    <row r="947" spans="1:12" x14ac:dyDescent="0.15">
      <c r="A947" s="1" t="s">
        <v>0</v>
      </c>
      <c r="B947" s="1" t="str">
        <f>SUBSTITUTE(SUBSTITUTE(A947,"m",""),"s","")</f>
        <v>33</v>
      </c>
      <c r="C947" s="1">
        <f>IF(LEN(B947)&lt;=0,C946,VALUE(B947))</f>
        <v>33</v>
      </c>
      <c r="D947" s="1">
        <f>IF(ABS(D946)&gt;5,C947-C946+D946,C947-C946)</f>
        <v>0</v>
      </c>
      <c r="E947" s="1">
        <f>IF(ABS(D947)&gt;5,AVERAGE(E939,E940,E941,E942,E943,E944,E945,E946),C947)</f>
        <v>33</v>
      </c>
      <c r="I947" s="4">
        <f t="shared" si="56"/>
        <v>192.00624512099921</v>
      </c>
      <c r="J947" s="4">
        <f t="shared" si="57"/>
        <v>12.00624512099921</v>
      </c>
      <c r="K947" s="1">
        <f t="shared" si="58"/>
        <v>3</v>
      </c>
      <c r="L947" s="5">
        <f t="shared" si="59"/>
        <v>2.2222222222222222E-3</v>
      </c>
    </row>
    <row r="948" spans="1:12" x14ac:dyDescent="0.15">
      <c r="A948" s="1" t="s">
        <v>3</v>
      </c>
      <c r="B948" s="1" t="str">
        <f>SUBSTITUTE(SUBSTITUTE(A948,"m",""),"s","")</f>
        <v>36</v>
      </c>
      <c r="C948" s="1">
        <f>IF(LEN(B948)&lt;=0,C947,VALUE(B948))</f>
        <v>36</v>
      </c>
      <c r="D948" s="1">
        <f>IF(ABS(D947)&gt;5,C948-C947+D947,C948-C947)</f>
        <v>3</v>
      </c>
      <c r="E948" s="1">
        <f>IF(ABS(D948)&gt;5,AVERAGE(E940,E941,E942,E943,E944,E945,E946,E947),C948)</f>
        <v>36</v>
      </c>
      <c r="I948" s="4">
        <f t="shared" si="56"/>
        <v>192.20921155347386</v>
      </c>
      <c r="J948" s="4">
        <f t="shared" si="57"/>
        <v>12.209211553473864</v>
      </c>
      <c r="K948" s="1">
        <f t="shared" si="58"/>
        <v>3</v>
      </c>
      <c r="L948" s="5">
        <f t="shared" si="59"/>
        <v>2.2222222222222222E-3</v>
      </c>
    </row>
    <row r="949" spans="1:12" x14ac:dyDescent="0.15">
      <c r="A949" s="1" t="s">
        <v>3</v>
      </c>
      <c r="B949" s="1" t="str">
        <f>SUBSTITUTE(SUBSTITUTE(A949,"m",""),"s","")</f>
        <v>36</v>
      </c>
      <c r="C949" s="1">
        <f>IF(LEN(B949)&lt;=0,C948,VALUE(B949))</f>
        <v>36</v>
      </c>
      <c r="D949" s="1">
        <f>IF(ABS(D948)&gt;5,C949-C948+D948,C949-C948)</f>
        <v>0</v>
      </c>
      <c r="E949" s="1">
        <f>IF(ABS(D949)&gt;5,AVERAGE(E941,E942,E943,E944,E945,E946,E947,E948),C949)</f>
        <v>36</v>
      </c>
      <c r="I949" s="4">
        <f t="shared" si="56"/>
        <v>192.41217798594849</v>
      </c>
      <c r="J949" s="4">
        <f t="shared" si="57"/>
        <v>12.412177985948489</v>
      </c>
      <c r="K949" s="1">
        <f t="shared" si="58"/>
        <v>3</v>
      </c>
      <c r="L949" s="5">
        <f t="shared" si="59"/>
        <v>2.2222222222222222E-3</v>
      </c>
    </row>
    <row r="950" spans="1:12" x14ac:dyDescent="0.15">
      <c r="A950" s="1" t="s">
        <v>3</v>
      </c>
      <c r="B950" s="1" t="str">
        <f>SUBSTITUTE(SUBSTITUTE(A950,"m",""),"s","")</f>
        <v>36</v>
      </c>
      <c r="C950" s="1">
        <f>IF(LEN(B950)&lt;=0,C949,VALUE(B950))</f>
        <v>36</v>
      </c>
      <c r="D950" s="1">
        <f>IF(ABS(D949)&gt;5,C950-C949+D949,C950-C949)</f>
        <v>0</v>
      </c>
      <c r="E950" s="1">
        <f>IF(ABS(D950)&gt;5,AVERAGE(E942,E943,E944,E945,E946,E947,E948,E949),C950)</f>
        <v>36</v>
      </c>
      <c r="I950" s="4">
        <f t="shared" si="56"/>
        <v>192.61514441842311</v>
      </c>
      <c r="J950" s="4">
        <f t="shared" si="57"/>
        <v>12.615144418423114</v>
      </c>
      <c r="K950" s="1">
        <f t="shared" si="58"/>
        <v>3</v>
      </c>
      <c r="L950" s="5">
        <f t="shared" si="59"/>
        <v>2.2222222222222222E-3</v>
      </c>
    </row>
    <row r="951" spans="1:12" x14ac:dyDescent="0.15">
      <c r="A951" s="1" t="s">
        <v>3</v>
      </c>
      <c r="B951" s="1" t="str">
        <f>SUBSTITUTE(SUBSTITUTE(A951,"m",""),"s","")</f>
        <v>36</v>
      </c>
      <c r="C951" s="1">
        <f>IF(LEN(B951)&lt;=0,C950,VALUE(B951))</f>
        <v>36</v>
      </c>
      <c r="D951" s="1">
        <f>IF(ABS(D950)&gt;5,C951-C950+D950,C951-C950)</f>
        <v>0</v>
      </c>
      <c r="E951" s="1">
        <f>IF(ABS(D951)&gt;5,AVERAGE(E943,E944,E945,E946,E947,E948,E949,E950),C951)</f>
        <v>36</v>
      </c>
      <c r="I951" s="4">
        <f t="shared" si="56"/>
        <v>192.81811085089774</v>
      </c>
      <c r="J951" s="4">
        <f t="shared" si="57"/>
        <v>12.818110850897739</v>
      </c>
      <c r="K951" s="1">
        <f t="shared" si="58"/>
        <v>3</v>
      </c>
      <c r="L951" s="5">
        <f t="shared" si="59"/>
        <v>2.2222222222222222E-3</v>
      </c>
    </row>
    <row r="952" spans="1:12" x14ac:dyDescent="0.15">
      <c r="A952" s="1" t="s">
        <v>3</v>
      </c>
      <c r="B952" s="1" t="str">
        <f>SUBSTITUTE(SUBSTITUTE(A952,"m",""),"s","")</f>
        <v>36</v>
      </c>
      <c r="C952" s="1">
        <f>IF(LEN(B952)&lt;=0,C951,VALUE(B952))</f>
        <v>36</v>
      </c>
      <c r="D952" s="1">
        <f>IF(ABS(D951)&gt;5,C952-C951+D951,C952-C951)</f>
        <v>0</v>
      </c>
      <c r="E952" s="1">
        <f>IF(ABS(D952)&gt;5,AVERAGE(E944,E945,E946,E947,E948,E949,E950,E951),C952)</f>
        <v>36</v>
      </c>
      <c r="I952" s="4">
        <f t="shared" si="56"/>
        <v>193.02107728337236</v>
      </c>
      <c r="J952" s="4">
        <f t="shared" si="57"/>
        <v>13.021077283372364</v>
      </c>
      <c r="K952" s="1">
        <f t="shared" si="58"/>
        <v>3</v>
      </c>
      <c r="L952" s="5">
        <f t="shared" si="59"/>
        <v>2.2337962962962967E-3</v>
      </c>
    </row>
    <row r="953" spans="1:12" x14ac:dyDescent="0.15">
      <c r="A953" s="1" t="s">
        <v>5</v>
      </c>
      <c r="B953" s="1" t="str">
        <f>SUBSTITUTE(SUBSTITUTE(A953,"m",""),"s","")</f>
        <v>34</v>
      </c>
      <c r="C953" s="1">
        <f>IF(LEN(B953)&lt;=0,C952,VALUE(B953))</f>
        <v>34</v>
      </c>
      <c r="D953" s="1">
        <f>IF(ABS(D952)&gt;5,C953-C952+D952,C953-C952)</f>
        <v>-2</v>
      </c>
      <c r="E953" s="1">
        <f>IF(ABS(D953)&gt;5,AVERAGE(E945,E946,E947,E948,E949,E950,E951,E952),C953)</f>
        <v>34</v>
      </c>
      <c r="I953" s="4">
        <f t="shared" si="56"/>
        <v>193.22404371584699</v>
      </c>
      <c r="J953" s="4">
        <f t="shared" si="57"/>
        <v>13.224043715846989</v>
      </c>
      <c r="K953" s="1">
        <f t="shared" si="58"/>
        <v>3</v>
      </c>
      <c r="L953" s="5">
        <f t="shared" si="59"/>
        <v>2.2337962962962967E-3</v>
      </c>
    </row>
    <row r="954" spans="1:12" x14ac:dyDescent="0.15">
      <c r="A954" s="1" t="s">
        <v>5</v>
      </c>
      <c r="B954" s="1" t="str">
        <f>SUBSTITUTE(SUBSTITUTE(A954,"m",""),"s","")</f>
        <v>34</v>
      </c>
      <c r="C954" s="1">
        <f>IF(LEN(B954)&lt;=0,C953,VALUE(B954))</f>
        <v>34</v>
      </c>
      <c r="D954" s="1">
        <f>IF(ABS(D953)&gt;5,C954-C953+D953,C954-C953)</f>
        <v>0</v>
      </c>
      <c r="E954" s="1">
        <f>IF(ABS(D954)&gt;5,AVERAGE(E946,E947,E948,E949,E950,E951,E952,E953),C954)</f>
        <v>34</v>
      </c>
      <c r="I954" s="4">
        <f t="shared" si="56"/>
        <v>193.42701014832161</v>
      </c>
      <c r="J954" s="4">
        <f t="shared" si="57"/>
        <v>13.427010148321614</v>
      </c>
      <c r="K954" s="1">
        <f t="shared" si="58"/>
        <v>3</v>
      </c>
      <c r="L954" s="5">
        <f t="shared" si="59"/>
        <v>2.2337962962962967E-3</v>
      </c>
    </row>
    <row r="955" spans="1:12" x14ac:dyDescent="0.15">
      <c r="A955" s="1" t="s">
        <v>5</v>
      </c>
      <c r="B955" s="1" t="str">
        <f>SUBSTITUTE(SUBSTITUTE(A955,"m",""),"s","")</f>
        <v>34</v>
      </c>
      <c r="C955" s="1">
        <f>IF(LEN(B955)&lt;=0,C954,VALUE(B955))</f>
        <v>34</v>
      </c>
      <c r="D955" s="1">
        <f>IF(ABS(D954)&gt;5,C955-C954+D954,C955-C954)</f>
        <v>0</v>
      </c>
      <c r="E955" s="1">
        <f>IF(ABS(D955)&gt;5,AVERAGE(E947,E948,E949,E950,E951,E952,E953,E954),C955)</f>
        <v>34</v>
      </c>
      <c r="I955" s="4">
        <f t="shared" si="56"/>
        <v>193.62997658079627</v>
      </c>
      <c r="J955" s="4">
        <f t="shared" si="57"/>
        <v>13.629976580796267</v>
      </c>
      <c r="K955" s="1">
        <f t="shared" si="58"/>
        <v>3</v>
      </c>
      <c r="L955" s="5">
        <f t="shared" si="59"/>
        <v>2.2337962962962967E-3</v>
      </c>
    </row>
    <row r="956" spans="1:12" x14ac:dyDescent="0.15">
      <c r="A956" s="1" t="s">
        <v>5</v>
      </c>
      <c r="B956" s="1" t="str">
        <f>SUBSTITUTE(SUBSTITUTE(A956,"m",""),"s","")</f>
        <v>34</v>
      </c>
      <c r="C956" s="1">
        <f>IF(LEN(B956)&lt;=0,C955,VALUE(B956))</f>
        <v>34</v>
      </c>
      <c r="D956" s="1">
        <f>IF(ABS(D955)&gt;5,C956-C955+D955,C956-C955)</f>
        <v>0</v>
      </c>
      <c r="E956" s="1">
        <f>IF(ABS(D956)&gt;5,AVERAGE(E948,E949,E950,E951,E952,E953,E954,E955),C956)</f>
        <v>34</v>
      </c>
      <c r="I956" s="4">
        <f t="shared" si="56"/>
        <v>193.83294301327089</v>
      </c>
      <c r="J956" s="4">
        <f t="shared" si="57"/>
        <v>13.832943013270892</v>
      </c>
      <c r="K956" s="1">
        <f t="shared" si="58"/>
        <v>3</v>
      </c>
      <c r="L956" s="5">
        <f t="shared" si="59"/>
        <v>2.2337962962962967E-3</v>
      </c>
    </row>
    <row r="957" spans="1:12" x14ac:dyDescent="0.15">
      <c r="A957" s="1" t="s">
        <v>5</v>
      </c>
      <c r="B957" s="1" t="str">
        <f>SUBSTITUTE(SUBSTITUTE(A957,"m",""),"s","")</f>
        <v>34</v>
      </c>
      <c r="C957" s="1">
        <f>IF(LEN(B957)&lt;=0,C956,VALUE(B957))</f>
        <v>34</v>
      </c>
      <c r="D957" s="1">
        <f>IF(ABS(D956)&gt;5,C957-C956+D956,C957-C956)</f>
        <v>0</v>
      </c>
      <c r="E957" s="1">
        <f>IF(ABS(D957)&gt;5,AVERAGE(E949,E950,E951,E952,E953,E954,E955,E956),C957)</f>
        <v>34</v>
      </c>
      <c r="I957" s="4">
        <f t="shared" si="56"/>
        <v>194.03590944574552</v>
      </c>
      <c r="J957" s="4">
        <f t="shared" si="57"/>
        <v>14.035909445745517</v>
      </c>
      <c r="K957" s="1">
        <f t="shared" si="58"/>
        <v>3</v>
      </c>
      <c r="L957" s="5">
        <f t="shared" si="59"/>
        <v>2.2453703703703702E-3</v>
      </c>
    </row>
    <row r="958" spans="1:12" x14ac:dyDescent="0.15">
      <c r="A958" s="1" t="s">
        <v>4</v>
      </c>
      <c r="B958" s="1" t="str">
        <f>SUBSTITUTE(SUBSTITUTE(A958,"m",""),"s","")</f>
        <v>35</v>
      </c>
      <c r="C958" s="1">
        <f>IF(LEN(B958)&lt;=0,C957,VALUE(B958))</f>
        <v>35</v>
      </c>
      <c r="D958" s="1">
        <f>IF(ABS(D957)&gt;5,C958-C957+D957,C958-C957)</f>
        <v>1</v>
      </c>
      <c r="E958" s="1">
        <f>IF(ABS(D958)&gt;5,AVERAGE(E950,E951,E952,E953,E954,E955,E956,E957),C958)</f>
        <v>35</v>
      </c>
      <c r="I958" s="4">
        <f t="shared" si="56"/>
        <v>194.23887587822014</v>
      </c>
      <c r="J958" s="4">
        <f t="shared" si="57"/>
        <v>14.238875878220142</v>
      </c>
      <c r="K958" s="1">
        <f t="shared" si="58"/>
        <v>3</v>
      </c>
      <c r="L958" s="5">
        <f t="shared" si="59"/>
        <v>2.2453703703703702E-3</v>
      </c>
    </row>
    <row r="959" spans="1:12" x14ac:dyDescent="0.15">
      <c r="A959" s="1" t="s">
        <v>4</v>
      </c>
      <c r="B959" s="1" t="str">
        <f>SUBSTITUTE(SUBSTITUTE(A959,"m",""),"s","")</f>
        <v>35</v>
      </c>
      <c r="C959" s="1">
        <f>IF(LEN(B959)&lt;=0,C958,VALUE(B959))</f>
        <v>35</v>
      </c>
      <c r="D959" s="1">
        <f>IF(ABS(D958)&gt;5,C959-C958+D958,C959-C958)</f>
        <v>0</v>
      </c>
      <c r="E959" s="1">
        <f>IF(ABS(D959)&gt;5,AVERAGE(E951,E952,E953,E954,E955,E956,E957,E958),C959)</f>
        <v>35</v>
      </c>
      <c r="I959" s="4">
        <f t="shared" si="56"/>
        <v>194.44184231069477</v>
      </c>
      <c r="J959" s="4">
        <f t="shared" si="57"/>
        <v>14.441842310694767</v>
      </c>
      <c r="K959" s="1">
        <f t="shared" si="58"/>
        <v>3</v>
      </c>
      <c r="L959" s="5">
        <f t="shared" si="59"/>
        <v>2.2453703703703702E-3</v>
      </c>
    </row>
    <row r="960" spans="1:12" x14ac:dyDescent="0.15">
      <c r="A960" s="1" t="s">
        <v>4</v>
      </c>
      <c r="B960" s="1" t="str">
        <f>SUBSTITUTE(SUBSTITUTE(A960,"m",""),"s","")</f>
        <v>35</v>
      </c>
      <c r="C960" s="1">
        <f>IF(LEN(B960)&lt;=0,C959,VALUE(B960))</f>
        <v>35</v>
      </c>
      <c r="D960" s="1">
        <f>IF(ABS(D959)&gt;5,C960-C959+D959,C960-C959)</f>
        <v>0</v>
      </c>
      <c r="E960" s="1">
        <f>IF(ABS(D960)&gt;5,AVERAGE(E952,E953,E954,E955,E956,E957,E958,E959),C960)</f>
        <v>35</v>
      </c>
      <c r="I960" s="4">
        <f t="shared" si="56"/>
        <v>194.64480874316939</v>
      </c>
      <c r="J960" s="4">
        <f t="shared" si="57"/>
        <v>14.644808743169392</v>
      </c>
      <c r="K960" s="1">
        <f t="shared" si="58"/>
        <v>3</v>
      </c>
      <c r="L960" s="5">
        <f t="shared" si="59"/>
        <v>2.2453703703703702E-3</v>
      </c>
    </row>
    <row r="961" spans="1:12" x14ac:dyDescent="0.15">
      <c r="A961" s="1" t="s">
        <v>4</v>
      </c>
      <c r="B961" s="1" t="str">
        <f>SUBSTITUTE(SUBSTITUTE(A961,"m",""),"s","")</f>
        <v>35</v>
      </c>
      <c r="C961" s="1">
        <f>IF(LEN(B961)&lt;=0,C960,VALUE(B961))</f>
        <v>35</v>
      </c>
      <c r="D961" s="1">
        <f>IF(ABS(D960)&gt;5,C961-C960+D960,C961-C960)</f>
        <v>0</v>
      </c>
      <c r="E961" s="1">
        <f>IF(ABS(D961)&gt;5,AVERAGE(E953,E954,E955,E956,E957,E958,E959,E960),C961)</f>
        <v>35</v>
      </c>
      <c r="I961" s="4">
        <f t="shared" si="56"/>
        <v>194.84777517564402</v>
      </c>
      <c r="J961" s="4">
        <f t="shared" si="57"/>
        <v>14.847775175644017</v>
      </c>
      <c r="K961" s="1">
        <f t="shared" si="58"/>
        <v>3</v>
      </c>
      <c r="L961" s="5">
        <f t="shared" si="59"/>
        <v>2.2453703703703702E-3</v>
      </c>
    </row>
    <row r="962" spans="1:12" x14ac:dyDescent="0.15">
      <c r="A962" s="1" t="s">
        <v>4</v>
      </c>
      <c r="B962" s="1" t="str">
        <f>SUBSTITUTE(SUBSTITUTE(A962,"m",""),"s","")</f>
        <v>35</v>
      </c>
      <c r="C962" s="1">
        <f>IF(LEN(B962)&lt;=0,C961,VALUE(B962))</f>
        <v>35</v>
      </c>
      <c r="D962" s="1">
        <f>IF(ABS(D961)&gt;5,C962-C961+D961,C962-C961)</f>
        <v>0</v>
      </c>
      <c r="E962" s="1">
        <f>IF(ABS(D962)&gt;5,AVERAGE(E954,E955,E956,E957,E958,E959,E960,E961),C962)</f>
        <v>35</v>
      </c>
      <c r="I962" s="4">
        <f t="shared" si="56"/>
        <v>195.05074160811867</v>
      </c>
      <c r="J962" s="4">
        <f t="shared" si="57"/>
        <v>15.05074160811867</v>
      </c>
      <c r="K962" s="1">
        <f t="shared" si="58"/>
        <v>3</v>
      </c>
      <c r="L962" s="5">
        <f t="shared" si="59"/>
        <v>2.2569444444444447E-3</v>
      </c>
    </row>
    <row r="963" spans="1:12" x14ac:dyDescent="0.15">
      <c r="A963" s="1" t="s">
        <v>4</v>
      </c>
      <c r="B963" s="1" t="str">
        <f>SUBSTITUTE(SUBSTITUTE(A963,"m",""),"s","")</f>
        <v>35</v>
      </c>
      <c r="C963" s="1">
        <f>IF(LEN(B963)&lt;=0,C962,VALUE(B963))</f>
        <v>35</v>
      </c>
      <c r="D963" s="1">
        <f>IF(ABS(D962)&gt;5,C963-C962+D962,C963-C962)</f>
        <v>0</v>
      </c>
      <c r="E963" s="1">
        <f>IF(ABS(D963)&gt;5,AVERAGE(E955,E956,E957,E958,E959,E960,E961,E962),C963)</f>
        <v>35</v>
      </c>
      <c r="I963" s="4">
        <f t="shared" ref="I963:I1026" si="60">(ROW()-1)*$H$2</f>
        <v>195.2537080405933</v>
      </c>
      <c r="J963" s="4">
        <f t="shared" ref="J963:J1026" si="61">MOD(I963,60)</f>
        <v>15.253708040593295</v>
      </c>
      <c r="K963" s="1">
        <f t="shared" ref="K963:K1026" si="62">ROUNDDOWN(I963/60,0)</f>
        <v>3</v>
      </c>
      <c r="L963" s="5">
        <f t="shared" ref="L963:L1026" si="63">TIME(0,K963,J963)</f>
        <v>2.2569444444444447E-3</v>
      </c>
    </row>
    <row r="964" spans="1:12" x14ac:dyDescent="0.15">
      <c r="A964" s="1" t="s">
        <v>2</v>
      </c>
      <c r="B964" s="1" t="str">
        <f>SUBSTITUTE(SUBSTITUTE(A964,"m",""),"s","")</f>
        <v>32</v>
      </c>
      <c r="C964" s="1">
        <f>IF(LEN(B964)&lt;=0,C963,VALUE(B964))</f>
        <v>32</v>
      </c>
      <c r="D964" s="1">
        <f>IF(ABS(D963)&gt;5,C964-C963+D963,C964-C963)</f>
        <v>-3</v>
      </c>
      <c r="E964" s="1">
        <f>IF(ABS(D964)&gt;5,AVERAGE(E956,E957,E958,E959,E960,E961,E962,E963),C964)</f>
        <v>32</v>
      </c>
      <c r="I964" s="4">
        <f t="shared" si="60"/>
        <v>195.45667447306792</v>
      </c>
      <c r="J964" s="4">
        <f t="shared" si="61"/>
        <v>15.45667447306792</v>
      </c>
      <c r="K964" s="1">
        <f t="shared" si="62"/>
        <v>3</v>
      </c>
      <c r="L964" s="5">
        <f t="shared" si="63"/>
        <v>2.2569444444444447E-3</v>
      </c>
    </row>
    <row r="965" spans="1:12" x14ac:dyDescent="0.15">
      <c r="A965" s="1" t="s">
        <v>2</v>
      </c>
      <c r="B965" s="1" t="str">
        <f>SUBSTITUTE(SUBSTITUTE(A965,"m",""),"s","")</f>
        <v>32</v>
      </c>
      <c r="C965" s="1">
        <f>IF(LEN(B965)&lt;=0,C964,VALUE(B965))</f>
        <v>32</v>
      </c>
      <c r="D965" s="1">
        <f>IF(ABS(D964)&gt;5,C965-C964+D964,C965-C964)</f>
        <v>0</v>
      </c>
      <c r="E965" s="1">
        <f>IF(ABS(D965)&gt;5,AVERAGE(E957,E958,E959,E960,E961,E962,E963,E964),C965)</f>
        <v>32</v>
      </c>
      <c r="I965" s="4">
        <f t="shared" si="60"/>
        <v>195.65964090554255</v>
      </c>
      <c r="J965" s="4">
        <f t="shared" si="61"/>
        <v>15.659640905542545</v>
      </c>
      <c r="K965" s="1">
        <f t="shared" si="62"/>
        <v>3</v>
      </c>
      <c r="L965" s="5">
        <f t="shared" si="63"/>
        <v>2.2569444444444447E-3</v>
      </c>
    </row>
    <row r="966" spans="1:12" x14ac:dyDescent="0.15">
      <c r="A966" s="1" t="s">
        <v>2</v>
      </c>
      <c r="B966" s="1" t="str">
        <f>SUBSTITUTE(SUBSTITUTE(A966,"m",""),"s","")</f>
        <v>32</v>
      </c>
      <c r="C966" s="1">
        <f>IF(LEN(B966)&lt;=0,C965,VALUE(B966))</f>
        <v>32</v>
      </c>
      <c r="D966" s="1">
        <f>IF(ABS(D965)&gt;5,C966-C965+D965,C966-C965)</f>
        <v>0</v>
      </c>
      <c r="E966" s="1">
        <f>IF(ABS(D966)&gt;5,AVERAGE(E958,E959,E960,E961,E962,E963,E964,E965),C966)</f>
        <v>32</v>
      </c>
      <c r="I966" s="4">
        <f t="shared" si="60"/>
        <v>195.86260733801717</v>
      </c>
      <c r="J966" s="4">
        <f t="shared" si="61"/>
        <v>15.86260733801717</v>
      </c>
      <c r="K966" s="1">
        <f t="shared" si="62"/>
        <v>3</v>
      </c>
      <c r="L966" s="5">
        <f t="shared" si="63"/>
        <v>2.2569444444444447E-3</v>
      </c>
    </row>
    <row r="967" spans="1:12" x14ac:dyDescent="0.15">
      <c r="A967" s="1" t="s">
        <v>2</v>
      </c>
      <c r="B967" s="1" t="str">
        <f>SUBSTITUTE(SUBSTITUTE(A967,"m",""),"s","")</f>
        <v>32</v>
      </c>
      <c r="C967" s="1">
        <f>IF(LEN(B967)&lt;=0,C966,VALUE(B967))</f>
        <v>32</v>
      </c>
      <c r="D967" s="1">
        <f>IF(ABS(D966)&gt;5,C967-C966+D966,C967-C966)</f>
        <v>0</v>
      </c>
      <c r="E967" s="1">
        <f>IF(ABS(D967)&gt;5,AVERAGE(E959,E960,E961,E962,E963,E964,E965,E966),C967)</f>
        <v>32</v>
      </c>
      <c r="I967" s="4">
        <f t="shared" si="60"/>
        <v>196.0655737704918</v>
      </c>
      <c r="J967" s="4">
        <f t="shared" si="61"/>
        <v>16.065573770491795</v>
      </c>
      <c r="K967" s="1">
        <f t="shared" si="62"/>
        <v>3</v>
      </c>
      <c r="L967" s="5">
        <f t="shared" si="63"/>
        <v>2.2685185185185182E-3</v>
      </c>
    </row>
    <row r="968" spans="1:12" x14ac:dyDescent="0.15">
      <c r="A968" s="1" t="s">
        <v>2</v>
      </c>
      <c r="B968" s="1" t="str">
        <f>SUBSTITUTE(SUBSTITUTE(A968,"m",""),"s","")</f>
        <v>32</v>
      </c>
      <c r="C968" s="1">
        <f>IF(LEN(B968)&lt;=0,C967,VALUE(B968))</f>
        <v>32</v>
      </c>
      <c r="D968" s="1">
        <f>IF(ABS(D967)&gt;5,C968-C967+D967,C968-C967)</f>
        <v>0</v>
      </c>
      <c r="E968" s="1">
        <f>IF(ABS(D968)&gt;5,AVERAGE(E960,E961,E962,E963,E964,E965,E966,E967),C968)</f>
        <v>32</v>
      </c>
      <c r="I968" s="4">
        <f t="shared" si="60"/>
        <v>196.26854020296645</v>
      </c>
      <c r="J968" s="4">
        <f t="shared" si="61"/>
        <v>16.268540202966449</v>
      </c>
      <c r="K968" s="1">
        <f t="shared" si="62"/>
        <v>3</v>
      </c>
      <c r="L968" s="5">
        <f t="shared" si="63"/>
        <v>2.2685185185185182E-3</v>
      </c>
    </row>
    <row r="969" spans="1:12" x14ac:dyDescent="0.15">
      <c r="A969" s="1" t="s">
        <v>5</v>
      </c>
      <c r="B969" s="1" t="str">
        <f>SUBSTITUTE(SUBSTITUTE(A969,"m",""),"s","")</f>
        <v>34</v>
      </c>
      <c r="C969" s="1">
        <f>IF(LEN(B969)&lt;=0,C968,VALUE(B969))</f>
        <v>34</v>
      </c>
      <c r="D969" s="1">
        <f>IF(ABS(D968)&gt;5,C969-C968+D968,C969-C968)</f>
        <v>2</v>
      </c>
      <c r="E969" s="1">
        <f>IF(ABS(D969)&gt;5,AVERAGE(E961,E962,E963,E964,E965,E966,E967,E968),C969)</f>
        <v>34</v>
      </c>
      <c r="I969" s="4">
        <f t="shared" si="60"/>
        <v>196.47150663544107</v>
      </c>
      <c r="J969" s="4">
        <f t="shared" si="61"/>
        <v>16.471506635441074</v>
      </c>
      <c r="K969" s="1">
        <f t="shared" si="62"/>
        <v>3</v>
      </c>
      <c r="L969" s="5">
        <f t="shared" si="63"/>
        <v>2.2685185185185182E-3</v>
      </c>
    </row>
    <row r="970" spans="1:12" x14ac:dyDescent="0.15">
      <c r="A970" s="1" t="s">
        <v>5</v>
      </c>
      <c r="B970" s="1" t="str">
        <f>SUBSTITUTE(SUBSTITUTE(A970,"m",""),"s","")</f>
        <v>34</v>
      </c>
      <c r="C970" s="1">
        <f>IF(LEN(B970)&lt;=0,C969,VALUE(B970))</f>
        <v>34</v>
      </c>
      <c r="D970" s="1">
        <f>IF(ABS(D969)&gt;5,C970-C969+D969,C970-C969)</f>
        <v>0</v>
      </c>
      <c r="E970" s="1">
        <f>IF(ABS(D970)&gt;5,AVERAGE(E962,E963,E964,E965,E966,E967,E968,E969),C970)</f>
        <v>34</v>
      </c>
      <c r="I970" s="4">
        <f t="shared" si="60"/>
        <v>196.6744730679157</v>
      </c>
      <c r="J970" s="4">
        <f t="shared" si="61"/>
        <v>16.674473067915699</v>
      </c>
      <c r="K970" s="1">
        <f t="shared" si="62"/>
        <v>3</v>
      </c>
      <c r="L970" s="5">
        <f t="shared" si="63"/>
        <v>2.2685185185185182E-3</v>
      </c>
    </row>
    <row r="971" spans="1:12" x14ac:dyDescent="0.15">
      <c r="A971" s="1" t="s">
        <v>5</v>
      </c>
      <c r="B971" s="1" t="str">
        <f>SUBSTITUTE(SUBSTITUTE(A971,"m",""),"s","")</f>
        <v>34</v>
      </c>
      <c r="C971" s="1">
        <f>IF(LEN(B971)&lt;=0,C970,VALUE(B971))</f>
        <v>34</v>
      </c>
      <c r="D971" s="1">
        <f>IF(ABS(D970)&gt;5,C971-C970+D970,C971-C970)</f>
        <v>0</v>
      </c>
      <c r="E971" s="1">
        <f>IF(ABS(D971)&gt;5,AVERAGE(E963,E964,E965,E966,E967,E968,E969,E970),C971)</f>
        <v>34</v>
      </c>
      <c r="I971" s="4">
        <f t="shared" si="60"/>
        <v>196.87743950039032</v>
      </c>
      <c r="J971" s="4">
        <f t="shared" si="61"/>
        <v>16.877439500390324</v>
      </c>
      <c r="K971" s="1">
        <f t="shared" si="62"/>
        <v>3</v>
      </c>
      <c r="L971" s="5">
        <f t="shared" si="63"/>
        <v>2.2685185185185182E-3</v>
      </c>
    </row>
    <row r="972" spans="1:12" x14ac:dyDescent="0.15">
      <c r="A972" s="1" t="s">
        <v>5</v>
      </c>
      <c r="B972" s="1" t="str">
        <f>SUBSTITUTE(SUBSTITUTE(A972,"m",""),"s","")</f>
        <v>34</v>
      </c>
      <c r="C972" s="1">
        <f>IF(LEN(B972)&lt;=0,C971,VALUE(B972))</f>
        <v>34</v>
      </c>
      <c r="D972" s="1">
        <f>IF(ABS(D971)&gt;5,C972-C971+D971,C972-C971)</f>
        <v>0</v>
      </c>
      <c r="E972" s="1">
        <f>IF(ABS(D972)&gt;5,AVERAGE(E964,E965,E966,E967,E968,E969,E970,E971),C972)</f>
        <v>34</v>
      </c>
      <c r="I972" s="4">
        <f t="shared" si="60"/>
        <v>197.08040593286495</v>
      </c>
      <c r="J972" s="4">
        <f t="shared" si="61"/>
        <v>17.080405932864949</v>
      </c>
      <c r="K972" s="1">
        <f t="shared" si="62"/>
        <v>3</v>
      </c>
      <c r="L972" s="5">
        <f t="shared" si="63"/>
        <v>2.2800925925925927E-3</v>
      </c>
    </row>
    <row r="973" spans="1:12" x14ac:dyDescent="0.15">
      <c r="A973" s="1" t="s">
        <v>5</v>
      </c>
      <c r="B973" s="1" t="str">
        <f>SUBSTITUTE(SUBSTITUTE(A973,"m",""),"s","")</f>
        <v>34</v>
      </c>
      <c r="C973" s="1">
        <f>IF(LEN(B973)&lt;=0,C972,VALUE(B973))</f>
        <v>34</v>
      </c>
      <c r="D973" s="1">
        <f>IF(ABS(D972)&gt;5,C973-C972+D972,C973-C972)</f>
        <v>0</v>
      </c>
      <c r="E973" s="1">
        <f>IF(ABS(D973)&gt;5,AVERAGE(E965,E966,E967,E968,E969,E970,E971,E972),C973)</f>
        <v>34</v>
      </c>
      <c r="I973" s="4">
        <f t="shared" si="60"/>
        <v>197.28337236533957</v>
      </c>
      <c r="J973" s="4">
        <f t="shared" si="61"/>
        <v>17.283372365339574</v>
      </c>
      <c r="K973" s="1">
        <f t="shared" si="62"/>
        <v>3</v>
      </c>
      <c r="L973" s="5">
        <f t="shared" si="63"/>
        <v>2.2800925925925927E-3</v>
      </c>
    </row>
    <row r="974" spans="1:12" x14ac:dyDescent="0.15">
      <c r="A974" s="1" t="s">
        <v>3</v>
      </c>
      <c r="B974" s="1" t="str">
        <f>SUBSTITUTE(SUBSTITUTE(A974,"m",""),"s","")</f>
        <v>36</v>
      </c>
      <c r="C974" s="1">
        <f>IF(LEN(B974)&lt;=0,C973,VALUE(B974))</f>
        <v>36</v>
      </c>
      <c r="D974" s="1">
        <f>IF(ABS(D973)&gt;5,C974-C973+D973,C974-C973)</f>
        <v>2</v>
      </c>
      <c r="E974" s="1">
        <f>IF(ABS(D974)&gt;5,AVERAGE(E966,E967,E968,E969,E970,E971,E972,E973),C974)</f>
        <v>36</v>
      </c>
      <c r="I974" s="4">
        <f t="shared" si="60"/>
        <v>197.4863387978142</v>
      </c>
      <c r="J974" s="4">
        <f t="shared" si="61"/>
        <v>17.486338797814199</v>
      </c>
      <c r="K974" s="1">
        <f t="shared" si="62"/>
        <v>3</v>
      </c>
      <c r="L974" s="5">
        <f t="shared" si="63"/>
        <v>2.2800925925925927E-3</v>
      </c>
    </row>
    <row r="975" spans="1:12" x14ac:dyDescent="0.15">
      <c r="A975" s="1" t="s">
        <v>3</v>
      </c>
      <c r="B975" s="1" t="str">
        <f>SUBSTITUTE(SUBSTITUTE(A975,"m",""),"s","")</f>
        <v>36</v>
      </c>
      <c r="C975" s="1">
        <f>IF(LEN(B975)&lt;=0,C974,VALUE(B975))</f>
        <v>36</v>
      </c>
      <c r="D975" s="1">
        <f>IF(ABS(D974)&gt;5,C975-C974+D974,C975-C974)</f>
        <v>0</v>
      </c>
      <c r="E975" s="1">
        <f>IF(ABS(D975)&gt;5,AVERAGE(E967,E968,E969,E970,E971,E972,E973,E974),C975)</f>
        <v>36</v>
      </c>
      <c r="I975" s="4">
        <f t="shared" si="60"/>
        <v>197.68930523028885</v>
      </c>
      <c r="J975" s="4">
        <f t="shared" si="61"/>
        <v>17.689305230288852</v>
      </c>
      <c r="K975" s="1">
        <f t="shared" si="62"/>
        <v>3</v>
      </c>
      <c r="L975" s="5">
        <f t="shared" si="63"/>
        <v>2.2800925925925927E-3</v>
      </c>
    </row>
    <row r="976" spans="1:12" x14ac:dyDescent="0.15">
      <c r="A976" s="1" t="s">
        <v>3</v>
      </c>
      <c r="B976" s="1" t="str">
        <f>SUBSTITUTE(SUBSTITUTE(A976,"m",""),"s","")</f>
        <v>36</v>
      </c>
      <c r="C976" s="1">
        <f>IF(LEN(B976)&lt;=0,C975,VALUE(B976))</f>
        <v>36</v>
      </c>
      <c r="D976" s="1">
        <f>IF(ABS(D975)&gt;5,C976-C975+D975,C976-C975)</f>
        <v>0</v>
      </c>
      <c r="E976" s="1">
        <f>IF(ABS(D976)&gt;5,AVERAGE(E968,E969,E970,E971,E972,E973,E974,E975),C976)</f>
        <v>36</v>
      </c>
      <c r="I976" s="4">
        <f t="shared" si="60"/>
        <v>197.89227166276348</v>
      </c>
      <c r="J976" s="4">
        <f t="shared" si="61"/>
        <v>17.892271662763477</v>
      </c>
      <c r="K976" s="1">
        <f t="shared" si="62"/>
        <v>3</v>
      </c>
      <c r="L976" s="5">
        <f t="shared" si="63"/>
        <v>2.2800925925925927E-3</v>
      </c>
    </row>
    <row r="977" spans="1:12" x14ac:dyDescent="0.15">
      <c r="A977" s="1" t="s">
        <v>3</v>
      </c>
      <c r="B977" s="1" t="str">
        <f>SUBSTITUTE(SUBSTITUTE(A977,"m",""),"s","")</f>
        <v>36</v>
      </c>
      <c r="C977" s="1">
        <f>IF(LEN(B977)&lt;=0,C976,VALUE(B977))</f>
        <v>36</v>
      </c>
      <c r="D977" s="1">
        <f>IF(ABS(D976)&gt;5,C977-C976+D976,C977-C976)</f>
        <v>0</v>
      </c>
      <c r="E977" s="1">
        <f>IF(ABS(D977)&gt;5,AVERAGE(E969,E970,E971,E972,E973,E974,E975,E976),C977)</f>
        <v>36</v>
      </c>
      <c r="I977" s="4">
        <f t="shared" si="60"/>
        <v>198.0952380952381</v>
      </c>
      <c r="J977" s="4">
        <f t="shared" si="61"/>
        <v>18.095238095238102</v>
      </c>
      <c r="K977" s="1">
        <f t="shared" si="62"/>
        <v>3</v>
      </c>
      <c r="L977" s="5">
        <f t="shared" si="63"/>
        <v>2.2916666666666667E-3</v>
      </c>
    </row>
    <row r="978" spans="1:12" x14ac:dyDescent="0.15">
      <c r="A978" s="1" t="s">
        <v>3</v>
      </c>
      <c r="B978" s="1" t="str">
        <f>SUBSTITUTE(SUBSTITUTE(A978,"m",""),"s","")</f>
        <v>36</v>
      </c>
      <c r="C978" s="1">
        <f>IF(LEN(B978)&lt;=0,C977,VALUE(B978))</f>
        <v>36</v>
      </c>
      <c r="D978" s="1">
        <f>IF(ABS(D977)&gt;5,C978-C977+D977,C978-C977)</f>
        <v>0</v>
      </c>
      <c r="E978" s="1">
        <f>IF(ABS(D978)&gt;5,AVERAGE(E970,E971,E972,E973,E974,E975,E976,E977),C978)</f>
        <v>36</v>
      </c>
      <c r="I978" s="4">
        <f t="shared" si="60"/>
        <v>198.29820452771273</v>
      </c>
      <c r="J978" s="4">
        <f t="shared" si="61"/>
        <v>18.298204527712727</v>
      </c>
      <c r="K978" s="1">
        <f t="shared" si="62"/>
        <v>3</v>
      </c>
      <c r="L978" s="5">
        <f t="shared" si="63"/>
        <v>2.2916666666666667E-3</v>
      </c>
    </row>
    <row r="979" spans="1:12" x14ac:dyDescent="0.15">
      <c r="A979" s="1" t="s">
        <v>8</v>
      </c>
      <c r="B979" s="1" t="str">
        <f>SUBSTITUTE(SUBSTITUTE(A979,"m",""),"s","")</f>
        <v>38</v>
      </c>
      <c r="C979" s="1">
        <f>IF(LEN(B979)&lt;=0,C978,VALUE(B979))</f>
        <v>38</v>
      </c>
      <c r="D979" s="1">
        <f>IF(ABS(D978)&gt;5,C979-C978+D978,C979-C978)</f>
        <v>2</v>
      </c>
      <c r="E979" s="1">
        <f>IF(ABS(D979)&gt;5,AVERAGE(E971,E972,E973,E974,E975,E976,E977,E978),C979)</f>
        <v>38</v>
      </c>
      <c r="I979" s="4">
        <f t="shared" si="60"/>
        <v>198.50117096018735</v>
      </c>
      <c r="J979" s="4">
        <f t="shared" si="61"/>
        <v>18.501170960187352</v>
      </c>
      <c r="K979" s="1">
        <f t="shared" si="62"/>
        <v>3</v>
      </c>
      <c r="L979" s="5">
        <f t="shared" si="63"/>
        <v>2.2916666666666667E-3</v>
      </c>
    </row>
    <row r="980" spans="1:12" x14ac:dyDescent="0.15">
      <c r="A980" s="1" t="s">
        <v>8</v>
      </c>
      <c r="B980" s="1" t="str">
        <f>SUBSTITUTE(SUBSTITUTE(A980,"m",""),"s","")</f>
        <v>38</v>
      </c>
      <c r="C980" s="1">
        <f>IF(LEN(B980)&lt;=0,C979,VALUE(B980))</f>
        <v>38</v>
      </c>
      <c r="D980" s="1">
        <f>IF(ABS(D979)&gt;5,C980-C979+D979,C980-C979)</f>
        <v>0</v>
      </c>
      <c r="E980" s="1">
        <f>IF(ABS(D980)&gt;5,AVERAGE(E972,E973,E974,E975,E976,E977,E978,E979),C980)</f>
        <v>38</v>
      </c>
      <c r="I980" s="4">
        <f t="shared" si="60"/>
        <v>198.70413739266198</v>
      </c>
      <c r="J980" s="4">
        <f t="shared" si="61"/>
        <v>18.704137392661977</v>
      </c>
      <c r="K980" s="1">
        <f t="shared" si="62"/>
        <v>3</v>
      </c>
      <c r="L980" s="5">
        <f t="shared" si="63"/>
        <v>2.2916666666666667E-3</v>
      </c>
    </row>
    <row r="981" spans="1:12" x14ac:dyDescent="0.15">
      <c r="A981" s="1" t="s">
        <v>8</v>
      </c>
      <c r="B981" s="1" t="str">
        <f>SUBSTITUTE(SUBSTITUTE(A981,"m",""),"s","")</f>
        <v>38</v>
      </c>
      <c r="C981" s="1">
        <f>IF(LEN(B981)&lt;=0,C980,VALUE(B981))</f>
        <v>38</v>
      </c>
      <c r="D981" s="1">
        <f>IF(ABS(D980)&gt;5,C981-C980+D980,C981-C980)</f>
        <v>0</v>
      </c>
      <c r="E981" s="1">
        <f>IF(ABS(D981)&gt;5,AVERAGE(E973,E974,E975,E976,E977,E978,E979,E980),C981)</f>
        <v>38</v>
      </c>
      <c r="I981" s="4">
        <f t="shared" si="60"/>
        <v>198.9071038251366</v>
      </c>
      <c r="J981" s="4">
        <f t="shared" si="61"/>
        <v>18.907103825136602</v>
      </c>
      <c r="K981" s="1">
        <f t="shared" si="62"/>
        <v>3</v>
      </c>
      <c r="L981" s="5">
        <f t="shared" si="63"/>
        <v>2.2916666666666667E-3</v>
      </c>
    </row>
    <row r="982" spans="1:12" x14ac:dyDescent="0.15">
      <c r="A982" s="1" t="s">
        <v>8</v>
      </c>
      <c r="B982" s="1" t="str">
        <f>SUBSTITUTE(SUBSTITUTE(A982,"m",""),"s","")</f>
        <v>38</v>
      </c>
      <c r="C982" s="1">
        <f>IF(LEN(B982)&lt;=0,C981,VALUE(B982))</f>
        <v>38</v>
      </c>
      <c r="D982" s="1">
        <f>IF(ABS(D981)&gt;5,C982-C981+D981,C982-C981)</f>
        <v>0</v>
      </c>
      <c r="E982" s="1">
        <f>IF(ABS(D982)&gt;5,AVERAGE(E974,E975,E976,E977,E978,E979,E980,E981),C982)</f>
        <v>38</v>
      </c>
      <c r="I982" s="4">
        <f t="shared" si="60"/>
        <v>199.11007025761126</v>
      </c>
      <c r="J982" s="4">
        <f t="shared" si="61"/>
        <v>19.110070257611255</v>
      </c>
      <c r="K982" s="1">
        <f t="shared" si="62"/>
        <v>3</v>
      </c>
      <c r="L982" s="5">
        <f t="shared" si="63"/>
        <v>2.3032407407407407E-3</v>
      </c>
    </row>
    <row r="983" spans="1:12" x14ac:dyDescent="0.15">
      <c r="A983" s="1" t="s">
        <v>8</v>
      </c>
      <c r="B983" s="1" t="str">
        <f>SUBSTITUTE(SUBSTITUTE(A983,"m",""),"s","")</f>
        <v>38</v>
      </c>
      <c r="C983" s="1">
        <f>IF(LEN(B983)&lt;=0,C982,VALUE(B983))</f>
        <v>38</v>
      </c>
      <c r="D983" s="1">
        <f>IF(ABS(D982)&gt;5,C983-C982+D982,C983-C982)</f>
        <v>0</v>
      </c>
      <c r="E983" s="1">
        <f>IF(ABS(D983)&gt;5,AVERAGE(E975,E976,E977,E978,E979,E980,E981,E982),C983)</f>
        <v>38</v>
      </c>
      <c r="I983" s="4">
        <f t="shared" si="60"/>
        <v>199.31303669008588</v>
      </c>
      <c r="J983" s="4">
        <f t="shared" si="61"/>
        <v>19.31303669008588</v>
      </c>
      <c r="K983" s="1">
        <f t="shared" si="62"/>
        <v>3</v>
      </c>
      <c r="L983" s="5">
        <f t="shared" si="63"/>
        <v>2.3032407407407407E-3</v>
      </c>
    </row>
    <row r="984" spans="1:12" x14ac:dyDescent="0.15">
      <c r="A984" s="1" t="s">
        <v>0</v>
      </c>
      <c r="B984" s="1" t="str">
        <f>SUBSTITUTE(SUBSTITUTE(A984,"m",""),"s","")</f>
        <v>33</v>
      </c>
      <c r="C984" s="1">
        <f>IF(LEN(B984)&lt;=0,C983,VALUE(B984))</f>
        <v>33</v>
      </c>
      <c r="D984" s="1">
        <f>IF(ABS(D983)&gt;5,C984-C983+D983,C984-C983)</f>
        <v>-5</v>
      </c>
      <c r="E984" s="1">
        <f>IF(ABS(D984)&gt;5,AVERAGE(E976,E977,E978,E979,E980,E981,E982,E983),C984)</f>
        <v>33</v>
      </c>
      <c r="I984" s="4">
        <f t="shared" si="60"/>
        <v>199.51600312256051</v>
      </c>
      <c r="J984" s="4">
        <f t="shared" si="61"/>
        <v>19.516003122560505</v>
      </c>
      <c r="K984" s="1">
        <f t="shared" si="62"/>
        <v>3</v>
      </c>
      <c r="L984" s="5">
        <f t="shared" si="63"/>
        <v>2.3032407407407407E-3</v>
      </c>
    </row>
    <row r="985" spans="1:12" x14ac:dyDescent="0.15">
      <c r="A985" s="1" t="s">
        <v>0</v>
      </c>
      <c r="B985" s="1" t="str">
        <f>SUBSTITUTE(SUBSTITUTE(A985,"m",""),"s","")</f>
        <v>33</v>
      </c>
      <c r="C985" s="1">
        <f>IF(LEN(B985)&lt;=0,C984,VALUE(B985))</f>
        <v>33</v>
      </c>
      <c r="D985" s="1">
        <f>IF(ABS(D984)&gt;5,C985-C984+D984,C985-C984)</f>
        <v>0</v>
      </c>
      <c r="E985" s="1">
        <f>IF(ABS(D985)&gt;5,AVERAGE(E977,E978,E979,E980,E981,E982,E983,E984),C985)</f>
        <v>33</v>
      </c>
      <c r="I985" s="4">
        <f t="shared" si="60"/>
        <v>199.71896955503513</v>
      </c>
      <c r="J985" s="4">
        <f t="shared" si="61"/>
        <v>19.71896955503513</v>
      </c>
      <c r="K985" s="1">
        <f t="shared" si="62"/>
        <v>3</v>
      </c>
      <c r="L985" s="5">
        <f t="shared" si="63"/>
        <v>2.3032407407407407E-3</v>
      </c>
    </row>
    <row r="986" spans="1:12" x14ac:dyDescent="0.15">
      <c r="A986" s="1" t="s">
        <v>0</v>
      </c>
      <c r="B986" s="1" t="str">
        <f>SUBSTITUTE(SUBSTITUTE(A986,"m",""),"s","")</f>
        <v>33</v>
      </c>
      <c r="C986" s="1">
        <f>IF(LEN(B986)&lt;=0,C985,VALUE(B986))</f>
        <v>33</v>
      </c>
      <c r="D986" s="1">
        <f>IF(ABS(D985)&gt;5,C986-C985+D985,C986-C985)</f>
        <v>0</v>
      </c>
      <c r="E986" s="1">
        <f>IF(ABS(D986)&gt;5,AVERAGE(E978,E979,E980,E981,E982,E983,E984,E985),C986)</f>
        <v>33</v>
      </c>
      <c r="I986" s="4">
        <f t="shared" si="60"/>
        <v>199.92193598750976</v>
      </c>
      <c r="J986" s="4">
        <f t="shared" si="61"/>
        <v>19.921935987509755</v>
      </c>
      <c r="K986" s="1">
        <f t="shared" si="62"/>
        <v>3</v>
      </c>
      <c r="L986" s="5">
        <f t="shared" si="63"/>
        <v>2.3032407407407407E-3</v>
      </c>
    </row>
    <row r="987" spans="1:12" x14ac:dyDescent="0.15">
      <c r="A987" s="1" t="s">
        <v>0</v>
      </c>
      <c r="B987" s="1" t="str">
        <f>SUBSTITUTE(SUBSTITUTE(A987,"m",""),"s","")</f>
        <v>33</v>
      </c>
      <c r="C987" s="1">
        <f>IF(LEN(B987)&lt;=0,C986,VALUE(B987))</f>
        <v>33</v>
      </c>
      <c r="D987" s="1">
        <f>IF(ABS(D986)&gt;5,C987-C986+D986,C987-C986)</f>
        <v>0</v>
      </c>
      <c r="E987" s="1">
        <f>IF(ABS(D987)&gt;5,AVERAGE(E979,E980,E981,E982,E983,E984,E985,E986),C987)</f>
        <v>33</v>
      </c>
      <c r="I987" s="4">
        <f t="shared" si="60"/>
        <v>200.12490241998438</v>
      </c>
      <c r="J987" s="4">
        <f t="shared" si="61"/>
        <v>20.12490241998438</v>
      </c>
      <c r="K987" s="1">
        <f t="shared" si="62"/>
        <v>3</v>
      </c>
      <c r="L987" s="5">
        <f t="shared" si="63"/>
        <v>2.3148148148148151E-3</v>
      </c>
    </row>
    <row r="988" spans="1:12" x14ac:dyDescent="0.15">
      <c r="A988" s="1" t="s">
        <v>0</v>
      </c>
      <c r="B988" s="1" t="str">
        <f>SUBSTITUTE(SUBSTITUTE(A988,"m",""),"s","")</f>
        <v>33</v>
      </c>
      <c r="C988" s="1">
        <f>IF(LEN(B988)&lt;=0,C987,VALUE(B988))</f>
        <v>33</v>
      </c>
      <c r="D988" s="1">
        <f>IF(ABS(D987)&gt;5,C988-C987+D987,C988-C987)</f>
        <v>0</v>
      </c>
      <c r="E988" s="1">
        <f>IF(ABS(D988)&gt;5,AVERAGE(E980,E981,E982,E983,E984,E985,E986,E987),C988)</f>
        <v>33</v>
      </c>
      <c r="I988" s="4">
        <f t="shared" si="60"/>
        <v>200.32786885245903</v>
      </c>
      <c r="J988" s="4">
        <f t="shared" si="61"/>
        <v>20.327868852459034</v>
      </c>
      <c r="K988" s="1">
        <f t="shared" si="62"/>
        <v>3</v>
      </c>
      <c r="L988" s="5">
        <f t="shared" si="63"/>
        <v>2.3148148148148151E-3</v>
      </c>
    </row>
    <row r="989" spans="1:12" x14ac:dyDescent="0.15">
      <c r="A989" s="1" t="s">
        <v>0</v>
      </c>
      <c r="B989" s="1" t="str">
        <f>SUBSTITUTE(SUBSTITUTE(A989,"m",""),"s","")</f>
        <v>33</v>
      </c>
      <c r="C989" s="1">
        <f>IF(LEN(B989)&lt;=0,C988,VALUE(B989))</f>
        <v>33</v>
      </c>
      <c r="D989" s="1">
        <f>IF(ABS(D988)&gt;5,C989-C988+D988,C989-C988)</f>
        <v>0</v>
      </c>
      <c r="E989" s="1">
        <f>IF(ABS(D989)&gt;5,AVERAGE(E981,E982,E983,E984,E985,E986,E987,E988),C989)</f>
        <v>33</v>
      </c>
      <c r="I989" s="4">
        <f t="shared" si="60"/>
        <v>200.53083528493366</v>
      </c>
      <c r="J989" s="4">
        <f t="shared" si="61"/>
        <v>20.530835284933659</v>
      </c>
      <c r="K989" s="1">
        <f t="shared" si="62"/>
        <v>3</v>
      </c>
      <c r="L989" s="5">
        <f t="shared" si="63"/>
        <v>2.3148148148148151E-3</v>
      </c>
    </row>
    <row r="990" spans="1:12" x14ac:dyDescent="0.15">
      <c r="A990" s="1" t="s">
        <v>0</v>
      </c>
      <c r="B990" s="1" t="str">
        <f>SUBSTITUTE(SUBSTITUTE(A990,"m",""),"s","")</f>
        <v>33</v>
      </c>
      <c r="C990" s="1">
        <f>IF(LEN(B990)&lt;=0,C989,VALUE(B990))</f>
        <v>33</v>
      </c>
      <c r="D990" s="1">
        <f>IF(ABS(D989)&gt;5,C990-C989+D989,C990-C989)</f>
        <v>0</v>
      </c>
      <c r="E990" s="1">
        <f>IF(ABS(D990)&gt;5,AVERAGE(E982,E983,E984,E985,E986,E987,E988,E989),C990)</f>
        <v>33</v>
      </c>
      <c r="I990" s="4">
        <f t="shared" si="60"/>
        <v>200.73380171740828</v>
      </c>
      <c r="J990" s="4">
        <f t="shared" si="61"/>
        <v>20.733801717408284</v>
      </c>
      <c r="K990" s="1">
        <f t="shared" si="62"/>
        <v>3</v>
      </c>
      <c r="L990" s="5">
        <f t="shared" si="63"/>
        <v>2.3148148148148151E-3</v>
      </c>
    </row>
    <row r="991" spans="1:12" x14ac:dyDescent="0.15">
      <c r="A991" s="1" t="s">
        <v>0</v>
      </c>
      <c r="B991" s="1" t="str">
        <f>SUBSTITUTE(SUBSTITUTE(A991,"m",""),"s","")</f>
        <v>33</v>
      </c>
      <c r="C991" s="1">
        <f>IF(LEN(B991)&lt;=0,C990,VALUE(B991))</f>
        <v>33</v>
      </c>
      <c r="D991" s="1">
        <f>IF(ABS(D990)&gt;5,C991-C990+D990,C991-C990)</f>
        <v>0</v>
      </c>
      <c r="E991" s="1">
        <f>IF(ABS(D991)&gt;5,AVERAGE(E983,E984,E985,E986,E987,E988,E989,E990),C991)</f>
        <v>33</v>
      </c>
      <c r="I991" s="4">
        <f t="shared" si="60"/>
        <v>200.93676814988291</v>
      </c>
      <c r="J991" s="4">
        <f t="shared" si="61"/>
        <v>20.936768149882909</v>
      </c>
      <c r="K991" s="1">
        <f t="shared" si="62"/>
        <v>3</v>
      </c>
      <c r="L991" s="5">
        <f t="shared" si="63"/>
        <v>2.3148148148148151E-3</v>
      </c>
    </row>
    <row r="992" spans="1:12" x14ac:dyDescent="0.15">
      <c r="A992" s="1" t="s">
        <v>0</v>
      </c>
      <c r="B992" s="1" t="str">
        <f>SUBSTITUTE(SUBSTITUTE(A992,"m",""),"s","")</f>
        <v>33</v>
      </c>
      <c r="C992" s="1">
        <f>IF(LEN(B992)&lt;=0,C991,VALUE(B992))</f>
        <v>33</v>
      </c>
      <c r="D992" s="1">
        <f>IF(ABS(D991)&gt;5,C992-C991+D991,C992-C991)</f>
        <v>0</v>
      </c>
      <c r="E992" s="1">
        <f>IF(ABS(D992)&gt;5,AVERAGE(E984,E985,E986,E987,E988,E989,E990,E991),C992)</f>
        <v>33</v>
      </c>
      <c r="I992" s="4">
        <f t="shared" si="60"/>
        <v>201.13973458235753</v>
      </c>
      <c r="J992" s="4">
        <f t="shared" si="61"/>
        <v>21.139734582357534</v>
      </c>
      <c r="K992" s="1">
        <f t="shared" si="62"/>
        <v>3</v>
      </c>
      <c r="L992" s="5">
        <f t="shared" si="63"/>
        <v>2.3263888888888887E-3</v>
      </c>
    </row>
    <row r="993" spans="1:12" x14ac:dyDescent="0.15">
      <c r="A993" s="1" t="s">
        <v>4</v>
      </c>
      <c r="B993" s="1" t="str">
        <f>SUBSTITUTE(SUBSTITUTE(A993,"m",""),"s","")</f>
        <v>35</v>
      </c>
      <c r="C993" s="1">
        <f>IF(LEN(B993)&lt;=0,C992,VALUE(B993))</f>
        <v>35</v>
      </c>
      <c r="D993" s="1">
        <f>IF(ABS(D992)&gt;5,C993-C992+D992,C993-C992)</f>
        <v>2</v>
      </c>
      <c r="E993" s="1">
        <f>IF(ABS(D993)&gt;5,AVERAGE(E985,E986,E987,E988,E989,E990,E991,E992),C993)</f>
        <v>35</v>
      </c>
      <c r="I993" s="4">
        <f t="shared" si="60"/>
        <v>201.34270101483216</v>
      </c>
      <c r="J993" s="4">
        <f t="shared" si="61"/>
        <v>21.342701014832159</v>
      </c>
      <c r="K993" s="1">
        <f t="shared" si="62"/>
        <v>3</v>
      </c>
      <c r="L993" s="5">
        <f t="shared" si="63"/>
        <v>2.3263888888888887E-3</v>
      </c>
    </row>
    <row r="994" spans="1:12" x14ac:dyDescent="0.15">
      <c r="A994" s="1" t="s">
        <v>4</v>
      </c>
      <c r="B994" s="1" t="str">
        <f>SUBSTITUTE(SUBSTITUTE(A994,"m",""),"s","")</f>
        <v>35</v>
      </c>
      <c r="C994" s="1">
        <f>IF(LEN(B994)&lt;=0,C993,VALUE(B994))</f>
        <v>35</v>
      </c>
      <c r="D994" s="1">
        <f>IF(ABS(D993)&gt;5,C994-C993+D993,C994-C993)</f>
        <v>0</v>
      </c>
      <c r="E994" s="1">
        <f>IF(ABS(D994)&gt;5,AVERAGE(E986,E987,E988,E989,E990,E991,E992,E993),C994)</f>
        <v>35</v>
      </c>
      <c r="I994" s="4">
        <f t="shared" si="60"/>
        <v>201.54566744730678</v>
      </c>
      <c r="J994" s="4">
        <f t="shared" si="61"/>
        <v>21.545667447306784</v>
      </c>
      <c r="K994" s="1">
        <f t="shared" si="62"/>
        <v>3</v>
      </c>
      <c r="L994" s="5">
        <f t="shared" si="63"/>
        <v>2.3263888888888887E-3</v>
      </c>
    </row>
    <row r="995" spans="1:12" x14ac:dyDescent="0.15">
      <c r="A995" s="1" t="s">
        <v>4</v>
      </c>
      <c r="B995" s="1" t="str">
        <f>SUBSTITUTE(SUBSTITUTE(A995,"m",""),"s","")</f>
        <v>35</v>
      </c>
      <c r="C995" s="1">
        <f>IF(LEN(B995)&lt;=0,C994,VALUE(B995))</f>
        <v>35</v>
      </c>
      <c r="D995" s="1">
        <f>IF(ABS(D994)&gt;5,C995-C994+D994,C995-C994)</f>
        <v>0</v>
      </c>
      <c r="E995" s="1">
        <f>IF(ABS(D995)&gt;5,AVERAGE(E987,E988,E989,E990,E991,E992,E993,E994),C995)</f>
        <v>35</v>
      </c>
      <c r="I995" s="4">
        <f t="shared" si="60"/>
        <v>201.74863387978144</v>
      </c>
      <c r="J995" s="4">
        <f t="shared" si="61"/>
        <v>21.748633879781437</v>
      </c>
      <c r="K995" s="1">
        <f t="shared" si="62"/>
        <v>3</v>
      </c>
      <c r="L995" s="5">
        <f t="shared" si="63"/>
        <v>2.3263888888888887E-3</v>
      </c>
    </row>
    <row r="996" spans="1:12" x14ac:dyDescent="0.15">
      <c r="A996" s="1" t="s">
        <v>4</v>
      </c>
      <c r="B996" s="1" t="str">
        <f>SUBSTITUTE(SUBSTITUTE(A996,"m",""),"s","")</f>
        <v>35</v>
      </c>
      <c r="C996" s="1">
        <f>IF(LEN(B996)&lt;=0,C995,VALUE(B996))</f>
        <v>35</v>
      </c>
      <c r="D996" s="1">
        <f>IF(ABS(D995)&gt;5,C996-C995+D995,C996-C995)</f>
        <v>0</v>
      </c>
      <c r="E996" s="1">
        <f>IF(ABS(D996)&gt;5,AVERAGE(E988,E989,E990,E991,E992,E993,E994,E995),C996)</f>
        <v>35</v>
      </c>
      <c r="I996" s="4">
        <f t="shared" si="60"/>
        <v>201.95160031225606</v>
      </c>
      <c r="J996" s="4">
        <f t="shared" si="61"/>
        <v>21.951600312256062</v>
      </c>
      <c r="K996" s="1">
        <f t="shared" si="62"/>
        <v>3</v>
      </c>
      <c r="L996" s="5">
        <f t="shared" si="63"/>
        <v>2.3263888888888887E-3</v>
      </c>
    </row>
    <row r="997" spans="1:12" x14ac:dyDescent="0.15">
      <c r="A997" s="1" t="s">
        <v>4</v>
      </c>
      <c r="B997" s="1" t="str">
        <f>SUBSTITUTE(SUBSTITUTE(A997,"m",""),"s","")</f>
        <v>35</v>
      </c>
      <c r="C997" s="1">
        <f>IF(LEN(B997)&lt;=0,C996,VALUE(B997))</f>
        <v>35</v>
      </c>
      <c r="D997" s="1">
        <f>IF(ABS(D996)&gt;5,C997-C996+D996,C997-C996)</f>
        <v>0</v>
      </c>
      <c r="E997" s="1">
        <f>IF(ABS(D997)&gt;5,AVERAGE(E989,E990,E991,E992,E993,E994,E995,E996),C997)</f>
        <v>35</v>
      </c>
      <c r="I997" s="4">
        <f t="shared" si="60"/>
        <v>202.15456674473069</v>
      </c>
      <c r="J997" s="4">
        <f t="shared" si="61"/>
        <v>22.154566744730687</v>
      </c>
      <c r="K997" s="1">
        <f t="shared" si="62"/>
        <v>3</v>
      </c>
      <c r="L997" s="5">
        <f t="shared" si="63"/>
        <v>2.3379629629629631E-3</v>
      </c>
    </row>
    <row r="998" spans="1:12" x14ac:dyDescent="0.15">
      <c r="A998" s="1" t="s">
        <v>0</v>
      </c>
      <c r="B998" s="1" t="str">
        <f>SUBSTITUTE(SUBSTITUTE(A998,"m",""),"s","")</f>
        <v>33</v>
      </c>
      <c r="C998" s="1">
        <f>IF(LEN(B998)&lt;=0,C997,VALUE(B998))</f>
        <v>33</v>
      </c>
      <c r="D998" s="1">
        <f>IF(ABS(D997)&gt;5,C998-C997+D997,C998-C997)</f>
        <v>-2</v>
      </c>
      <c r="E998" s="1">
        <f>IF(ABS(D998)&gt;5,AVERAGE(E990,E991,E992,E993,E994,E995,E996,E997),C998)</f>
        <v>33</v>
      </c>
      <c r="I998" s="4">
        <f t="shared" si="60"/>
        <v>202.35753317720531</v>
      </c>
      <c r="J998" s="4">
        <f t="shared" si="61"/>
        <v>22.357533177205312</v>
      </c>
      <c r="K998" s="1">
        <f t="shared" si="62"/>
        <v>3</v>
      </c>
      <c r="L998" s="5">
        <f t="shared" si="63"/>
        <v>2.3379629629629631E-3</v>
      </c>
    </row>
    <row r="999" spans="1:12" x14ac:dyDescent="0.15">
      <c r="A999" s="1" t="s">
        <v>0</v>
      </c>
      <c r="B999" s="1" t="str">
        <f>SUBSTITUTE(SUBSTITUTE(A999,"m",""),"s","")</f>
        <v>33</v>
      </c>
      <c r="C999" s="1">
        <f>IF(LEN(B999)&lt;=0,C998,VALUE(B999))</f>
        <v>33</v>
      </c>
      <c r="D999" s="1">
        <f>IF(ABS(D998)&gt;5,C999-C998+D998,C999-C998)</f>
        <v>0</v>
      </c>
      <c r="E999" s="1">
        <f>IF(ABS(D999)&gt;5,AVERAGE(E991,E992,E993,E994,E995,E996,E997,E998),C999)</f>
        <v>33</v>
      </c>
      <c r="I999" s="4">
        <f t="shared" si="60"/>
        <v>202.56049960967994</v>
      </c>
      <c r="J999" s="4">
        <f t="shared" si="61"/>
        <v>22.560499609679937</v>
      </c>
      <c r="K999" s="1">
        <f t="shared" si="62"/>
        <v>3</v>
      </c>
      <c r="L999" s="5">
        <f t="shared" si="63"/>
        <v>2.3379629629629631E-3</v>
      </c>
    </row>
    <row r="1000" spans="1:12" x14ac:dyDescent="0.15">
      <c r="A1000" s="1" t="s">
        <v>0</v>
      </c>
      <c r="B1000" s="1" t="str">
        <f>SUBSTITUTE(SUBSTITUTE(A1000,"m",""),"s","")</f>
        <v>33</v>
      </c>
      <c r="C1000" s="1">
        <f>IF(LEN(B1000)&lt;=0,C999,VALUE(B1000))</f>
        <v>33</v>
      </c>
      <c r="D1000" s="1">
        <f>IF(ABS(D999)&gt;5,C1000-C999+D999,C1000-C999)</f>
        <v>0</v>
      </c>
      <c r="E1000" s="1">
        <f>IF(ABS(D1000)&gt;5,AVERAGE(E992,E993,E994,E995,E996,E997,E998,E999),C1000)</f>
        <v>33</v>
      </c>
      <c r="I1000" s="4">
        <f t="shared" si="60"/>
        <v>202.76346604215456</v>
      </c>
      <c r="J1000" s="4">
        <f t="shared" si="61"/>
        <v>22.763466042154562</v>
      </c>
      <c r="K1000" s="1">
        <f t="shared" si="62"/>
        <v>3</v>
      </c>
      <c r="L1000" s="5">
        <f t="shared" si="63"/>
        <v>2.3379629629629631E-3</v>
      </c>
    </row>
    <row r="1001" spans="1:12" x14ac:dyDescent="0.15">
      <c r="A1001" s="1" t="s">
        <v>0</v>
      </c>
      <c r="B1001" s="1" t="str">
        <f>SUBSTITUTE(SUBSTITUTE(A1001,"m",""),"s","")</f>
        <v>33</v>
      </c>
      <c r="C1001" s="1">
        <f>IF(LEN(B1001)&lt;=0,C1000,VALUE(B1001))</f>
        <v>33</v>
      </c>
      <c r="D1001" s="1">
        <f>IF(ABS(D1000)&gt;5,C1001-C1000+D1000,C1001-C1000)</f>
        <v>0</v>
      </c>
      <c r="E1001" s="1">
        <f>IF(ABS(D1001)&gt;5,AVERAGE(E993,E994,E995,E996,E997,E998,E999,E1000),C1001)</f>
        <v>33</v>
      </c>
      <c r="I1001" s="4">
        <f t="shared" si="60"/>
        <v>202.96643247462919</v>
      </c>
      <c r="J1001" s="4">
        <f t="shared" si="61"/>
        <v>22.966432474629187</v>
      </c>
      <c r="K1001" s="1">
        <f t="shared" si="62"/>
        <v>3</v>
      </c>
      <c r="L1001" s="5">
        <f t="shared" si="63"/>
        <v>2.3379629629629631E-3</v>
      </c>
    </row>
    <row r="1002" spans="1:12" x14ac:dyDescent="0.15">
      <c r="A1002" s="1" t="s">
        <v>0</v>
      </c>
      <c r="B1002" s="1" t="str">
        <f>SUBSTITUTE(SUBSTITUTE(A1002,"m",""),"s","")</f>
        <v>33</v>
      </c>
      <c r="C1002" s="1">
        <f>IF(LEN(B1002)&lt;=0,C1001,VALUE(B1002))</f>
        <v>33</v>
      </c>
      <c r="D1002" s="1">
        <f>IF(ABS(D1001)&gt;5,C1002-C1001+D1001,C1002-C1001)</f>
        <v>0</v>
      </c>
      <c r="E1002" s="1">
        <f>IF(ABS(D1002)&gt;5,AVERAGE(E994,E995,E996,E997,E998,E999,E1000,E1001),C1002)</f>
        <v>33</v>
      </c>
      <c r="I1002" s="4">
        <f t="shared" si="60"/>
        <v>203.16939890710384</v>
      </c>
      <c r="J1002" s="4">
        <f t="shared" si="61"/>
        <v>23.16939890710384</v>
      </c>
      <c r="K1002" s="1">
        <f t="shared" si="62"/>
        <v>3</v>
      </c>
      <c r="L1002" s="5">
        <f t="shared" si="63"/>
        <v>2.3495370370370371E-3</v>
      </c>
    </row>
    <row r="1003" spans="1:12" x14ac:dyDescent="0.15">
      <c r="A1003" s="1" t="s">
        <v>7</v>
      </c>
      <c r="B1003" s="1" t="str">
        <f>SUBSTITUTE(SUBSTITUTE(A1003,"m",""),"s","")</f>
        <v>37</v>
      </c>
      <c r="C1003" s="1">
        <f>IF(LEN(B1003)&lt;=0,C1002,VALUE(B1003))</f>
        <v>37</v>
      </c>
      <c r="D1003" s="1">
        <f>IF(ABS(D1002)&gt;5,C1003-C1002+D1002,C1003-C1002)</f>
        <v>4</v>
      </c>
      <c r="E1003" s="1">
        <f>IF(ABS(D1003)&gt;5,AVERAGE(E995,E996,E997,E998,E999,E1000,E1001,E1002),C1003)</f>
        <v>37</v>
      </c>
      <c r="I1003" s="4">
        <f t="shared" si="60"/>
        <v>203.37236533957847</v>
      </c>
      <c r="J1003" s="4">
        <f t="shared" si="61"/>
        <v>23.372365339578465</v>
      </c>
      <c r="K1003" s="1">
        <f t="shared" si="62"/>
        <v>3</v>
      </c>
      <c r="L1003" s="5">
        <f t="shared" si="63"/>
        <v>2.3495370370370371E-3</v>
      </c>
    </row>
    <row r="1004" spans="1:12" x14ac:dyDescent="0.15">
      <c r="A1004" s="1" t="s">
        <v>7</v>
      </c>
      <c r="B1004" s="1" t="str">
        <f>SUBSTITUTE(SUBSTITUTE(A1004,"m",""),"s","")</f>
        <v>37</v>
      </c>
      <c r="C1004" s="1">
        <f>IF(LEN(B1004)&lt;=0,C1003,VALUE(B1004))</f>
        <v>37</v>
      </c>
      <c r="D1004" s="1">
        <f>IF(ABS(D1003)&gt;5,C1004-C1003+D1003,C1004-C1003)</f>
        <v>0</v>
      </c>
      <c r="E1004" s="1">
        <f>IF(ABS(D1004)&gt;5,AVERAGE(E996,E997,E998,E999,E1000,E1001,E1002,E1003),C1004)</f>
        <v>37</v>
      </c>
      <c r="I1004" s="4">
        <f t="shared" si="60"/>
        <v>203.57533177205309</v>
      </c>
      <c r="J1004" s="4">
        <f t="shared" si="61"/>
        <v>23.57533177205309</v>
      </c>
      <c r="K1004" s="1">
        <f t="shared" si="62"/>
        <v>3</v>
      </c>
      <c r="L1004" s="5">
        <f t="shared" si="63"/>
        <v>2.3495370370370371E-3</v>
      </c>
    </row>
    <row r="1005" spans="1:12" x14ac:dyDescent="0.15">
      <c r="A1005" s="1" t="s">
        <v>7</v>
      </c>
      <c r="B1005" s="1" t="str">
        <f>SUBSTITUTE(SUBSTITUTE(A1005,"m",""),"s","")</f>
        <v>37</v>
      </c>
      <c r="C1005" s="1">
        <f>IF(LEN(B1005)&lt;=0,C1004,VALUE(B1005))</f>
        <v>37</v>
      </c>
      <c r="D1005" s="1">
        <f>IF(ABS(D1004)&gt;5,C1005-C1004+D1004,C1005-C1004)</f>
        <v>0</v>
      </c>
      <c r="E1005" s="1">
        <f>IF(ABS(D1005)&gt;5,AVERAGE(E997,E998,E999,E1000,E1001,E1002,E1003,E1004),C1005)</f>
        <v>37</v>
      </c>
      <c r="I1005" s="4">
        <f t="shared" si="60"/>
        <v>203.77829820452772</v>
      </c>
      <c r="J1005" s="4">
        <f t="shared" si="61"/>
        <v>23.778298204527715</v>
      </c>
      <c r="K1005" s="1">
        <f t="shared" si="62"/>
        <v>3</v>
      </c>
      <c r="L1005" s="5">
        <f t="shared" si="63"/>
        <v>2.3495370370370371E-3</v>
      </c>
    </row>
    <row r="1006" spans="1:12" x14ac:dyDescent="0.15">
      <c r="A1006" s="1" t="s">
        <v>7</v>
      </c>
      <c r="B1006" s="1" t="str">
        <f>SUBSTITUTE(SUBSTITUTE(A1006,"m",""),"s","")</f>
        <v>37</v>
      </c>
      <c r="C1006" s="1">
        <f>IF(LEN(B1006)&lt;=0,C1005,VALUE(B1006))</f>
        <v>37</v>
      </c>
      <c r="D1006" s="1">
        <f>IF(ABS(D1005)&gt;5,C1006-C1005+D1005,C1006-C1005)</f>
        <v>0</v>
      </c>
      <c r="E1006" s="1">
        <f>IF(ABS(D1006)&gt;5,AVERAGE(E998,E999,E1000,E1001,E1002,E1003,E1004,E1005),C1006)</f>
        <v>37</v>
      </c>
      <c r="I1006" s="4">
        <f t="shared" si="60"/>
        <v>203.98126463700234</v>
      </c>
      <c r="J1006" s="4">
        <f t="shared" si="61"/>
        <v>23.98126463700234</v>
      </c>
      <c r="K1006" s="1">
        <f t="shared" si="62"/>
        <v>3</v>
      </c>
      <c r="L1006" s="5">
        <f t="shared" si="63"/>
        <v>2.3495370370370371E-3</v>
      </c>
    </row>
    <row r="1007" spans="1:12" x14ac:dyDescent="0.15">
      <c r="A1007" s="1" t="s">
        <v>7</v>
      </c>
      <c r="B1007" s="1" t="str">
        <f>SUBSTITUTE(SUBSTITUTE(A1007,"m",""),"s","")</f>
        <v>37</v>
      </c>
      <c r="C1007" s="1">
        <f>IF(LEN(B1007)&lt;=0,C1006,VALUE(B1007))</f>
        <v>37</v>
      </c>
      <c r="D1007" s="1">
        <f>IF(ABS(D1006)&gt;5,C1007-C1006+D1006,C1007-C1006)</f>
        <v>0</v>
      </c>
      <c r="E1007" s="1">
        <f>IF(ABS(D1007)&gt;5,AVERAGE(E999,E1000,E1001,E1002,E1003,E1004,E1005,E1006),C1007)</f>
        <v>37</v>
      </c>
      <c r="I1007" s="4">
        <f t="shared" si="60"/>
        <v>204.18423106947697</v>
      </c>
      <c r="J1007" s="4">
        <f t="shared" si="61"/>
        <v>24.184231069476965</v>
      </c>
      <c r="K1007" s="1">
        <f t="shared" si="62"/>
        <v>3</v>
      </c>
      <c r="L1007" s="5">
        <f t="shared" si="63"/>
        <v>2.3611111111111111E-3</v>
      </c>
    </row>
    <row r="1008" spans="1:12" x14ac:dyDescent="0.15">
      <c r="A1008" s="1" t="s">
        <v>0</v>
      </c>
      <c r="B1008" s="1" t="str">
        <f>SUBSTITUTE(SUBSTITUTE(A1008,"m",""),"s","")</f>
        <v>33</v>
      </c>
      <c r="C1008" s="1">
        <f>IF(LEN(B1008)&lt;=0,C1007,VALUE(B1008))</f>
        <v>33</v>
      </c>
      <c r="D1008" s="1">
        <f>IF(ABS(D1007)&gt;5,C1008-C1007+D1007,C1008-C1007)</f>
        <v>-4</v>
      </c>
      <c r="E1008" s="1">
        <f>IF(ABS(D1008)&gt;5,AVERAGE(E1000,E1001,E1002,E1003,E1004,E1005,E1006,E1007),C1008)</f>
        <v>33</v>
      </c>
      <c r="I1008" s="4">
        <f t="shared" si="60"/>
        <v>204.38719750195159</v>
      </c>
      <c r="J1008" s="4">
        <f t="shared" si="61"/>
        <v>24.38719750195159</v>
      </c>
      <c r="K1008" s="1">
        <f t="shared" si="62"/>
        <v>3</v>
      </c>
      <c r="L1008" s="5">
        <f t="shared" si="63"/>
        <v>2.3611111111111111E-3</v>
      </c>
    </row>
    <row r="1009" spans="1:12" x14ac:dyDescent="0.15">
      <c r="A1009" s="1" t="s">
        <v>0</v>
      </c>
      <c r="B1009" s="1" t="str">
        <f>SUBSTITUTE(SUBSTITUTE(A1009,"m",""),"s","")</f>
        <v>33</v>
      </c>
      <c r="C1009" s="1">
        <f>IF(LEN(B1009)&lt;=0,C1008,VALUE(B1009))</f>
        <v>33</v>
      </c>
      <c r="D1009" s="1">
        <f>IF(ABS(D1008)&gt;5,C1009-C1008+D1008,C1009-C1008)</f>
        <v>0</v>
      </c>
      <c r="E1009" s="1">
        <f>IF(ABS(D1009)&gt;5,AVERAGE(E1001,E1002,E1003,E1004,E1005,E1006,E1007,E1008),C1009)</f>
        <v>33</v>
      </c>
      <c r="I1009" s="4">
        <f t="shared" si="60"/>
        <v>204.59016393442624</v>
      </c>
      <c r="J1009" s="4">
        <f t="shared" si="61"/>
        <v>24.590163934426243</v>
      </c>
      <c r="K1009" s="1">
        <f t="shared" si="62"/>
        <v>3</v>
      </c>
      <c r="L1009" s="5">
        <f t="shared" si="63"/>
        <v>2.3611111111111111E-3</v>
      </c>
    </row>
    <row r="1010" spans="1:12" x14ac:dyDescent="0.15">
      <c r="A1010" s="1" t="s">
        <v>0</v>
      </c>
      <c r="B1010" s="1" t="str">
        <f>SUBSTITUTE(SUBSTITUTE(A1010,"m",""),"s","")</f>
        <v>33</v>
      </c>
      <c r="C1010" s="1">
        <f>IF(LEN(B1010)&lt;=0,C1009,VALUE(B1010))</f>
        <v>33</v>
      </c>
      <c r="D1010" s="1">
        <f>IF(ABS(D1009)&gt;5,C1010-C1009+D1009,C1010-C1009)</f>
        <v>0</v>
      </c>
      <c r="E1010" s="1">
        <f>IF(ABS(D1010)&gt;5,AVERAGE(E1002,E1003,E1004,E1005,E1006,E1007,E1008,E1009),C1010)</f>
        <v>33</v>
      </c>
      <c r="I1010" s="4">
        <f t="shared" si="60"/>
        <v>204.79313036690087</v>
      </c>
      <c r="J1010" s="4">
        <f t="shared" si="61"/>
        <v>24.793130366900868</v>
      </c>
      <c r="K1010" s="1">
        <f t="shared" si="62"/>
        <v>3</v>
      </c>
      <c r="L1010" s="5">
        <f t="shared" si="63"/>
        <v>2.3611111111111111E-3</v>
      </c>
    </row>
    <row r="1011" spans="1:12" x14ac:dyDescent="0.15">
      <c r="A1011" s="1" t="s">
        <v>0</v>
      </c>
      <c r="B1011" s="1" t="str">
        <f>SUBSTITUTE(SUBSTITUTE(A1011,"m",""),"s","")</f>
        <v>33</v>
      </c>
      <c r="C1011" s="1">
        <f>IF(LEN(B1011)&lt;=0,C1010,VALUE(B1011))</f>
        <v>33</v>
      </c>
      <c r="D1011" s="1">
        <f>IF(ABS(D1010)&gt;5,C1011-C1010+D1010,C1011-C1010)</f>
        <v>0</v>
      </c>
      <c r="E1011" s="1">
        <f>IF(ABS(D1011)&gt;5,AVERAGE(E1003,E1004,E1005,E1006,E1007,E1008,E1009,E1010),C1011)</f>
        <v>33</v>
      </c>
      <c r="I1011" s="4">
        <f t="shared" si="60"/>
        <v>204.99609679937549</v>
      </c>
      <c r="J1011" s="4">
        <f t="shared" si="61"/>
        <v>24.996096799375493</v>
      </c>
      <c r="K1011" s="1">
        <f t="shared" si="62"/>
        <v>3</v>
      </c>
      <c r="L1011" s="5">
        <f t="shared" si="63"/>
        <v>2.3611111111111111E-3</v>
      </c>
    </row>
    <row r="1012" spans="1:12" x14ac:dyDescent="0.15">
      <c r="A1012" s="1" t="s">
        <v>0</v>
      </c>
      <c r="B1012" s="1" t="str">
        <f>SUBSTITUTE(SUBSTITUTE(A1012,"m",""),"s","")</f>
        <v>33</v>
      </c>
      <c r="C1012" s="1">
        <f>IF(LEN(B1012)&lt;=0,C1011,VALUE(B1012))</f>
        <v>33</v>
      </c>
      <c r="D1012" s="1">
        <f>IF(ABS(D1011)&gt;5,C1012-C1011+D1011,C1012-C1011)</f>
        <v>0</v>
      </c>
      <c r="E1012" s="1">
        <f>IF(ABS(D1012)&gt;5,AVERAGE(E1004,E1005,E1006,E1007,E1008,E1009,E1010,E1011),C1012)</f>
        <v>33</v>
      </c>
      <c r="I1012" s="4">
        <f t="shared" si="60"/>
        <v>205.19906323185012</v>
      </c>
      <c r="J1012" s="4">
        <f t="shared" si="61"/>
        <v>25.199063231850118</v>
      </c>
      <c r="K1012" s="1">
        <f t="shared" si="62"/>
        <v>3</v>
      </c>
      <c r="L1012" s="5">
        <f t="shared" si="63"/>
        <v>2.3726851851851851E-3</v>
      </c>
    </row>
    <row r="1013" spans="1:12" x14ac:dyDescent="0.15">
      <c r="A1013" s="1" t="s">
        <v>4</v>
      </c>
      <c r="B1013" s="1" t="str">
        <f>SUBSTITUTE(SUBSTITUTE(A1013,"m",""),"s","")</f>
        <v>35</v>
      </c>
      <c r="C1013" s="1">
        <f>IF(LEN(B1013)&lt;=0,C1012,VALUE(B1013))</f>
        <v>35</v>
      </c>
      <c r="D1013" s="1">
        <f>IF(ABS(D1012)&gt;5,C1013-C1012+D1012,C1013-C1012)</f>
        <v>2</v>
      </c>
      <c r="E1013" s="1">
        <f>IF(ABS(D1013)&gt;5,AVERAGE(E1005,E1006,E1007,E1008,E1009,E1010,E1011,E1012),C1013)</f>
        <v>35</v>
      </c>
      <c r="I1013" s="4">
        <f t="shared" si="60"/>
        <v>205.40202966432474</v>
      </c>
      <c r="J1013" s="4">
        <f t="shared" si="61"/>
        <v>25.402029664324743</v>
      </c>
      <c r="K1013" s="1">
        <f t="shared" si="62"/>
        <v>3</v>
      </c>
      <c r="L1013" s="5">
        <f t="shared" si="63"/>
        <v>2.3726851851851851E-3</v>
      </c>
    </row>
    <row r="1014" spans="1:12" x14ac:dyDescent="0.15">
      <c r="A1014" s="1" t="s">
        <v>4</v>
      </c>
      <c r="B1014" s="1" t="str">
        <f>SUBSTITUTE(SUBSTITUTE(A1014,"m",""),"s","")</f>
        <v>35</v>
      </c>
      <c r="C1014" s="1">
        <f>IF(LEN(B1014)&lt;=0,C1013,VALUE(B1014))</f>
        <v>35</v>
      </c>
      <c r="D1014" s="1">
        <f>IF(ABS(D1013)&gt;5,C1014-C1013+D1013,C1014-C1013)</f>
        <v>0</v>
      </c>
      <c r="E1014" s="1">
        <f>IF(ABS(D1014)&gt;5,AVERAGE(E1006,E1007,E1008,E1009,E1010,E1011,E1012,E1013),C1014)</f>
        <v>35</v>
      </c>
      <c r="I1014" s="4">
        <f t="shared" si="60"/>
        <v>205.60499609679937</v>
      </c>
      <c r="J1014" s="4">
        <f t="shared" si="61"/>
        <v>25.604996096799368</v>
      </c>
      <c r="K1014" s="1">
        <f t="shared" si="62"/>
        <v>3</v>
      </c>
      <c r="L1014" s="5">
        <f t="shared" si="63"/>
        <v>2.3726851851851851E-3</v>
      </c>
    </row>
    <row r="1015" spans="1:12" x14ac:dyDescent="0.15">
      <c r="A1015" s="1" t="s">
        <v>4</v>
      </c>
      <c r="B1015" s="1" t="str">
        <f>SUBSTITUTE(SUBSTITUTE(A1015,"m",""),"s","")</f>
        <v>35</v>
      </c>
      <c r="C1015" s="1">
        <f>IF(LEN(B1015)&lt;=0,C1014,VALUE(B1015))</f>
        <v>35</v>
      </c>
      <c r="D1015" s="1">
        <f>IF(ABS(D1014)&gt;5,C1015-C1014+D1014,C1015-C1014)</f>
        <v>0</v>
      </c>
      <c r="E1015" s="1">
        <f>IF(ABS(D1015)&gt;5,AVERAGE(E1007,E1008,E1009,E1010,E1011,E1012,E1013,E1014),C1015)</f>
        <v>35</v>
      </c>
      <c r="I1015" s="4">
        <f t="shared" si="60"/>
        <v>205.80796252927402</v>
      </c>
      <c r="J1015" s="4">
        <f t="shared" si="61"/>
        <v>25.807962529274022</v>
      </c>
      <c r="K1015" s="1">
        <f t="shared" si="62"/>
        <v>3</v>
      </c>
      <c r="L1015" s="5">
        <f t="shared" si="63"/>
        <v>2.3726851851851851E-3</v>
      </c>
    </row>
    <row r="1016" spans="1:12" x14ac:dyDescent="0.15">
      <c r="A1016" s="1" t="s">
        <v>4</v>
      </c>
      <c r="B1016" s="1" t="str">
        <f>SUBSTITUTE(SUBSTITUTE(A1016,"m",""),"s","")</f>
        <v>35</v>
      </c>
      <c r="C1016" s="1">
        <f>IF(LEN(B1016)&lt;=0,C1015,VALUE(B1016))</f>
        <v>35</v>
      </c>
      <c r="D1016" s="1">
        <f>IF(ABS(D1015)&gt;5,C1016-C1015+D1015,C1016-C1015)</f>
        <v>0</v>
      </c>
      <c r="E1016" s="1">
        <f>IF(ABS(D1016)&gt;5,AVERAGE(E1008,E1009,E1010,E1011,E1012,E1013,E1014,E1015),C1016)</f>
        <v>35</v>
      </c>
      <c r="I1016" s="4">
        <f t="shared" si="60"/>
        <v>206.01092896174865</v>
      </c>
      <c r="J1016" s="4">
        <f t="shared" si="61"/>
        <v>26.010928961748647</v>
      </c>
      <c r="K1016" s="1">
        <f t="shared" si="62"/>
        <v>3</v>
      </c>
      <c r="L1016" s="5">
        <f t="shared" si="63"/>
        <v>2.3842592592592591E-3</v>
      </c>
    </row>
    <row r="1017" spans="1:12" x14ac:dyDescent="0.15">
      <c r="A1017" s="1" t="s">
        <v>4</v>
      </c>
      <c r="B1017" s="1" t="str">
        <f>SUBSTITUTE(SUBSTITUTE(A1017,"m",""),"s","")</f>
        <v>35</v>
      </c>
      <c r="C1017" s="1">
        <f>IF(LEN(B1017)&lt;=0,C1016,VALUE(B1017))</f>
        <v>35</v>
      </c>
      <c r="D1017" s="1">
        <f>IF(ABS(D1016)&gt;5,C1017-C1016+D1016,C1017-C1016)</f>
        <v>0</v>
      </c>
      <c r="E1017" s="1">
        <f>IF(ABS(D1017)&gt;5,AVERAGE(E1009,E1010,E1011,E1012,E1013,E1014,E1015,E1016),C1017)</f>
        <v>35</v>
      </c>
      <c r="I1017" s="4">
        <f t="shared" si="60"/>
        <v>206.21389539422327</v>
      </c>
      <c r="J1017" s="4">
        <f t="shared" si="61"/>
        <v>26.213895394223272</v>
      </c>
      <c r="K1017" s="1">
        <f t="shared" si="62"/>
        <v>3</v>
      </c>
      <c r="L1017" s="5">
        <f t="shared" si="63"/>
        <v>2.3842592592592591E-3</v>
      </c>
    </row>
    <row r="1018" spans="1:12" x14ac:dyDescent="0.15">
      <c r="A1018" s="1" t="s">
        <v>0</v>
      </c>
      <c r="B1018" s="1" t="str">
        <f>SUBSTITUTE(SUBSTITUTE(A1018,"m",""),"s","")</f>
        <v>33</v>
      </c>
      <c r="C1018" s="1">
        <f>IF(LEN(B1018)&lt;=0,C1017,VALUE(B1018))</f>
        <v>33</v>
      </c>
      <c r="D1018" s="1">
        <f>IF(ABS(D1017)&gt;5,C1018-C1017+D1017,C1018-C1017)</f>
        <v>-2</v>
      </c>
      <c r="E1018" s="1">
        <f>IF(ABS(D1018)&gt;5,AVERAGE(E1010,E1011,E1012,E1013,E1014,E1015,E1016,E1017),C1018)</f>
        <v>33</v>
      </c>
      <c r="I1018" s="4">
        <f t="shared" si="60"/>
        <v>206.4168618266979</v>
      </c>
      <c r="J1018" s="4">
        <f t="shared" si="61"/>
        <v>26.416861826697897</v>
      </c>
      <c r="K1018" s="1">
        <f t="shared" si="62"/>
        <v>3</v>
      </c>
      <c r="L1018" s="5">
        <f t="shared" si="63"/>
        <v>2.3842592592592591E-3</v>
      </c>
    </row>
    <row r="1019" spans="1:12" x14ac:dyDescent="0.15">
      <c r="A1019" s="1" t="s">
        <v>0</v>
      </c>
      <c r="B1019" s="1" t="str">
        <f>SUBSTITUTE(SUBSTITUTE(A1019,"m",""),"s","")</f>
        <v>33</v>
      </c>
      <c r="C1019" s="1">
        <f>IF(LEN(B1019)&lt;=0,C1018,VALUE(B1019))</f>
        <v>33</v>
      </c>
      <c r="D1019" s="1">
        <f>IF(ABS(D1018)&gt;5,C1019-C1018+D1018,C1019-C1018)</f>
        <v>0</v>
      </c>
      <c r="E1019" s="1">
        <f>IF(ABS(D1019)&gt;5,AVERAGE(E1011,E1012,E1013,E1014,E1015,E1016,E1017,E1018),C1019)</f>
        <v>33</v>
      </c>
      <c r="I1019" s="4">
        <f t="shared" si="60"/>
        <v>206.61982825917252</v>
      </c>
      <c r="J1019" s="4">
        <f t="shared" si="61"/>
        <v>26.619828259172522</v>
      </c>
      <c r="K1019" s="1">
        <f t="shared" si="62"/>
        <v>3</v>
      </c>
      <c r="L1019" s="5">
        <f t="shared" si="63"/>
        <v>2.3842592592592591E-3</v>
      </c>
    </row>
    <row r="1020" spans="1:12" x14ac:dyDescent="0.15">
      <c r="A1020" s="1" t="s">
        <v>0</v>
      </c>
      <c r="B1020" s="1" t="str">
        <f>SUBSTITUTE(SUBSTITUTE(A1020,"m",""),"s","")</f>
        <v>33</v>
      </c>
      <c r="C1020" s="1">
        <f>IF(LEN(B1020)&lt;=0,C1019,VALUE(B1020))</f>
        <v>33</v>
      </c>
      <c r="D1020" s="1">
        <f>IF(ABS(D1019)&gt;5,C1020-C1019+D1019,C1020-C1019)</f>
        <v>0</v>
      </c>
      <c r="E1020" s="1">
        <f>IF(ABS(D1020)&gt;5,AVERAGE(E1012,E1013,E1014,E1015,E1016,E1017,E1018,E1019),C1020)</f>
        <v>33</v>
      </c>
      <c r="I1020" s="4">
        <f t="shared" si="60"/>
        <v>206.82279469164715</v>
      </c>
      <c r="J1020" s="4">
        <f t="shared" si="61"/>
        <v>26.822794691647147</v>
      </c>
      <c r="K1020" s="1">
        <f t="shared" si="62"/>
        <v>3</v>
      </c>
      <c r="L1020" s="5">
        <f t="shared" si="63"/>
        <v>2.3842592592592591E-3</v>
      </c>
    </row>
    <row r="1021" spans="1:12" x14ac:dyDescent="0.15">
      <c r="A1021" s="1" t="s">
        <v>0</v>
      </c>
      <c r="B1021" s="1" t="str">
        <f>SUBSTITUTE(SUBSTITUTE(A1021,"m",""),"s","")</f>
        <v>33</v>
      </c>
      <c r="C1021" s="1">
        <f>IF(LEN(B1021)&lt;=0,C1020,VALUE(B1021))</f>
        <v>33</v>
      </c>
      <c r="D1021" s="1">
        <f>IF(ABS(D1020)&gt;5,C1021-C1020+D1020,C1021-C1020)</f>
        <v>0</v>
      </c>
      <c r="E1021" s="1">
        <f>IF(ABS(D1021)&gt;5,AVERAGE(E1013,E1014,E1015,E1016,E1017,E1018,E1019,E1020),C1021)</f>
        <v>33</v>
      </c>
      <c r="I1021" s="4">
        <f t="shared" si="60"/>
        <v>207.02576112412177</v>
      </c>
      <c r="J1021" s="4">
        <f t="shared" si="61"/>
        <v>27.025761124121772</v>
      </c>
      <c r="K1021" s="1">
        <f t="shared" si="62"/>
        <v>3</v>
      </c>
      <c r="L1021" s="5">
        <f t="shared" si="63"/>
        <v>2.3958333333333336E-3</v>
      </c>
    </row>
    <row r="1022" spans="1:12" x14ac:dyDescent="0.15">
      <c r="A1022" s="1" t="s">
        <v>0</v>
      </c>
      <c r="B1022" s="1" t="str">
        <f>SUBSTITUTE(SUBSTITUTE(A1022,"m",""),"s","")</f>
        <v>33</v>
      </c>
      <c r="C1022" s="1">
        <f>IF(LEN(B1022)&lt;=0,C1021,VALUE(B1022))</f>
        <v>33</v>
      </c>
      <c r="D1022" s="1">
        <f>IF(ABS(D1021)&gt;5,C1022-C1021+D1021,C1022-C1021)</f>
        <v>0</v>
      </c>
      <c r="E1022" s="1">
        <f>IF(ABS(D1022)&gt;5,AVERAGE(E1014,E1015,E1016,E1017,E1018,E1019,E1020,E1021),C1022)</f>
        <v>33</v>
      </c>
      <c r="I1022" s="4">
        <f t="shared" si="60"/>
        <v>207.22872755659643</v>
      </c>
      <c r="J1022" s="4">
        <f t="shared" si="61"/>
        <v>27.228727556596425</v>
      </c>
      <c r="K1022" s="1">
        <f t="shared" si="62"/>
        <v>3</v>
      </c>
      <c r="L1022" s="5">
        <f t="shared" si="63"/>
        <v>2.3958333333333336E-3</v>
      </c>
    </row>
    <row r="1023" spans="1:12" x14ac:dyDescent="0.15">
      <c r="A1023" s="1" t="s">
        <v>3</v>
      </c>
      <c r="B1023" s="1" t="str">
        <f>SUBSTITUTE(SUBSTITUTE(A1023,"m",""),"s","")</f>
        <v>36</v>
      </c>
      <c r="C1023" s="1">
        <f>IF(LEN(B1023)&lt;=0,C1022,VALUE(B1023))</f>
        <v>36</v>
      </c>
      <c r="D1023" s="1">
        <f>IF(ABS(D1022)&gt;5,C1023-C1022+D1022,C1023-C1022)</f>
        <v>3</v>
      </c>
      <c r="E1023" s="1">
        <f>IF(ABS(D1023)&gt;5,AVERAGE(E1015,E1016,E1017,E1018,E1019,E1020,E1021,E1022),C1023)</f>
        <v>36</v>
      </c>
      <c r="I1023" s="4">
        <f t="shared" si="60"/>
        <v>207.43169398907105</v>
      </c>
      <c r="J1023" s="4">
        <f t="shared" si="61"/>
        <v>27.43169398907105</v>
      </c>
      <c r="K1023" s="1">
        <f t="shared" si="62"/>
        <v>3</v>
      </c>
      <c r="L1023" s="5">
        <f t="shared" si="63"/>
        <v>2.3958333333333336E-3</v>
      </c>
    </row>
    <row r="1024" spans="1:12" x14ac:dyDescent="0.15">
      <c r="A1024" s="1" t="s">
        <v>3</v>
      </c>
      <c r="B1024" s="1" t="str">
        <f>SUBSTITUTE(SUBSTITUTE(A1024,"m",""),"s","")</f>
        <v>36</v>
      </c>
      <c r="C1024" s="1">
        <f>IF(LEN(B1024)&lt;=0,C1023,VALUE(B1024))</f>
        <v>36</v>
      </c>
      <c r="D1024" s="1">
        <f>IF(ABS(D1023)&gt;5,C1024-C1023+D1023,C1024-C1023)</f>
        <v>0</v>
      </c>
      <c r="E1024" s="1">
        <f>IF(ABS(D1024)&gt;5,AVERAGE(E1016,E1017,E1018,E1019,E1020,E1021,E1022,E1023),C1024)</f>
        <v>36</v>
      </c>
      <c r="I1024" s="4">
        <f t="shared" si="60"/>
        <v>207.63466042154568</v>
      </c>
      <c r="J1024" s="4">
        <f t="shared" si="61"/>
        <v>27.634660421545675</v>
      </c>
      <c r="K1024" s="1">
        <f t="shared" si="62"/>
        <v>3</v>
      </c>
      <c r="L1024" s="5">
        <f t="shared" si="63"/>
        <v>2.3958333333333336E-3</v>
      </c>
    </row>
    <row r="1025" spans="1:12" x14ac:dyDescent="0.15">
      <c r="A1025" s="1" t="s">
        <v>3</v>
      </c>
      <c r="B1025" s="1" t="str">
        <f>SUBSTITUTE(SUBSTITUTE(A1025,"m",""),"s","")</f>
        <v>36</v>
      </c>
      <c r="C1025" s="1">
        <f>IF(LEN(B1025)&lt;=0,C1024,VALUE(B1025))</f>
        <v>36</v>
      </c>
      <c r="D1025" s="1">
        <f>IF(ABS(D1024)&gt;5,C1025-C1024+D1024,C1025-C1024)</f>
        <v>0</v>
      </c>
      <c r="E1025" s="1">
        <f>IF(ABS(D1025)&gt;5,AVERAGE(E1017,E1018,E1019,E1020,E1021,E1022,E1023,E1024),C1025)</f>
        <v>36</v>
      </c>
      <c r="I1025" s="4">
        <f t="shared" si="60"/>
        <v>207.8376268540203</v>
      </c>
      <c r="J1025" s="4">
        <f t="shared" si="61"/>
        <v>27.8376268540203</v>
      </c>
      <c r="K1025" s="1">
        <f t="shared" si="62"/>
        <v>3</v>
      </c>
      <c r="L1025" s="5">
        <f t="shared" si="63"/>
        <v>2.3958333333333336E-3</v>
      </c>
    </row>
    <row r="1026" spans="1:12" x14ac:dyDescent="0.15">
      <c r="A1026" s="1" t="s">
        <v>3</v>
      </c>
      <c r="B1026" s="1" t="str">
        <f>SUBSTITUTE(SUBSTITUTE(A1026,"m",""),"s","")</f>
        <v>36</v>
      </c>
      <c r="C1026" s="1">
        <f>IF(LEN(B1026)&lt;=0,C1025,VALUE(B1026))</f>
        <v>36</v>
      </c>
      <c r="D1026" s="1">
        <f>IF(ABS(D1025)&gt;5,C1026-C1025+D1025,C1026-C1025)</f>
        <v>0</v>
      </c>
      <c r="E1026" s="1">
        <f>IF(ABS(D1026)&gt;5,AVERAGE(E1018,E1019,E1020,E1021,E1022,E1023,E1024,E1025),C1026)</f>
        <v>36</v>
      </c>
      <c r="I1026" s="4">
        <f t="shared" si="60"/>
        <v>208.04059328649492</v>
      </c>
      <c r="J1026" s="4">
        <f t="shared" si="61"/>
        <v>28.040593286494925</v>
      </c>
      <c r="K1026" s="1">
        <f t="shared" si="62"/>
        <v>3</v>
      </c>
      <c r="L1026" s="5">
        <f t="shared" si="63"/>
        <v>2.4074074074074076E-3</v>
      </c>
    </row>
    <row r="1027" spans="1:12" x14ac:dyDescent="0.15">
      <c r="A1027" s="1" t="s">
        <v>3</v>
      </c>
      <c r="B1027" s="1" t="str">
        <f>SUBSTITUTE(SUBSTITUTE(A1027,"m",""),"s","")</f>
        <v>36</v>
      </c>
      <c r="C1027" s="1">
        <f>IF(LEN(B1027)&lt;=0,C1026,VALUE(B1027))</f>
        <v>36</v>
      </c>
      <c r="D1027" s="1">
        <f>IF(ABS(D1026)&gt;5,C1027-C1026+D1026,C1027-C1026)</f>
        <v>0</v>
      </c>
      <c r="E1027" s="1">
        <f>IF(ABS(D1027)&gt;5,AVERAGE(E1019,E1020,E1021,E1022,E1023,E1024,E1025,E1026),C1027)</f>
        <v>36</v>
      </c>
      <c r="I1027" s="4">
        <f t="shared" ref="I1027:I1090" si="64">(ROW()-1)*$H$2</f>
        <v>208.24355971896955</v>
      </c>
      <c r="J1027" s="4">
        <f t="shared" ref="J1027:J1090" si="65">MOD(I1027,60)</f>
        <v>28.24355971896955</v>
      </c>
      <c r="K1027" s="1">
        <f t="shared" ref="K1027:K1090" si="66">ROUNDDOWN(I1027/60,0)</f>
        <v>3</v>
      </c>
      <c r="L1027" s="5">
        <f t="shared" ref="L1027:L1090" si="67">TIME(0,K1027,J1027)</f>
        <v>2.4074074074074076E-3</v>
      </c>
    </row>
    <row r="1028" spans="1:12" x14ac:dyDescent="0.15">
      <c r="A1028" s="1" t="s">
        <v>3</v>
      </c>
      <c r="B1028" s="1" t="str">
        <f>SUBSTITUTE(SUBSTITUTE(A1028,"m",""),"s","")</f>
        <v>36</v>
      </c>
      <c r="C1028" s="1">
        <f>IF(LEN(B1028)&lt;=0,C1027,VALUE(B1028))</f>
        <v>36</v>
      </c>
      <c r="D1028" s="1">
        <f>IF(ABS(D1027)&gt;5,C1028-C1027+D1027,C1028-C1027)</f>
        <v>0</v>
      </c>
      <c r="E1028" s="1">
        <f>IF(ABS(D1028)&gt;5,AVERAGE(E1020,E1021,E1022,E1023,E1024,E1025,E1026,E1027),C1028)</f>
        <v>36</v>
      </c>
      <c r="I1028" s="4">
        <f t="shared" si="64"/>
        <v>208.44652615144417</v>
      </c>
      <c r="J1028" s="4">
        <f t="shared" si="65"/>
        <v>28.446526151444175</v>
      </c>
      <c r="K1028" s="1">
        <f t="shared" si="66"/>
        <v>3</v>
      </c>
      <c r="L1028" s="5">
        <f t="shared" si="67"/>
        <v>2.4074074074074076E-3</v>
      </c>
    </row>
    <row r="1029" spans="1:12" x14ac:dyDescent="0.15">
      <c r="A1029" s="1" t="s">
        <v>4</v>
      </c>
      <c r="B1029" s="1" t="str">
        <f>SUBSTITUTE(SUBSTITUTE(A1029,"m",""),"s","")</f>
        <v>35</v>
      </c>
      <c r="C1029" s="1">
        <f>IF(LEN(B1029)&lt;=0,C1028,VALUE(B1029))</f>
        <v>35</v>
      </c>
      <c r="D1029" s="1">
        <f>IF(ABS(D1028)&gt;5,C1029-C1028+D1028,C1029-C1028)</f>
        <v>-1</v>
      </c>
      <c r="E1029" s="1">
        <f>IF(ABS(D1029)&gt;5,AVERAGE(E1021,E1022,E1023,E1024,E1025,E1026,E1027,E1028),C1029)</f>
        <v>35</v>
      </c>
      <c r="I1029" s="4">
        <f t="shared" si="64"/>
        <v>208.64949258391883</v>
      </c>
      <c r="J1029" s="4">
        <f t="shared" si="65"/>
        <v>28.649492583918828</v>
      </c>
      <c r="K1029" s="1">
        <f t="shared" si="66"/>
        <v>3</v>
      </c>
      <c r="L1029" s="5">
        <f t="shared" si="67"/>
        <v>2.4074074074074076E-3</v>
      </c>
    </row>
    <row r="1030" spans="1:12" x14ac:dyDescent="0.15">
      <c r="A1030" s="1" t="s">
        <v>4</v>
      </c>
      <c r="B1030" s="1" t="str">
        <f>SUBSTITUTE(SUBSTITUTE(A1030,"m",""),"s","")</f>
        <v>35</v>
      </c>
      <c r="C1030" s="1">
        <f>IF(LEN(B1030)&lt;=0,C1029,VALUE(B1030))</f>
        <v>35</v>
      </c>
      <c r="D1030" s="1">
        <f>IF(ABS(D1029)&gt;5,C1030-C1029+D1029,C1030-C1029)</f>
        <v>0</v>
      </c>
      <c r="E1030" s="1">
        <f>IF(ABS(D1030)&gt;5,AVERAGE(E1022,E1023,E1024,E1025,E1026,E1027,E1028,E1029),C1030)</f>
        <v>35</v>
      </c>
      <c r="I1030" s="4">
        <f t="shared" si="64"/>
        <v>208.85245901639345</v>
      </c>
      <c r="J1030" s="4">
        <f t="shared" si="65"/>
        <v>28.852459016393453</v>
      </c>
      <c r="K1030" s="1">
        <f t="shared" si="66"/>
        <v>3</v>
      </c>
      <c r="L1030" s="5">
        <f t="shared" si="67"/>
        <v>2.4074074074074076E-3</v>
      </c>
    </row>
    <row r="1031" spans="1:12" x14ac:dyDescent="0.15">
      <c r="A1031" s="1" t="s">
        <v>4</v>
      </c>
      <c r="B1031" s="1" t="str">
        <f>SUBSTITUTE(SUBSTITUTE(A1031,"m",""),"s","")</f>
        <v>35</v>
      </c>
      <c r="C1031" s="1">
        <f>IF(LEN(B1031)&lt;=0,C1030,VALUE(B1031))</f>
        <v>35</v>
      </c>
      <c r="D1031" s="1">
        <f>IF(ABS(D1030)&gt;5,C1031-C1030+D1030,C1031-C1030)</f>
        <v>0</v>
      </c>
      <c r="E1031" s="1">
        <f>IF(ABS(D1031)&gt;5,AVERAGE(E1023,E1024,E1025,E1026,E1027,E1028,E1029,E1030),C1031)</f>
        <v>35</v>
      </c>
      <c r="I1031" s="4">
        <f t="shared" si="64"/>
        <v>209.05542544886808</v>
      </c>
      <c r="J1031" s="4">
        <f t="shared" si="65"/>
        <v>29.055425448868078</v>
      </c>
      <c r="K1031" s="1">
        <f t="shared" si="66"/>
        <v>3</v>
      </c>
      <c r="L1031" s="5">
        <f t="shared" si="67"/>
        <v>2.4189814814814816E-3</v>
      </c>
    </row>
    <row r="1032" spans="1:12" x14ac:dyDescent="0.15">
      <c r="A1032" s="1" t="s">
        <v>4</v>
      </c>
      <c r="B1032" s="1" t="str">
        <f>SUBSTITUTE(SUBSTITUTE(A1032,"m",""),"s","")</f>
        <v>35</v>
      </c>
      <c r="C1032" s="1">
        <f>IF(LEN(B1032)&lt;=0,C1031,VALUE(B1032))</f>
        <v>35</v>
      </c>
      <c r="D1032" s="1">
        <f>IF(ABS(D1031)&gt;5,C1032-C1031+D1031,C1032-C1031)</f>
        <v>0</v>
      </c>
      <c r="E1032" s="1">
        <f>IF(ABS(D1032)&gt;5,AVERAGE(E1024,E1025,E1026,E1027,E1028,E1029,E1030,E1031),C1032)</f>
        <v>35</v>
      </c>
      <c r="I1032" s="4">
        <f t="shared" si="64"/>
        <v>209.2583918813427</v>
      </c>
      <c r="J1032" s="4">
        <f t="shared" si="65"/>
        <v>29.258391881342703</v>
      </c>
      <c r="K1032" s="1">
        <f t="shared" si="66"/>
        <v>3</v>
      </c>
      <c r="L1032" s="5">
        <f t="shared" si="67"/>
        <v>2.4189814814814816E-3</v>
      </c>
    </row>
    <row r="1033" spans="1:12" x14ac:dyDescent="0.15">
      <c r="A1033" s="1" t="s">
        <v>8</v>
      </c>
      <c r="B1033" s="1" t="str">
        <f>SUBSTITUTE(SUBSTITUTE(A1033,"m",""),"s","")</f>
        <v>38</v>
      </c>
      <c r="C1033" s="1">
        <f>IF(LEN(B1033)&lt;=0,C1032,VALUE(B1033))</f>
        <v>38</v>
      </c>
      <c r="D1033" s="1">
        <f>IF(ABS(D1032)&gt;5,C1033-C1032+D1032,C1033-C1032)</f>
        <v>3</v>
      </c>
      <c r="E1033" s="1">
        <f>IF(ABS(D1033)&gt;5,AVERAGE(E1025,E1026,E1027,E1028,E1029,E1030,E1031,E1032),C1033)</f>
        <v>38</v>
      </c>
      <c r="I1033" s="4">
        <f t="shared" si="64"/>
        <v>209.46135831381733</v>
      </c>
      <c r="J1033" s="4">
        <f t="shared" si="65"/>
        <v>29.461358313817328</v>
      </c>
      <c r="K1033" s="1">
        <f t="shared" si="66"/>
        <v>3</v>
      </c>
      <c r="L1033" s="5">
        <f t="shared" si="67"/>
        <v>2.4189814814814816E-3</v>
      </c>
    </row>
    <row r="1034" spans="1:12" x14ac:dyDescent="0.15">
      <c r="A1034" s="1" t="s">
        <v>8</v>
      </c>
      <c r="B1034" s="1" t="str">
        <f>SUBSTITUTE(SUBSTITUTE(A1034,"m",""),"s","")</f>
        <v>38</v>
      </c>
      <c r="C1034" s="1">
        <f>IF(LEN(B1034)&lt;=0,C1033,VALUE(B1034))</f>
        <v>38</v>
      </c>
      <c r="D1034" s="1">
        <f>IF(ABS(D1033)&gt;5,C1034-C1033+D1033,C1034-C1033)</f>
        <v>0</v>
      </c>
      <c r="E1034" s="1">
        <f>IF(ABS(D1034)&gt;5,AVERAGE(E1026,E1027,E1028,E1029,E1030,E1031,E1032,E1033),C1034)</f>
        <v>38</v>
      </c>
      <c r="I1034" s="4">
        <f t="shared" si="64"/>
        <v>209.66432474629195</v>
      </c>
      <c r="J1034" s="4">
        <f t="shared" si="65"/>
        <v>29.664324746291953</v>
      </c>
      <c r="K1034" s="1">
        <f t="shared" si="66"/>
        <v>3</v>
      </c>
      <c r="L1034" s="5">
        <f t="shared" si="67"/>
        <v>2.4189814814814816E-3</v>
      </c>
    </row>
    <row r="1035" spans="1:12" x14ac:dyDescent="0.15">
      <c r="A1035" s="1" t="s">
        <v>8</v>
      </c>
      <c r="B1035" s="1" t="str">
        <f>SUBSTITUTE(SUBSTITUTE(A1035,"m",""),"s","")</f>
        <v>38</v>
      </c>
      <c r="C1035" s="1">
        <f>IF(LEN(B1035)&lt;=0,C1034,VALUE(B1035))</f>
        <v>38</v>
      </c>
      <c r="D1035" s="1">
        <f>IF(ABS(D1034)&gt;5,C1035-C1034+D1034,C1035-C1034)</f>
        <v>0</v>
      </c>
      <c r="E1035" s="1">
        <f>IF(ABS(D1035)&gt;5,AVERAGE(E1027,E1028,E1029,E1030,E1031,E1032,E1033,E1034),C1035)</f>
        <v>38</v>
      </c>
      <c r="I1035" s="4">
        <f t="shared" si="64"/>
        <v>209.86729117876658</v>
      </c>
      <c r="J1035" s="4">
        <f t="shared" si="65"/>
        <v>29.867291178766578</v>
      </c>
      <c r="K1035" s="1">
        <f t="shared" si="66"/>
        <v>3</v>
      </c>
      <c r="L1035" s="5">
        <f t="shared" si="67"/>
        <v>2.4189814814814816E-3</v>
      </c>
    </row>
    <row r="1036" spans="1:12" x14ac:dyDescent="0.15">
      <c r="A1036" s="1" t="s">
        <v>8</v>
      </c>
      <c r="B1036" s="1" t="str">
        <f>SUBSTITUTE(SUBSTITUTE(A1036,"m",""),"s","")</f>
        <v>38</v>
      </c>
      <c r="C1036" s="1">
        <f>IF(LEN(B1036)&lt;=0,C1035,VALUE(B1036))</f>
        <v>38</v>
      </c>
      <c r="D1036" s="1">
        <f>IF(ABS(D1035)&gt;5,C1036-C1035+D1035,C1036-C1035)</f>
        <v>0</v>
      </c>
      <c r="E1036" s="1">
        <f>IF(ABS(D1036)&gt;5,AVERAGE(E1028,E1029,E1030,E1031,E1032,E1033,E1034,E1035),C1036)</f>
        <v>38</v>
      </c>
      <c r="I1036" s="4">
        <f t="shared" si="64"/>
        <v>210.07025761124123</v>
      </c>
      <c r="J1036" s="4">
        <f t="shared" si="65"/>
        <v>30.070257611241232</v>
      </c>
      <c r="K1036" s="1">
        <f t="shared" si="66"/>
        <v>3</v>
      </c>
      <c r="L1036" s="5">
        <f t="shared" si="67"/>
        <v>2.4305555555555556E-3</v>
      </c>
    </row>
    <row r="1037" spans="1:12" x14ac:dyDescent="0.15">
      <c r="A1037" s="1" t="s">
        <v>4</v>
      </c>
      <c r="B1037" s="1" t="str">
        <f>SUBSTITUTE(SUBSTITUTE(A1037,"m",""),"s","")</f>
        <v>35</v>
      </c>
      <c r="C1037" s="1">
        <f>IF(LEN(B1037)&lt;=0,C1036,VALUE(B1037))</f>
        <v>35</v>
      </c>
      <c r="D1037" s="1">
        <f>IF(ABS(D1036)&gt;5,C1037-C1036+D1036,C1037-C1036)</f>
        <v>-3</v>
      </c>
      <c r="E1037" s="1">
        <f>IF(ABS(D1037)&gt;5,AVERAGE(E1029,E1030,E1031,E1032,E1033,E1034,E1035,E1036),C1037)</f>
        <v>35</v>
      </c>
      <c r="I1037" s="4">
        <f t="shared" si="64"/>
        <v>210.27322404371586</v>
      </c>
      <c r="J1037" s="4">
        <f t="shared" si="65"/>
        <v>30.273224043715857</v>
      </c>
      <c r="K1037" s="1">
        <f t="shared" si="66"/>
        <v>3</v>
      </c>
      <c r="L1037" s="5">
        <f t="shared" si="67"/>
        <v>2.4305555555555556E-3</v>
      </c>
    </row>
    <row r="1038" spans="1:12" x14ac:dyDescent="0.15">
      <c r="A1038" s="1" t="s">
        <v>4</v>
      </c>
      <c r="B1038" s="1" t="str">
        <f>SUBSTITUTE(SUBSTITUTE(A1038,"m",""),"s","")</f>
        <v>35</v>
      </c>
      <c r="C1038" s="1">
        <f>IF(LEN(B1038)&lt;=0,C1037,VALUE(B1038))</f>
        <v>35</v>
      </c>
      <c r="D1038" s="1">
        <f>IF(ABS(D1037)&gt;5,C1038-C1037+D1037,C1038-C1037)</f>
        <v>0</v>
      </c>
      <c r="E1038" s="1">
        <f>IF(ABS(D1038)&gt;5,AVERAGE(E1030,E1031,E1032,E1033,E1034,E1035,E1036,E1037),C1038)</f>
        <v>35</v>
      </c>
      <c r="I1038" s="4">
        <f t="shared" si="64"/>
        <v>210.47619047619048</v>
      </c>
      <c r="J1038" s="4">
        <f t="shared" si="65"/>
        <v>30.476190476190482</v>
      </c>
      <c r="K1038" s="1">
        <f t="shared" si="66"/>
        <v>3</v>
      </c>
      <c r="L1038" s="5">
        <f t="shared" si="67"/>
        <v>2.4305555555555556E-3</v>
      </c>
    </row>
    <row r="1039" spans="1:12" x14ac:dyDescent="0.15">
      <c r="A1039" s="1" t="s">
        <v>4</v>
      </c>
      <c r="B1039" s="1" t="str">
        <f>SUBSTITUTE(SUBSTITUTE(A1039,"m",""),"s","")</f>
        <v>35</v>
      </c>
      <c r="C1039" s="1">
        <f>IF(LEN(B1039)&lt;=0,C1038,VALUE(B1039))</f>
        <v>35</v>
      </c>
      <c r="D1039" s="1">
        <f>IF(ABS(D1038)&gt;5,C1039-C1038+D1038,C1039-C1038)</f>
        <v>0</v>
      </c>
      <c r="E1039" s="1">
        <f>IF(ABS(D1039)&gt;5,AVERAGE(E1031,E1032,E1033,E1034,E1035,E1036,E1037,E1038),C1039)</f>
        <v>35</v>
      </c>
      <c r="I1039" s="4">
        <f t="shared" si="64"/>
        <v>210.67915690866511</v>
      </c>
      <c r="J1039" s="4">
        <f t="shared" si="65"/>
        <v>30.679156908665107</v>
      </c>
      <c r="K1039" s="1">
        <f t="shared" si="66"/>
        <v>3</v>
      </c>
      <c r="L1039" s="5">
        <f t="shared" si="67"/>
        <v>2.4305555555555556E-3</v>
      </c>
    </row>
    <row r="1040" spans="1:12" x14ac:dyDescent="0.15">
      <c r="A1040" s="1" t="s">
        <v>4</v>
      </c>
      <c r="B1040" s="1" t="str">
        <f>SUBSTITUTE(SUBSTITUTE(A1040,"m",""),"s","")</f>
        <v>35</v>
      </c>
      <c r="C1040" s="1">
        <f>IF(LEN(B1040)&lt;=0,C1039,VALUE(B1040))</f>
        <v>35</v>
      </c>
      <c r="D1040" s="1">
        <f>IF(ABS(D1039)&gt;5,C1040-C1039+D1039,C1040-C1039)</f>
        <v>0</v>
      </c>
      <c r="E1040" s="1">
        <f>IF(ABS(D1040)&gt;5,AVERAGE(E1032,E1033,E1034,E1035,E1036,E1037,E1038,E1039),C1040)</f>
        <v>35</v>
      </c>
      <c r="I1040" s="4">
        <f t="shared" si="64"/>
        <v>210.88212334113973</v>
      </c>
      <c r="J1040" s="4">
        <f t="shared" si="65"/>
        <v>30.882123341139732</v>
      </c>
      <c r="K1040" s="1">
        <f t="shared" si="66"/>
        <v>3</v>
      </c>
      <c r="L1040" s="5">
        <f t="shared" si="67"/>
        <v>2.4305555555555556E-3</v>
      </c>
    </row>
    <row r="1041" spans="1:12" x14ac:dyDescent="0.15">
      <c r="A1041" s="1" t="s">
        <v>4</v>
      </c>
      <c r="B1041" s="1" t="str">
        <f>SUBSTITUTE(SUBSTITUTE(A1041,"m",""),"s","")</f>
        <v>35</v>
      </c>
      <c r="C1041" s="1">
        <f>IF(LEN(B1041)&lt;=0,C1040,VALUE(B1041))</f>
        <v>35</v>
      </c>
      <c r="D1041" s="1">
        <f>IF(ABS(D1040)&gt;5,C1041-C1040+D1040,C1041-C1040)</f>
        <v>0</v>
      </c>
      <c r="E1041" s="1">
        <f>IF(ABS(D1041)&gt;5,AVERAGE(E1033,E1034,E1035,E1036,E1037,E1038,E1039,E1040),C1041)</f>
        <v>35</v>
      </c>
      <c r="I1041" s="4">
        <f t="shared" si="64"/>
        <v>211.08508977361436</v>
      </c>
      <c r="J1041" s="4">
        <f t="shared" si="65"/>
        <v>31.085089773614357</v>
      </c>
      <c r="K1041" s="1">
        <f t="shared" si="66"/>
        <v>3</v>
      </c>
      <c r="L1041" s="5">
        <f t="shared" si="67"/>
        <v>2.4421296296296296E-3</v>
      </c>
    </row>
    <row r="1042" spans="1:12" x14ac:dyDescent="0.15">
      <c r="A1042" s="1" t="s">
        <v>0</v>
      </c>
      <c r="B1042" s="1" t="str">
        <f>SUBSTITUTE(SUBSTITUTE(A1042,"m",""),"s","")</f>
        <v>33</v>
      </c>
      <c r="C1042" s="1">
        <f>IF(LEN(B1042)&lt;=0,C1041,VALUE(B1042))</f>
        <v>33</v>
      </c>
      <c r="D1042" s="1">
        <f>IF(ABS(D1041)&gt;5,C1042-C1041+D1041,C1042-C1041)</f>
        <v>-2</v>
      </c>
      <c r="E1042" s="1">
        <f>IF(ABS(D1042)&gt;5,AVERAGE(E1034,E1035,E1036,E1037,E1038,E1039,E1040,E1041),C1042)</f>
        <v>33</v>
      </c>
      <c r="I1042" s="4">
        <f t="shared" si="64"/>
        <v>211.28805620608901</v>
      </c>
      <c r="J1042" s="4">
        <f t="shared" si="65"/>
        <v>31.28805620608901</v>
      </c>
      <c r="K1042" s="1">
        <f t="shared" si="66"/>
        <v>3</v>
      </c>
      <c r="L1042" s="5">
        <f t="shared" si="67"/>
        <v>2.4421296296296296E-3</v>
      </c>
    </row>
    <row r="1043" spans="1:12" x14ac:dyDescent="0.15">
      <c r="A1043" s="1" t="s">
        <v>0</v>
      </c>
      <c r="B1043" s="1" t="str">
        <f>SUBSTITUTE(SUBSTITUTE(A1043,"m",""),"s","")</f>
        <v>33</v>
      </c>
      <c r="C1043" s="1">
        <f>IF(LEN(B1043)&lt;=0,C1042,VALUE(B1043))</f>
        <v>33</v>
      </c>
      <c r="D1043" s="1">
        <f>IF(ABS(D1042)&gt;5,C1043-C1042+D1042,C1043-C1042)</f>
        <v>0</v>
      </c>
      <c r="E1043" s="1">
        <f>IF(ABS(D1043)&gt;5,AVERAGE(E1035,E1036,E1037,E1038,E1039,E1040,E1041,E1042),C1043)</f>
        <v>33</v>
      </c>
      <c r="I1043" s="4">
        <f t="shared" si="64"/>
        <v>211.49102263856363</v>
      </c>
      <c r="J1043" s="4">
        <f t="shared" si="65"/>
        <v>31.491022638563635</v>
      </c>
      <c r="K1043" s="1">
        <f t="shared" si="66"/>
        <v>3</v>
      </c>
      <c r="L1043" s="5">
        <f t="shared" si="67"/>
        <v>2.4421296296296296E-3</v>
      </c>
    </row>
    <row r="1044" spans="1:12" x14ac:dyDescent="0.15">
      <c r="A1044" s="1" t="s">
        <v>0</v>
      </c>
      <c r="B1044" s="1" t="str">
        <f>SUBSTITUTE(SUBSTITUTE(A1044,"m",""),"s","")</f>
        <v>33</v>
      </c>
      <c r="C1044" s="1">
        <f>IF(LEN(B1044)&lt;=0,C1043,VALUE(B1044))</f>
        <v>33</v>
      </c>
      <c r="D1044" s="1">
        <f>IF(ABS(D1043)&gt;5,C1044-C1043+D1043,C1044-C1043)</f>
        <v>0</v>
      </c>
      <c r="E1044" s="1">
        <f>IF(ABS(D1044)&gt;5,AVERAGE(E1036,E1037,E1038,E1039,E1040,E1041,E1042,E1043),C1044)</f>
        <v>33</v>
      </c>
      <c r="I1044" s="4">
        <f t="shared" si="64"/>
        <v>211.69398907103826</v>
      </c>
      <c r="J1044" s="4">
        <f t="shared" si="65"/>
        <v>31.69398907103826</v>
      </c>
      <c r="K1044" s="1">
        <f t="shared" si="66"/>
        <v>3</v>
      </c>
      <c r="L1044" s="5">
        <f t="shared" si="67"/>
        <v>2.4421296296296296E-3</v>
      </c>
    </row>
    <row r="1045" spans="1:12" x14ac:dyDescent="0.15">
      <c r="A1045" s="1" t="s">
        <v>0</v>
      </c>
      <c r="B1045" s="1" t="str">
        <f>SUBSTITUTE(SUBSTITUTE(A1045,"m",""),"s","")</f>
        <v>33</v>
      </c>
      <c r="C1045" s="1">
        <f>IF(LEN(B1045)&lt;=0,C1044,VALUE(B1045))</f>
        <v>33</v>
      </c>
      <c r="D1045" s="1">
        <f>IF(ABS(D1044)&gt;5,C1045-C1044+D1044,C1045-C1044)</f>
        <v>0</v>
      </c>
      <c r="E1045" s="1">
        <f>IF(ABS(D1045)&gt;5,AVERAGE(E1037,E1038,E1039,E1040,E1041,E1042,E1043,E1044),C1045)</f>
        <v>33</v>
      </c>
      <c r="I1045" s="4">
        <f t="shared" si="64"/>
        <v>211.89695550351288</v>
      </c>
      <c r="J1045" s="4">
        <f t="shared" si="65"/>
        <v>31.896955503512885</v>
      </c>
      <c r="K1045" s="1">
        <f t="shared" si="66"/>
        <v>3</v>
      </c>
      <c r="L1045" s="5">
        <f t="shared" si="67"/>
        <v>2.4421296296296296E-3</v>
      </c>
    </row>
    <row r="1046" spans="1:12" x14ac:dyDescent="0.15">
      <c r="A1046" s="1" t="s">
        <v>0</v>
      </c>
      <c r="B1046" s="1" t="str">
        <f>SUBSTITUTE(SUBSTITUTE(A1046,"m",""),"s","")</f>
        <v>33</v>
      </c>
      <c r="C1046" s="1">
        <f>IF(LEN(B1046)&lt;=0,C1045,VALUE(B1046))</f>
        <v>33</v>
      </c>
      <c r="D1046" s="1">
        <f>IF(ABS(D1045)&gt;5,C1046-C1045+D1045,C1046-C1045)</f>
        <v>0</v>
      </c>
      <c r="E1046" s="1">
        <f>IF(ABS(D1046)&gt;5,AVERAGE(E1038,E1039,E1040,E1041,E1042,E1043,E1044,E1045),C1046)</f>
        <v>33</v>
      </c>
      <c r="I1046" s="4">
        <f t="shared" si="64"/>
        <v>212.09992193598751</v>
      </c>
      <c r="J1046" s="4">
        <f t="shared" si="65"/>
        <v>32.09992193598751</v>
      </c>
      <c r="K1046" s="1">
        <f t="shared" si="66"/>
        <v>3</v>
      </c>
      <c r="L1046" s="5">
        <f t="shared" si="67"/>
        <v>2.4537037037037036E-3</v>
      </c>
    </row>
    <row r="1047" spans="1:12" x14ac:dyDescent="0.15">
      <c r="A1047" s="1" t="s">
        <v>5</v>
      </c>
      <c r="B1047" s="1" t="str">
        <f>SUBSTITUTE(SUBSTITUTE(A1047,"m",""),"s","")</f>
        <v>34</v>
      </c>
      <c r="C1047" s="1">
        <f>IF(LEN(B1047)&lt;=0,C1046,VALUE(B1047))</f>
        <v>34</v>
      </c>
      <c r="D1047" s="1">
        <f>IF(ABS(D1046)&gt;5,C1047-C1046+D1046,C1047-C1046)</f>
        <v>1</v>
      </c>
      <c r="E1047" s="1">
        <f>IF(ABS(D1047)&gt;5,AVERAGE(E1039,E1040,E1041,E1042,E1043,E1044,E1045,E1046),C1047)</f>
        <v>34</v>
      </c>
      <c r="I1047" s="4">
        <f t="shared" si="64"/>
        <v>212.30288836846213</v>
      </c>
      <c r="J1047" s="4">
        <f t="shared" si="65"/>
        <v>32.302888368462135</v>
      </c>
      <c r="K1047" s="1">
        <f t="shared" si="66"/>
        <v>3</v>
      </c>
      <c r="L1047" s="5">
        <f t="shared" si="67"/>
        <v>2.4537037037037036E-3</v>
      </c>
    </row>
    <row r="1048" spans="1:12" x14ac:dyDescent="0.15">
      <c r="A1048" s="1" t="s">
        <v>5</v>
      </c>
      <c r="B1048" s="1" t="str">
        <f>SUBSTITUTE(SUBSTITUTE(A1048,"m",""),"s","")</f>
        <v>34</v>
      </c>
      <c r="C1048" s="1">
        <f>IF(LEN(B1048)&lt;=0,C1047,VALUE(B1048))</f>
        <v>34</v>
      </c>
      <c r="D1048" s="1">
        <f>IF(ABS(D1047)&gt;5,C1048-C1047+D1047,C1048-C1047)</f>
        <v>0</v>
      </c>
      <c r="E1048" s="1">
        <f>IF(ABS(D1048)&gt;5,AVERAGE(E1040,E1041,E1042,E1043,E1044,E1045,E1046,E1047),C1048)</f>
        <v>34</v>
      </c>
      <c r="I1048" s="4">
        <f t="shared" si="64"/>
        <v>212.50585480093676</v>
      </c>
      <c r="J1048" s="4">
        <f t="shared" si="65"/>
        <v>32.50585480093676</v>
      </c>
      <c r="K1048" s="1">
        <f t="shared" si="66"/>
        <v>3</v>
      </c>
      <c r="L1048" s="5">
        <f t="shared" si="67"/>
        <v>2.4537037037037036E-3</v>
      </c>
    </row>
    <row r="1049" spans="1:12" x14ac:dyDescent="0.15">
      <c r="A1049" s="1" t="s">
        <v>5</v>
      </c>
      <c r="B1049" s="1" t="str">
        <f>SUBSTITUTE(SUBSTITUTE(A1049,"m",""),"s","")</f>
        <v>34</v>
      </c>
      <c r="C1049" s="1">
        <f>IF(LEN(B1049)&lt;=0,C1048,VALUE(B1049))</f>
        <v>34</v>
      </c>
      <c r="D1049" s="1">
        <f>IF(ABS(D1048)&gt;5,C1049-C1048+D1048,C1049-C1048)</f>
        <v>0</v>
      </c>
      <c r="E1049" s="1">
        <f>IF(ABS(D1049)&gt;5,AVERAGE(E1041,E1042,E1043,E1044,E1045,E1046,E1047,E1048),C1049)</f>
        <v>34</v>
      </c>
      <c r="I1049" s="4">
        <f t="shared" si="64"/>
        <v>212.70882123341141</v>
      </c>
      <c r="J1049" s="4">
        <f t="shared" si="65"/>
        <v>32.708821233411413</v>
      </c>
      <c r="K1049" s="1">
        <f t="shared" si="66"/>
        <v>3</v>
      </c>
      <c r="L1049" s="5">
        <f t="shared" si="67"/>
        <v>2.4537037037037036E-3</v>
      </c>
    </row>
    <row r="1050" spans="1:12" x14ac:dyDescent="0.15">
      <c r="A1050" s="1" t="s">
        <v>5</v>
      </c>
      <c r="B1050" s="1" t="str">
        <f>SUBSTITUTE(SUBSTITUTE(A1050,"m",""),"s","")</f>
        <v>34</v>
      </c>
      <c r="C1050" s="1">
        <f>IF(LEN(B1050)&lt;=0,C1049,VALUE(B1050))</f>
        <v>34</v>
      </c>
      <c r="D1050" s="1">
        <f>IF(ABS(D1049)&gt;5,C1050-C1049+D1049,C1050-C1049)</f>
        <v>0</v>
      </c>
      <c r="E1050" s="1">
        <f>IF(ABS(D1050)&gt;5,AVERAGE(E1042,E1043,E1044,E1045,E1046,E1047,E1048,E1049),C1050)</f>
        <v>34</v>
      </c>
      <c r="I1050" s="4">
        <f t="shared" si="64"/>
        <v>212.91178766588604</v>
      </c>
      <c r="J1050" s="4">
        <f t="shared" si="65"/>
        <v>32.911787665886038</v>
      </c>
      <c r="K1050" s="1">
        <f t="shared" si="66"/>
        <v>3</v>
      </c>
      <c r="L1050" s="5">
        <f t="shared" si="67"/>
        <v>2.4537037037037036E-3</v>
      </c>
    </row>
    <row r="1051" spans="1:12" x14ac:dyDescent="0.15">
      <c r="A1051" s="1" t="s">
        <v>5</v>
      </c>
      <c r="B1051" s="1" t="str">
        <f>SUBSTITUTE(SUBSTITUTE(A1051,"m",""),"s","")</f>
        <v>34</v>
      </c>
      <c r="C1051" s="1">
        <f>IF(LEN(B1051)&lt;=0,C1050,VALUE(B1051))</f>
        <v>34</v>
      </c>
      <c r="D1051" s="1">
        <f>IF(ABS(D1050)&gt;5,C1051-C1050+D1050,C1051-C1050)</f>
        <v>0</v>
      </c>
      <c r="E1051" s="1">
        <f>IF(ABS(D1051)&gt;5,AVERAGE(E1043,E1044,E1045,E1046,E1047,E1048,E1049,E1050),C1051)</f>
        <v>34</v>
      </c>
      <c r="I1051" s="4">
        <f t="shared" si="64"/>
        <v>213.11475409836066</v>
      </c>
      <c r="J1051" s="4">
        <f t="shared" si="65"/>
        <v>33.114754098360663</v>
      </c>
      <c r="K1051" s="1">
        <f t="shared" si="66"/>
        <v>3</v>
      </c>
      <c r="L1051" s="5">
        <f t="shared" si="67"/>
        <v>2.4652777777777776E-3</v>
      </c>
    </row>
    <row r="1052" spans="1:12" x14ac:dyDescent="0.15">
      <c r="A1052" s="1" t="s">
        <v>5</v>
      </c>
      <c r="B1052" s="1" t="str">
        <f>SUBSTITUTE(SUBSTITUTE(A1052,"m",""),"s","")</f>
        <v>34</v>
      </c>
      <c r="C1052" s="1">
        <f>IF(LEN(B1052)&lt;=0,C1051,VALUE(B1052))</f>
        <v>34</v>
      </c>
      <c r="D1052" s="1">
        <f>IF(ABS(D1051)&gt;5,C1052-C1051+D1051,C1052-C1051)</f>
        <v>0</v>
      </c>
      <c r="E1052" s="1">
        <f>IF(ABS(D1052)&gt;5,AVERAGE(E1044,E1045,E1046,E1047,E1048,E1049,E1050,E1051),C1052)</f>
        <v>34</v>
      </c>
      <c r="I1052" s="4">
        <f t="shared" si="64"/>
        <v>213.31772053083529</v>
      </c>
      <c r="J1052" s="4">
        <f t="shared" si="65"/>
        <v>33.317720530835288</v>
      </c>
      <c r="K1052" s="1">
        <f t="shared" si="66"/>
        <v>3</v>
      </c>
      <c r="L1052" s="5">
        <f t="shared" si="67"/>
        <v>2.4652777777777776E-3</v>
      </c>
    </row>
    <row r="1053" spans="1:12" x14ac:dyDescent="0.15">
      <c r="A1053" s="1" t="s">
        <v>5</v>
      </c>
      <c r="B1053" s="1" t="str">
        <f>SUBSTITUTE(SUBSTITUTE(A1053,"m",""),"s","")</f>
        <v>34</v>
      </c>
      <c r="C1053" s="1">
        <f>IF(LEN(B1053)&lt;=0,C1052,VALUE(B1053))</f>
        <v>34</v>
      </c>
      <c r="D1053" s="1">
        <f>IF(ABS(D1052)&gt;5,C1053-C1052+D1052,C1053-C1052)</f>
        <v>0</v>
      </c>
      <c r="E1053" s="1">
        <f>IF(ABS(D1053)&gt;5,AVERAGE(E1045,E1046,E1047,E1048,E1049,E1050,E1051,E1052),C1053)</f>
        <v>34</v>
      </c>
      <c r="I1053" s="4">
        <f t="shared" si="64"/>
        <v>213.52068696330991</v>
      </c>
      <c r="J1053" s="4">
        <f t="shared" si="65"/>
        <v>33.520686963309913</v>
      </c>
      <c r="K1053" s="1">
        <f t="shared" si="66"/>
        <v>3</v>
      </c>
      <c r="L1053" s="5">
        <f t="shared" si="67"/>
        <v>2.4652777777777776E-3</v>
      </c>
    </row>
    <row r="1054" spans="1:12" x14ac:dyDescent="0.15">
      <c r="A1054" s="1" t="s">
        <v>5</v>
      </c>
      <c r="B1054" s="1" t="str">
        <f>SUBSTITUTE(SUBSTITUTE(A1054,"m",""),"s","")</f>
        <v>34</v>
      </c>
      <c r="C1054" s="1">
        <f>IF(LEN(B1054)&lt;=0,C1053,VALUE(B1054))</f>
        <v>34</v>
      </c>
      <c r="D1054" s="1">
        <f>IF(ABS(D1053)&gt;5,C1054-C1053+D1053,C1054-C1053)</f>
        <v>0</v>
      </c>
      <c r="E1054" s="1">
        <f>IF(ABS(D1054)&gt;5,AVERAGE(E1046,E1047,E1048,E1049,E1050,E1051,E1052,E1053),C1054)</f>
        <v>34</v>
      </c>
      <c r="I1054" s="4">
        <f t="shared" si="64"/>
        <v>213.72365339578454</v>
      </c>
      <c r="J1054" s="4">
        <f t="shared" si="65"/>
        <v>33.723653395784538</v>
      </c>
      <c r="K1054" s="1">
        <f t="shared" si="66"/>
        <v>3</v>
      </c>
      <c r="L1054" s="5">
        <f t="shared" si="67"/>
        <v>2.4652777777777776E-3</v>
      </c>
    </row>
    <row r="1055" spans="1:12" x14ac:dyDescent="0.15">
      <c r="A1055" s="1" t="s">
        <v>5</v>
      </c>
      <c r="B1055" s="1" t="str">
        <f>SUBSTITUTE(SUBSTITUTE(A1055,"m",""),"s","")</f>
        <v>34</v>
      </c>
      <c r="C1055" s="1">
        <f>IF(LEN(B1055)&lt;=0,C1054,VALUE(B1055))</f>
        <v>34</v>
      </c>
      <c r="D1055" s="1">
        <f>IF(ABS(D1054)&gt;5,C1055-C1054+D1054,C1055-C1054)</f>
        <v>0</v>
      </c>
      <c r="E1055" s="1">
        <f>IF(ABS(D1055)&gt;5,AVERAGE(E1047,E1048,E1049,E1050,E1051,E1052,E1053,E1054),C1055)</f>
        <v>34</v>
      </c>
      <c r="I1055" s="4">
        <f t="shared" si="64"/>
        <v>213.92661982825916</v>
      </c>
      <c r="J1055" s="4">
        <f t="shared" si="65"/>
        <v>33.926619828259163</v>
      </c>
      <c r="K1055" s="1">
        <f t="shared" si="66"/>
        <v>3</v>
      </c>
      <c r="L1055" s="5">
        <f t="shared" si="67"/>
        <v>2.4652777777777776E-3</v>
      </c>
    </row>
    <row r="1056" spans="1:12" x14ac:dyDescent="0.15">
      <c r="A1056" s="1" t="s">
        <v>5</v>
      </c>
      <c r="B1056" s="1" t="str">
        <f>SUBSTITUTE(SUBSTITUTE(A1056,"m",""),"s","")</f>
        <v>34</v>
      </c>
      <c r="C1056" s="1">
        <f>IF(LEN(B1056)&lt;=0,C1055,VALUE(B1056))</f>
        <v>34</v>
      </c>
      <c r="D1056" s="1">
        <f>IF(ABS(D1055)&gt;5,C1056-C1055+D1055,C1056-C1055)</f>
        <v>0</v>
      </c>
      <c r="E1056" s="1">
        <f>IF(ABS(D1056)&gt;5,AVERAGE(E1048,E1049,E1050,E1051,E1052,E1053,E1054,E1055),C1056)</f>
        <v>34</v>
      </c>
      <c r="I1056" s="4">
        <f t="shared" si="64"/>
        <v>214.12958626073382</v>
      </c>
      <c r="J1056" s="4">
        <f t="shared" si="65"/>
        <v>34.129586260733817</v>
      </c>
      <c r="K1056" s="1">
        <f t="shared" si="66"/>
        <v>3</v>
      </c>
      <c r="L1056" s="5">
        <f t="shared" si="67"/>
        <v>2.4768518518518516E-3</v>
      </c>
    </row>
    <row r="1057" spans="1:12" x14ac:dyDescent="0.15">
      <c r="A1057" s="1" t="s">
        <v>5</v>
      </c>
      <c r="B1057" s="1" t="str">
        <f>SUBSTITUTE(SUBSTITUTE(A1057,"m",""),"s","")</f>
        <v>34</v>
      </c>
      <c r="C1057" s="1">
        <f>IF(LEN(B1057)&lt;=0,C1056,VALUE(B1057))</f>
        <v>34</v>
      </c>
      <c r="D1057" s="1">
        <f>IF(ABS(D1056)&gt;5,C1057-C1056+D1056,C1057-C1056)</f>
        <v>0</v>
      </c>
      <c r="E1057" s="1">
        <f>IF(ABS(D1057)&gt;5,AVERAGE(E1049,E1050,E1051,E1052,E1053,E1054,E1055,E1056),C1057)</f>
        <v>34</v>
      </c>
      <c r="I1057" s="4">
        <f t="shared" si="64"/>
        <v>214.33255269320844</v>
      </c>
      <c r="J1057" s="4">
        <f t="shared" si="65"/>
        <v>34.332552693208441</v>
      </c>
      <c r="K1057" s="1">
        <f t="shared" si="66"/>
        <v>3</v>
      </c>
      <c r="L1057" s="5">
        <f t="shared" si="67"/>
        <v>2.4768518518518516E-3</v>
      </c>
    </row>
    <row r="1058" spans="1:12" x14ac:dyDescent="0.15">
      <c r="A1058" s="1" t="s">
        <v>5</v>
      </c>
      <c r="B1058" s="1" t="str">
        <f>SUBSTITUTE(SUBSTITUTE(A1058,"m",""),"s","")</f>
        <v>34</v>
      </c>
      <c r="C1058" s="1">
        <f>IF(LEN(B1058)&lt;=0,C1057,VALUE(B1058))</f>
        <v>34</v>
      </c>
      <c r="D1058" s="1">
        <f>IF(ABS(D1057)&gt;5,C1058-C1057+D1057,C1058-C1057)</f>
        <v>0</v>
      </c>
      <c r="E1058" s="1">
        <f>IF(ABS(D1058)&gt;5,AVERAGE(E1050,E1051,E1052,E1053,E1054,E1055,E1056,E1057),C1058)</f>
        <v>34</v>
      </c>
      <c r="I1058" s="4">
        <f t="shared" si="64"/>
        <v>214.53551912568307</v>
      </c>
      <c r="J1058" s="4">
        <f t="shared" si="65"/>
        <v>34.535519125683066</v>
      </c>
      <c r="K1058" s="1">
        <f t="shared" si="66"/>
        <v>3</v>
      </c>
      <c r="L1058" s="5">
        <f t="shared" si="67"/>
        <v>2.4768518518518516E-3</v>
      </c>
    </row>
    <row r="1059" spans="1:12" x14ac:dyDescent="0.15">
      <c r="A1059" s="1" t="s">
        <v>5</v>
      </c>
      <c r="B1059" s="1" t="str">
        <f>SUBSTITUTE(SUBSTITUTE(A1059,"m",""),"s","")</f>
        <v>34</v>
      </c>
      <c r="C1059" s="1">
        <f>IF(LEN(B1059)&lt;=0,C1058,VALUE(B1059))</f>
        <v>34</v>
      </c>
      <c r="D1059" s="1">
        <f>IF(ABS(D1058)&gt;5,C1059-C1058+D1058,C1059-C1058)</f>
        <v>0</v>
      </c>
      <c r="E1059" s="1">
        <f>IF(ABS(D1059)&gt;5,AVERAGE(E1051,E1052,E1053,E1054,E1055,E1056,E1057,E1058),C1059)</f>
        <v>34</v>
      </c>
      <c r="I1059" s="4">
        <f t="shared" si="64"/>
        <v>214.73848555815769</v>
      </c>
      <c r="J1059" s="4">
        <f t="shared" si="65"/>
        <v>34.738485558157691</v>
      </c>
      <c r="K1059" s="1">
        <f t="shared" si="66"/>
        <v>3</v>
      </c>
      <c r="L1059" s="5">
        <f t="shared" si="67"/>
        <v>2.4768518518518516E-3</v>
      </c>
    </row>
    <row r="1060" spans="1:12" x14ac:dyDescent="0.15">
      <c r="A1060" s="1" t="s">
        <v>5</v>
      </c>
      <c r="B1060" s="1" t="str">
        <f>SUBSTITUTE(SUBSTITUTE(A1060,"m",""),"s","")</f>
        <v>34</v>
      </c>
      <c r="C1060" s="1">
        <f>IF(LEN(B1060)&lt;=0,C1059,VALUE(B1060))</f>
        <v>34</v>
      </c>
      <c r="D1060" s="1">
        <f>IF(ABS(D1059)&gt;5,C1060-C1059+D1059,C1060-C1059)</f>
        <v>0</v>
      </c>
      <c r="E1060" s="1">
        <f>IF(ABS(D1060)&gt;5,AVERAGE(E1052,E1053,E1054,E1055,E1056,E1057,E1058,E1059),C1060)</f>
        <v>34</v>
      </c>
      <c r="I1060" s="4">
        <f t="shared" si="64"/>
        <v>214.94145199063232</v>
      </c>
      <c r="J1060" s="4">
        <f t="shared" si="65"/>
        <v>34.941451990632316</v>
      </c>
      <c r="K1060" s="1">
        <f t="shared" si="66"/>
        <v>3</v>
      </c>
      <c r="L1060" s="5">
        <f t="shared" si="67"/>
        <v>2.4768518518518516E-3</v>
      </c>
    </row>
    <row r="1061" spans="1:12" x14ac:dyDescent="0.15">
      <c r="A1061" s="1" t="s">
        <v>5</v>
      </c>
      <c r="B1061" s="1" t="str">
        <f>SUBSTITUTE(SUBSTITUTE(A1061,"m",""),"s","")</f>
        <v>34</v>
      </c>
      <c r="C1061" s="1">
        <f>IF(LEN(B1061)&lt;=0,C1060,VALUE(B1061))</f>
        <v>34</v>
      </c>
      <c r="D1061" s="1">
        <f>IF(ABS(D1060)&gt;5,C1061-C1060+D1060,C1061-C1060)</f>
        <v>0</v>
      </c>
      <c r="E1061" s="1">
        <f>IF(ABS(D1061)&gt;5,AVERAGE(E1053,E1054,E1055,E1056,E1057,E1058,E1059,E1060),C1061)</f>
        <v>34</v>
      </c>
      <c r="I1061" s="4">
        <f t="shared" si="64"/>
        <v>215.14441842310694</v>
      </c>
      <c r="J1061" s="4">
        <f t="shared" si="65"/>
        <v>35.144418423106941</v>
      </c>
      <c r="K1061" s="1">
        <f t="shared" si="66"/>
        <v>3</v>
      </c>
      <c r="L1061" s="5">
        <f t="shared" si="67"/>
        <v>2.488425925925926E-3</v>
      </c>
    </row>
    <row r="1062" spans="1:12" x14ac:dyDescent="0.15">
      <c r="A1062" s="1" t="s">
        <v>0</v>
      </c>
      <c r="B1062" s="1" t="str">
        <f>SUBSTITUTE(SUBSTITUTE(A1062,"m",""),"s","")</f>
        <v>33</v>
      </c>
      <c r="C1062" s="1">
        <f>IF(LEN(B1062)&lt;=0,C1061,VALUE(B1062))</f>
        <v>33</v>
      </c>
      <c r="D1062" s="1">
        <f>IF(ABS(D1061)&gt;5,C1062-C1061+D1061,C1062-C1061)</f>
        <v>-1</v>
      </c>
      <c r="E1062" s="1">
        <f>IF(ABS(D1062)&gt;5,AVERAGE(E1054,E1055,E1056,E1057,E1058,E1059,E1060,E1061),C1062)</f>
        <v>33</v>
      </c>
      <c r="I1062" s="4">
        <f t="shared" si="64"/>
        <v>215.34738485558157</v>
      </c>
      <c r="J1062" s="4">
        <f t="shared" si="65"/>
        <v>35.347384855581566</v>
      </c>
      <c r="K1062" s="1">
        <f t="shared" si="66"/>
        <v>3</v>
      </c>
      <c r="L1062" s="5">
        <f t="shared" si="67"/>
        <v>2.488425925925926E-3</v>
      </c>
    </row>
    <row r="1063" spans="1:12" x14ac:dyDescent="0.15">
      <c r="A1063" s="1" t="s">
        <v>0</v>
      </c>
      <c r="B1063" s="1" t="str">
        <f>SUBSTITUTE(SUBSTITUTE(A1063,"m",""),"s","")</f>
        <v>33</v>
      </c>
      <c r="C1063" s="1">
        <f>IF(LEN(B1063)&lt;=0,C1062,VALUE(B1063))</f>
        <v>33</v>
      </c>
      <c r="D1063" s="1">
        <f>IF(ABS(D1062)&gt;5,C1063-C1062+D1062,C1063-C1062)</f>
        <v>0</v>
      </c>
      <c r="E1063" s="1">
        <f>IF(ABS(D1063)&gt;5,AVERAGE(E1055,E1056,E1057,E1058,E1059,E1060,E1061,E1062),C1063)</f>
        <v>33</v>
      </c>
      <c r="I1063" s="4">
        <f t="shared" si="64"/>
        <v>215.55035128805622</v>
      </c>
      <c r="J1063" s="4">
        <f t="shared" si="65"/>
        <v>35.55035128805622</v>
      </c>
      <c r="K1063" s="1">
        <f t="shared" si="66"/>
        <v>3</v>
      </c>
      <c r="L1063" s="5">
        <f t="shared" si="67"/>
        <v>2.488425925925926E-3</v>
      </c>
    </row>
    <row r="1064" spans="1:12" x14ac:dyDescent="0.15">
      <c r="A1064" s="1" t="s">
        <v>0</v>
      </c>
      <c r="B1064" s="1" t="str">
        <f>SUBSTITUTE(SUBSTITUTE(A1064,"m",""),"s","")</f>
        <v>33</v>
      </c>
      <c r="C1064" s="1">
        <f>IF(LEN(B1064)&lt;=0,C1063,VALUE(B1064))</f>
        <v>33</v>
      </c>
      <c r="D1064" s="1">
        <f>IF(ABS(D1063)&gt;5,C1064-C1063+D1063,C1064-C1063)</f>
        <v>0</v>
      </c>
      <c r="E1064" s="1">
        <f>IF(ABS(D1064)&gt;5,AVERAGE(E1056,E1057,E1058,E1059,E1060,E1061,E1062,E1063),C1064)</f>
        <v>33</v>
      </c>
      <c r="I1064" s="4">
        <f t="shared" si="64"/>
        <v>215.75331772053084</v>
      </c>
      <c r="J1064" s="4">
        <f t="shared" si="65"/>
        <v>35.753317720530845</v>
      </c>
      <c r="K1064" s="1">
        <f t="shared" si="66"/>
        <v>3</v>
      </c>
      <c r="L1064" s="5">
        <f t="shared" si="67"/>
        <v>2.488425925925926E-3</v>
      </c>
    </row>
    <row r="1065" spans="1:12" x14ac:dyDescent="0.15">
      <c r="A1065" s="1" t="s">
        <v>0</v>
      </c>
      <c r="B1065" s="1" t="str">
        <f>SUBSTITUTE(SUBSTITUTE(A1065,"m",""),"s","")</f>
        <v>33</v>
      </c>
      <c r="C1065" s="1">
        <f>IF(LEN(B1065)&lt;=0,C1064,VALUE(B1065))</f>
        <v>33</v>
      </c>
      <c r="D1065" s="1">
        <f>IF(ABS(D1064)&gt;5,C1065-C1064+D1064,C1065-C1064)</f>
        <v>0</v>
      </c>
      <c r="E1065" s="1">
        <f>IF(ABS(D1065)&gt;5,AVERAGE(E1057,E1058,E1059,E1060,E1061,E1062,E1063,E1064),C1065)</f>
        <v>33</v>
      </c>
      <c r="I1065" s="4">
        <f t="shared" si="64"/>
        <v>215.95628415300547</v>
      </c>
      <c r="J1065" s="4">
        <f t="shared" si="65"/>
        <v>35.95628415300547</v>
      </c>
      <c r="K1065" s="1">
        <f t="shared" si="66"/>
        <v>3</v>
      </c>
      <c r="L1065" s="5">
        <f t="shared" si="67"/>
        <v>2.488425925925926E-3</v>
      </c>
    </row>
    <row r="1066" spans="1:12" x14ac:dyDescent="0.15">
      <c r="A1066" s="1" t="s">
        <v>0</v>
      </c>
      <c r="B1066" s="1" t="str">
        <f>SUBSTITUTE(SUBSTITUTE(A1066,"m",""),"s","")</f>
        <v>33</v>
      </c>
      <c r="C1066" s="1">
        <f>IF(LEN(B1066)&lt;=0,C1065,VALUE(B1066))</f>
        <v>33</v>
      </c>
      <c r="D1066" s="1">
        <f>IF(ABS(D1065)&gt;5,C1066-C1065+D1065,C1066-C1065)</f>
        <v>0</v>
      </c>
      <c r="E1066" s="1">
        <f>IF(ABS(D1066)&gt;5,AVERAGE(E1058,E1059,E1060,E1061,E1062,E1063,E1064,E1065),C1066)</f>
        <v>33</v>
      </c>
      <c r="I1066" s="4">
        <f t="shared" si="64"/>
        <v>216.15925058548009</v>
      </c>
      <c r="J1066" s="4">
        <f t="shared" si="65"/>
        <v>36.159250585480095</v>
      </c>
      <c r="K1066" s="1">
        <f t="shared" si="66"/>
        <v>3</v>
      </c>
      <c r="L1066" s="5">
        <f t="shared" si="67"/>
        <v>2.5000000000000001E-3</v>
      </c>
    </row>
    <row r="1067" spans="1:12" x14ac:dyDescent="0.15">
      <c r="A1067" s="1" t="s">
        <v>0</v>
      </c>
      <c r="B1067" s="1" t="str">
        <f>SUBSTITUTE(SUBSTITUTE(A1067,"m",""),"s","")</f>
        <v>33</v>
      </c>
      <c r="C1067" s="1">
        <f>IF(LEN(B1067)&lt;=0,C1066,VALUE(B1067))</f>
        <v>33</v>
      </c>
      <c r="D1067" s="1">
        <f>IF(ABS(D1066)&gt;5,C1067-C1066+D1066,C1067-C1066)</f>
        <v>0</v>
      </c>
      <c r="E1067" s="1">
        <f>IF(ABS(D1067)&gt;5,AVERAGE(E1059,E1060,E1061,E1062,E1063,E1064,E1065,E1066),C1067)</f>
        <v>33</v>
      </c>
      <c r="I1067" s="4">
        <f t="shared" si="64"/>
        <v>216.36221701795472</v>
      </c>
      <c r="J1067" s="4">
        <f t="shared" si="65"/>
        <v>36.36221701795472</v>
      </c>
      <c r="K1067" s="1">
        <f t="shared" si="66"/>
        <v>3</v>
      </c>
      <c r="L1067" s="5">
        <f t="shared" si="67"/>
        <v>2.5000000000000001E-3</v>
      </c>
    </row>
    <row r="1068" spans="1:12" x14ac:dyDescent="0.15">
      <c r="A1068" s="1" t="s">
        <v>5</v>
      </c>
      <c r="B1068" s="1" t="str">
        <f>SUBSTITUTE(SUBSTITUTE(A1068,"m",""),"s","")</f>
        <v>34</v>
      </c>
      <c r="C1068" s="1">
        <f>IF(LEN(B1068)&lt;=0,C1067,VALUE(B1068))</f>
        <v>34</v>
      </c>
      <c r="D1068" s="1">
        <f>IF(ABS(D1067)&gt;5,C1068-C1067+D1067,C1068-C1067)</f>
        <v>1</v>
      </c>
      <c r="E1068" s="1">
        <f>IF(ABS(D1068)&gt;5,AVERAGE(E1060,E1061,E1062,E1063,E1064,E1065,E1066,E1067),C1068)</f>
        <v>34</v>
      </c>
      <c r="I1068" s="4">
        <f t="shared" si="64"/>
        <v>216.56518345042934</v>
      </c>
      <c r="J1068" s="4">
        <f t="shared" si="65"/>
        <v>36.565183450429345</v>
      </c>
      <c r="K1068" s="1">
        <f t="shared" si="66"/>
        <v>3</v>
      </c>
      <c r="L1068" s="5">
        <f t="shared" si="67"/>
        <v>2.5000000000000001E-3</v>
      </c>
    </row>
    <row r="1069" spans="1:12" x14ac:dyDescent="0.15">
      <c r="A1069" s="1" t="s">
        <v>5</v>
      </c>
      <c r="B1069" s="1" t="str">
        <f>SUBSTITUTE(SUBSTITUTE(A1069,"m",""),"s","")</f>
        <v>34</v>
      </c>
      <c r="C1069" s="1">
        <f>IF(LEN(B1069)&lt;=0,C1068,VALUE(B1069))</f>
        <v>34</v>
      </c>
      <c r="D1069" s="1">
        <f>IF(ABS(D1068)&gt;5,C1069-C1068+D1068,C1069-C1068)</f>
        <v>0</v>
      </c>
      <c r="E1069" s="1">
        <f>IF(ABS(D1069)&gt;5,AVERAGE(E1061,E1062,E1063,E1064,E1065,E1066,E1067,E1068),C1069)</f>
        <v>34</v>
      </c>
      <c r="I1069" s="4">
        <f t="shared" si="64"/>
        <v>216.768149882904</v>
      </c>
      <c r="J1069" s="4">
        <f t="shared" si="65"/>
        <v>36.768149882903998</v>
      </c>
      <c r="K1069" s="1">
        <f t="shared" si="66"/>
        <v>3</v>
      </c>
      <c r="L1069" s="5">
        <f t="shared" si="67"/>
        <v>2.5000000000000001E-3</v>
      </c>
    </row>
    <row r="1070" spans="1:12" x14ac:dyDescent="0.15">
      <c r="A1070" s="1" t="s">
        <v>5</v>
      </c>
      <c r="B1070" s="1" t="str">
        <f>SUBSTITUTE(SUBSTITUTE(A1070,"m",""),"s","")</f>
        <v>34</v>
      </c>
      <c r="C1070" s="1">
        <f>IF(LEN(B1070)&lt;=0,C1069,VALUE(B1070))</f>
        <v>34</v>
      </c>
      <c r="D1070" s="1">
        <f>IF(ABS(D1069)&gt;5,C1070-C1069+D1069,C1070-C1069)</f>
        <v>0</v>
      </c>
      <c r="E1070" s="1">
        <f>IF(ABS(D1070)&gt;5,AVERAGE(E1062,E1063,E1064,E1065,E1066,E1067,E1068,E1069),C1070)</f>
        <v>34</v>
      </c>
      <c r="I1070" s="4">
        <f t="shared" si="64"/>
        <v>216.97111631537862</v>
      </c>
      <c r="J1070" s="4">
        <f t="shared" si="65"/>
        <v>36.971116315378623</v>
      </c>
      <c r="K1070" s="1">
        <f t="shared" si="66"/>
        <v>3</v>
      </c>
      <c r="L1070" s="5">
        <f t="shared" si="67"/>
        <v>2.5000000000000001E-3</v>
      </c>
    </row>
    <row r="1071" spans="1:12" x14ac:dyDescent="0.15">
      <c r="A1071" s="1" t="s">
        <v>5</v>
      </c>
      <c r="B1071" s="1" t="str">
        <f>SUBSTITUTE(SUBSTITUTE(A1071,"m",""),"s","")</f>
        <v>34</v>
      </c>
      <c r="C1071" s="1">
        <f>IF(LEN(B1071)&lt;=0,C1070,VALUE(B1071))</f>
        <v>34</v>
      </c>
      <c r="D1071" s="1">
        <f>IF(ABS(D1070)&gt;5,C1071-C1070+D1070,C1071-C1070)</f>
        <v>0</v>
      </c>
      <c r="E1071" s="1">
        <f>IF(ABS(D1071)&gt;5,AVERAGE(E1063,E1064,E1065,E1066,E1067,E1068,E1069,E1070),C1071)</f>
        <v>34</v>
      </c>
      <c r="I1071" s="4">
        <f t="shared" si="64"/>
        <v>217.17408274785325</v>
      </c>
      <c r="J1071" s="4">
        <f t="shared" si="65"/>
        <v>37.174082747853248</v>
      </c>
      <c r="K1071" s="1">
        <f t="shared" si="66"/>
        <v>3</v>
      </c>
      <c r="L1071" s="5">
        <f t="shared" si="67"/>
        <v>2.5115740740740741E-3</v>
      </c>
    </row>
    <row r="1072" spans="1:12" x14ac:dyDescent="0.15">
      <c r="A1072" s="1" t="s">
        <v>5</v>
      </c>
      <c r="B1072" s="1" t="str">
        <f>SUBSTITUTE(SUBSTITUTE(A1072,"m",""),"s","")</f>
        <v>34</v>
      </c>
      <c r="C1072" s="1">
        <f>IF(LEN(B1072)&lt;=0,C1071,VALUE(B1072))</f>
        <v>34</v>
      </c>
      <c r="D1072" s="1">
        <f>IF(ABS(D1071)&gt;5,C1072-C1071+D1071,C1072-C1071)</f>
        <v>0</v>
      </c>
      <c r="E1072" s="1">
        <f>IF(ABS(D1072)&gt;5,AVERAGE(E1064,E1065,E1066,E1067,E1068,E1069,E1070,E1071),C1072)</f>
        <v>34</v>
      </c>
      <c r="I1072" s="4">
        <f t="shared" si="64"/>
        <v>217.37704918032787</v>
      </c>
      <c r="J1072" s="4">
        <f t="shared" si="65"/>
        <v>37.377049180327873</v>
      </c>
      <c r="K1072" s="1">
        <f t="shared" si="66"/>
        <v>3</v>
      </c>
      <c r="L1072" s="5">
        <f t="shared" si="67"/>
        <v>2.5115740740740741E-3</v>
      </c>
    </row>
    <row r="1073" spans="1:12" x14ac:dyDescent="0.15">
      <c r="A1073" s="1" t="s">
        <v>1</v>
      </c>
      <c r="B1073" s="1" t="str">
        <f>SUBSTITUTE(SUBSTITUTE(A1073,"m",""),"s","")</f>
        <v>31</v>
      </c>
      <c r="C1073" s="1">
        <f>IF(LEN(B1073)&lt;=0,C1072,VALUE(B1073))</f>
        <v>31</v>
      </c>
      <c r="D1073" s="1">
        <f>IF(ABS(D1072)&gt;5,C1073-C1072+D1072,C1073-C1072)</f>
        <v>-3</v>
      </c>
      <c r="E1073" s="1">
        <f>IF(ABS(D1073)&gt;5,AVERAGE(E1065,E1066,E1067,E1068,E1069,E1070,E1071,E1072),C1073)</f>
        <v>31</v>
      </c>
      <c r="I1073" s="4">
        <f t="shared" si="64"/>
        <v>217.5800156128025</v>
      </c>
      <c r="J1073" s="4">
        <f t="shared" si="65"/>
        <v>37.580015612802498</v>
      </c>
      <c r="K1073" s="1">
        <f t="shared" si="66"/>
        <v>3</v>
      </c>
      <c r="L1073" s="5">
        <f t="shared" si="67"/>
        <v>2.5115740740740741E-3</v>
      </c>
    </row>
    <row r="1074" spans="1:12" x14ac:dyDescent="0.15">
      <c r="A1074" s="1" t="s">
        <v>1</v>
      </c>
      <c r="B1074" s="1" t="str">
        <f>SUBSTITUTE(SUBSTITUTE(A1074,"m",""),"s","")</f>
        <v>31</v>
      </c>
      <c r="C1074" s="1">
        <f>IF(LEN(B1074)&lt;=0,C1073,VALUE(B1074))</f>
        <v>31</v>
      </c>
      <c r="D1074" s="1">
        <f>IF(ABS(D1073)&gt;5,C1074-C1073+D1073,C1074-C1073)</f>
        <v>0</v>
      </c>
      <c r="E1074" s="1">
        <f>IF(ABS(D1074)&gt;5,AVERAGE(E1066,E1067,E1068,E1069,E1070,E1071,E1072,E1073),C1074)</f>
        <v>31</v>
      </c>
      <c r="I1074" s="4">
        <f t="shared" si="64"/>
        <v>217.78298204527712</v>
      </c>
      <c r="J1074" s="4">
        <f t="shared" si="65"/>
        <v>37.782982045277123</v>
      </c>
      <c r="K1074" s="1">
        <f t="shared" si="66"/>
        <v>3</v>
      </c>
      <c r="L1074" s="5">
        <f t="shared" si="67"/>
        <v>2.5115740740740741E-3</v>
      </c>
    </row>
    <row r="1075" spans="1:12" x14ac:dyDescent="0.15">
      <c r="A1075" s="1" t="s">
        <v>1</v>
      </c>
      <c r="B1075" s="1" t="str">
        <f>SUBSTITUTE(SUBSTITUTE(A1075,"m",""),"s","")</f>
        <v>31</v>
      </c>
      <c r="C1075" s="1">
        <f>IF(LEN(B1075)&lt;=0,C1074,VALUE(B1075))</f>
        <v>31</v>
      </c>
      <c r="D1075" s="1">
        <f>IF(ABS(D1074)&gt;5,C1075-C1074+D1074,C1075-C1074)</f>
        <v>0</v>
      </c>
      <c r="E1075" s="1">
        <f>IF(ABS(D1075)&gt;5,AVERAGE(E1067,E1068,E1069,E1070,E1071,E1072,E1073,E1074),C1075)</f>
        <v>31</v>
      </c>
      <c r="I1075" s="4">
        <f t="shared" si="64"/>
        <v>217.98594847775175</v>
      </c>
      <c r="J1075" s="4">
        <f t="shared" si="65"/>
        <v>37.985948477751748</v>
      </c>
      <c r="K1075" s="1">
        <f t="shared" si="66"/>
        <v>3</v>
      </c>
      <c r="L1075" s="5">
        <f t="shared" si="67"/>
        <v>2.5115740740740741E-3</v>
      </c>
    </row>
    <row r="1076" spans="1:12" x14ac:dyDescent="0.15">
      <c r="A1076" s="1" t="s">
        <v>1</v>
      </c>
      <c r="B1076" s="1" t="str">
        <f>SUBSTITUTE(SUBSTITUTE(A1076,"m",""),"s","")</f>
        <v>31</v>
      </c>
      <c r="C1076" s="1">
        <f>IF(LEN(B1076)&lt;=0,C1075,VALUE(B1076))</f>
        <v>31</v>
      </c>
      <c r="D1076" s="1">
        <f>IF(ABS(D1075)&gt;5,C1076-C1075+D1075,C1076-C1075)</f>
        <v>0</v>
      </c>
      <c r="E1076" s="1">
        <f>IF(ABS(D1076)&gt;5,AVERAGE(E1068,E1069,E1070,E1071,E1072,E1073,E1074,E1075),C1076)</f>
        <v>31</v>
      </c>
      <c r="I1076" s="4">
        <f t="shared" si="64"/>
        <v>218.1889149102264</v>
      </c>
      <c r="J1076" s="4">
        <f t="shared" si="65"/>
        <v>38.188914910226401</v>
      </c>
      <c r="K1076" s="1">
        <f t="shared" si="66"/>
        <v>3</v>
      </c>
      <c r="L1076" s="5">
        <f t="shared" si="67"/>
        <v>2.5231481481481481E-3</v>
      </c>
    </row>
    <row r="1077" spans="1:12" x14ac:dyDescent="0.15">
      <c r="A1077" s="1" t="s">
        <v>1</v>
      </c>
      <c r="B1077" s="1" t="str">
        <f>SUBSTITUTE(SUBSTITUTE(A1077,"m",""),"s","")</f>
        <v>31</v>
      </c>
      <c r="C1077" s="1">
        <f>IF(LEN(B1077)&lt;=0,C1076,VALUE(B1077))</f>
        <v>31</v>
      </c>
      <c r="D1077" s="1">
        <f>IF(ABS(D1076)&gt;5,C1077-C1076+D1076,C1077-C1076)</f>
        <v>0</v>
      </c>
      <c r="E1077" s="1">
        <f>IF(ABS(D1077)&gt;5,AVERAGE(E1069,E1070,E1071,E1072,E1073,E1074,E1075,E1076),C1077)</f>
        <v>31</v>
      </c>
      <c r="I1077" s="4">
        <f t="shared" si="64"/>
        <v>218.39188134270103</v>
      </c>
      <c r="J1077" s="4">
        <f t="shared" si="65"/>
        <v>38.391881342701026</v>
      </c>
      <c r="K1077" s="1">
        <f t="shared" si="66"/>
        <v>3</v>
      </c>
      <c r="L1077" s="5">
        <f t="shared" si="67"/>
        <v>2.5231481481481481E-3</v>
      </c>
    </row>
    <row r="1078" spans="1:12" x14ac:dyDescent="0.15">
      <c r="A1078" s="1" t="s">
        <v>5</v>
      </c>
      <c r="B1078" s="1" t="str">
        <f>SUBSTITUTE(SUBSTITUTE(A1078,"m",""),"s","")</f>
        <v>34</v>
      </c>
      <c r="C1078" s="1">
        <f>IF(LEN(B1078)&lt;=0,C1077,VALUE(B1078))</f>
        <v>34</v>
      </c>
      <c r="D1078" s="1">
        <f>IF(ABS(D1077)&gt;5,C1078-C1077+D1077,C1078-C1077)</f>
        <v>3</v>
      </c>
      <c r="E1078" s="1">
        <f>IF(ABS(D1078)&gt;5,AVERAGE(E1070,E1071,E1072,E1073,E1074,E1075,E1076,E1077),C1078)</f>
        <v>34</v>
      </c>
      <c r="I1078" s="4">
        <f t="shared" si="64"/>
        <v>218.59484777517565</v>
      </c>
      <c r="J1078" s="4">
        <f t="shared" si="65"/>
        <v>38.594847775175651</v>
      </c>
      <c r="K1078" s="1">
        <f t="shared" si="66"/>
        <v>3</v>
      </c>
      <c r="L1078" s="5">
        <f t="shared" si="67"/>
        <v>2.5231481481481481E-3</v>
      </c>
    </row>
    <row r="1079" spans="1:12" x14ac:dyDescent="0.15">
      <c r="A1079" s="1" t="s">
        <v>5</v>
      </c>
      <c r="B1079" s="1" t="str">
        <f>SUBSTITUTE(SUBSTITUTE(A1079,"m",""),"s","")</f>
        <v>34</v>
      </c>
      <c r="C1079" s="1">
        <f>IF(LEN(B1079)&lt;=0,C1078,VALUE(B1079))</f>
        <v>34</v>
      </c>
      <c r="D1079" s="1">
        <f>IF(ABS(D1078)&gt;5,C1079-C1078+D1078,C1079-C1078)</f>
        <v>0</v>
      </c>
      <c r="E1079" s="1">
        <f>IF(ABS(D1079)&gt;5,AVERAGE(E1071,E1072,E1073,E1074,E1075,E1076,E1077,E1078),C1079)</f>
        <v>34</v>
      </c>
      <c r="I1079" s="4">
        <f t="shared" si="64"/>
        <v>218.79781420765028</v>
      </c>
      <c r="J1079" s="4">
        <f t="shared" si="65"/>
        <v>38.797814207650276</v>
      </c>
      <c r="K1079" s="1">
        <f t="shared" si="66"/>
        <v>3</v>
      </c>
      <c r="L1079" s="5">
        <f t="shared" si="67"/>
        <v>2.5231481481481481E-3</v>
      </c>
    </row>
    <row r="1080" spans="1:12" x14ac:dyDescent="0.15">
      <c r="A1080" s="1" t="s">
        <v>5</v>
      </c>
      <c r="B1080" s="1" t="str">
        <f>SUBSTITUTE(SUBSTITUTE(A1080,"m",""),"s","")</f>
        <v>34</v>
      </c>
      <c r="C1080" s="1">
        <f>IF(LEN(B1080)&lt;=0,C1079,VALUE(B1080))</f>
        <v>34</v>
      </c>
      <c r="D1080" s="1">
        <f>IF(ABS(D1079)&gt;5,C1080-C1079+D1079,C1080-C1079)</f>
        <v>0</v>
      </c>
      <c r="E1080" s="1">
        <f>IF(ABS(D1080)&gt;5,AVERAGE(E1072,E1073,E1074,E1075,E1076,E1077,E1078,E1079),C1080)</f>
        <v>34</v>
      </c>
      <c r="I1080" s="4">
        <f t="shared" si="64"/>
        <v>219.0007806401249</v>
      </c>
      <c r="J1080" s="4">
        <f t="shared" si="65"/>
        <v>39.000780640124901</v>
      </c>
      <c r="K1080" s="1">
        <f t="shared" si="66"/>
        <v>3</v>
      </c>
      <c r="L1080" s="5">
        <f t="shared" si="67"/>
        <v>2.5347222222222221E-3</v>
      </c>
    </row>
    <row r="1081" spans="1:12" x14ac:dyDescent="0.15">
      <c r="A1081" s="1" t="s">
        <v>5</v>
      </c>
      <c r="B1081" s="1" t="str">
        <f>SUBSTITUTE(SUBSTITUTE(A1081,"m",""),"s","")</f>
        <v>34</v>
      </c>
      <c r="C1081" s="1">
        <f>IF(LEN(B1081)&lt;=0,C1080,VALUE(B1081))</f>
        <v>34</v>
      </c>
      <c r="D1081" s="1">
        <f>IF(ABS(D1080)&gt;5,C1081-C1080+D1080,C1081-C1080)</f>
        <v>0</v>
      </c>
      <c r="E1081" s="1">
        <f>IF(ABS(D1081)&gt;5,AVERAGE(E1073,E1074,E1075,E1076,E1077,E1078,E1079,E1080),C1081)</f>
        <v>34</v>
      </c>
      <c r="I1081" s="4">
        <f t="shared" si="64"/>
        <v>219.20374707259953</v>
      </c>
      <c r="J1081" s="4">
        <f t="shared" si="65"/>
        <v>39.203747072599526</v>
      </c>
      <c r="K1081" s="1">
        <f t="shared" si="66"/>
        <v>3</v>
      </c>
      <c r="L1081" s="5">
        <f t="shared" si="67"/>
        <v>2.5347222222222221E-3</v>
      </c>
    </row>
    <row r="1082" spans="1:12" x14ac:dyDescent="0.15">
      <c r="A1082" s="1" t="s">
        <v>5</v>
      </c>
      <c r="B1082" s="1" t="str">
        <f>SUBSTITUTE(SUBSTITUTE(A1082,"m",""),"s","")</f>
        <v>34</v>
      </c>
      <c r="C1082" s="1">
        <f>IF(LEN(B1082)&lt;=0,C1081,VALUE(B1082))</f>
        <v>34</v>
      </c>
      <c r="D1082" s="1">
        <f>IF(ABS(D1081)&gt;5,C1082-C1081+D1081,C1082-C1081)</f>
        <v>0</v>
      </c>
      <c r="E1082" s="1">
        <f>IF(ABS(D1082)&gt;5,AVERAGE(E1074,E1075,E1076,E1077,E1078,E1079,E1080,E1081),C1082)</f>
        <v>34</v>
      </c>
      <c r="I1082" s="4">
        <f t="shared" si="64"/>
        <v>219.40671350507415</v>
      </c>
      <c r="J1082" s="4">
        <f t="shared" si="65"/>
        <v>39.406713505074151</v>
      </c>
      <c r="K1082" s="1">
        <f t="shared" si="66"/>
        <v>3</v>
      </c>
      <c r="L1082" s="5">
        <f t="shared" si="67"/>
        <v>2.5347222222222221E-3</v>
      </c>
    </row>
    <row r="1083" spans="1:12" x14ac:dyDescent="0.15">
      <c r="A1083" s="1" t="s">
        <v>11</v>
      </c>
      <c r="B1083" s="1" t="str">
        <f>SUBSTITUTE(SUBSTITUTE(A1083,"m",""),"s","")</f>
        <v>30</v>
      </c>
      <c r="C1083" s="1">
        <f>IF(LEN(B1083)&lt;=0,C1082,VALUE(B1083))</f>
        <v>30</v>
      </c>
      <c r="D1083" s="1">
        <f>IF(ABS(D1082)&gt;5,C1083-C1082+D1082,C1083-C1082)</f>
        <v>-4</v>
      </c>
      <c r="E1083" s="1">
        <f>IF(ABS(D1083)&gt;5,AVERAGE(E1075,E1076,E1077,E1078,E1079,E1080,E1081,E1082),C1083)</f>
        <v>30</v>
      </c>
      <c r="I1083" s="4">
        <f t="shared" si="64"/>
        <v>219.6096799375488</v>
      </c>
      <c r="J1083" s="4">
        <f t="shared" si="65"/>
        <v>39.609679937548805</v>
      </c>
      <c r="K1083" s="1">
        <f t="shared" si="66"/>
        <v>3</v>
      </c>
      <c r="L1083" s="5">
        <f t="shared" si="67"/>
        <v>2.5347222222222221E-3</v>
      </c>
    </row>
    <row r="1084" spans="1:12" x14ac:dyDescent="0.15">
      <c r="A1084" s="1" t="s">
        <v>11</v>
      </c>
      <c r="B1084" s="1" t="str">
        <f>SUBSTITUTE(SUBSTITUTE(A1084,"m",""),"s","")</f>
        <v>30</v>
      </c>
      <c r="C1084" s="1">
        <f>IF(LEN(B1084)&lt;=0,C1083,VALUE(B1084))</f>
        <v>30</v>
      </c>
      <c r="D1084" s="1">
        <f>IF(ABS(D1083)&gt;5,C1084-C1083+D1083,C1084-C1083)</f>
        <v>0</v>
      </c>
      <c r="E1084" s="1">
        <f>IF(ABS(D1084)&gt;5,AVERAGE(E1076,E1077,E1078,E1079,E1080,E1081,E1082,E1083),C1084)</f>
        <v>30</v>
      </c>
      <c r="I1084" s="4">
        <f t="shared" si="64"/>
        <v>219.81264637002343</v>
      </c>
      <c r="J1084" s="4">
        <f t="shared" si="65"/>
        <v>39.81264637002343</v>
      </c>
      <c r="K1084" s="1">
        <f t="shared" si="66"/>
        <v>3</v>
      </c>
      <c r="L1084" s="5">
        <f t="shared" si="67"/>
        <v>2.5347222222222221E-3</v>
      </c>
    </row>
    <row r="1085" spans="1:12" x14ac:dyDescent="0.15">
      <c r="A1085" s="1" t="s">
        <v>11</v>
      </c>
      <c r="B1085" s="1" t="str">
        <f>SUBSTITUTE(SUBSTITUTE(A1085,"m",""),"s","")</f>
        <v>30</v>
      </c>
      <c r="C1085" s="1">
        <f>IF(LEN(B1085)&lt;=0,C1084,VALUE(B1085))</f>
        <v>30</v>
      </c>
      <c r="D1085" s="1">
        <f>IF(ABS(D1084)&gt;5,C1085-C1084+D1084,C1085-C1084)</f>
        <v>0</v>
      </c>
      <c r="E1085" s="1">
        <f>IF(ABS(D1085)&gt;5,AVERAGE(E1077,E1078,E1079,E1080,E1081,E1082,E1083,E1084),C1085)</f>
        <v>30</v>
      </c>
      <c r="I1085" s="4">
        <f t="shared" si="64"/>
        <v>220.01561280249805</v>
      </c>
      <c r="J1085" s="4">
        <f t="shared" si="65"/>
        <v>40.015612802498055</v>
      </c>
      <c r="K1085" s="1">
        <f t="shared" si="66"/>
        <v>3</v>
      </c>
      <c r="L1085" s="5">
        <f t="shared" si="67"/>
        <v>2.5462962962962961E-3</v>
      </c>
    </row>
    <row r="1086" spans="1:12" x14ac:dyDescent="0.15">
      <c r="A1086" s="1" t="s">
        <v>11</v>
      </c>
      <c r="B1086" s="1" t="str">
        <f>SUBSTITUTE(SUBSTITUTE(A1086,"m",""),"s","")</f>
        <v>30</v>
      </c>
      <c r="C1086" s="1">
        <f>IF(LEN(B1086)&lt;=0,C1085,VALUE(B1086))</f>
        <v>30</v>
      </c>
      <c r="D1086" s="1">
        <f>IF(ABS(D1085)&gt;5,C1086-C1085+D1085,C1086-C1085)</f>
        <v>0</v>
      </c>
      <c r="E1086" s="1">
        <f>IF(ABS(D1086)&gt;5,AVERAGE(E1078,E1079,E1080,E1081,E1082,E1083,E1084,E1085),C1086)</f>
        <v>30</v>
      </c>
      <c r="I1086" s="4">
        <f t="shared" si="64"/>
        <v>220.21857923497268</v>
      </c>
      <c r="J1086" s="4">
        <f t="shared" si="65"/>
        <v>40.21857923497268</v>
      </c>
      <c r="K1086" s="1">
        <f t="shared" si="66"/>
        <v>3</v>
      </c>
      <c r="L1086" s="5">
        <f t="shared" si="67"/>
        <v>2.5462962962962961E-3</v>
      </c>
    </row>
    <row r="1087" spans="1:12" x14ac:dyDescent="0.15">
      <c r="A1087" s="1" t="s">
        <v>11</v>
      </c>
      <c r="B1087" s="1" t="str">
        <f>SUBSTITUTE(SUBSTITUTE(A1087,"m",""),"s","")</f>
        <v>30</v>
      </c>
      <c r="C1087" s="1">
        <f>IF(LEN(B1087)&lt;=0,C1086,VALUE(B1087))</f>
        <v>30</v>
      </c>
      <c r="D1087" s="1">
        <f>IF(ABS(D1086)&gt;5,C1087-C1086+D1086,C1087-C1086)</f>
        <v>0</v>
      </c>
      <c r="E1087" s="1">
        <f>IF(ABS(D1087)&gt;5,AVERAGE(E1079,E1080,E1081,E1082,E1083,E1084,E1085,E1086),C1087)</f>
        <v>30</v>
      </c>
      <c r="I1087" s="4">
        <f t="shared" si="64"/>
        <v>220.4215456674473</v>
      </c>
      <c r="J1087" s="4">
        <f t="shared" si="65"/>
        <v>40.421545667447305</v>
      </c>
      <c r="K1087" s="1">
        <f t="shared" si="66"/>
        <v>3</v>
      </c>
      <c r="L1087" s="5">
        <f t="shared" si="67"/>
        <v>2.5462962962962961E-3</v>
      </c>
    </row>
    <row r="1088" spans="1:12" x14ac:dyDescent="0.15">
      <c r="A1088" s="1" t="s">
        <v>5</v>
      </c>
      <c r="B1088" s="1" t="str">
        <f>SUBSTITUTE(SUBSTITUTE(A1088,"m",""),"s","")</f>
        <v>34</v>
      </c>
      <c r="C1088" s="1">
        <f>IF(LEN(B1088)&lt;=0,C1087,VALUE(B1088))</f>
        <v>34</v>
      </c>
      <c r="D1088" s="1">
        <f>IF(ABS(D1087)&gt;5,C1088-C1087+D1087,C1088-C1087)</f>
        <v>4</v>
      </c>
      <c r="E1088" s="1">
        <f>IF(ABS(D1088)&gt;5,AVERAGE(E1080,E1081,E1082,E1083,E1084,E1085,E1086,E1087),C1088)</f>
        <v>34</v>
      </c>
      <c r="I1088" s="4">
        <f t="shared" si="64"/>
        <v>220.62451209992193</v>
      </c>
      <c r="J1088" s="4">
        <f t="shared" si="65"/>
        <v>40.62451209992193</v>
      </c>
      <c r="K1088" s="1">
        <f t="shared" si="66"/>
        <v>3</v>
      </c>
      <c r="L1088" s="5">
        <f t="shared" si="67"/>
        <v>2.5462962962962961E-3</v>
      </c>
    </row>
    <row r="1089" spans="1:12" x14ac:dyDescent="0.15">
      <c r="A1089" s="1" t="s">
        <v>5</v>
      </c>
      <c r="B1089" s="1" t="str">
        <f>SUBSTITUTE(SUBSTITUTE(A1089,"m",""),"s","")</f>
        <v>34</v>
      </c>
      <c r="C1089" s="1">
        <f>IF(LEN(B1089)&lt;=0,C1088,VALUE(B1089))</f>
        <v>34</v>
      </c>
      <c r="D1089" s="1">
        <f>IF(ABS(D1088)&gt;5,C1089-C1088+D1088,C1089-C1088)</f>
        <v>0</v>
      </c>
      <c r="E1089" s="1">
        <f>IF(ABS(D1089)&gt;5,AVERAGE(E1081,E1082,E1083,E1084,E1085,E1086,E1087,E1088),C1089)</f>
        <v>34</v>
      </c>
      <c r="I1089" s="4">
        <f t="shared" si="64"/>
        <v>220.82747853239658</v>
      </c>
      <c r="J1089" s="4">
        <f t="shared" si="65"/>
        <v>40.827478532396583</v>
      </c>
      <c r="K1089" s="1">
        <f t="shared" si="66"/>
        <v>3</v>
      </c>
      <c r="L1089" s="5">
        <f t="shared" si="67"/>
        <v>2.5462962962962961E-3</v>
      </c>
    </row>
    <row r="1090" spans="1:12" x14ac:dyDescent="0.15">
      <c r="A1090" s="1" t="s">
        <v>5</v>
      </c>
      <c r="B1090" s="1" t="str">
        <f>SUBSTITUTE(SUBSTITUTE(A1090,"m",""),"s","")</f>
        <v>34</v>
      </c>
      <c r="C1090" s="1">
        <f>IF(LEN(B1090)&lt;=0,C1089,VALUE(B1090))</f>
        <v>34</v>
      </c>
      <c r="D1090" s="1">
        <f>IF(ABS(D1089)&gt;5,C1090-C1089+D1089,C1090-C1089)</f>
        <v>0</v>
      </c>
      <c r="E1090" s="1">
        <f>IF(ABS(D1090)&gt;5,AVERAGE(E1082,E1083,E1084,E1085,E1086,E1087,E1088,E1089),C1090)</f>
        <v>34</v>
      </c>
      <c r="I1090" s="4">
        <f t="shared" si="64"/>
        <v>221.03044496487121</v>
      </c>
      <c r="J1090" s="4">
        <f t="shared" si="65"/>
        <v>41.030444964871208</v>
      </c>
      <c r="K1090" s="1">
        <f t="shared" si="66"/>
        <v>3</v>
      </c>
      <c r="L1090" s="5">
        <f t="shared" si="67"/>
        <v>2.5578703703703705E-3</v>
      </c>
    </row>
    <row r="1091" spans="1:12" x14ac:dyDescent="0.15">
      <c r="A1091" s="1" t="s">
        <v>5</v>
      </c>
      <c r="B1091" s="1" t="str">
        <f>SUBSTITUTE(SUBSTITUTE(A1091,"m",""),"s","")</f>
        <v>34</v>
      </c>
      <c r="C1091" s="1">
        <f>IF(LEN(B1091)&lt;=0,C1090,VALUE(B1091))</f>
        <v>34</v>
      </c>
      <c r="D1091" s="1">
        <f>IF(ABS(D1090)&gt;5,C1091-C1090+D1090,C1091-C1090)</f>
        <v>0</v>
      </c>
      <c r="E1091" s="1">
        <f>IF(ABS(D1091)&gt;5,AVERAGE(E1083,E1084,E1085,E1086,E1087,E1088,E1089,E1090),C1091)</f>
        <v>34</v>
      </c>
      <c r="I1091" s="4">
        <f t="shared" ref="I1091:I1154" si="68">(ROW()-1)*$H$2</f>
        <v>221.23341139734583</v>
      </c>
      <c r="J1091" s="4">
        <f t="shared" ref="J1091:J1154" si="69">MOD(I1091,60)</f>
        <v>41.233411397345833</v>
      </c>
      <c r="K1091" s="1">
        <f t="shared" ref="K1091:K1154" si="70">ROUNDDOWN(I1091/60,0)</f>
        <v>3</v>
      </c>
      <c r="L1091" s="5">
        <f t="shared" ref="L1091:L1154" si="71">TIME(0,K1091,J1091)</f>
        <v>2.5578703703703705E-3</v>
      </c>
    </row>
    <row r="1092" spans="1:12" x14ac:dyDescent="0.15">
      <c r="A1092" s="1" t="s">
        <v>5</v>
      </c>
      <c r="B1092" s="1" t="str">
        <f>SUBSTITUTE(SUBSTITUTE(A1092,"m",""),"s","")</f>
        <v>34</v>
      </c>
      <c r="C1092" s="1">
        <f>IF(LEN(B1092)&lt;=0,C1091,VALUE(B1092))</f>
        <v>34</v>
      </c>
      <c r="D1092" s="1">
        <f>IF(ABS(D1091)&gt;5,C1092-C1091+D1091,C1092-C1091)</f>
        <v>0</v>
      </c>
      <c r="E1092" s="1">
        <f>IF(ABS(D1092)&gt;5,AVERAGE(E1084,E1085,E1086,E1087,E1088,E1089,E1090,E1091),C1092)</f>
        <v>34</v>
      </c>
      <c r="I1092" s="4">
        <f t="shared" si="68"/>
        <v>221.43637782982046</v>
      </c>
      <c r="J1092" s="4">
        <f t="shared" si="69"/>
        <v>41.436377829820458</v>
      </c>
      <c r="K1092" s="1">
        <f t="shared" si="70"/>
        <v>3</v>
      </c>
      <c r="L1092" s="5">
        <f t="shared" si="71"/>
        <v>2.5578703703703705E-3</v>
      </c>
    </row>
    <row r="1093" spans="1:12" x14ac:dyDescent="0.15">
      <c r="A1093" s="1" t="s">
        <v>2</v>
      </c>
      <c r="B1093" s="1" t="str">
        <f>SUBSTITUTE(SUBSTITUTE(A1093,"m",""),"s","")</f>
        <v>32</v>
      </c>
      <c r="C1093" s="1">
        <f>IF(LEN(B1093)&lt;=0,C1092,VALUE(B1093))</f>
        <v>32</v>
      </c>
      <c r="D1093" s="1">
        <f>IF(ABS(D1092)&gt;5,C1093-C1092+D1092,C1093-C1092)</f>
        <v>-2</v>
      </c>
      <c r="E1093" s="1">
        <f>IF(ABS(D1093)&gt;5,AVERAGE(E1085,E1086,E1087,E1088,E1089,E1090,E1091,E1092),C1093)</f>
        <v>32</v>
      </c>
      <c r="I1093" s="4">
        <f t="shared" si="68"/>
        <v>221.63934426229508</v>
      </c>
      <c r="J1093" s="4">
        <f t="shared" si="69"/>
        <v>41.639344262295083</v>
      </c>
      <c r="K1093" s="1">
        <f t="shared" si="70"/>
        <v>3</v>
      </c>
      <c r="L1093" s="5">
        <f t="shared" si="71"/>
        <v>2.5578703703703705E-3</v>
      </c>
    </row>
    <row r="1094" spans="1:12" x14ac:dyDescent="0.15">
      <c r="A1094" s="1" t="s">
        <v>2</v>
      </c>
      <c r="B1094" s="1" t="str">
        <f>SUBSTITUTE(SUBSTITUTE(A1094,"m",""),"s","")</f>
        <v>32</v>
      </c>
      <c r="C1094" s="1">
        <f>IF(LEN(B1094)&lt;=0,C1093,VALUE(B1094))</f>
        <v>32</v>
      </c>
      <c r="D1094" s="1">
        <f>IF(ABS(D1093)&gt;5,C1094-C1093+D1093,C1094-C1093)</f>
        <v>0</v>
      </c>
      <c r="E1094" s="1">
        <f>IF(ABS(D1094)&gt;5,AVERAGE(E1086,E1087,E1088,E1089,E1090,E1091,E1092,E1093),C1094)</f>
        <v>32</v>
      </c>
      <c r="I1094" s="4">
        <f t="shared" si="68"/>
        <v>221.84231069476971</v>
      </c>
      <c r="J1094" s="4">
        <f t="shared" si="69"/>
        <v>41.842310694769708</v>
      </c>
      <c r="K1094" s="1">
        <f t="shared" si="70"/>
        <v>3</v>
      </c>
      <c r="L1094" s="5">
        <f t="shared" si="71"/>
        <v>2.5578703703703705E-3</v>
      </c>
    </row>
    <row r="1095" spans="1:12" x14ac:dyDescent="0.15">
      <c r="A1095" s="1" t="s">
        <v>2</v>
      </c>
      <c r="B1095" s="1" t="str">
        <f>SUBSTITUTE(SUBSTITUTE(A1095,"m",""),"s","")</f>
        <v>32</v>
      </c>
      <c r="C1095" s="1">
        <f>IF(LEN(B1095)&lt;=0,C1094,VALUE(B1095))</f>
        <v>32</v>
      </c>
      <c r="D1095" s="1">
        <f>IF(ABS(D1094)&gt;5,C1095-C1094+D1094,C1095-C1094)</f>
        <v>0</v>
      </c>
      <c r="E1095" s="1">
        <f>IF(ABS(D1095)&gt;5,AVERAGE(E1087,E1088,E1089,E1090,E1091,E1092,E1093,E1094),C1095)</f>
        <v>32</v>
      </c>
      <c r="I1095" s="4">
        <f t="shared" si="68"/>
        <v>222.04527712724433</v>
      </c>
      <c r="J1095" s="4">
        <f t="shared" si="69"/>
        <v>42.045277127244333</v>
      </c>
      <c r="K1095" s="1">
        <f t="shared" si="70"/>
        <v>3</v>
      </c>
      <c r="L1095" s="5">
        <f t="shared" si="71"/>
        <v>2.5694444444444445E-3</v>
      </c>
    </row>
    <row r="1096" spans="1:12" x14ac:dyDescent="0.15">
      <c r="A1096" s="1" t="s">
        <v>2</v>
      </c>
      <c r="B1096" s="1" t="str">
        <f>SUBSTITUTE(SUBSTITUTE(A1096,"m",""),"s","")</f>
        <v>32</v>
      </c>
      <c r="C1096" s="1">
        <f>IF(LEN(B1096)&lt;=0,C1095,VALUE(B1096))</f>
        <v>32</v>
      </c>
      <c r="D1096" s="1">
        <f>IF(ABS(D1095)&gt;5,C1096-C1095+D1095,C1096-C1095)</f>
        <v>0</v>
      </c>
      <c r="E1096" s="1">
        <f>IF(ABS(D1096)&gt;5,AVERAGE(E1088,E1089,E1090,E1091,E1092,E1093,E1094,E1095),C1096)</f>
        <v>32</v>
      </c>
      <c r="I1096" s="4">
        <f t="shared" si="68"/>
        <v>222.24824355971899</v>
      </c>
      <c r="J1096" s="4">
        <f t="shared" si="69"/>
        <v>42.248243559718986</v>
      </c>
      <c r="K1096" s="1">
        <f t="shared" si="70"/>
        <v>3</v>
      </c>
      <c r="L1096" s="5">
        <f t="shared" si="71"/>
        <v>2.5694444444444445E-3</v>
      </c>
    </row>
    <row r="1097" spans="1:12" x14ac:dyDescent="0.15">
      <c r="A1097" s="1" t="s">
        <v>2</v>
      </c>
      <c r="B1097" s="1" t="str">
        <f>SUBSTITUTE(SUBSTITUTE(A1097,"m",""),"s","")</f>
        <v>32</v>
      </c>
      <c r="C1097" s="1">
        <f>IF(LEN(B1097)&lt;=0,C1096,VALUE(B1097))</f>
        <v>32</v>
      </c>
      <c r="D1097" s="1">
        <f>IF(ABS(D1096)&gt;5,C1097-C1096+D1096,C1097-C1096)</f>
        <v>0</v>
      </c>
      <c r="E1097" s="1">
        <f>IF(ABS(D1097)&gt;5,AVERAGE(E1089,E1090,E1091,E1092,E1093,E1094,E1095,E1096),C1097)</f>
        <v>32</v>
      </c>
      <c r="I1097" s="4">
        <f t="shared" si="68"/>
        <v>222.45120999219361</v>
      </c>
      <c r="J1097" s="4">
        <f t="shared" si="69"/>
        <v>42.451209992193611</v>
      </c>
      <c r="K1097" s="1">
        <f t="shared" si="70"/>
        <v>3</v>
      </c>
      <c r="L1097" s="5">
        <f t="shared" si="71"/>
        <v>2.5694444444444445E-3</v>
      </c>
    </row>
    <row r="1098" spans="1:12" x14ac:dyDescent="0.15">
      <c r="A1098" s="1" t="s">
        <v>21</v>
      </c>
      <c r="B1098" s="1" t="str">
        <f>SUBSTITUTE(SUBSTITUTE(A1098,"m",""),"s","")</f>
        <v>29</v>
      </c>
      <c r="C1098" s="1">
        <f>IF(LEN(B1098)&lt;=0,C1097,VALUE(B1098))</f>
        <v>29</v>
      </c>
      <c r="D1098" s="1">
        <f>IF(ABS(D1097)&gt;5,C1098-C1097+D1097,C1098-C1097)</f>
        <v>-3</v>
      </c>
      <c r="E1098" s="1">
        <f>IF(ABS(D1098)&gt;5,AVERAGE(E1090,E1091,E1092,E1093,E1094,E1095,E1096,E1097),C1098)</f>
        <v>29</v>
      </c>
      <c r="I1098" s="4">
        <f t="shared" si="68"/>
        <v>222.65417642466824</v>
      </c>
      <c r="J1098" s="4">
        <f t="shared" si="69"/>
        <v>42.654176424668236</v>
      </c>
      <c r="K1098" s="1">
        <f t="shared" si="70"/>
        <v>3</v>
      </c>
      <c r="L1098" s="5">
        <f t="shared" si="71"/>
        <v>2.5694444444444445E-3</v>
      </c>
    </row>
    <row r="1099" spans="1:12" x14ac:dyDescent="0.15">
      <c r="A1099" s="1" t="s">
        <v>22</v>
      </c>
      <c r="B1099" s="1" t="str">
        <f>SUBSTITUTE(SUBSTITUTE(A1099,"m",""),"s","")</f>
        <v>29</v>
      </c>
      <c r="C1099" s="1">
        <f>IF(LEN(B1099)&lt;=0,C1098,VALUE(B1099))</f>
        <v>29</v>
      </c>
      <c r="D1099" s="1">
        <f>IF(ABS(D1098)&gt;5,C1099-C1098+D1098,C1099-C1098)</f>
        <v>0</v>
      </c>
      <c r="E1099" s="1">
        <f>IF(ABS(D1099)&gt;5,AVERAGE(E1091,E1092,E1093,E1094,E1095,E1096,E1097,E1098),C1099)</f>
        <v>29</v>
      </c>
      <c r="I1099" s="4">
        <f t="shared" si="68"/>
        <v>222.85714285714286</v>
      </c>
      <c r="J1099" s="4">
        <f t="shared" si="69"/>
        <v>42.857142857142861</v>
      </c>
      <c r="K1099" s="1">
        <f t="shared" si="70"/>
        <v>3</v>
      </c>
      <c r="L1099" s="5">
        <f t="shared" si="71"/>
        <v>2.5694444444444445E-3</v>
      </c>
    </row>
    <row r="1100" spans="1:12" x14ac:dyDescent="0.15">
      <c r="A1100" s="1" t="s">
        <v>2</v>
      </c>
      <c r="B1100" s="1" t="str">
        <f>SUBSTITUTE(SUBSTITUTE(A1100,"m",""),"s","")</f>
        <v>32</v>
      </c>
      <c r="C1100" s="1">
        <f>IF(LEN(B1100)&lt;=0,C1099,VALUE(B1100))</f>
        <v>32</v>
      </c>
      <c r="D1100" s="1">
        <f>IF(ABS(D1099)&gt;5,C1100-C1099+D1099,C1100-C1099)</f>
        <v>3</v>
      </c>
      <c r="E1100" s="1">
        <f>IF(ABS(D1100)&gt;5,AVERAGE(E1092,E1093,E1094,E1095,E1096,E1097,E1098,E1099),C1100)</f>
        <v>32</v>
      </c>
      <c r="I1100" s="4">
        <f t="shared" si="68"/>
        <v>223.06010928961749</v>
      </c>
      <c r="J1100" s="4">
        <f t="shared" si="69"/>
        <v>43.060109289617486</v>
      </c>
      <c r="K1100" s="1">
        <f t="shared" si="70"/>
        <v>3</v>
      </c>
      <c r="L1100" s="5">
        <f t="shared" si="71"/>
        <v>2.5810185185185185E-3</v>
      </c>
    </row>
    <row r="1101" spans="1:12" x14ac:dyDescent="0.15">
      <c r="A1101" s="1" t="s">
        <v>2</v>
      </c>
      <c r="B1101" s="1" t="str">
        <f>SUBSTITUTE(SUBSTITUTE(A1101,"m",""),"s","")</f>
        <v>32</v>
      </c>
      <c r="C1101" s="1">
        <f>IF(LEN(B1101)&lt;=0,C1100,VALUE(B1101))</f>
        <v>32</v>
      </c>
      <c r="D1101" s="1">
        <f>IF(ABS(D1100)&gt;5,C1101-C1100+D1100,C1101-C1100)</f>
        <v>0</v>
      </c>
      <c r="E1101" s="1">
        <f>IF(ABS(D1101)&gt;5,AVERAGE(E1093,E1094,E1095,E1096,E1097,E1098,E1099,E1100),C1101)</f>
        <v>32</v>
      </c>
      <c r="I1101" s="4">
        <f t="shared" si="68"/>
        <v>223.26307572209211</v>
      </c>
      <c r="J1101" s="4">
        <f t="shared" si="69"/>
        <v>43.263075722092111</v>
      </c>
      <c r="K1101" s="1">
        <f t="shared" si="70"/>
        <v>3</v>
      </c>
      <c r="L1101" s="5">
        <f t="shared" si="71"/>
        <v>2.5810185185185185E-3</v>
      </c>
    </row>
    <row r="1102" spans="1:12" x14ac:dyDescent="0.15">
      <c r="A1102" s="1" t="s">
        <v>2</v>
      </c>
      <c r="B1102" s="1" t="str">
        <f>SUBSTITUTE(SUBSTITUTE(A1102,"m",""),"s","")</f>
        <v>32</v>
      </c>
      <c r="C1102" s="1">
        <f>IF(LEN(B1102)&lt;=0,C1101,VALUE(B1102))</f>
        <v>32</v>
      </c>
      <c r="D1102" s="1">
        <f>IF(ABS(D1101)&gt;5,C1102-C1101+D1101,C1102-C1101)</f>
        <v>0</v>
      </c>
      <c r="E1102" s="1">
        <f>IF(ABS(D1102)&gt;5,AVERAGE(E1094,E1095,E1096,E1097,E1098,E1099,E1100,E1101),C1102)</f>
        <v>32</v>
      </c>
      <c r="I1102" s="4">
        <f t="shared" si="68"/>
        <v>223.46604215456674</v>
      </c>
      <c r="J1102" s="4">
        <f t="shared" si="69"/>
        <v>43.466042154566736</v>
      </c>
      <c r="K1102" s="1">
        <f t="shared" si="70"/>
        <v>3</v>
      </c>
      <c r="L1102" s="5">
        <f t="shared" si="71"/>
        <v>2.5810185185185185E-3</v>
      </c>
    </row>
    <row r="1103" spans="1:12" x14ac:dyDescent="0.15">
      <c r="A1103" s="1" t="s">
        <v>11</v>
      </c>
      <c r="B1103" s="1" t="str">
        <f>SUBSTITUTE(SUBSTITUTE(A1103,"m",""),"s","")</f>
        <v>30</v>
      </c>
      <c r="C1103" s="1">
        <f>IF(LEN(B1103)&lt;=0,C1102,VALUE(B1103))</f>
        <v>30</v>
      </c>
      <c r="D1103" s="1">
        <f>IF(ABS(D1102)&gt;5,C1103-C1102+D1102,C1103-C1102)</f>
        <v>-2</v>
      </c>
      <c r="E1103" s="1">
        <f>IF(ABS(D1103)&gt;5,AVERAGE(E1095,E1096,E1097,E1098,E1099,E1100,E1101,E1102),C1103)</f>
        <v>30</v>
      </c>
      <c r="I1103" s="4">
        <f t="shared" si="68"/>
        <v>223.66900858704139</v>
      </c>
      <c r="J1103" s="4">
        <f t="shared" si="69"/>
        <v>43.66900858704139</v>
      </c>
      <c r="K1103" s="1">
        <f t="shared" si="70"/>
        <v>3</v>
      </c>
      <c r="L1103" s="5">
        <f t="shared" si="71"/>
        <v>2.5810185185185185E-3</v>
      </c>
    </row>
    <row r="1104" spans="1:12" x14ac:dyDescent="0.15">
      <c r="A1104" s="1" t="s">
        <v>11</v>
      </c>
      <c r="B1104" s="1" t="str">
        <f>SUBSTITUTE(SUBSTITUTE(A1104,"m",""),"s","")</f>
        <v>30</v>
      </c>
      <c r="C1104" s="1">
        <f>IF(LEN(B1104)&lt;=0,C1103,VALUE(B1104))</f>
        <v>30</v>
      </c>
      <c r="D1104" s="1">
        <f>IF(ABS(D1103)&gt;5,C1104-C1103+D1103,C1104-C1103)</f>
        <v>0</v>
      </c>
      <c r="E1104" s="1">
        <f>IF(ABS(D1104)&gt;5,AVERAGE(E1096,E1097,E1098,E1099,E1100,E1101,E1102,E1103),C1104)</f>
        <v>30</v>
      </c>
      <c r="I1104" s="4">
        <f t="shared" si="68"/>
        <v>223.87197501951601</v>
      </c>
      <c r="J1104" s="4">
        <f t="shared" si="69"/>
        <v>43.871975019516015</v>
      </c>
      <c r="K1104" s="1">
        <f t="shared" si="70"/>
        <v>3</v>
      </c>
      <c r="L1104" s="5">
        <f t="shared" si="71"/>
        <v>2.5810185185185185E-3</v>
      </c>
    </row>
    <row r="1105" spans="1:12" x14ac:dyDescent="0.15">
      <c r="A1105" s="1" t="s">
        <v>11</v>
      </c>
      <c r="B1105" s="1" t="str">
        <f>SUBSTITUTE(SUBSTITUTE(A1105,"m",""),"s","")</f>
        <v>30</v>
      </c>
      <c r="C1105" s="1">
        <f>IF(LEN(B1105)&lt;=0,C1104,VALUE(B1105))</f>
        <v>30</v>
      </c>
      <c r="D1105" s="1">
        <f>IF(ABS(D1104)&gt;5,C1105-C1104+D1104,C1105-C1104)</f>
        <v>0</v>
      </c>
      <c r="E1105" s="1">
        <f>IF(ABS(D1105)&gt;5,AVERAGE(E1097,E1098,E1099,E1100,E1101,E1102,E1103,E1104),C1105)</f>
        <v>30</v>
      </c>
      <c r="I1105" s="4">
        <f t="shared" si="68"/>
        <v>224.07494145199064</v>
      </c>
      <c r="J1105" s="4">
        <f t="shared" si="69"/>
        <v>44.07494145199064</v>
      </c>
      <c r="K1105" s="1">
        <f t="shared" si="70"/>
        <v>3</v>
      </c>
      <c r="L1105" s="5">
        <f t="shared" si="71"/>
        <v>2.5925925925925925E-3</v>
      </c>
    </row>
    <row r="1106" spans="1:12" x14ac:dyDescent="0.15">
      <c r="A1106" s="1" t="s">
        <v>11</v>
      </c>
      <c r="B1106" s="1" t="str">
        <f>SUBSTITUTE(SUBSTITUTE(A1106,"m",""),"s","")</f>
        <v>30</v>
      </c>
      <c r="C1106" s="1">
        <f>IF(LEN(B1106)&lt;=0,C1105,VALUE(B1106))</f>
        <v>30</v>
      </c>
      <c r="D1106" s="1">
        <f>IF(ABS(D1105)&gt;5,C1106-C1105+D1105,C1106-C1105)</f>
        <v>0</v>
      </c>
      <c r="E1106" s="1">
        <f>IF(ABS(D1106)&gt;5,AVERAGE(E1098,E1099,E1100,E1101,E1102,E1103,E1104,E1105),C1106)</f>
        <v>30</v>
      </c>
      <c r="I1106" s="4">
        <f t="shared" si="68"/>
        <v>224.27790788446526</v>
      </c>
      <c r="J1106" s="4">
        <f t="shared" si="69"/>
        <v>44.277907884465264</v>
      </c>
      <c r="K1106" s="1">
        <f t="shared" si="70"/>
        <v>3</v>
      </c>
      <c r="L1106" s="5">
        <f t="shared" si="71"/>
        <v>2.5925925925925925E-3</v>
      </c>
    </row>
    <row r="1107" spans="1:12" x14ac:dyDescent="0.15">
      <c r="A1107" s="1" t="s">
        <v>11</v>
      </c>
      <c r="B1107" s="1" t="str">
        <f>SUBSTITUTE(SUBSTITUTE(A1107,"m",""),"s","")</f>
        <v>30</v>
      </c>
      <c r="C1107" s="1">
        <f>IF(LEN(B1107)&lt;=0,C1106,VALUE(B1107))</f>
        <v>30</v>
      </c>
      <c r="D1107" s="1">
        <f>IF(ABS(D1106)&gt;5,C1107-C1106+D1106,C1107-C1106)</f>
        <v>0</v>
      </c>
      <c r="E1107" s="1">
        <f>IF(ABS(D1107)&gt;5,AVERAGE(E1099,E1100,E1101,E1102,E1103,E1104,E1105,E1106),C1107)</f>
        <v>30</v>
      </c>
      <c r="I1107" s="4">
        <f t="shared" si="68"/>
        <v>224.48087431693989</v>
      </c>
      <c r="J1107" s="4">
        <f t="shared" si="69"/>
        <v>44.480874316939889</v>
      </c>
      <c r="K1107" s="1">
        <f t="shared" si="70"/>
        <v>3</v>
      </c>
      <c r="L1107" s="5">
        <f t="shared" si="71"/>
        <v>2.5925925925925925E-3</v>
      </c>
    </row>
    <row r="1108" spans="1:12" x14ac:dyDescent="0.15">
      <c r="A1108" s="1" t="s">
        <v>11</v>
      </c>
      <c r="B1108" s="1" t="str">
        <f>SUBSTITUTE(SUBSTITUTE(A1108,"m",""),"s","")</f>
        <v>30</v>
      </c>
      <c r="C1108" s="1">
        <f>IF(LEN(B1108)&lt;=0,C1107,VALUE(B1108))</f>
        <v>30</v>
      </c>
      <c r="D1108" s="1">
        <f>IF(ABS(D1107)&gt;5,C1108-C1107+D1107,C1108-C1107)</f>
        <v>0</v>
      </c>
      <c r="E1108" s="1">
        <f>IF(ABS(D1108)&gt;5,AVERAGE(E1100,E1101,E1102,E1103,E1104,E1105,E1106,E1107),C1108)</f>
        <v>30</v>
      </c>
      <c r="I1108" s="4">
        <f t="shared" si="68"/>
        <v>224.68384074941451</v>
      </c>
      <c r="J1108" s="4">
        <f t="shared" si="69"/>
        <v>44.683840749414514</v>
      </c>
      <c r="K1108" s="1">
        <f t="shared" si="70"/>
        <v>3</v>
      </c>
      <c r="L1108" s="5">
        <f t="shared" si="71"/>
        <v>2.5925925925925925E-3</v>
      </c>
    </row>
    <row r="1109" spans="1:12" x14ac:dyDescent="0.15">
      <c r="A1109" s="1" t="s">
        <v>11</v>
      </c>
      <c r="B1109" s="1" t="str">
        <f>SUBSTITUTE(SUBSTITUTE(A1109,"m",""),"s","")</f>
        <v>30</v>
      </c>
      <c r="C1109" s="1">
        <f>IF(LEN(B1109)&lt;=0,C1108,VALUE(B1109))</f>
        <v>30</v>
      </c>
      <c r="D1109" s="1">
        <f>IF(ABS(D1108)&gt;5,C1109-C1108+D1108,C1109-C1108)</f>
        <v>0</v>
      </c>
      <c r="E1109" s="1">
        <f>IF(ABS(D1109)&gt;5,AVERAGE(E1101,E1102,E1103,E1104,E1105,E1106,E1107,E1108),C1109)</f>
        <v>30</v>
      </c>
      <c r="I1109" s="4">
        <f t="shared" si="68"/>
        <v>224.88680718188914</v>
      </c>
      <c r="J1109" s="4">
        <f t="shared" si="69"/>
        <v>44.886807181889139</v>
      </c>
      <c r="K1109" s="1">
        <f t="shared" si="70"/>
        <v>3</v>
      </c>
      <c r="L1109" s="5">
        <f t="shared" si="71"/>
        <v>2.5925925925925925E-3</v>
      </c>
    </row>
    <row r="1110" spans="1:12" x14ac:dyDescent="0.15">
      <c r="A1110" s="1" t="s">
        <v>11</v>
      </c>
      <c r="B1110" s="1" t="str">
        <f>SUBSTITUTE(SUBSTITUTE(A1110,"m",""),"s","")</f>
        <v>30</v>
      </c>
      <c r="C1110" s="1">
        <f>IF(LEN(B1110)&lt;=0,C1109,VALUE(B1110))</f>
        <v>30</v>
      </c>
      <c r="D1110" s="1">
        <f>IF(ABS(D1109)&gt;5,C1110-C1109+D1109,C1110-C1109)</f>
        <v>0</v>
      </c>
      <c r="E1110" s="1">
        <f>IF(ABS(D1110)&gt;5,AVERAGE(E1102,E1103,E1104,E1105,E1106,E1107,E1108,E1109),C1110)</f>
        <v>30</v>
      </c>
      <c r="I1110" s="4">
        <f t="shared" si="68"/>
        <v>225.08977361436379</v>
      </c>
      <c r="J1110" s="4">
        <f t="shared" si="69"/>
        <v>45.089773614363793</v>
      </c>
      <c r="K1110" s="1">
        <f t="shared" si="70"/>
        <v>3</v>
      </c>
      <c r="L1110" s="5">
        <f t="shared" si="71"/>
        <v>2.6041666666666665E-3</v>
      </c>
    </row>
    <row r="1111" spans="1:12" x14ac:dyDescent="0.15">
      <c r="A1111" s="1" t="s">
        <v>11</v>
      </c>
      <c r="B1111" s="1" t="str">
        <f>SUBSTITUTE(SUBSTITUTE(A1111,"m",""),"s","")</f>
        <v>30</v>
      </c>
      <c r="C1111" s="1">
        <f>IF(LEN(B1111)&lt;=0,C1110,VALUE(B1111))</f>
        <v>30</v>
      </c>
      <c r="D1111" s="1">
        <f>IF(ABS(D1110)&gt;5,C1111-C1110+D1110,C1111-C1110)</f>
        <v>0</v>
      </c>
      <c r="E1111" s="1">
        <f>IF(ABS(D1111)&gt;5,AVERAGE(E1103,E1104,E1105,E1106,E1107,E1108,E1109,E1110),C1111)</f>
        <v>30</v>
      </c>
      <c r="I1111" s="4">
        <f t="shared" si="68"/>
        <v>225.29274004683842</v>
      </c>
      <c r="J1111" s="4">
        <f t="shared" si="69"/>
        <v>45.292740046838418</v>
      </c>
      <c r="K1111" s="1">
        <f t="shared" si="70"/>
        <v>3</v>
      </c>
      <c r="L1111" s="5">
        <f t="shared" si="71"/>
        <v>2.6041666666666665E-3</v>
      </c>
    </row>
    <row r="1112" spans="1:12" x14ac:dyDescent="0.15">
      <c r="A1112" s="1" t="s">
        <v>11</v>
      </c>
      <c r="B1112" s="1" t="str">
        <f>SUBSTITUTE(SUBSTITUTE(A1112,"m",""),"s","")</f>
        <v>30</v>
      </c>
      <c r="C1112" s="1">
        <f>IF(LEN(B1112)&lt;=0,C1111,VALUE(B1112))</f>
        <v>30</v>
      </c>
      <c r="D1112" s="1">
        <f>IF(ABS(D1111)&gt;5,C1112-C1111+D1111,C1112-C1111)</f>
        <v>0</v>
      </c>
      <c r="E1112" s="1">
        <f>IF(ABS(D1112)&gt;5,AVERAGE(E1104,E1105,E1106,E1107,E1108,E1109,E1110,E1111),C1112)</f>
        <v>30</v>
      </c>
      <c r="I1112" s="4">
        <f t="shared" si="68"/>
        <v>225.49570647931304</v>
      </c>
      <c r="J1112" s="4">
        <f t="shared" si="69"/>
        <v>45.495706479313043</v>
      </c>
      <c r="K1112" s="1">
        <f t="shared" si="70"/>
        <v>3</v>
      </c>
      <c r="L1112" s="5">
        <f t="shared" si="71"/>
        <v>2.6041666666666665E-3</v>
      </c>
    </row>
    <row r="1113" spans="1:12" x14ac:dyDescent="0.15">
      <c r="A1113" s="1" t="s">
        <v>11</v>
      </c>
      <c r="B1113" s="1" t="str">
        <f>SUBSTITUTE(SUBSTITUTE(A1113,"m",""),"s","")</f>
        <v>30</v>
      </c>
      <c r="C1113" s="1">
        <f>IF(LEN(B1113)&lt;=0,C1112,VALUE(B1113))</f>
        <v>30</v>
      </c>
      <c r="D1113" s="1">
        <f>IF(ABS(D1112)&gt;5,C1113-C1112+D1112,C1113-C1112)</f>
        <v>0</v>
      </c>
      <c r="E1113" s="1">
        <f>IF(ABS(D1113)&gt;5,AVERAGE(E1105,E1106,E1107,E1108,E1109,E1110,E1111,E1112),C1113)</f>
        <v>30</v>
      </c>
      <c r="I1113" s="4">
        <f t="shared" si="68"/>
        <v>225.69867291178767</v>
      </c>
      <c r="J1113" s="4">
        <f t="shared" si="69"/>
        <v>45.698672911787668</v>
      </c>
      <c r="K1113" s="1">
        <f t="shared" si="70"/>
        <v>3</v>
      </c>
      <c r="L1113" s="5">
        <f t="shared" si="71"/>
        <v>2.6041666666666665E-3</v>
      </c>
    </row>
    <row r="1114" spans="1:12" x14ac:dyDescent="0.15">
      <c r="A1114" s="1" t="s">
        <v>11</v>
      </c>
      <c r="B1114" s="1" t="str">
        <f>SUBSTITUTE(SUBSTITUTE(A1114,"m",""),"s","")</f>
        <v>30</v>
      </c>
      <c r="C1114" s="1">
        <f>IF(LEN(B1114)&lt;=0,C1113,VALUE(B1114))</f>
        <v>30</v>
      </c>
      <c r="D1114" s="1">
        <f>IF(ABS(D1113)&gt;5,C1114-C1113+D1113,C1114-C1113)</f>
        <v>0</v>
      </c>
      <c r="E1114" s="1">
        <f>IF(ABS(D1114)&gt;5,AVERAGE(E1106,E1107,E1108,E1109,E1110,E1111,E1112,E1113),C1114)</f>
        <v>30</v>
      </c>
      <c r="I1114" s="4">
        <f t="shared" si="68"/>
        <v>225.90163934426229</v>
      </c>
      <c r="J1114" s="4">
        <f t="shared" si="69"/>
        <v>45.901639344262293</v>
      </c>
      <c r="K1114" s="1">
        <f t="shared" si="70"/>
        <v>3</v>
      </c>
      <c r="L1114" s="5">
        <f t="shared" si="71"/>
        <v>2.6041666666666665E-3</v>
      </c>
    </row>
    <row r="1115" spans="1:12" x14ac:dyDescent="0.15">
      <c r="A1115" s="1" t="s">
        <v>11</v>
      </c>
      <c r="B1115" s="1" t="str">
        <f>SUBSTITUTE(SUBSTITUTE(A1115,"m",""),"s","")</f>
        <v>30</v>
      </c>
      <c r="C1115" s="1">
        <f>IF(LEN(B1115)&lt;=0,C1114,VALUE(B1115))</f>
        <v>30</v>
      </c>
      <c r="D1115" s="1">
        <f>IF(ABS(D1114)&gt;5,C1115-C1114+D1114,C1115-C1114)</f>
        <v>0</v>
      </c>
      <c r="E1115" s="1">
        <f>IF(ABS(D1115)&gt;5,AVERAGE(E1107,E1108,E1109,E1110,E1111,E1112,E1113,E1114),C1115)</f>
        <v>30</v>
      </c>
      <c r="I1115" s="4">
        <f t="shared" si="68"/>
        <v>226.10460577673692</v>
      </c>
      <c r="J1115" s="4">
        <f t="shared" si="69"/>
        <v>46.104605776736918</v>
      </c>
      <c r="K1115" s="1">
        <f t="shared" si="70"/>
        <v>3</v>
      </c>
      <c r="L1115" s="5">
        <f t="shared" si="71"/>
        <v>2.615740740740741E-3</v>
      </c>
    </row>
    <row r="1116" spans="1:12" x14ac:dyDescent="0.15">
      <c r="A1116" s="1" t="s">
        <v>11</v>
      </c>
      <c r="B1116" s="1" t="str">
        <f>SUBSTITUTE(SUBSTITUTE(A1116,"m",""),"s","")</f>
        <v>30</v>
      </c>
      <c r="C1116" s="1">
        <f>IF(LEN(B1116)&lt;=0,C1115,VALUE(B1116))</f>
        <v>30</v>
      </c>
      <c r="D1116" s="1">
        <f>IF(ABS(D1115)&gt;5,C1116-C1115+D1115,C1116-C1115)</f>
        <v>0</v>
      </c>
      <c r="E1116" s="1">
        <f>IF(ABS(D1116)&gt;5,AVERAGE(E1108,E1109,E1110,E1111,E1112,E1113,E1114,E1115),C1116)</f>
        <v>30</v>
      </c>
      <c r="I1116" s="4">
        <f t="shared" si="68"/>
        <v>226.30757220921157</v>
      </c>
      <c r="J1116" s="4">
        <f t="shared" si="69"/>
        <v>46.307572209211571</v>
      </c>
      <c r="K1116" s="1">
        <f t="shared" si="70"/>
        <v>3</v>
      </c>
      <c r="L1116" s="5">
        <f t="shared" si="71"/>
        <v>2.615740740740741E-3</v>
      </c>
    </row>
    <row r="1117" spans="1:12" x14ac:dyDescent="0.15">
      <c r="A1117" s="1" t="s">
        <v>11</v>
      </c>
      <c r="B1117" s="1" t="str">
        <f>SUBSTITUTE(SUBSTITUTE(A1117,"m",""),"s","")</f>
        <v>30</v>
      </c>
      <c r="C1117" s="1">
        <f>IF(LEN(B1117)&lt;=0,C1116,VALUE(B1117))</f>
        <v>30</v>
      </c>
      <c r="D1117" s="1">
        <f>IF(ABS(D1116)&gt;5,C1117-C1116+D1116,C1117-C1116)</f>
        <v>0</v>
      </c>
      <c r="E1117" s="1">
        <f>IF(ABS(D1117)&gt;5,AVERAGE(E1109,E1110,E1111,E1112,E1113,E1114,E1115,E1116),C1117)</f>
        <v>30</v>
      </c>
      <c r="I1117" s="4">
        <f t="shared" si="68"/>
        <v>226.5105386416862</v>
      </c>
      <c r="J1117" s="4">
        <f t="shared" si="69"/>
        <v>46.510538641686196</v>
      </c>
      <c r="K1117" s="1">
        <f t="shared" si="70"/>
        <v>3</v>
      </c>
      <c r="L1117" s="5">
        <f t="shared" si="71"/>
        <v>2.615740740740741E-3</v>
      </c>
    </row>
    <row r="1118" spans="1:12" x14ac:dyDescent="0.15">
      <c r="A1118" s="1" t="s">
        <v>11</v>
      </c>
      <c r="B1118" s="1" t="str">
        <f>SUBSTITUTE(SUBSTITUTE(A1118,"m",""),"s","")</f>
        <v>30</v>
      </c>
      <c r="C1118" s="1">
        <f>IF(LEN(B1118)&lt;=0,C1117,VALUE(B1118))</f>
        <v>30</v>
      </c>
      <c r="D1118" s="1">
        <f>IF(ABS(D1117)&gt;5,C1118-C1117+D1117,C1118-C1117)</f>
        <v>0</v>
      </c>
      <c r="E1118" s="1">
        <f>IF(ABS(D1118)&gt;5,AVERAGE(E1110,E1111,E1112,E1113,E1114,E1115,E1116,E1117),C1118)</f>
        <v>30</v>
      </c>
      <c r="I1118" s="4">
        <f t="shared" si="68"/>
        <v>226.71350507416082</v>
      </c>
      <c r="J1118" s="4">
        <f t="shared" si="69"/>
        <v>46.713505074160821</v>
      </c>
      <c r="K1118" s="1">
        <f t="shared" si="70"/>
        <v>3</v>
      </c>
      <c r="L1118" s="5">
        <f t="shared" si="71"/>
        <v>2.615740740740741E-3</v>
      </c>
    </row>
    <row r="1119" spans="1:12" x14ac:dyDescent="0.15">
      <c r="A1119" s="1" t="s">
        <v>5</v>
      </c>
      <c r="B1119" s="1" t="str">
        <f>SUBSTITUTE(SUBSTITUTE(A1119,"m",""),"s","")</f>
        <v>34</v>
      </c>
      <c r="C1119" s="1">
        <f>IF(LEN(B1119)&lt;=0,C1118,VALUE(B1119))</f>
        <v>34</v>
      </c>
      <c r="D1119" s="1">
        <f>IF(ABS(D1118)&gt;5,C1119-C1118+D1118,C1119-C1118)</f>
        <v>4</v>
      </c>
      <c r="E1119" s="1">
        <f>IF(ABS(D1119)&gt;5,AVERAGE(E1111,E1112,E1113,E1114,E1115,E1116,E1117,E1118),C1119)</f>
        <v>34</v>
      </c>
      <c r="I1119" s="4">
        <f t="shared" si="68"/>
        <v>226.91647150663545</v>
      </c>
      <c r="J1119" s="4">
        <f t="shared" si="69"/>
        <v>46.916471506635446</v>
      </c>
      <c r="K1119" s="1">
        <f t="shared" si="70"/>
        <v>3</v>
      </c>
      <c r="L1119" s="5">
        <f t="shared" si="71"/>
        <v>2.615740740740741E-3</v>
      </c>
    </row>
    <row r="1120" spans="1:12" x14ac:dyDescent="0.15">
      <c r="A1120" s="1" t="s">
        <v>5</v>
      </c>
      <c r="B1120" s="1" t="str">
        <f>SUBSTITUTE(SUBSTITUTE(A1120,"m",""),"s","")</f>
        <v>34</v>
      </c>
      <c r="C1120" s="1">
        <f>IF(LEN(B1120)&lt;=0,C1119,VALUE(B1120))</f>
        <v>34</v>
      </c>
      <c r="D1120" s="1">
        <f>IF(ABS(D1119)&gt;5,C1120-C1119+D1119,C1120-C1119)</f>
        <v>0</v>
      </c>
      <c r="E1120" s="1">
        <f>IF(ABS(D1120)&gt;5,AVERAGE(E1112,E1113,E1114,E1115,E1116,E1117,E1118,E1119),C1120)</f>
        <v>34</v>
      </c>
      <c r="I1120" s="4">
        <f t="shared" si="68"/>
        <v>227.11943793911007</v>
      </c>
      <c r="J1120" s="4">
        <f t="shared" si="69"/>
        <v>47.119437939110071</v>
      </c>
      <c r="K1120" s="1">
        <f t="shared" si="70"/>
        <v>3</v>
      </c>
      <c r="L1120" s="5">
        <f t="shared" si="71"/>
        <v>2.627314814814815E-3</v>
      </c>
    </row>
    <row r="1121" spans="1:12" x14ac:dyDescent="0.15">
      <c r="A1121" s="1" t="s">
        <v>5</v>
      </c>
      <c r="B1121" s="1" t="str">
        <f>SUBSTITUTE(SUBSTITUTE(A1121,"m",""),"s","")</f>
        <v>34</v>
      </c>
      <c r="C1121" s="1">
        <f>IF(LEN(B1121)&lt;=0,C1120,VALUE(B1121))</f>
        <v>34</v>
      </c>
      <c r="D1121" s="1">
        <f>IF(ABS(D1120)&gt;5,C1121-C1120+D1120,C1121-C1120)</f>
        <v>0</v>
      </c>
      <c r="E1121" s="1">
        <f>IF(ABS(D1121)&gt;5,AVERAGE(E1113,E1114,E1115,E1116,E1117,E1118,E1119,E1120),C1121)</f>
        <v>34</v>
      </c>
      <c r="I1121" s="4">
        <f t="shared" si="68"/>
        <v>227.3224043715847</v>
      </c>
      <c r="J1121" s="4">
        <f t="shared" si="69"/>
        <v>47.322404371584696</v>
      </c>
      <c r="K1121" s="1">
        <f t="shared" si="70"/>
        <v>3</v>
      </c>
      <c r="L1121" s="5">
        <f t="shared" si="71"/>
        <v>2.627314814814815E-3</v>
      </c>
    </row>
    <row r="1122" spans="1:12" x14ac:dyDescent="0.15">
      <c r="A1122" s="1" t="s">
        <v>5</v>
      </c>
      <c r="B1122" s="1" t="str">
        <f>SUBSTITUTE(SUBSTITUTE(A1122,"m",""),"s","")</f>
        <v>34</v>
      </c>
      <c r="C1122" s="1">
        <f>IF(LEN(B1122)&lt;=0,C1121,VALUE(B1122))</f>
        <v>34</v>
      </c>
      <c r="D1122" s="1">
        <f>IF(ABS(D1121)&gt;5,C1122-C1121+D1121,C1122-C1121)</f>
        <v>0</v>
      </c>
      <c r="E1122" s="1">
        <f>IF(ABS(D1122)&gt;5,AVERAGE(E1114,E1115,E1116,E1117,E1118,E1119,E1120,E1121),C1122)</f>
        <v>34</v>
      </c>
      <c r="I1122" s="4">
        <f t="shared" si="68"/>
        <v>227.52537080405932</v>
      </c>
      <c r="J1122" s="4">
        <f t="shared" si="69"/>
        <v>47.525370804059321</v>
      </c>
      <c r="K1122" s="1">
        <f t="shared" si="70"/>
        <v>3</v>
      </c>
      <c r="L1122" s="5">
        <f t="shared" si="71"/>
        <v>2.627314814814815E-3</v>
      </c>
    </row>
    <row r="1123" spans="1:12" x14ac:dyDescent="0.15">
      <c r="A1123" s="1" t="s">
        <v>5</v>
      </c>
      <c r="B1123" s="1" t="str">
        <f>SUBSTITUTE(SUBSTITUTE(A1123,"m",""),"s","")</f>
        <v>34</v>
      </c>
      <c r="C1123" s="1">
        <f>IF(LEN(B1123)&lt;=0,C1122,VALUE(B1123))</f>
        <v>34</v>
      </c>
      <c r="D1123" s="1">
        <f>IF(ABS(D1122)&gt;5,C1123-C1122+D1122,C1123-C1122)</f>
        <v>0</v>
      </c>
      <c r="E1123" s="1">
        <f>IF(ABS(D1123)&gt;5,AVERAGE(E1115,E1116,E1117,E1118,E1119,E1120,E1121,E1122),C1123)</f>
        <v>34</v>
      </c>
      <c r="I1123" s="4">
        <f t="shared" si="68"/>
        <v>227.72833723653397</v>
      </c>
      <c r="J1123" s="4">
        <f t="shared" si="69"/>
        <v>47.728337236533974</v>
      </c>
      <c r="K1123" s="1">
        <f t="shared" si="70"/>
        <v>3</v>
      </c>
      <c r="L1123" s="5">
        <f t="shared" si="71"/>
        <v>2.627314814814815E-3</v>
      </c>
    </row>
    <row r="1124" spans="1:12" x14ac:dyDescent="0.15">
      <c r="A1124" s="1" t="s">
        <v>4</v>
      </c>
      <c r="B1124" s="1" t="str">
        <f>SUBSTITUTE(SUBSTITUTE(A1124,"m",""),"s","")</f>
        <v>35</v>
      </c>
      <c r="C1124" s="1">
        <f>IF(LEN(B1124)&lt;=0,C1123,VALUE(B1124))</f>
        <v>35</v>
      </c>
      <c r="D1124" s="1">
        <f>IF(ABS(D1123)&gt;5,C1124-C1123+D1123,C1124-C1123)</f>
        <v>1</v>
      </c>
      <c r="E1124" s="1">
        <f>IF(ABS(D1124)&gt;5,AVERAGE(E1116,E1117,E1118,E1119,E1120,E1121,E1122,E1123),C1124)</f>
        <v>35</v>
      </c>
      <c r="I1124" s="4">
        <f t="shared" si="68"/>
        <v>227.9313036690086</v>
      </c>
      <c r="J1124" s="4">
        <f t="shared" si="69"/>
        <v>47.931303669008599</v>
      </c>
      <c r="K1124" s="1">
        <f t="shared" si="70"/>
        <v>3</v>
      </c>
      <c r="L1124" s="5">
        <f t="shared" si="71"/>
        <v>2.627314814814815E-3</v>
      </c>
    </row>
    <row r="1125" spans="1:12" x14ac:dyDescent="0.15">
      <c r="A1125" s="1" t="s">
        <v>4</v>
      </c>
      <c r="B1125" s="1" t="str">
        <f>SUBSTITUTE(SUBSTITUTE(A1125,"m",""),"s","")</f>
        <v>35</v>
      </c>
      <c r="C1125" s="1">
        <f>IF(LEN(B1125)&lt;=0,C1124,VALUE(B1125))</f>
        <v>35</v>
      </c>
      <c r="D1125" s="1">
        <f>IF(ABS(D1124)&gt;5,C1125-C1124+D1124,C1125-C1124)</f>
        <v>0</v>
      </c>
      <c r="E1125" s="1">
        <f>IF(ABS(D1125)&gt;5,AVERAGE(E1117,E1118,E1119,E1120,E1121,E1122,E1123,E1124),C1125)</f>
        <v>35</v>
      </c>
      <c r="I1125" s="4">
        <f t="shared" si="68"/>
        <v>228.13427010148322</v>
      </c>
      <c r="J1125" s="4">
        <f t="shared" si="69"/>
        <v>48.134270101483224</v>
      </c>
      <c r="K1125" s="1">
        <f t="shared" si="70"/>
        <v>3</v>
      </c>
      <c r="L1125" s="5">
        <f t="shared" si="71"/>
        <v>2.6388888888888885E-3</v>
      </c>
    </row>
    <row r="1126" spans="1:12" x14ac:dyDescent="0.15">
      <c r="A1126" s="1" t="s">
        <v>4</v>
      </c>
      <c r="B1126" s="1" t="str">
        <f>SUBSTITUTE(SUBSTITUTE(A1126,"m",""),"s","")</f>
        <v>35</v>
      </c>
      <c r="C1126" s="1">
        <f>IF(LEN(B1126)&lt;=0,C1125,VALUE(B1126))</f>
        <v>35</v>
      </c>
      <c r="D1126" s="1">
        <f>IF(ABS(D1125)&gt;5,C1126-C1125+D1125,C1126-C1125)</f>
        <v>0</v>
      </c>
      <c r="E1126" s="1">
        <f>IF(ABS(D1126)&gt;5,AVERAGE(E1118,E1119,E1120,E1121,E1122,E1123,E1124,E1125),C1126)</f>
        <v>35</v>
      </c>
      <c r="I1126" s="4">
        <f t="shared" si="68"/>
        <v>228.33723653395785</v>
      </c>
      <c r="J1126" s="4">
        <f t="shared" si="69"/>
        <v>48.337236533957849</v>
      </c>
      <c r="K1126" s="1">
        <f t="shared" si="70"/>
        <v>3</v>
      </c>
      <c r="L1126" s="5">
        <f t="shared" si="71"/>
        <v>2.6388888888888885E-3</v>
      </c>
    </row>
    <row r="1127" spans="1:12" x14ac:dyDescent="0.15">
      <c r="A1127" s="1" t="s">
        <v>4</v>
      </c>
      <c r="B1127" s="1" t="str">
        <f>SUBSTITUTE(SUBSTITUTE(A1127,"m",""),"s","")</f>
        <v>35</v>
      </c>
      <c r="C1127" s="1">
        <f>IF(LEN(B1127)&lt;=0,C1126,VALUE(B1127))</f>
        <v>35</v>
      </c>
      <c r="D1127" s="1">
        <f>IF(ABS(D1126)&gt;5,C1127-C1126+D1126,C1127-C1126)</f>
        <v>0</v>
      </c>
      <c r="E1127" s="1">
        <f>IF(ABS(D1127)&gt;5,AVERAGE(E1119,E1120,E1121,E1122,E1123,E1124,E1125,E1126),C1127)</f>
        <v>35</v>
      </c>
      <c r="I1127" s="4">
        <f t="shared" si="68"/>
        <v>228.54020296643247</v>
      </c>
      <c r="J1127" s="4">
        <f t="shared" si="69"/>
        <v>48.540202966432474</v>
      </c>
      <c r="K1127" s="1">
        <f t="shared" si="70"/>
        <v>3</v>
      </c>
      <c r="L1127" s="5">
        <f t="shared" si="71"/>
        <v>2.6388888888888885E-3</v>
      </c>
    </row>
    <row r="1128" spans="1:12" x14ac:dyDescent="0.15">
      <c r="A1128" s="1" t="s">
        <v>4</v>
      </c>
      <c r="B1128" s="1" t="str">
        <f>SUBSTITUTE(SUBSTITUTE(A1128,"m",""),"s","")</f>
        <v>35</v>
      </c>
      <c r="C1128" s="1">
        <f>IF(LEN(B1128)&lt;=0,C1127,VALUE(B1128))</f>
        <v>35</v>
      </c>
      <c r="D1128" s="1">
        <f>IF(ABS(D1127)&gt;5,C1128-C1127+D1127,C1128-C1127)</f>
        <v>0</v>
      </c>
      <c r="E1128" s="1">
        <f>IF(ABS(D1128)&gt;5,AVERAGE(E1120,E1121,E1122,E1123,E1124,E1125,E1126,E1127),C1128)</f>
        <v>35</v>
      </c>
      <c r="I1128" s="4">
        <f t="shared" si="68"/>
        <v>228.7431693989071</v>
      </c>
      <c r="J1128" s="4">
        <f t="shared" si="69"/>
        <v>48.743169398907099</v>
      </c>
      <c r="K1128" s="1">
        <f t="shared" si="70"/>
        <v>3</v>
      </c>
      <c r="L1128" s="5">
        <f t="shared" si="71"/>
        <v>2.6388888888888885E-3</v>
      </c>
    </row>
    <row r="1129" spans="1:12" x14ac:dyDescent="0.15">
      <c r="A1129" s="1" t="s">
        <v>2</v>
      </c>
      <c r="B1129" s="1" t="str">
        <f>SUBSTITUTE(SUBSTITUTE(A1129,"m",""),"s","")</f>
        <v>32</v>
      </c>
      <c r="C1129" s="1">
        <f>IF(LEN(B1129)&lt;=0,C1128,VALUE(B1129))</f>
        <v>32</v>
      </c>
      <c r="D1129" s="1">
        <f>IF(ABS(D1128)&gt;5,C1129-C1128+D1128,C1129-C1128)</f>
        <v>-3</v>
      </c>
      <c r="E1129" s="1">
        <f>IF(ABS(D1129)&gt;5,AVERAGE(E1121,E1122,E1123,E1124,E1125,E1126,E1127,E1128),C1129)</f>
        <v>32</v>
      </c>
      <c r="I1129" s="4">
        <f t="shared" si="68"/>
        <v>228.94613583138172</v>
      </c>
      <c r="J1129" s="4">
        <f t="shared" si="69"/>
        <v>48.946135831381724</v>
      </c>
      <c r="K1129" s="1">
        <f t="shared" si="70"/>
        <v>3</v>
      </c>
      <c r="L1129" s="5">
        <f t="shared" si="71"/>
        <v>2.6388888888888885E-3</v>
      </c>
    </row>
    <row r="1130" spans="1:12" x14ac:dyDescent="0.15">
      <c r="A1130" s="1" t="s">
        <v>2</v>
      </c>
      <c r="B1130" s="1" t="str">
        <f>SUBSTITUTE(SUBSTITUTE(A1130,"m",""),"s","")</f>
        <v>32</v>
      </c>
      <c r="C1130" s="1">
        <f>IF(LEN(B1130)&lt;=0,C1129,VALUE(B1130))</f>
        <v>32</v>
      </c>
      <c r="D1130" s="1">
        <f>IF(ABS(D1129)&gt;5,C1130-C1129+D1129,C1130-C1129)</f>
        <v>0</v>
      </c>
      <c r="E1130" s="1">
        <f>IF(ABS(D1130)&gt;5,AVERAGE(E1122,E1123,E1124,E1125,E1126,E1127,E1128,E1129),C1130)</f>
        <v>32</v>
      </c>
      <c r="I1130" s="4">
        <f t="shared" si="68"/>
        <v>229.14910226385638</v>
      </c>
      <c r="J1130" s="4">
        <f t="shared" si="69"/>
        <v>49.149102263856378</v>
      </c>
      <c r="K1130" s="1">
        <f t="shared" si="70"/>
        <v>3</v>
      </c>
      <c r="L1130" s="5">
        <f t="shared" si="71"/>
        <v>2.6504629629629625E-3</v>
      </c>
    </row>
    <row r="1131" spans="1:12" x14ac:dyDescent="0.15">
      <c r="A1131" s="1" t="s">
        <v>2</v>
      </c>
      <c r="B1131" s="1" t="str">
        <f>SUBSTITUTE(SUBSTITUTE(A1131,"m",""),"s","")</f>
        <v>32</v>
      </c>
      <c r="C1131" s="1">
        <f>IF(LEN(B1131)&lt;=0,C1130,VALUE(B1131))</f>
        <v>32</v>
      </c>
      <c r="D1131" s="1">
        <f>IF(ABS(D1130)&gt;5,C1131-C1130+D1130,C1131-C1130)</f>
        <v>0</v>
      </c>
      <c r="E1131" s="1">
        <f>IF(ABS(D1131)&gt;5,AVERAGE(E1123,E1124,E1125,E1126,E1127,E1128,E1129,E1130),C1131)</f>
        <v>32</v>
      </c>
      <c r="I1131" s="4">
        <f t="shared" si="68"/>
        <v>229.352068696331</v>
      </c>
      <c r="J1131" s="4">
        <f t="shared" si="69"/>
        <v>49.352068696331003</v>
      </c>
      <c r="K1131" s="1">
        <f t="shared" si="70"/>
        <v>3</v>
      </c>
      <c r="L1131" s="5">
        <f t="shared" si="71"/>
        <v>2.6504629629629625E-3</v>
      </c>
    </row>
    <row r="1132" spans="1:12" x14ac:dyDescent="0.15">
      <c r="A1132" s="1" t="s">
        <v>2</v>
      </c>
      <c r="B1132" s="1" t="str">
        <f>SUBSTITUTE(SUBSTITUTE(A1132,"m",""),"s","")</f>
        <v>32</v>
      </c>
      <c r="C1132" s="1">
        <f>IF(LEN(B1132)&lt;=0,C1131,VALUE(B1132))</f>
        <v>32</v>
      </c>
      <c r="D1132" s="1">
        <f>IF(ABS(D1131)&gt;5,C1132-C1131+D1131,C1132-C1131)</f>
        <v>0</v>
      </c>
      <c r="E1132" s="1">
        <f>IF(ABS(D1132)&gt;5,AVERAGE(E1124,E1125,E1126,E1127,E1128,E1129,E1130,E1131),C1132)</f>
        <v>32</v>
      </c>
      <c r="I1132" s="4">
        <f t="shared" si="68"/>
        <v>229.55503512880563</v>
      </c>
      <c r="J1132" s="4">
        <f t="shared" si="69"/>
        <v>49.555035128805628</v>
      </c>
      <c r="K1132" s="1">
        <f t="shared" si="70"/>
        <v>3</v>
      </c>
      <c r="L1132" s="5">
        <f t="shared" si="71"/>
        <v>2.6504629629629625E-3</v>
      </c>
    </row>
    <row r="1133" spans="1:12" x14ac:dyDescent="0.15">
      <c r="A1133" s="1" t="s">
        <v>2</v>
      </c>
      <c r="B1133" s="1" t="str">
        <f>SUBSTITUTE(SUBSTITUTE(A1133,"m",""),"s","")</f>
        <v>32</v>
      </c>
      <c r="C1133" s="1">
        <f>IF(LEN(B1133)&lt;=0,C1132,VALUE(B1133))</f>
        <v>32</v>
      </c>
      <c r="D1133" s="1">
        <f>IF(ABS(D1132)&gt;5,C1133-C1132+D1132,C1133-C1132)</f>
        <v>0</v>
      </c>
      <c r="E1133" s="1">
        <f>IF(ABS(D1133)&gt;5,AVERAGE(E1125,E1126,E1127,E1128,E1129,E1130,E1131,E1132),C1133)</f>
        <v>32</v>
      </c>
      <c r="I1133" s="4">
        <f t="shared" si="68"/>
        <v>229.75800156128025</v>
      </c>
      <c r="J1133" s="4">
        <f t="shared" si="69"/>
        <v>49.758001561280253</v>
      </c>
      <c r="K1133" s="1">
        <f t="shared" si="70"/>
        <v>3</v>
      </c>
      <c r="L1133" s="5">
        <f t="shared" si="71"/>
        <v>2.6504629629629625E-3</v>
      </c>
    </row>
    <row r="1134" spans="1:12" x14ac:dyDescent="0.15">
      <c r="A1134" s="1" t="s">
        <v>0</v>
      </c>
      <c r="B1134" s="1" t="str">
        <f>SUBSTITUTE(SUBSTITUTE(A1134,"m",""),"s","")</f>
        <v>33</v>
      </c>
      <c r="C1134" s="1">
        <f>IF(LEN(B1134)&lt;=0,C1133,VALUE(B1134))</f>
        <v>33</v>
      </c>
      <c r="D1134" s="1">
        <f>IF(ABS(D1133)&gt;5,C1134-C1133+D1133,C1134-C1133)</f>
        <v>1</v>
      </c>
      <c r="E1134" s="1">
        <f>IF(ABS(D1134)&gt;5,AVERAGE(E1126,E1127,E1128,E1129,E1130,E1131,E1132,E1133),C1134)</f>
        <v>33</v>
      </c>
      <c r="I1134" s="4">
        <f t="shared" si="68"/>
        <v>229.96096799375488</v>
      </c>
      <c r="J1134" s="4">
        <f t="shared" si="69"/>
        <v>49.960967993754878</v>
      </c>
      <c r="K1134" s="1">
        <f t="shared" si="70"/>
        <v>3</v>
      </c>
      <c r="L1134" s="5">
        <f t="shared" si="71"/>
        <v>2.6504629629629625E-3</v>
      </c>
    </row>
    <row r="1135" spans="1:12" x14ac:dyDescent="0.15">
      <c r="A1135" s="1" t="s">
        <v>0</v>
      </c>
      <c r="B1135" s="1" t="str">
        <f>SUBSTITUTE(SUBSTITUTE(A1135,"m",""),"s","")</f>
        <v>33</v>
      </c>
      <c r="C1135" s="1">
        <f>IF(LEN(B1135)&lt;=0,C1134,VALUE(B1135))</f>
        <v>33</v>
      </c>
      <c r="D1135" s="1">
        <f>IF(ABS(D1134)&gt;5,C1135-C1134+D1134,C1135-C1134)</f>
        <v>0</v>
      </c>
      <c r="E1135" s="1">
        <f>IF(ABS(D1135)&gt;5,AVERAGE(E1127,E1128,E1129,E1130,E1131,E1132,E1133,E1134),C1135)</f>
        <v>33</v>
      </c>
      <c r="I1135" s="4">
        <f t="shared" si="68"/>
        <v>230.1639344262295</v>
      </c>
      <c r="J1135" s="4">
        <f t="shared" si="69"/>
        <v>50.163934426229503</v>
      </c>
      <c r="K1135" s="1">
        <f t="shared" si="70"/>
        <v>3</v>
      </c>
      <c r="L1135" s="5">
        <f t="shared" si="71"/>
        <v>2.6620370370370374E-3</v>
      </c>
    </row>
    <row r="1136" spans="1:12" x14ac:dyDescent="0.15">
      <c r="A1136" s="1" t="s">
        <v>0</v>
      </c>
      <c r="B1136" s="1" t="str">
        <f>SUBSTITUTE(SUBSTITUTE(A1136,"m",""),"s","")</f>
        <v>33</v>
      </c>
      <c r="C1136" s="1">
        <f>IF(LEN(B1136)&lt;=0,C1135,VALUE(B1136))</f>
        <v>33</v>
      </c>
      <c r="D1136" s="1">
        <f>IF(ABS(D1135)&gt;5,C1136-C1135+D1135,C1136-C1135)</f>
        <v>0</v>
      </c>
      <c r="E1136" s="1">
        <f>IF(ABS(D1136)&gt;5,AVERAGE(E1128,E1129,E1130,E1131,E1132,E1133,E1134,E1135),C1136)</f>
        <v>33</v>
      </c>
      <c r="I1136" s="4">
        <f t="shared" si="68"/>
        <v>230.36690085870413</v>
      </c>
      <c r="J1136" s="4">
        <f t="shared" si="69"/>
        <v>50.366900858704128</v>
      </c>
      <c r="K1136" s="1">
        <f t="shared" si="70"/>
        <v>3</v>
      </c>
      <c r="L1136" s="5">
        <f t="shared" si="71"/>
        <v>2.6620370370370374E-3</v>
      </c>
    </row>
    <row r="1137" spans="1:12" x14ac:dyDescent="0.15">
      <c r="A1137" s="1" t="s">
        <v>0</v>
      </c>
      <c r="B1137" s="1" t="str">
        <f>SUBSTITUTE(SUBSTITUTE(A1137,"m",""),"s","")</f>
        <v>33</v>
      </c>
      <c r="C1137" s="1">
        <f>IF(LEN(B1137)&lt;=0,C1136,VALUE(B1137))</f>
        <v>33</v>
      </c>
      <c r="D1137" s="1">
        <f>IF(ABS(D1136)&gt;5,C1137-C1136+D1136,C1137-C1136)</f>
        <v>0</v>
      </c>
      <c r="E1137" s="1">
        <f>IF(ABS(D1137)&gt;5,AVERAGE(E1129,E1130,E1131,E1132,E1133,E1134,E1135,E1136),C1137)</f>
        <v>33</v>
      </c>
      <c r="I1137" s="4">
        <f t="shared" si="68"/>
        <v>230.56986729117878</v>
      </c>
      <c r="J1137" s="4">
        <f t="shared" si="69"/>
        <v>50.569867291178781</v>
      </c>
      <c r="K1137" s="1">
        <f t="shared" si="70"/>
        <v>3</v>
      </c>
      <c r="L1137" s="5">
        <f t="shared" si="71"/>
        <v>2.6620370370370374E-3</v>
      </c>
    </row>
    <row r="1138" spans="1:12" x14ac:dyDescent="0.15">
      <c r="A1138" s="1" t="s">
        <v>0</v>
      </c>
      <c r="B1138" s="1" t="str">
        <f>SUBSTITUTE(SUBSTITUTE(A1138,"m",""),"s","")</f>
        <v>33</v>
      </c>
      <c r="C1138" s="1">
        <f>IF(LEN(B1138)&lt;=0,C1137,VALUE(B1138))</f>
        <v>33</v>
      </c>
      <c r="D1138" s="1">
        <f>IF(ABS(D1137)&gt;5,C1138-C1137+D1137,C1138-C1137)</f>
        <v>0</v>
      </c>
      <c r="E1138" s="1">
        <f>IF(ABS(D1138)&gt;5,AVERAGE(E1130,E1131,E1132,E1133,E1134,E1135,E1136,E1137),C1138)</f>
        <v>33</v>
      </c>
      <c r="I1138" s="4">
        <f t="shared" si="68"/>
        <v>230.77283372365341</v>
      </c>
      <c r="J1138" s="4">
        <f t="shared" si="69"/>
        <v>50.772833723653406</v>
      </c>
      <c r="K1138" s="1">
        <f t="shared" si="70"/>
        <v>3</v>
      </c>
      <c r="L1138" s="5">
        <f t="shared" si="71"/>
        <v>2.6620370370370374E-3</v>
      </c>
    </row>
    <row r="1139" spans="1:12" x14ac:dyDescent="0.15">
      <c r="A1139" s="1" t="s">
        <v>3</v>
      </c>
      <c r="B1139" s="1" t="str">
        <f>SUBSTITUTE(SUBSTITUTE(A1139,"m",""),"s","")</f>
        <v>36</v>
      </c>
      <c r="C1139" s="1">
        <f>IF(LEN(B1139)&lt;=0,C1138,VALUE(B1139))</f>
        <v>36</v>
      </c>
      <c r="D1139" s="1">
        <f>IF(ABS(D1138)&gt;5,C1139-C1138+D1138,C1139-C1138)</f>
        <v>3</v>
      </c>
      <c r="E1139" s="1">
        <f>IF(ABS(D1139)&gt;5,AVERAGE(E1131,E1132,E1133,E1134,E1135,E1136,E1137,E1138),C1139)</f>
        <v>36</v>
      </c>
      <c r="I1139" s="4">
        <f t="shared" si="68"/>
        <v>230.97580015612803</v>
      </c>
      <c r="J1139" s="4">
        <f t="shared" si="69"/>
        <v>50.975800156128031</v>
      </c>
      <c r="K1139" s="1">
        <f t="shared" si="70"/>
        <v>3</v>
      </c>
      <c r="L1139" s="5">
        <f t="shared" si="71"/>
        <v>2.6620370370370374E-3</v>
      </c>
    </row>
    <row r="1140" spans="1:12" x14ac:dyDescent="0.15">
      <c r="A1140" s="1" t="s">
        <v>3</v>
      </c>
      <c r="B1140" s="1" t="str">
        <f>SUBSTITUTE(SUBSTITUTE(A1140,"m",""),"s","")</f>
        <v>36</v>
      </c>
      <c r="C1140" s="1">
        <f>IF(LEN(B1140)&lt;=0,C1139,VALUE(B1140))</f>
        <v>36</v>
      </c>
      <c r="D1140" s="1">
        <f>IF(ABS(D1139)&gt;5,C1140-C1139+D1139,C1140-C1139)</f>
        <v>0</v>
      </c>
      <c r="E1140" s="1">
        <f>IF(ABS(D1140)&gt;5,AVERAGE(E1132,E1133,E1134,E1135,E1136,E1137,E1138,E1139),C1140)</f>
        <v>36</v>
      </c>
      <c r="I1140" s="4">
        <f t="shared" si="68"/>
        <v>231.17876658860266</v>
      </c>
      <c r="J1140" s="4">
        <f t="shared" si="69"/>
        <v>51.178766588602656</v>
      </c>
      <c r="K1140" s="1">
        <f t="shared" si="70"/>
        <v>3</v>
      </c>
      <c r="L1140" s="5">
        <f t="shared" si="71"/>
        <v>2.673611111111111E-3</v>
      </c>
    </row>
    <row r="1141" spans="1:12" x14ac:dyDescent="0.15">
      <c r="A1141" s="1" t="s">
        <v>3</v>
      </c>
      <c r="B1141" s="1" t="str">
        <f>SUBSTITUTE(SUBSTITUTE(A1141,"m",""),"s","")</f>
        <v>36</v>
      </c>
      <c r="C1141" s="1">
        <f>IF(LEN(B1141)&lt;=0,C1140,VALUE(B1141))</f>
        <v>36</v>
      </c>
      <c r="D1141" s="1">
        <f>IF(ABS(D1140)&gt;5,C1141-C1140+D1140,C1141-C1140)</f>
        <v>0</v>
      </c>
      <c r="E1141" s="1">
        <f>IF(ABS(D1141)&gt;5,AVERAGE(E1133,E1134,E1135,E1136,E1137,E1138,E1139,E1140),C1141)</f>
        <v>36</v>
      </c>
      <c r="I1141" s="4">
        <f t="shared" si="68"/>
        <v>231.38173302107728</v>
      </c>
      <c r="J1141" s="4">
        <f t="shared" si="69"/>
        <v>51.381733021077281</v>
      </c>
      <c r="K1141" s="1">
        <f t="shared" si="70"/>
        <v>3</v>
      </c>
      <c r="L1141" s="5">
        <f t="shared" si="71"/>
        <v>2.673611111111111E-3</v>
      </c>
    </row>
    <row r="1142" spans="1:12" x14ac:dyDescent="0.15">
      <c r="A1142" s="1" t="s">
        <v>3</v>
      </c>
      <c r="B1142" s="1" t="str">
        <f>SUBSTITUTE(SUBSTITUTE(A1142,"m",""),"s","")</f>
        <v>36</v>
      </c>
      <c r="C1142" s="1">
        <f>IF(LEN(B1142)&lt;=0,C1141,VALUE(B1142))</f>
        <v>36</v>
      </c>
      <c r="D1142" s="1">
        <f>IF(ABS(D1141)&gt;5,C1142-C1141+D1141,C1142-C1141)</f>
        <v>0</v>
      </c>
      <c r="E1142" s="1">
        <f>IF(ABS(D1142)&gt;5,AVERAGE(E1134,E1135,E1136,E1137,E1138,E1139,E1140,E1141),C1142)</f>
        <v>36</v>
      </c>
      <c r="I1142" s="4">
        <f t="shared" si="68"/>
        <v>231.58469945355191</v>
      </c>
      <c r="J1142" s="4">
        <f t="shared" si="69"/>
        <v>51.584699453551906</v>
      </c>
      <c r="K1142" s="1">
        <f t="shared" si="70"/>
        <v>3</v>
      </c>
      <c r="L1142" s="5">
        <f t="shared" si="71"/>
        <v>2.673611111111111E-3</v>
      </c>
    </row>
    <row r="1143" spans="1:12" x14ac:dyDescent="0.15">
      <c r="A1143" s="1" t="s">
        <v>3</v>
      </c>
      <c r="B1143" s="1" t="str">
        <f>SUBSTITUTE(SUBSTITUTE(A1143,"m",""),"s","")</f>
        <v>36</v>
      </c>
      <c r="C1143" s="1">
        <f>IF(LEN(B1143)&lt;=0,C1142,VALUE(B1143))</f>
        <v>36</v>
      </c>
      <c r="D1143" s="1">
        <f>IF(ABS(D1142)&gt;5,C1143-C1142+D1142,C1143-C1142)</f>
        <v>0</v>
      </c>
      <c r="E1143" s="1">
        <f>IF(ABS(D1143)&gt;5,AVERAGE(E1135,E1136,E1137,E1138,E1139,E1140,E1141,E1142),C1143)</f>
        <v>36</v>
      </c>
      <c r="I1143" s="4">
        <f t="shared" si="68"/>
        <v>231.78766588602656</v>
      </c>
      <c r="J1143" s="4">
        <f t="shared" si="69"/>
        <v>51.787665886026559</v>
      </c>
      <c r="K1143" s="1">
        <f t="shared" si="70"/>
        <v>3</v>
      </c>
      <c r="L1143" s="5">
        <f t="shared" si="71"/>
        <v>2.673611111111111E-3</v>
      </c>
    </row>
    <row r="1144" spans="1:12" x14ac:dyDescent="0.15">
      <c r="A1144" s="1" t="s">
        <v>3</v>
      </c>
      <c r="B1144" s="1" t="str">
        <f>SUBSTITUTE(SUBSTITUTE(A1144,"m",""),"s","")</f>
        <v>36</v>
      </c>
      <c r="C1144" s="1">
        <f>IF(LEN(B1144)&lt;=0,C1143,VALUE(B1144))</f>
        <v>36</v>
      </c>
      <c r="D1144" s="1">
        <f>IF(ABS(D1143)&gt;5,C1144-C1143+D1143,C1144-C1143)</f>
        <v>0</v>
      </c>
      <c r="E1144" s="1">
        <f>IF(ABS(D1144)&gt;5,AVERAGE(E1136,E1137,E1138,E1139,E1140,E1141,E1142,E1143),C1144)</f>
        <v>36</v>
      </c>
      <c r="I1144" s="4">
        <f t="shared" si="68"/>
        <v>231.99063231850118</v>
      </c>
      <c r="J1144" s="4">
        <f t="shared" si="69"/>
        <v>51.990632318501184</v>
      </c>
      <c r="K1144" s="1">
        <f t="shared" si="70"/>
        <v>3</v>
      </c>
      <c r="L1144" s="5">
        <f t="shared" si="71"/>
        <v>2.673611111111111E-3</v>
      </c>
    </row>
    <row r="1145" spans="1:12" x14ac:dyDescent="0.15">
      <c r="A1145" s="1" t="s">
        <v>4</v>
      </c>
      <c r="B1145" s="1" t="str">
        <f>SUBSTITUTE(SUBSTITUTE(A1145,"m",""),"s","")</f>
        <v>35</v>
      </c>
      <c r="C1145" s="1">
        <f>IF(LEN(B1145)&lt;=0,C1144,VALUE(B1145))</f>
        <v>35</v>
      </c>
      <c r="D1145" s="1">
        <f>IF(ABS(D1144)&gt;5,C1145-C1144+D1144,C1145-C1144)</f>
        <v>-1</v>
      </c>
      <c r="E1145" s="1">
        <f>IF(ABS(D1145)&gt;5,AVERAGE(E1137,E1138,E1139,E1140,E1141,E1142,E1143,E1144),C1145)</f>
        <v>35</v>
      </c>
      <c r="I1145" s="4">
        <f t="shared" si="68"/>
        <v>232.19359875097581</v>
      </c>
      <c r="J1145" s="4">
        <f t="shared" si="69"/>
        <v>52.193598750975809</v>
      </c>
      <c r="K1145" s="1">
        <f t="shared" si="70"/>
        <v>3</v>
      </c>
      <c r="L1145" s="5">
        <f t="shared" si="71"/>
        <v>2.685185185185185E-3</v>
      </c>
    </row>
    <row r="1146" spans="1:12" x14ac:dyDescent="0.15">
      <c r="A1146" s="1" t="s">
        <v>4</v>
      </c>
      <c r="B1146" s="1" t="str">
        <f>SUBSTITUTE(SUBSTITUTE(A1146,"m",""),"s","")</f>
        <v>35</v>
      </c>
      <c r="C1146" s="1">
        <f>IF(LEN(B1146)&lt;=0,C1145,VALUE(B1146))</f>
        <v>35</v>
      </c>
      <c r="D1146" s="1">
        <f>IF(ABS(D1145)&gt;5,C1146-C1145+D1145,C1146-C1145)</f>
        <v>0</v>
      </c>
      <c r="E1146" s="1">
        <f>IF(ABS(D1146)&gt;5,AVERAGE(E1138,E1139,E1140,E1141,E1142,E1143,E1144,E1145),C1146)</f>
        <v>35</v>
      </c>
      <c r="I1146" s="4">
        <f t="shared" si="68"/>
        <v>232.39656518345043</v>
      </c>
      <c r="J1146" s="4">
        <f t="shared" si="69"/>
        <v>52.396565183450434</v>
      </c>
      <c r="K1146" s="1">
        <f t="shared" si="70"/>
        <v>3</v>
      </c>
      <c r="L1146" s="5">
        <f t="shared" si="71"/>
        <v>2.685185185185185E-3</v>
      </c>
    </row>
    <row r="1147" spans="1:12" x14ac:dyDescent="0.15">
      <c r="A1147" s="1" t="s">
        <v>4</v>
      </c>
      <c r="B1147" s="1" t="str">
        <f>SUBSTITUTE(SUBSTITUTE(A1147,"m",""),"s","")</f>
        <v>35</v>
      </c>
      <c r="C1147" s="1">
        <f>IF(LEN(B1147)&lt;=0,C1146,VALUE(B1147))</f>
        <v>35</v>
      </c>
      <c r="D1147" s="1">
        <f>IF(ABS(D1146)&gt;5,C1147-C1146+D1146,C1147-C1146)</f>
        <v>0</v>
      </c>
      <c r="E1147" s="1">
        <f>IF(ABS(D1147)&gt;5,AVERAGE(E1139,E1140,E1141,E1142,E1143,E1144,E1145,E1146),C1147)</f>
        <v>35</v>
      </c>
      <c r="I1147" s="4">
        <f t="shared" si="68"/>
        <v>232.59953161592506</v>
      </c>
      <c r="J1147" s="4">
        <f t="shared" si="69"/>
        <v>52.599531615925059</v>
      </c>
      <c r="K1147" s="1">
        <f t="shared" si="70"/>
        <v>3</v>
      </c>
      <c r="L1147" s="5">
        <f t="shared" si="71"/>
        <v>2.685185185185185E-3</v>
      </c>
    </row>
    <row r="1148" spans="1:12" x14ac:dyDescent="0.15">
      <c r="A1148" s="1" t="s">
        <v>4</v>
      </c>
      <c r="B1148" s="1" t="str">
        <f>SUBSTITUTE(SUBSTITUTE(A1148,"m",""),"s","")</f>
        <v>35</v>
      </c>
      <c r="C1148" s="1">
        <f>IF(LEN(B1148)&lt;=0,C1147,VALUE(B1148))</f>
        <v>35</v>
      </c>
      <c r="D1148" s="1">
        <f>IF(ABS(D1147)&gt;5,C1148-C1147+D1147,C1148-C1147)</f>
        <v>0</v>
      </c>
      <c r="E1148" s="1">
        <f>IF(ABS(D1148)&gt;5,AVERAGE(E1140,E1141,E1142,E1143,E1144,E1145,E1146,E1147),C1148)</f>
        <v>35</v>
      </c>
      <c r="I1148" s="4">
        <f t="shared" si="68"/>
        <v>232.80249804839968</v>
      </c>
      <c r="J1148" s="4">
        <f t="shared" si="69"/>
        <v>52.802498048399684</v>
      </c>
      <c r="K1148" s="1">
        <f t="shared" si="70"/>
        <v>3</v>
      </c>
      <c r="L1148" s="5">
        <f t="shared" si="71"/>
        <v>2.685185185185185E-3</v>
      </c>
    </row>
    <row r="1149" spans="1:12" x14ac:dyDescent="0.15">
      <c r="A1149" s="1" t="s">
        <v>2</v>
      </c>
      <c r="B1149" s="1" t="str">
        <f>SUBSTITUTE(SUBSTITUTE(A1149,"m",""),"s","")</f>
        <v>32</v>
      </c>
      <c r="C1149" s="1">
        <f>IF(LEN(B1149)&lt;=0,C1148,VALUE(B1149))</f>
        <v>32</v>
      </c>
      <c r="D1149" s="1">
        <f>IF(ABS(D1148)&gt;5,C1149-C1148+D1148,C1149-C1148)</f>
        <v>-3</v>
      </c>
      <c r="E1149" s="1">
        <f>IF(ABS(D1149)&gt;5,AVERAGE(E1141,E1142,E1143,E1144,E1145,E1146,E1147,E1148),C1149)</f>
        <v>32</v>
      </c>
      <c r="I1149" s="4">
        <f t="shared" si="68"/>
        <v>233.00546448087431</v>
      </c>
      <c r="J1149" s="4">
        <f t="shared" si="69"/>
        <v>53.005464480874309</v>
      </c>
      <c r="K1149" s="1">
        <f t="shared" si="70"/>
        <v>3</v>
      </c>
      <c r="L1149" s="5">
        <f t="shared" si="71"/>
        <v>2.6967592592592594E-3</v>
      </c>
    </row>
    <row r="1150" spans="1:12" x14ac:dyDescent="0.15">
      <c r="A1150" s="1" t="s">
        <v>2</v>
      </c>
      <c r="B1150" s="1" t="str">
        <f>SUBSTITUTE(SUBSTITUTE(A1150,"m",""),"s","")</f>
        <v>32</v>
      </c>
      <c r="C1150" s="1">
        <f>IF(LEN(B1150)&lt;=0,C1149,VALUE(B1150))</f>
        <v>32</v>
      </c>
      <c r="D1150" s="1">
        <f>IF(ABS(D1149)&gt;5,C1150-C1149+D1149,C1150-C1149)</f>
        <v>0</v>
      </c>
      <c r="E1150" s="1">
        <f>IF(ABS(D1150)&gt;5,AVERAGE(E1142,E1143,E1144,E1145,E1146,E1147,E1148,E1149),C1150)</f>
        <v>32</v>
      </c>
      <c r="I1150" s="4">
        <f t="shared" si="68"/>
        <v>233.20843091334896</v>
      </c>
      <c r="J1150" s="4">
        <f t="shared" si="69"/>
        <v>53.208430913348963</v>
      </c>
      <c r="K1150" s="1">
        <f t="shared" si="70"/>
        <v>3</v>
      </c>
      <c r="L1150" s="5">
        <f t="shared" si="71"/>
        <v>2.6967592592592594E-3</v>
      </c>
    </row>
    <row r="1151" spans="1:12" x14ac:dyDescent="0.15">
      <c r="A1151" s="1" t="s">
        <v>2</v>
      </c>
      <c r="B1151" s="1" t="str">
        <f>SUBSTITUTE(SUBSTITUTE(A1151,"m",""),"s","")</f>
        <v>32</v>
      </c>
      <c r="C1151" s="1">
        <f>IF(LEN(B1151)&lt;=0,C1150,VALUE(B1151))</f>
        <v>32</v>
      </c>
      <c r="D1151" s="1">
        <f>IF(ABS(D1150)&gt;5,C1151-C1150+D1150,C1151-C1150)</f>
        <v>0</v>
      </c>
      <c r="E1151" s="1">
        <f>IF(ABS(D1151)&gt;5,AVERAGE(E1143,E1144,E1145,E1146,E1147,E1148,E1149,E1150),C1151)</f>
        <v>32</v>
      </c>
      <c r="I1151" s="4">
        <f t="shared" si="68"/>
        <v>233.41139734582359</v>
      </c>
      <c r="J1151" s="4">
        <f t="shared" si="69"/>
        <v>53.411397345823588</v>
      </c>
      <c r="K1151" s="1">
        <f t="shared" si="70"/>
        <v>3</v>
      </c>
      <c r="L1151" s="5">
        <f t="shared" si="71"/>
        <v>2.6967592592592594E-3</v>
      </c>
    </row>
    <row r="1152" spans="1:12" x14ac:dyDescent="0.15">
      <c r="A1152" s="1" t="s">
        <v>2</v>
      </c>
      <c r="B1152" s="1" t="str">
        <f>SUBSTITUTE(SUBSTITUTE(A1152,"m",""),"s","")</f>
        <v>32</v>
      </c>
      <c r="C1152" s="1">
        <f>IF(LEN(B1152)&lt;=0,C1151,VALUE(B1152))</f>
        <v>32</v>
      </c>
      <c r="D1152" s="1">
        <f>IF(ABS(D1151)&gt;5,C1152-C1151+D1151,C1152-C1151)</f>
        <v>0</v>
      </c>
      <c r="E1152" s="1">
        <f>IF(ABS(D1152)&gt;5,AVERAGE(E1144,E1145,E1146,E1147,E1148,E1149,E1150,E1151),C1152)</f>
        <v>32</v>
      </c>
      <c r="I1152" s="4">
        <f t="shared" si="68"/>
        <v>233.61436377829821</v>
      </c>
      <c r="J1152" s="4">
        <f t="shared" si="69"/>
        <v>53.614363778298213</v>
      </c>
      <c r="K1152" s="1">
        <f t="shared" si="70"/>
        <v>3</v>
      </c>
      <c r="L1152" s="5">
        <f t="shared" si="71"/>
        <v>2.6967592592592594E-3</v>
      </c>
    </row>
    <row r="1153" spans="1:12" x14ac:dyDescent="0.15">
      <c r="A1153" s="1" t="s">
        <v>2</v>
      </c>
      <c r="B1153" s="1" t="str">
        <f>SUBSTITUTE(SUBSTITUTE(A1153,"m",""),"s","")</f>
        <v>32</v>
      </c>
      <c r="C1153" s="1">
        <f>IF(LEN(B1153)&lt;=0,C1152,VALUE(B1153))</f>
        <v>32</v>
      </c>
      <c r="D1153" s="1">
        <f>IF(ABS(D1152)&gt;5,C1153-C1152+D1152,C1153-C1152)</f>
        <v>0</v>
      </c>
      <c r="E1153" s="1">
        <f>IF(ABS(D1153)&gt;5,AVERAGE(E1145,E1146,E1147,E1148,E1149,E1150,E1151,E1152),C1153)</f>
        <v>32</v>
      </c>
      <c r="I1153" s="4">
        <f t="shared" si="68"/>
        <v>233.81733021077284</v>
      </c>
      <c r="J1153" s="4">
        <f t="shared" si="69"/>
        <v>53.817330210772838</v>
      </c>
      <c r="K1153" s="1">
        <f t="shared" si="70"/>
        <v>3</v>
      </c>
      <c r="L1153" s="5">
        <f t="shared" si="71"/>
        <v>2.6967592592592594E-3</v>
      </c>
    </row>
    <row r="1154" spans="1:12" x14ac:dyDescent="0.15">
      <c r="A1154" s="1" t="s">
        <v>1</v>
      </c>
      <c r="B1154" s="1" t="str">
        <f>SUBSTITUTE(SUBSTITUTE(A1154,"m",""),"s","")</f>
        <v>31</v>
      </c>
      <c r="C1154" s="1">
        <f>IF(LEN(B1154)&lt;=0,C1153,VALUE(B1154))</f>
        <v>31</v>
      </c>
      <c r="D1154" s="1">
        <f>IF(ABS(D1153)&gt;5,C1154-C1153+D1153,C1154-C1153)</f>
        <v>-1</v>
      </c>
      <c r="E1154" s="1">
        <f>IF(ABS(D1154)&gt;5,AVERAGE(E1146,E1147,E1148,E1149,E1150,E1151,E1152,E1153),C1154)</f>
        <v>31</v>
      </c>
      <c r="I1154" s="4">
        <f t="shared" si="68"/>
        <v>234.02029664324746</v>
      </c>
      <c r="J1154" s="4">
        <f t="shared" si="69"/>
        <v>54.020296643247462</v>
      </c>
      <c r="K1154" s="1">
        <f t="shared" si="70"/>
        <v>3</v>
      </c>
      <c r="L1154" s="5">
        <f t="shared" si="71"/>
        <v>2.7083333333333334E-3</v>
      </c>
    </row>
    <row r="1155" spans="1:12" x14ac:dyDescent="0.15">
      <c r="A1155" s="1" t="s">
        <v>1</v>
      </c>
      <c r="B1155" s="1" t="str">
        <f>SUBSTITUTE(SUBSTITUTE(A1155,"m",""),"s","")</f>
        <v>31</v>
      </c>
      <c r="C1155" s="1">
        <f>IF(LEN(B1155)&lt;=0,C1154,VALUE(B1155))</f>
        <v>31</v>
      </c>
      <c r="D1155" s="1">
        <f>IF(ABS(D1154)&gt;5,C1155-C1154+D1154,C1155-C1154)</f>
        <v>0</v>
      </c>
      <c r="E1155" s="1">
        <f>IF(ABS(D1155)&gt;5,AVERAGE(E1147,E1148,E1149,E1150,E1151,E1152,E1153,E1154),C1155)</f>
        <v>31</v>
      </c>
      <c r="I1155" s="4">
        <f t="shared" ref="I1155:I1218" si="72">(ROW()-1)*$H$2</f>
        <v>234.22326307572209</v>
      </c>
      <c r="J1155" s="4">
        <f t="shared" ref="J1155:J1218" si="73">MOD(I1155,60)</f>
        <v>54.223263075722087</v>
      </c>
      <c r="K1155" s="1">
        <f t="shared" ref="K1155:K1218" si="74">ROUNDDOWN(I1155/60,0)</f>
        <v>3</v>
      </c>
      <c r="L1155" s="5">
        <f t="shared" ref="L1155:L1218" si="75">TIME(0,K1155,J1155)</f>
        <v>2.7083333333333334E-3</v>
      </c>
    </row>
    <row r="1156" spans="1:12" x14ac:dyDescent="0.15">
      <c r="A1156" s="1" t="s">
        <v>1</v>
      </c>
      <c r="B1156" s="1" t="str">
        <f>SUBSTITUTE(SUBSTITUTE(A1156,"m",""),"s","")</f>
        <v>31</v>
      </c>
      <c r="C1156" s="1">
        <f>IF(LEN(B1156)&lt;=0,C1155,VALUE(B1156))</f>
        <v>31</v>
      </c>
      <c r="D1156" s="1">
        <f>IF(ABS(D1155)&gt;5,C1156-C1155+D1155,C1156-C1155)</f>
        <v>0</v>
      </c>
      <c r="E1156" s="1">
        <f>IF(ABS(D1156)&gt;5,AVERAGE(E1148,E1149,E1150,E1151,E1152,E1153,E1154,E1155),C1156)</f>
        <v>31</v>
      </c>
      <c r="I1156" s="4">
        <f t="shared" si="72"/>
        <v>234.42622950819671</v>
      </c>
      <c r="J1156" s="4">
        <f t="shared" si="73"/>
        <v>54.426229508196712</v>
      </c>
      <c r="K1156" s="1">
        <f t="shared" si="74"/>
        <v>3</v>
      </c>
      <c r="L1156" s="5">
        <f t="shared" si="75"/>
        <v>2.7083333333333334E-3</v>
      </c>
    </row>
    <row r="1157" spans="1:12" x14ac:dyDescent="0.15">
      <c r="A1157" s="1" t="s">
        <v>1</v>
      </c>
      <c r="B1157" s="1" t="str">
        <f>SUBSTITUTE(SUBSTITUTE(A1157,"m",""),"s","")</f>
        <v>31</v>
      </c>
      <c r="C1157" s="1">
        <f>IF(LEN(B1157)&lt;=0,C1156,VALUE(B1157))</f>
        <v>31</v>
      </c>
      <c r="D1157" s="1">
        <f>IF(ABS(D1156)&gt;5,C1157-C1156+D1156,C1157-C1156)</f>
        <v>0</v>
      </c>
      <c r="E1157" s="1">
        <f>IF(ABS(D1157)&gt;5,AVERAGE(E1149,E1150,E1151,E1152,E1153,E1154,E1155,E1156),C1157)</f>
        <v>31</v>
      </c>
      <c r="I1157" s="4">
        <f t="shared" si="72"/>
        <v>234.62919594067137</v>
      </c>
      <c r="J1157" s="4">
        <f t="shared" si="73"/>
        <v>54.629195940671366</v>
      </c>
      <c r="K1157" s="1">
        <f t="shared" si="74"/>
        <v>3</v>
      </c>
      <c r="L1157" s="5">
        <f t="shared" si="75"/>
        <v>2.7083333333333334E-3</v>
      </c>
    </row>
    <row r="1158" spans="1:12" x14ac:dyDescent="0.15">
      <c r="A1158" s="1" t="s">
        <v>1</v>
      </c>
      <c r="B1158" s="1" t="str">
        <f>SUBSTITUTE(SUBSTITUTE(A1158,"m",""),"s","")</f>
        <v>31</v>
      </c>
      <c r="C1158" s="1">
        <f>IF(LEN(B1158)&lt;=0,C1157,VALUE(B1158))</f>
        <v>31</v>
      </c>
      <c r="D1158" s="1">
        <f>IF(ABS(D1157)&gt;5,C1158-C1157+D1157,C1158-C1157)</f>
        <v>0</v>
      </c>
      <c r="E1158" s="1">
        <f>IF(ABS(D1158)&gt;5,AVERAGE(E1150,E1151,E1152,E1153,E1154,E1155,E1156,E1157),C1158)</f>
        <v>31</v>
      </c>
      <c r="I1158" s="4">
        <f t="shared" si="72"/>
        <v>234.83216237314599</v>
      </c>
      <c r="J1158" s="4">
        <f t="shared" si="73"/>
        <v>54.832162373145991</v>
      </c>
      <c r="K1158" s="1">
        <f t="shared" si="74"/>
        <v>3</v>
      </c>
      <c r="L1158" s="5">
        <f t="shared" si="75"/>
        <v>2.7083333333333334E-3</v>
      </c>
    </row>
    <row r="1159" spans="1:12" x14ac:dyDescent="0.15">
      <c r="A1159" s="1" t="s">
        <v>2</v>
      </c>
      <c r="B1159" s="1" t="str">
        <f>SUBSTITUTE(SUBSTITUTE(A1159,"m",""),"s","")</f>
        <v>32</v>
      </c>
      <c r="C1159" s="1">
        <f>IF(LEN(B1159)&lt;=0,C1158,VALUE(B1159))</f>
        <v>32</v>
      </c>
      <c r="D1159" s="1">
        <f>IF(ABS(D1158)&gt;5,C1159-C1158+D1158,C1159-C1158)</f>
        <v>1</v>
      </c>
      <c r="E1159" s="1">
        <f>IF(ABS(D1159)&gt;5,AVERAGE(E1151,E1152,E1153,E1154,E1155,E1156,E1157,E1158),C1159)</f>
        <v>32</v>
      </c>
      <c r="I1159" s="4">
        <f t="shared" si="72"/>
        <v>235.03512880562062</v>
      </c>
      <c r="J1159" s="4">
        <f t="shared" si="73"/>
        <v>55.035128805620616</v>
      </c>
      <c r="K1159" s="1">
        <f t="shared" si="74"/>
        <v>3</v>
      </c>
      <c r="L1159" s="5">
        <f t="shared" si="75"/>
        <v>2.7199074074074074E-3</v>
      </c>
    </row>
    <row r="1160" spans="1:12" x14ac:dyDescent="0.15">
      <c r="A1160" s="1" t="s">
        <v>2</v>
      </c>
      <c r="B1160" s="1" t="str">
        <f>SUBSTITUTE(SUBSTITUTE(A1160,"m",""),"s","")</f>
        <v>32</v>
      </c>
      <c r="C1160" s="1">
        <f>IF(LEN(B1160)&lt;=0,C1159,VALUE(B1160))</f>
        <v>32</v>
      </c>
      <c r="D1160" s="1">
        <f>IF(ABS(D1159)&gt;5,C1160-C1159+D1159,C1160-C1159)</f>
        <v>0</v>
      </c>
      <c r="E1160" s="1">
        <f>IF(ABS(D1160)&gt;5,AVERAGE(E1152,E1153,E1154,E1155,E1156,E1157,E1158,E1159),C1160)</f>
        <v>32</v>
      </c>
      <c r="I1160" s="4">
        <f t="shared" si="72"/>
        <v>235.23809523809524</v>
      </c>
      <c r="J1160" s="4">
        <f t="shared" si="73"/>
        <v>55.238095238095241</v>
      </c>
      <c r="K1160" s="1">
        <f t="shared" si="74"/>
        <v>3</v>
      </c>
      <c r="L1160" s="5">
        <f t="shared" si="75"/>
        <v>2.7199074074074074E-3</v>
      </c>
    </row>
    <row r="1161" spans="1:12" x14ac:dyDescent="0.15">
      <c r="A1161" s="1" t="s">
        <v>2</v>
      </c>
      <c r="B1161" s="1" t="str">
        <f>SUBSTITUTE(SUBSTITUTE(A1161,"m",""),"s","")</f>
        <v>32</v>
      </c>
      <c r="C1161" s="1">
        <f>IF(LEN(B1161)&lt;=0,C1160,VALUE(B1161))</f>
        <v>32</v>
      </c>
      <c r="D1161" s="1">
        <f>IF(ABS(D1160)&gt;5,C1161-C1160+D1160,C1161-C1160)</f>
        <v>0</v>
      </c>
      <c r="E1161" s="1">
        <f>IF(ABS(D1161)&gt;5,AVERAGE(E1153,E1154,E1155,E1156,E1157,E1158,E1159,E1160),C1161)</f>
        <v>32</v>
      </c>
      <c r="I1161" s="4">
        <f t="shared" si="72"/>
        <v>235.44106167056987</v>
      </c>
      <c r="J1161" s="4">
        <f t="shared" si="73"/>
        <v>55.441061670569866</v>
      </c>
      <c r="K1161" s="1">
        <f t="shared" si="74"/>
        <v>3</v>
      </c>
      <c r="L1161" s="5">
        <f t="shared" si="75"/>
        <v>2.7199074074074074E-3</v>
      </c>
    </row>
    <row r="1162" spans="1:12" x14ac:dyDescent="0.15">
      <c r="A1162" s="1" t="s">
        <v>2</v>
      </c>
      <c r="B1162" s="1" t="str">
        <f>SUBSTITUTE(SUBSTITUTE(A1162,"m",""),"s","")</f>
        <v>32</v>
      </c>
      <c r="C1162" s="1">
        <f>IF(LEN(B1162)&lt;=0,C1161,VALUE(B1162))</f>
        <v>32</v>
      </c>
      <c r="D1162" s="1">
        <f>IF(ABS(D1161)&gt;5,C1162-C1161+D1161,C1162-C1161)</f>
        <v>0</v>
      </c>
      <c r="E1162" s="1">
        <f>IF(ABS(D1162)&gt;5,AVERAGE(E1154,E1155,E1156,E1157,E1158,E1159,E1160,E1161),C1162)</f>
        <v>32</v>
      </c>
      <c r="I1162" s="4">
        <f t="shared" si="72"/>
        <v>235.64402810304449</v>
      </c>
      <c r="J1162" s="4">
        <f t="shared" si="73"/>
        <v>55.644028103044491</v>
      </c>
      <c r="K1162" s="1">
        <f t="shared" si="74"/>
        <v>3</v>
      </c>
      <c r="L1162" s="5">
        <f t="shared" si="75"/>
        <v>2.7199074074074074E-3</v>
      </c>
    </row>
    <row r="1163" spans="1:12" x14ac:dyDescent="0.15">
      <c r="A1163" s="1" t="s">
        <v>2</v>
      </c>
      <c r="B1163" s="1" t="str">
        <f>SUBSTITUTE(SUBSTITUTE(A1163,"m",""),"s","")</f>
        <v>32</v>
      </c>
      <c r="C1163" s="1">
        <f>IF(LEN(B1163)&lt;=0,C1162,VALUE(B1163))</f>
        <v>32</v>
      </c>
      <c r="D1163" s="1">
        <f>IF(ABS(D1162)&gt;5,C1163-C1162+D1162,C1163-C1162)</f>
        <v>0</v>
      </c>
      <c r="E1163" s="1">
        <f>IF(ABS(D1163)&gt;5,AVERAGE(E1155,E1156,E1157,E1158,E1159,E1160,E1161,E1162),C1163)</f>
        <v>32</v>
      </c>
      <c r="I1163" s="4">
        <f t="shared" si="72"/>
        <v>235.84699453551912</v>
      </c>
      <c r="J1163" s="4">
        <f t="shared" si="73"/>
        <v>55.846994535519116</v>
      </c>
      <c r="K1163" s="1">
        <f t="shared" si="74"/>
        <v>3</v>
      </c>
      <c r="L1163" s="5">
        <f t="shared" si="75"/>
        <v>2.7199074074074074E-3</v>
      </c>
    </row>
    <row r="1164" spans="1:12" x14ac:dyDescent="0.15">
      <c r="A1164" s="1" t="s">
        <v>1</v>
      </c>
      <c r="B1164" s="1" t="str">
        <f>SUBSTITUTE(SUBSTITUTE(A1164,"m",""),"s","")</f>
        <v>31</v>
      </c>
      <c r="C1164" s="1">
        <f>IF(LEN(B1164)&lt;=0,C1163,VALUE(B1164))</f>
        <v>31</v>
      </c>
      <c r="D1164" s="1">
        <f>IF(ABS(D1163)&gt;5,C1164-C1163+D1163,C1164-C1163)</f>
        <v>-1</v>
      </c>
      <c r="E1164" s="1">
        <f>IF(ABS(D1164)&gt;5,AVERAGE(E1156,E1157,E1158,E1159,E1160,E1161,E1162,E1163),C1164)</f>
        <v>31</v>
      </c>
      <c r="I1164" s="4">
        <f t="shared" si="72"/>
        <v>236.04996096799377</v>
      </c>
      <c r="J1164" s="4">
        <f t="shared" si="73"/>
        <v>56.049960967993769</v>
      </c>
      <c r="K1164" s="1">
        <f t="shared" si="74"/>
        <v>3</v>
      </c>
      <c r="L1164" s="5">
        <f t="shared" si="75"/>
        <v>2.7314814814814819E-3</v>
      </c>
    </row>
    <row r="1165" spans="1:12" x14ac:dyDescent="0.15">
      <c r="A1165" s="1" t="s">
        <v>1</v>
      </c>
      <c r="B1165" s="1" t="str">
        <f>SUBSTITUTE(SUBSTITUTE(A1165,"m",""),"s","")</f>
        <v>31</v>
      </c>
      <c r="C1165" s="1">
        <f>IF(LEN(B1165)&lt;=0,C1164,VALUE(B1165))</f>
        <v>31</v>
      </c>
      <c r="D1165" s="1">
        <f>IF(ABS(D1164)&gt;5,C1165-C1164+D1164,C1165-C1164)</f>
        <v>0</v>
      </c>
      <c r="E1165" s="1">
        <f>IF(ABS(D1165)&gt;5,AVERAGE(E1157,E1158,E1159,E1160,E1161,E1162,E1163,E1164),C1165)</f>
        <v>31</v>
      </c>
      <c r="I1165" s="4">
        <f t="shared" si="72"/>
        <v>236.25292740046839</v>
      </c>
      <c r="J1165" s="4">
        <f t="shared" si="73"/>
        <v>56.252927400468394</v>
      </c>
      <c r="K1165" s="1">
        <f t="shared" si="74"/>
        <v>3</v>
      </c>
      <c r="L1165" s="5">
        <f t="shared" si="75"/>
        <v>2.7314814814814819E-3</v>
      </c>
    </row>
    <row r="1166" spans="1:12" x14ac:dyDescent="0.15">
      <c r="A1166" s="1" t="s">
        <v>1</v>
      </c>
      <c r="B1166" s="1" t="str">
        <f>SUBSTITUTE(SUBSTITUTE(A1166,"m",""),"s","")</f>
        <v>31</v>
      </c>
      <c r="C1166" s="1">
        <f>IF(LEN(B1166)&lt;=0,C1165,VALUE(B1166))</f>
        <v>31</v>
      </c>
      <c r="D1166" s="1">
        <f>IF(ABS(D1165)&gt;5,C1166-C1165+D1165,C1166-C1165)</f>
        <v>0</v>
      </c>
      <c r="E1166" s="1">
        <f>IF(ABS(D1166)&gt;5,AVERAGE(E1158,E1159,E1160,E1161,E1162,E1163,E1164,E1165),C1166)</f>
        <v>31</v>
      </c>
      <c r="I1166" s="4">
        <f t="shared" si="72"/>
        <v>236.45589383294302</v>
      </c>
      <c r="J1166" s="4">
        <f t="shared" si="73"/>
        <v>56.455893832943019</v>
      </c>
      <c r="K1166" s="1">
        <f t="shared" si="74"/>
        <v>3</v>
      </c>
      <c r="L1166" s="5">
        <f t="shared" si="75"/>
        <v>2.7314814814814819E-3</v>
      </c>
    </row>
    <row r="1167" spans="1:12" x14ac:dyDescent="0.15">
      <c r="A1167" s="1" t="s">
        <v>1</v>
      </c>
      <c r="B1167" s="1" t="str">
        <f>SUBSTITUTE(SUBSTITUTE(A1167,"m",""),"s","")</f>
        <v>31</v>
      </c>
      <c r="C1167" s="1">
        <f>IF(LEN(B1167)&lt;=0,C1166,VALUE(B1167))</f>
        <v>31</v>
      </c>
      <c r="D1167" s="1">
        <f>IF(ABS(D1166)&gt;5,C1167-C1166+D1166,C1167-C1166)</f>
        <v>0</v>
      </c>
      <c r="E1167" s="1">
        <f>IF(ABS(D1167)&gt;5,AVERAGE(E1159,E1160,E1161,E1162,E1163,E1164,E1165,E1166),C1167)</f>
        <v>31</v>
      </c>
      <c r="I1167" s="4">
        <f t="shared" si="72"/>
        <v>236.65886026541764</v>
      </c>
      <c r="J1167" s="4">
        <f t="shared" si="73"/>
        <v>56.658860265417644</v>
      </c>
      <c r="K1167" s="1">
        <f t="shared" si="74"/>
        <v>3</v>
      </c>
      <c r="L1167" s="5">
        <f t="shared" si="75"/>
        <v>2.7314814814814819E-3</v>
      </c>
    </row>
    <row r="1168" spans="1:12" x14ac:dyDescent="0.15">
      <c r="A1168" s="1" t="s">
        <v>1</v>
      </c>
      <c r="B1168" s="1" t="str">
        <f>SUBSTITUTE(SUBSTITUTE(A1168,"m",""),"s","")</f>
        <v>31</v>
      </c>
      <c r="C1168" s="1">
        <f>IF(LEN(B1168)&lt;=0,C1167,VALUE(B1168))</f>
        <v>31</v>
      </c>
      <c r="D1168" s="1">
        <f>IF(ABS(D1167)&gt;5,C1168-C1167+D1167,C1168-C1167)</f>
        <v>0</v>
      </c>
      <c r="E1168" s="1">
        <f>IF(ABS(D1168)&gt;5,AVERAGE(E1160,E1161,E1162,E1163,E1164,E1165,E1166,E1167),C1168)</f>
        <v>31</v>
      </c>
      <c r="I1168" s="4">
        <f t="shared" si="72"/>
        <v>236.86182669789227</v>
      </c>
      <c r="J1168" s="4">
        <f t="shared" si="73"/>
        <v>56.861826697892269</v>
      </c>
      <c r="K1168" s="1">
        <f t="shared" si="74"/>
        <v>3</v>
      </c>
      <c r="L1168" s="5">
        <f t="shared" si="75"/>
        <v>2.7314814814814819E-3</v>
      </c>
    </row>
    <row r="1169" spans="1:12" x14ac:dyDescent="0.15">
      <c r="A1169" s="1" t="s">
        <v>5</v>
      </c>
      <c r="B1169" s="1" t="str">
        <f>SUBSTITUTE(SUBSTITUTE(A1169,"m",""),"s","")</f>
        <v>34</v>
      </c>
      <c r="C1169" s="1">
        <f>IF(LEN(B1169)&lt;=0,C1168,VALUE(B1169))</f>
        <v>34</v>
      </c>
      <c r="D1169" s="1">
        <f>IF(ABS(D1168)&gt;5,C1169-C1168+D1168,C1169-C1168)</f>
        <v>3</v>
      </c>
      <c r="E1169" s="1">
        <f>IF(ABS(D1169)&gt;5,AVERAGE(E1161,E1162,E1163,E1164,E1165,E1166,E1167,E1168),C1169)</f>
        <v>34</v>
      </c>
      <c r="I1169" s="4">
        <f t="shared" si="72"/>
        <v>237.06479313036689</v>
      </c>
      <c r="J1169" s="4">
        <f t="shared" si="73"/>
        <v>57.064793130366894</v>
      </c>
      <c r="K1169" s="1">
        <f t="shared" si="74"/>
        <v>3</v>
      </c>
      <c r="L1169" s="5">
        <f t="shared" si="75"/>
        <v>2.7430555555555559E-3</v>
      </c>
    </row>
    <row r="1170" spans="1:12" x14ac:dyDescent="0.15">
      <c r="A1170" s="1" t="s">
        <v>5</v>
      </c>
      <c r="B1170" s="1" t="str">
        <f>SUBSTITUTE(SUBSTITUTE(A1170,"m",""),"s","")</f>
        <v>34</v>
      </c>
      <c r="C1170" s="1">
        <f>IF(LEN(B1170)&lt;=0,C1169,VALUE(B1170))</f>
        <v>34</v>
      </c>
      <c r="D1170" s="1">
        <f>IF(ABS(D1169)&gt;5,C1170-C1169+D1169,C1170-C1169)</f>
        <v>0</v>
      </c>
      <c r="E1170" s="1">
        <f>IF(ABS(D1170)&gt;5,AVERAGE(E1162,E1163,E1164,E1165,E1166,E1167,E1168,E1169),C1170)</f>
        <v>34</v>
      </c>
      <c r="I1170" s="4">
        <f t="shared" si="72"/>
        <v>237.26775956284155</v>
      </c>
      <c r="J1170" s="4">
        <f t="shared" si="73"/>
        <v>57.267759562841547</v>
      </c>
      <c r="K1170" s="1">
        <f t="shared" si="74"/>
        <v>3</v>
      </c>
      <c r="L1170" s="5">
        <f t="shared" si="75"/>
        <v>2.7430555555555559E-3</v>
      </c>
    </row>
    <row r="1171" spans="1:12" x14ac:dyDescent="0.15">
      <c r="A1171" s="1" t="s">
        <v>5</v>
      </c>
      <c r="B1171" s="1" t="str">
        <f>SUBSTITUTE(SUBSTITUTE(A1171,"m",""),"s","")</f>
        <v>34</v>
      </c>
      <c r="C1171" s="1">
        <f>IF(LEN(B1171)&lt;=0,C1170,VALUE(B1171))</f>
        <v>34</v>
      </c>
      <c r="D1171" s="1">
        <f>IF(ABS(D1170)&gt;5,C1171-C1170+D1170,C1171-C1170)</f>
        <v>0</v>
      </c>
      <c r="E1171" s="1">
        <f>IF(ABS(D1171)&gt;5,AVERAGE(E1163,E1164,E1165,E1166,E1167,E1168,E1169,E1170),C1171)</f>
        <v>34</v>
      </c>
      <c r="I1171" s="4">
        <f t="shared" si="72"/>
        <v>237.47072599531617</v>
      </c>
      <c r="J1171" s="4">
        <f t="shared" si="73"/>
        <v>57.470725995316172</v>
      </c>
      <c r="K1171" s="1">
        <f t="shared" si="74"/>
        <v>3</v>
      </c>
      <c r="L1171" s="5">
        <f t="shared" si="75"/>
        <v>2.7430555555555559E-3</v>
      </c>
    </row>
    <row r="1172" spans="1:12" x14ac:dyDescent="0.15">
      <c r="A1172" s="1" t="s">
        <v>5</v>
      </c>
      <c r="B1172" s="1" t="str">
        <f>SUBSTITUTE(SUBSTITUTE(A1172,"m",""),"s","")</f>
        <v>34</v>
      </c>
      <c r="C1172" s="1">
        <f>IF(LEN(B1172)&lt;=0,C1171,VALUE(B1172))</f>
        <v>34</v>
      </c>
      <c r="D1172" s="1">
        <f>IF(ABS(D1171)&gt;5,C1172-C1171+D1171,C1172-C1171)</f>
        <v>0</v>
      </c>
      <c r="E1172" s="1">
        <f>IF(ABS(D1172)&gt;5,AVERAGE(E1164,E1165,E1166,E1167,E1168,E1169,E1170,E1171),C1172)</f>
        <v>34</v>
      </c>
      <c r="I1172" s="4">
        <f t="shared" si="72"/>
        <v>237.6736924277908</v>
      </c>
      <c r="J1172" s="4">
        <f t="shared" si="73"/>
        <v>57.673692427790797</v>
      </c>
      <c r="K1172" s="1">
        <f t="shared" si="74"/>
        <v>3</v>
      </c>
      <c r="L1172" s="5">
        <f t="shared" si="75"/>
        <v>2.7430555555555559E-3</v>
      </c>
    </row>
    <row r="1173" spans="1:12" x14ac:dyDescent="0.15">
      <c r="A1173" s="1" t="s">
        <v>5</v>
      </c>
      <c r="B1173" s="1" t="str">
        <f>SUBSTITUTE(SUBSTITUTE(A1173,"m",""),"s","")</f>
        <v>34</v>
      </c>
      <c r="C1173" s="1">
        <f>IF(LEN(B1173)&lt;=0,C1172,VALUE(B1173))</f>
        <v>34</v>
      </c>
      <c r="D1173" s="1">
        <f>IF(ABS(D1172)&gt;5,C1173-C1172+D1172,C1173-C1172)</f>
        <v>0</v>
      </c>
      <c r="E1173" s="1">
        <f>IF(ABS(D1173)&gt;5,AVERAGE(E1165,E1166,E1167,E1168,E1169,E1170,E1171,E1172),C1173)</f>
        <v>34</v>
      </c>
      <c r="I1173" s="4">
        <f t="shared" si="72"/>
        <v>237.87665886026542</v>
      </c>
      <c r="J1173" s="4">
        <f t="shared" si="73"/>
        <v>57.876658860265422</v>
      </c>
      <c r="K1173" s="1">
        <f t="shared" si="74"/>
        <v>3</v>
      </c>
      <c r="L1173" s="5">
        <f t="shared" si="75"/>
        <v>2.7430555555555559E-3</v>
      </c>
    </row>
    <row r="1174" spans="1:12" x14ac:dyDescent="0.15">
      <c r="A1174" s="1" t="s">
        <v>5</v>
      </c>
      <c r="B1174" s="1" t="str">
        <f>SUBSTITUTE(SUBSTITUTE(A1174,"m",""),"s","")</f>
        <v>34</v>
      </c>
      <c r="C1174" s="1">
        <f>IF(LEN(B1174)&lt;=0,C1173,VALUE(B1174))</f>
        <v>34</v>
      </c>
      <c r="D1174" s="1">
        <f>IF(ABS(D1173)&gt;5,C1174-C1173+D1173,C1174-C1173)</f>
        <v>0</v>
      </c>
      <c r="E1174" s="1">
        <f>IF(ABS(D1174)&gt;5,AVERAGE(E1166,E1167,E1168,E1169,E1170,E1171,E1172,E1173),C1174)</f>
        <v>34</v>
      </c>
      <c r="I1174" s="4">
        <f t="shared" si="72"/>
        <v>238.07962529274005</v>
      </c>
      <c r="J1174" s="4">
        <f t="shared" si="73"/>
        <v>58.079625292740047</v>
      </c>
      <c r="K1174" s="1">
        <f t="shared" si="74"/>
        <v>3</v>
      </c>
      <c r="L1174" s="5">
        <f t="shared" si="75"/>
        <v>2.7546296296296294E-3</v>
      </c>
    </row>
    <row r="1175" spans="1:12" x14ac:dyDescent="0.15">
      <c r="A1175" s="1" t="s">
        <v>5</v>
      </c>
      <c r="B1175" s="1" t="str">
        <f>SUBSTITUTE(SUBSTITUTE(A1175,"m",""),"s","")</f>
        <v>34</v>
      </c>
      <c r="C1175" s="1">
        <f>IF(LEN(B1175)&lt;=0,C1174,VALUE(B1175))</f>
        <v>34</v>
      </c>
      <c r="D1175" s="1">
        <f>IF(ABS(D1174)&gt;5,C1175-C1174+D1174,C1175-C1174)</f>
        <v>0</v>
      </c>
      <c r="E1175" s="1">
        <f>IF(ABS(D1175)&gt;5,AVERAGE(E1167,E1168,E1169,E1170,E1171,E1172,E1173,E1174),C1175)</f>
        <v>34</v>
      </c>
      <c r="I1175" s="4">
        <f t="shared" si="72"/>
        <v>238.28259172521467</v>
      </c>
      <c r="J1175" s="4">
        <f t="shared" si="73"/>
        <v>58.282591725214672</v>
      </c>
      <c r="K1175" s="1">
        <f t="shared" si="74"/>
        <v>3</v>
      </c>
      <c r="L1175" s="5">
        <f t="shared" si="75"/>
        <v>2.7546296296296294E-3</v>
      </c>
    </row>
    <row r="1176" spans="1:12" x14ac:dyDescent="0.15">
      <c r="A1176" s="1" t="s">
        <v>5</v>
      </c>
      <c r="B1176" s="1" t="str">
        <f>SUBSTITUTE(SUBSTITUTE(A1176,"m",""),"s","")</f>
        <v>34</v>
      </c>
      <c r="C1176" s="1">
        <f>IF(LEN(B1176)&lt;=0,C1175,VALUE(B1176))</f>
        <v>34</v>
      </c>
      <c r="D1176" s="1">
        <f>IF(ABS(D1175)&gt;5,C1176-C1175+D1175,C1176-C1175)</f>
        <v>0</v>
      </c>
      <c r="E1176" s="1">
        <f>IF(ABS(D1176)&gt;5,AVERAGE(E1168,E1169,E1170,E1171,E1172,E1173,E1174,E1175),C1176)</f>
        <v>34</v>
      </c>
      <c r="I1176" s="4">
        <f t="shared" si="72"/>
        <v>238.4855581576893</v>
      </c>
      <c r="J1176" s="4">
        <f t="shared" si="73"/>
        <v>58.485558157689297</v>
      </c>
      <c r="K1176" s="1">
        <f t="shared" si="74"/>
        <v>3</v>
      </c>
      <c r="L1176" s="5">
        <f t="shared" si="75"/>
        <v>2.7546296296296294E-3</v>
      </c>
    </row>
    <row r="1177" spans="1:12" x14ac:dyDescent="0.15">
      <c r="A1177" s="1" t="s">
        <v>5</v>
      </c>
      <c r="B1177" s="1" t="str">
        <f>SUBSTITUTE(SUBSTITUTE(A1177,"m",""),"s","")</f>
        <v>34</v>
      </c>
      <c r="C1177" s="1">
        <f>IF(LEN(B1177)&lt;=0,C1176,VALUE(B1177))</f>
        <v>34</v>
      </c>
      <c r="D1177" s="1">
        <f>IF(ABS(D1176)&gt;5,C1177-C1176+D1176,C1177-C1176)</f>
        <v>0</v>
      </c>
      <c r="E1177" s="1">
        <f>IF(ABS(D1177)&gt;5,AVERAGE(E1169,E1170,E1171,E1172,E1173,E1174,E1175,E1176),C1177)</f>
        <v>34</v>
      </c>
      <c r="I1177" s="4">
        <f t="shared" si="72"/>
        <v>238.68852459016395</v>
      </c>
      <c r="J1177" s="4">
        <f t="shared" si="73"/>
        <v>58.688524590163951</v>
      </c>
      <c r="K1177" s="1">
        <f t="shared" si="74"/>
        <v>3</v>
      </c>
      <c r="L1177" s="5">
        <f t="shared" si="75"/>
        <v>2.7546296296296294E-3</v>
      </c>
    </row>
    <row r="1178" spans="1:12" x14ac:dyDescent="0.15">
      <c r="A1178" s="1" t="s">
        <v>5</v>
      </c>
      <c r="B1178" s="1" t="str">
        <f>SUBSTITUTE(SUBSTITUTE(A1178,"m",""),"s","")</f>
        <v>34</v>
      </c>
      <c r="C1178" s="1">
        <f>IF(LEN(B1178)&lt;=0,C1177,VALUE(B1178))</f>
        <v>34</v>
      </c>
      <c r="D1178" s="1">
        <f>IF(ABS(D1177)&gt;5,C1178-C1177+D1177,C1178-C1177)</f>
        <v>0</v>
      </c>
      <c r="E1178" s="1">
        <f>IF(ABS(D1178)&gt;5,AVERAGE(E1170,E1171,E1172,E1173,E1174,E1175,E1176,E1177),C1178)</f>
        <v>34</v>
      </c>
      <c r="I1178" s="4">
        <f t="shared" si="72"/>
        <v>238.89149102263858</v>
      </c>
      <c r="J1178" s="4">
        <f t="shared" si="73"/>
        <v>58.891491022638576</v>
      </c>
      <c r="K1178" s="1">
        <f t="shared" si="74"/>
        <v>3</v>
      </c>
      <c r="L1178" s="5">
        <f t="shared" si="75"/>
        <v>2.7546296296296294E-3</v>
      </c>
    </row>
    <row r="1179" spans="1:12" x14ac:dyDescent="0.15">
      <c r="A1179" s="1" t="s">
        <v>5</v>
      </c>
      <c r="B1179" s="1" t="str">
        <f>SUBSTITUTE(SUBSTITUTE(A1179,"m",""),"s","")</f>
        <v>34</v>
      </c>
      <c r="C1179" s="1">
        <f>IF(LEN(B1179)&lt;=0,C1178,VALUE(B1179))</f>
        <v>34</v>
      </c>
      <c r="D1179" s="1">
        <f>IF(ABS(D1178)&gt;5,C1179-C1178+D1178,C1179-C1178)</f>
        <v>0</v>
      </c>
      <c r="E1179" s="1">
        <f>IF(ABS(D1179)&gt;5,AVERAGE(E1171,E1172,E1173,E1174,E1175,E1176,E1177,E1178),C1179)</f>
        <v>34</v>
      </c>
      <c r="I1179" s="4">
        <f t="shared" si="72"/>
        <v>239.0944574551132</v>
      </c>
      <c r="J1179" s="4">
        <f t="shared" si="73"/>
        <v>59.094457455113201</v>
      </c>
      <c r="K1179" s="1">
        <f t="shared" si="74"/>
        <v>3</v>
      </c>
      <c r="L1179" s="5">
        <f t="shared" si="75"/>
        <v>2.7662037037037034E-3</v>
      </c>
    </row>
    <row r="1180" spans="1:12" x14ac:dyDescent="0.15">
      <c r="A1180" s="1" t="s">
        <v>1</v>
      </c>
      <c r="B1180" s="1" t="str">
        <f>SUBSTITUTE(SUBSTITUTE(A1180,"m",""),"s","")</f>
        <v>31</v>
      </c>
      <c r="C1180" s="1">
        <f>IF(LEN(B1180)&lt;=0,C1179,VALUE(B1180))</f>
        <v>31</v>
      </c>
      <c r="D1180" s="1">
        <f>IF(ABS(D1179)&gt;5,C1180-C1179+D1179,C1180-C1179)</f>
        <v>-3</v>
      </c>
      <c r="E1180" s="1">
        <f>IF(ABS(D1180)&gt;5,AVERAGE(E1172,E1173,E1174,E1175,E1176,E1177,E1178,E1179),C1180)</f>
        <v>31</v>
      </c>
      <c r="I1180" s="4">
        <f t="shared" si="72"/>
        <v>239.29742388758783</v>
      </c>
      <c r="J1180" s="4">
        <f t="shared" si="73"/>
        <v>59.297423887587826</v>
      </c>
      <c r="K1180" s="1">
        <f t="shared" si="74"/>
        <v>3</v>
      </c>
      <c r="L1180" s="5">
        <f t="shared" si="75"/>
        <v>2.7662037037037034E-3</v>
      </c>
    </row>
    <row r="1181" spans="1:12" x14ac:dyDescent="0.15">
      <c r="A1181" s="1" t="s">
        <v>1</v>
      </c>
      <c r="B1181" s="1" t="str">
        <f>SUBSTITUTE(SUBSTITUTE(A1181,"m",""),"s","")</f>
        <v>31</v>
      </c>
      <c r="C1181" s="1">
        <f>IF(LEN(B1181)&lt;=0,C1180,VALUE(B1181))</f>
        <v>31</v>
      </c>
      <c r="D1181" s="1">
        <f>IF(ABS(D1180)&gt;5,C1181-C1180+D1180,C1181-C1180)</f>
        <v>0</v>
      </c>
      <c r="E1181" s="1">
        <f>IF(ABS(D1181)&gt;5,AVERAGE(E1173,E1174,E1175,E1176,E1177,E1178,E1179,E1180),C1181)</f>
        <v>31</v>
      </c>
      <c r="I1181" s="4">
        <f t="shared" si="72"/>
        <v>239.50039032006245</v>
      </c>
      <c r="J1181" s="4">
        <f t="shared" si="73"/>
        <v>59.500390320062451</v>
      </c>
      <c r="K1181" s="1">
        <f t="shared" si="74"/>
        <v>3</v>
      </c>
      <c r="L1181" s="5">
        <f t="shared" si="75"/>
        <v>2.7662037037037034E-3</v>
      </c>
    </row>
    <row r="1182" spans="1:12" x14ac:dyDescent="0.15">
      <c r="A1182" s="1" t="s">
        <v>1</v>
      </c>
      <c r="B1182" s="1" t="str">
        <f>SUBSTITUTE(SUBSTITUTE(A1182,"m",""),"s","")</f>
        <v>31</v>
      </c>
      <c r="C1182" s="1">
        <f>IF(LEN(B1182)&lt;=0,C1181,VALUE(B1182))</f>
        <v>31</v>
      </c>
      <c r="D1182" s="1">
        <f>IF(ABS(D1181)&gt;5,C1182-C1181+D1181,C1182-C1181)</f>
        <v>0</v>
      </c>
      <c r="E1182" s="1">
        <f>IF(ABS(D1182)&gt;5,AVERAGE(E1174,E1175,E1176,E1177,E1178,E1179,E1180,E1181),C1182)</f>
        <v>31</v>
      </c>
      <c r="I1182" s="4">
        <f t="shared" si="72"/>
        <v>239.70335675253708</v>
      </c>
      <c r="J1182" s="4">
        <f t="shared" si="73"/>
        <v>59.703356752537076</v>
      </c>
      <c r="K1182" s="1">
        <f t="shared" si="74"/>
        <v>3</v>
      </c>
      <c r="L1182" s="5">
        <f t="shared" si="75"/>
        <v>2.7662037037037034E-3</v>
      </c>
    </row>
    <row r="1183" spans="1:12" x14ac:dyDescent="0.15">
      <c r="A1183" s="1" t="s">
        <v>1</v>
      </c>
      <c r="B1183" s="1" t="str">
        <f>SUBSTITUTE(SUBSTITUTE(A1183,"m",""),"s","")</f>
        <v>31</v>
      </c>
      <c r="C1183" s="1">
        <f>IF(LEN(B1183)&lt;=0,C1182,VALUE(B1183))</f>
        <v>31</v>
      </c>
      <c r="D1183" s="1">
        <f>IF(ABS(D1182)&gt;5,C1183-C1182+D1182,C1183-C1182)</f>
        <v>0</v>
      </c>
      <c r="E1183" s="1">
        <f>IF(ABS(D1183)&gt;5,AVERAGE(E1175,E1176,E1177,E1178,E1179,E1180,E1181,E1182),C1183)</f>
        <v>31</v>
      </c>
      <c r="I1183" s="4">
        <f t="shared" si="72"/>
        <v>239.9063231850117</v>
      </c>
      <c r="J1183" s="4">
        <f t="shared" si="73"/>
        <v>59.906323185011701</v>
      </c>
      <c r="K1183" s="1">
        <f t="shared" si="74"/>
        <v>3</v>
      </c>
      <c r="L1183" s="5">
        <f t="shared" si="75"/>
        <v>2.7662037037037034E-3</v>
      </c>
    </row>
    <row r="1184" spans="1:12" x14ac:dyDescent="0.15">
      <c r="A1184" s="1" t="s">
        <v>1</v>
      </c>
      <c r="B1184" s="1" t="str">
        <f>SUBSTITUTE(SUBSTITUTE(A1184,"m",""),"s","")</f>
        <v>31</v>
      </c>
      <c r="C1184" s="1">
        <f>IF(LEN(B1184)&lt;=0,C1183,VALUE(B1184))</f>
        <v>31</v>
      </c>
      <c r="D1184" s="1">
        <f>IF(ABS(D1183)&gt;5,C1184-C1183+D1183,C1184-C1183)</f>
        <v>0</v>
      </c>
      <c r="E1184" s="1">
        <f>IF(ABS(D1184)&gt;5,AVERAGE(E1176,E1177,E1178,E1179,E1180,E1181,E1182,E1183),C1184)</f>
        <v>31</v>
      </c>
      <c r="I1184" s="4">
        <f t="shared" si="72"/>
        <v>240.10928961748635</v>
      </c>
      <c r="J1184" s="4">
        <f t="shared" si="73"/>
        <v>0.10928961748635402</v>
      </c>
      <c r="K1184" s="1">
        <f t="shared" si="74"/>
        <v>4</v>
      </c>
      <c r="L1184" s="5">
        <f t="shared" si="75"/>
        <v>2.7777777777777779E-3</v>
      </c>
    </row>
    <row r="1185" spans="1:12" x14ac:dyDescent="0.15">
      <c r="A1185" s="1" t="s">
        <v>7</v>
      </c>
      <c r="B1185" s="1" t="str">
        <f>SUBSTITUTE(SUBSTITUTE(A1185,"m",""),"s","")</f>
        <v>37</v>
      </c>
      <c r="C1185" s="1">
        <f>IF(LEN(B1185)&lt;=0,C1184,VALUE(B1185))</f>
        <v>37</v>
      </c>
      <c r="D1185" s="1">
        <f>IF(ABS(D1184)&gt;5,C1185-C1184+D1184,C1185-C1184)</f>
        <v>6</v>
      </c>
      <c r="E1185" s="1">
        <f>IF(ABS(D1185)&gt;5,AVERAGE(E1177,E1178,E1179,E1180,E1181,E1182,E1183,E1184),C1185)</f>
        <v>32.125</v>
      </c>
      <c r="I1185" s="4">
        <f t="shared" si="72"/>
        <v>240.31225604996098</v>
      </c>
      <c r="J1185" s="4">
        <f t="shared" si="73"/>
        <v>0.312256049960979</v>
      </c>
      <c r="K1185" s="1">
        <f t="shared" si="74"/>
        <v>4</v>
      </c>
      <c r="L1185" s="5">
        <f t="shared" si="75"/>
        <v>2.7777777777777779E-3</v>
      </c>
    </row>
    <row r="1186" spans="1:12" x14ac:dyDescent="0.15">
      <c r="A1186" s="1" t="s">
        <v>7</v>
      </c>
      <c r="B1186" s="1" t="str">
        <f>SUBSTITUTE(SUBSTITUTE(A1186,"m",""),"s","")</f>
        <v>37</v>
      </c>
      <c r="C1186" s="1">
        <f>IF(LEN(B1186)&lt;=0,C1185,VALUE(B1186))</f>
        <v>37</v>
      </c>
      <c r="D1186" s="1">
        <f>IF(ABS(D1185)&gt;5,C1186-C1185+D1185,C1186-C1185)</f>
        <v>6</v>
      </c>
      <c r="E1186" s="1">
        <f>IF(ABS(D1186)&gt;5,AVERAGE(E1178,E1179,E1180,E1181,E1182,E1183,E1184,E1185),C1186)</f>
        <v>31.890625</v>
      </c>
      <c r="I1186" s="4">
        <f t="shared" si="72"/>
        <v>240.5152224824356</v>
      </c>
      <c r="J1186" s="4">
        <f t="shared" si="73"/>
        <v>0.51522248243560398</v>
      </c>
      <c r="K1186" s="1">
        <f t="shared" si="74"/>
        <v>4</v>
      </c>
      <c r="L1186" s="5">
        <f t="shared" si="75"/>
        <v>2.7777777777777779E-3</v>
      </c>
    </row>
    <row r="1187" spans="1:12" x14ac:dyDescent="0.15">
      <c r="A1187" s="1" t="s">
        <v>7</v>
      </c>
      <c r="B1187" s="1" t="str">
        <f>SUBSTITUTE(SUBSTITUTE(A1187,"m",""),"s","")</f>
        <v>37</v>
      </c>
      <c r="C1187" s="1">
        <f>IF(LEN(B1187)&lt;=0,C1186,VALUE(B1187))</f>
        <v>37</v>
      </c>
      <c r="D1187" s="1">
        <f>IF(ABS(D1186)&gt;5,C1187-C1186+D1186,C1187-C1186)</f>
        <v>6</v>
      </c>
      <c r="E1187" s="1">
        <f>IF(ABS(D1187)&gt;5,AVERAGE(E1179,E1180,E1181,E1182,E1183,E1184,E1185,E1186),C1187)</f>
        <v>31.626953125</v>
      </c>
      <c r="I1187" s="4">
        <f t="shared" si="72"/>
        <v>240.71818891491023</v>
      </c>
      <c r="J1187" s="4">
        <f t="shared" si="73"/>
        <v>0.71818891491022896</v>
      </c>
      <c r="K1187" s="1">
        <f t="shared" si="74"/>
        <v>4</v>
      </c>
      <c r="L1187" s="5">
        <f t="shared" si="75"/>
        <v>2.7777777777777779E-3</v>
      </c>
    </row>
    <row r="1188" spans="1:12" x14ac:dyDescent="0.15">
      <c r="A1188" s="1" t="s">
        <v>7</v>
      </c>
      <c r="B1188" s="1" t="str">
        <f>SUBSTITUTE(SUBSTITUTE(A1188,"m",""),"s","")</f>
        <v>37</v>
      </c>
      <c r="C1188" s="1">
        <f>IF(LEN(B1188)&lt;=0,C1187,VALUE(B1188))</f>
        <v>37</v>
      </c>
      <c r="D1188" s="1">
        <f>IF(ABS(D1187)&gt;5,C1188-C1187+D1187,C1188-C1187)</f>
        <v>6</v>
      </c>
      <c r="E1188" s="1">
        <f>IF(ABS(D1188)&gt;5,AVERAGE(E1180,E1181,E1182,E1183,E1184,E1185,E1186,E1187),C1188)</f>
        <v>31.330322265625</v>
      </c>
      <c r="I1188" s="4">
        <f t="shared" si="72"/>
        <v>240.92115534738485</v>
      </c>
      <c r="J1188" s="4">
        <f t="shared" si="73"/>
        <v>0.92115534738485394</v>
      </c>
      <c r="K1188" s="1">
        <f t="shared" si="74"/>
        <v>4</v>
      </c>
      <c r="L1188" s="5">
        <f t="shared" si="75"/>
        <v>2.7777777777777779E-3</v>
      </c>
    </row>
    <row r="1189" spans="1:12" x14ac:dyDescent="0.15">
      <c r="A1189" s="1" t="s">
        <v>7</v>
      </c>
      <c r="B1189" s="1" t="str">
        <f>SUBSTITUTE(SUBSTITUTE(A1189,"m",""),"s","")</f>
        <v>37</v>
      </c>
      <c r="C1189" s="1">
        <f>IF(LEN(B1189)&lt;=0,C1188,VALUE(B1189))</f>
        <v>37</v>
      </c>
      <c r="D1189" s="1">
        <f>IF(ABS(D1188)&gt;5,C1189-C1188+D1188,C1189-C1188)</f>
        <v>6</v>
      </c>
      <c r="E1189" s="1">
        <f>IF(ABS(D1189)&gt;5,AVERAGE(E1181,E1182,E1183,E1184,E1185,E1186,E1187,E1188),C1189)</f>
        <v>31.371612548828125</v>
      </c>
      <c r="I1189" s="4">
        <f t="shared" si="72"/>
        <v>241.12412177985948</v>
      </c>
      <c r="J1189" s="4">
        <f t="shared" si="73"/>
        <v>1.1241217798594789</v>
      </c>
      <c r="K1189" s="1">
        <f t="shared" si="74"/>
        <v>4</v>
      </c>
      <c r="L1189" s="5">
        <f t="shared" si="75"/>
        <v>2.7893518518518519E-3</v>
      </c>
    </row>
    <row r="1190" spans="1:12" x14ac:dyDescent="0.15">
      <c r="A1190" s="1" t="s">
        <v>2</v>
      </c>
      <c r="B1190" s="1" t="str">
        <f>SUBSTITUTE(SUBSTITUTE(A1190,"m",""),"s","")</f>
        <v>32</v>
      </c>
      <c r="C1190" s="1">
        <f>IF(LEN(B1190)&lt;=0,C1189,VALUE(B1190))</f>
        <v>32</v>
      </c>
      <c r="D1190" s="1">
        <f>IF(ABS(D1189)&gt;5,C1190-C1189+D1189,C1190-C1189)</f>
        <v>1</v>
      </c>
      <c r="E1190" s="1">
        <f>IF(ABS(D1190)&gt;5,AVERAGE(E1182,E1183,E1184,E1185,E1186,E1187,E1188,E1189),C1190)</f>
        <v>32</v>
      </c>
      <c r="I1190" s="4">
        <f t="shared" si="72"/>
        <v>241.3270882123341</v>
      </c>
      <c r="J1190" s="4">
        <f t="shared" si="73"/>
        <v>1.3270882123341039</v>
      </c>
      <c r="K1190" s="1">
        <f t="shared" si="74"/>
        <v>4</v>
      </c>
      <c r="L1190" s="5">
        <f t="shared" si="75"/>
        <v>2.7893518518518519E-3</v>
      </c>
    </row>
    <row r="1191" spans="1:12" x14ac:dyDescent="0.15">
      <c r="A1191" s="1" t="s">
        <v>2</v>
      </c>
      <c r="B1191" s="1" t="str">
        <f>SUBSTITUTE(SUBSTITUTE(A1191,"m",""),"s","")</f>
        <v>32</v>
      </c>
      <c r="C1191" s="1">
        <f>IF(LEN(B1191)&lt;=0,C1190,VALUE(B1191))</f>
        <v>32</v>
      </c>
      <c r="D1191" s="1">
        <f>IF(ABS(D1190)&gt;5,C1191-C1190+D1190,C1191-C1190)</f>
        <v>0</v>
      </c>
      <c r="E1191" s="1">
        <f>IF(ABS(D1191)&gt;5,AVERAGE(E1183,E1184,E1185,E1186,E1187,E1188,E1189,E1190),C1191)</f>
        <v>32</v>
      </c>
      <c r="I1191" s="4">
        <f t="shared" si="72"/>
        <v>241.53005464480876</v>
      </c>
      <c r="J1191" s="4">
        <f t="shared" si="73"/>
        <v>1.5300546448087573</v>
      </c>
      <c r="K1191" s="1">
        <f t="shared" si="74"/>
        <v>4</v>
      </c>
      <c r="L1191" s="5">
        <f t="shared" si="75"/>
        <v>2.7893518518518519E-3</v>
      </c>
    </row>
    <row r="1192" spans="1:12" x14ac:dyDescent="0.15">
      <c r="A1192" s="1" t="s">
        <v>2</v>
      </c>
      <c r="B1192" s="1" t="str">
        <f>SUBSTITUTE(SUBSTITUTE(A1192,"m",""),"s","")</f>
        <v>32</v>
      </c>
      <c r="C1192" s="1">
        <f>IF(LEN(B1192)&lt;=0,C1191,VALUE(B1192))</f>
        <v>32</v>
      </c>
      <c r="D1192" s="1">
        <f>IF(ABS(D1191)&gt;5,C1192-C1191+D1191,C1192-C1191)</f>
        <v>0</v>
      </c>
      <c r="E1192" s="1">
        <f>IF(ABS(D1192)&gt;5,AVERAGE(E1184,E1185,E1186,E1187,E1188,E1189,E1190,E1191),C1192)</f>
        <v>32</v>
      </c>
      <c r="I1192" s="4">
        <f t="shared" si="72"/>
        <v>241.73302107728338</v>
      </c>
      <c r="J1192" s="4">
        <f t="shared" si="73"/>
        <v>1.7330210772833823</v>
      </c>
      <c r="K1192" s="1">
        <f t="shared" si="74"/>
        <v>4</v>
      </c>
      <c r="L1192" s="5">
        <f t="shared" si="75"/>
        <v>2.7893518518518519E-3</v>
      </c>
    </row>
    <row r="1193" spans="1:12" x14ac:dyDescent="0.15">
      <c r="A1193" s="1" t="s">
        <v>2</v>
      </c>
      <c r="B1193" s="1" t="str">
        <f>SUBSTITUTE(SUBSTITUTE(A1193,"m",""),"s","")</f>
        <v>32</v>
      </c>
      <c r="C1193" s="1">
        <f>IF(LEN(B1193)&lt;=0,C1192,VALUE(B1193))</f>
        <v>32</v>
      </c>
      <c r="D1193" s="1">
        <f>IF(ABS(D1192)&gt;5,C1193-C1192+D1192,C1193-C1192)</f>
        <v>0</v>
      </c>
      <c r="E1193" s="1">
        <f>IF(ABS(D1193)&gt;5,AVERAGE(E1185,E1186,E1187,E1188,E1189,E1190,E1191,E1192),C1193)</f>
        <v>32</v>
      </c>
      <c r="I1193" s="4">
        <f t="shared" si="72"/>
        <v>241.93598750975801</v>
      </c>
      <c r="J1193" s="4">
        <f t="shared" si="73"/>
        <v>1.9359875097580073</v>
      </c>
      <c r="K1193" s="1">
        <f t="shared" si="74"/>
        <v>4</v>
      </c>
      <c r="L1193" s="5">
        <f t="shared" si="75"/>
        <v>2.7893518518518519E-3</v>
      </c>
    </row>
    <row r="1194" spans="1:12" x14ac:dyDescent="0.15">
      <c r="A1194" s="1" t="s">
        <v>2</v>
      </c>
      <c r="B1194" s="1" t="str">
        <f>SUBSTITUTE(SUBSTITUTE(A1194,"m",""),"s","")</f>
        <v>32</v>
      </c>
      <c r="C1194" s="1">
        <f>IF(LEN(B1194)&lt;=0,C1193,VALUE(B1194))</f>
        <v>32</v>
      </c>
      <c r="D1194" s="1">
        <f>IF(ABS(D1193)&gt;5,C1194-C1193+D1193,C1194-C1193)</f>
        <v>0</v>
      </c>
      <c r="E1194" s="1">
        <f>IF(ABS(D1194)&gt;5,AVERAGE(E1186,E1187,E1188,E1189,E1190,E1191,E1192,E1193),C1194)</f>
        <v>32</v>
      </c>
      <c r="I1194" s="4">
        <f t="shared" si="72"/>
        <v>242.13895394223263</v>
      </c>
      <c r="J1194" s="4">
        <f t="shared" si="73"/>
        <v>2.1389539422326322</v>
      </c>
      <c r="K1194" s="1">
        <f t="shared" si="74"/>
        <v>4</v>
      </c>
      <c r="L1194" s="5">
        <f t="shared" si="75"/>
        <v>2.8009259259259259E-3</v>
      </c>
    </row>
    <row r="1195" spans="1:12" x14ac:dyDescent="0.15">
      <c r="A1195" s="1" t="s">
        <v>5</v>
      </c>
      <c r="B1195" s="1" t="str">
        <f>SUBSTITUTE(SUBSTITUTE(A1195,"m",""),"s","")</f>
        <v>34</v>
      </c>
      <c r="C1195" s="1">
        <f>IF(LEN(B1195)&lt;=0,C1194,VALUE(B1195))</f>
        <v>34</v>
      </c>
      <c r="D1195" s="1">
        <f>IF(ABS(D1194)&gt;5,C1195-C1194+D1194,C1195-C1194)</f>
        <v>2</v>
      </c>
      <c r="E1195" s="1">
        <f>IF(ABS(D1195)&gt;5,AVERAGE(E1187,E1188,E1189,E1190,E1191,E1192,E1193,E1194),C1195)</f>
        <v>34</v>
      </c>
      <c r="I1195" s="4">
        <f t="shared" si="72"/>
        <v>242.34192037470726</v>
      </c>
      <c r="J1195" s="4">
        <f t="shared" si="73"/>
        <v>2.3419203747072572</v>
      </c>
      <c r="K1195" s="1">
        <f t="shared" si="74"/>
        <v>4</v>
      </c>
      <c r="L1195" s="5">
        <f t="shared" si="75"/>
        <v>2.8009259259259259E-3</v>
      </c>
    </row>
    <row r="1196" spans="1:12" x14ac:dyDescent="0.15">
      <c r="A1196" s="1" t="s">
        <v>5</v>
      </c>
      <c r="B1196" s="1" t="str">
        <f>SUBSTITUTE(SUBSTITUTE(A1196,"m",""),"s","")</f>
        <v>34</v>
      </c>
      <c r="C1196" s="1">
        <f>IF(LEN(B1196)&lt;=0,C1195,VALUE(B1196))</f>
        <v>34</v>
      </c>
      <c r="D1196" s="1">
        <f>IF(ABS(D1195)&gt;5,C1196-C1195+D1195,C1196-C1195)</f>
        <v>0</v>
      </c>
      <c r="E1196" s="1">
        <f>IF(ABS(D1196)&gt;5,AVERAGE(E1188,E1189,E1190,E1191,E1192,E1193,E1194,E1195),C1196)</f>
        <v>34</v>
      </c>
      <c r="I1196" s="4">
        <f t="shared" si="72"/>
        <v>242.54488680718188</v>
      </c>
      <c r="J1196" s="4">
        <f t="shared" si="73"/>
        <v>2.5448868071818822</v>
      </c>
      <c r="K1196" s="1">
        <f t="shared" si="74"/>
        <v>4</v>
      </c>
      <c r="L1196" s="5">
        <f t="shared" si="75"/>
        <v>2.8009259259259259E-3</v>
      </c>
    </row>
    <row r="1197" spans="1:12" x14ac:dyDescent="0.15">
      <c r="A1197" s="1" t="s">
        <v>5</v>
      </c>
      <c r="B1197" s="1" t="str">
        <f>SUBSTITUTE(SUBSTITUTE(A1197,"m",""),"s","")</f>
        <v>34</v>
      </c>
      <c r="C1197" s="1">
        <f>IF(LEN(B1197)&lt;=0,C1196,VALUE(B1197))</f>
        <v>34</v>
      </c>
      <c r="D1197" s="1">
        <f>IF(ABS(D1196)&gt;5,C1197-C1196+D1196,C1197-C1196)</f>
        <v>0</v>
      </c>
      <c r="E1197" s="1">
        <f>IF(ABS(D1197)&gt;5,AVERAGE(E1189,E1190,E1191,E1192,E1193,E1194,E1195,E1196),C1197)</f>
        <v>34</v>
      </c>
      <c r="I1197" s="4">
        <f t="shared" si="72"/>
        <v>242.74785323965654</v>
      </c>
      <c r="J1197" s="4">
        <f t="shared" si="73"/>
        <v>2.7478532396565356</v>
      </c>
      <c r="K1197" s="1">
        <f t="shared" si="74"/>
        <v>4</v>
      </c>
      <c r="L1197" s="5">
        <f t="shared" si="75"/>
        <v>2.8009259259259259E-3</v>
      </c>
    </row>
    <row r="1198" spans="1:12" x14ac:dyDescent="0.15">
      <c r="A1198" s="1" t="s">
        <v>5</v>
      </c>
      <c r="B1198" s="1" t="str">
        <f>SUBSTITUTE(SUBSTITUTE(A1198,"m",""),"s","")</f>
        <v>34</v>
      </c>
      <c r="C1198" s="1">
        <f>IF(LEN(B1198)&lt;=0,C1197,VALUE(B1198))</f>
        <v>34</v>
      </c>
      <c r="D1198" s="1">
        <f>IF(ABS(D1197)&gt;5,C1198-C1197+D1197,C1198-C1197)</f>
        <v>0</v>
      </c>
      <c r="E1198" s="1">
        <f>IF(ABS(D1198)&gt;5,AVERAGE(E1190,E1191,E1192,E1193,E1194,E1195,E1196,E1197),C1198)</f>
        <v>34</v>
      </c>
      <c r="I1198" s="4">
        <f t="shared" si="72"/>
        <v>242.95081967213116</v>
      </c>
      <c r="J1198" s="4">
        <f t="shared" si="73"/>
        <v>2.9508196721311606</v>
      </c>
      <c r="K1198" s="1">
        <f t="shared" si="74"/>
        <v>4</v>
      </c>
      <c r="L1198" s="5">
        <f t="shared" si="75"/>
        <v>2.8009259259259259E-3</v>
      </c>
    </row>
    <row r="1199" spans="1:12" x14ac:dyDescent="0.15">
      <c r="A1199" s="1" t="s">
        <v>5</v>
      </c>
      <c r="B1199" s="1" t="str">
        <f>SUBSTITUTE(SUBSTITUTE(A1199,"m",""),"s","")</f>
        <v>34</v>
      </c>
      <c r="C1199" s="1">
        <f>IF(LEN(B1199)&lt;=0,C1198,VALUE(B1199))</f>
        <v>34</v>
      </c>
      <c r="D1199" s="1">
        <f>IF(ABS(D1198)&gt;5,C1199-C1198+D1198,C1199-C1198)</f>
        <v>0</v>
      </c>
      <c r="E1199" s="1">
        <f>IF(ABS(D1199)&gt;5,AVERAGE(E1191,E1192,E1193,E1194,E1195,E1196,E1197,E1198),C1199)</f>
        <v>34</v>
      </c>
      <c r="I1199" s="4">
        <f t="shared" si="72"/>
        <v>243.15378610460579</v>
      </c>
      <c r="J1199" s="4">
        <f t="shared" si="73"/>
        <v>3.1537861046057856</v>
      </c>
      <c r="K1199" s="1">
        <f t="shared" si="74"/>
        <v>4</v>
      </c>
      <c r="L1199" s="5">
        <f t="shared" si="75"/>
        <v>2.8124999999999995E-3</v>
      </c>
    </row>
    <row r="1200" spans="1:12" x14ac:dyDescent="0.15">
      <c r="A1200" s="1" t="s">
        <v>2</v>
      </c>
      <c r="B1200" s="1" t="str">
        <f>SUBSTITUTE(SUBSTITUTE(A1200,"m",""),"s","")</f>
        <v>32</v>
      </c>
      <c r="C1200" s="1">
        <f>IF(LEN(B1200)&lt;=0,C1199,VALUE(B1200))</f>
        <v>32</v>
      </c>
      <c r="D1200" s="1">
        <f>IF(ABS(D1199)&gt;5,C1200-C1199+D1199,C1200-C1199)</f>
        <v>-2</v>
      </c>
      <c r="E1200" s="1">
        <f>IF(ABS(D1200)&gt;5,AVERAGE(E1192,E1193,E1194,E1195,E1196,E1197,E1198,E1199),C1200)</f>
        <v>32</v>
      </c>
      <c r="I1200" s="4">
        <f t="shared" si="72"/>
        <v>243.35675253708041</v>
      </c>
      <c r="J1200" s="4">
        <f t="shared" si="73"/>
        <v>3.3567525370804105</v>
      </c>
      <c r="K1200" s="1">
        <f t="shared" si="74"/>
        <v>4</v>
      </c>
      <c r="L1200" s="5">
        <f t="shared" si="75"/>
        <v>2.8124999999999995E-3</v>
      </c>
    </row>
    <row r="1201" spans="1:12" x14ac:dyDescent="0.15">
      <c r="A1201" s="1" t="s">
        <v>2</v>
      </c>
      <c r="B1201" s="1" t="str">
        <f>SUBSTITUTE(SUBSTITUTE(A1201,"m",""),"s","")</f>
        <v>32</v>
      </c>
      <c r="C1201" s="1">
        <f>IF(LEN(B1201)&lt;=0,C1200,VALUE(B1201))</f>
        <v>32</v>
      </c>
      <c r="D1201" s="1">
        <f>IF(ABS(D1200)&gt;5,C1201-C1200+D1200,C1201-C1200)</f>
        <v>0</v>
      </c>
      <c r="E1201" s="1">
        <f>IF(ABS(D1201)&gt;5,AVERAGE(E1193,E1194,E1195,E1196,E1197,E1198,E1199,E1200),C1201)</f>
        <v>32</v>
      </c>
      <c r="I1201" s="4">
        <f t="shared" si="72"/>
        <v>243.55971896955504</v>
      </c>
      <c r="J1201" s="4">
        <f t="shared" si="73"/>
        <v>3.5597189695550355</v>
      </c>
      <c r="K1201" s="1">
        <f t="shared" si="74"/>
        <v>4</v>
      </c>
      <c r="L1201" s="5">
        <f t="shared" si="75"/>
        <v>2.8124999999999995E-3</v>
      </c>
    </row>
    <row r="1202" spans="1:12" x14ac:dyDescent="0.15">
      <c r="A1202" s="1" t="s">
        <v>2</v>
      </c>
      <c r="B1202" s="1" t="str">
        <f>SUBSTITUTE(SUBSTITUTE(A1202,"m",""),"s","")</f>
        <v>32</v>
      </c>
      <c r="C1202" s="1">
        <f>IF(LEN(B1202)&lt;=0,C1201,VALUE(B1202))</f>
        <v>32</v>
      </c>
      <c r="D1202" s="1">
        <f>IF(ABS(D1201)&gt;5,C1202-C1201+D1201,C1202-C1201)</f>
        <v>0</v>
      </c>
      <c r="E1202" s="1">
        <f>IF(ABS(D1202)&gt;5,AVERAGE(E1194,E1195,E1196,E1197,E1198,E1199,E1200,E1201),C1202)</f>
        <v>32</v>
      </c>
      <c r="I1202" s="4">
        <f t="shared" si="72"/>
        <v>243.76268540202966</v>
      </c>
      <c r="J1202" s="4">
        <f t="shared" si="73"/>
        <v>3.7626854020296605</v>
      </c>
      <c r="K1202" s="1">
        <f t="shared" si="74"/>
        <v>4</v>
      </c>
      <c r="L1202" s="5">
        <f t="shared" si="75"/>
        <v>2.8124999999999995E-3</v>
      </c>
    </row>
    <row r="1203" spans="1:12" x14ac:dyDescent="0.15">
      <c r="A1203" s="1" t="s">
        <v>5</v>
      </c>
      <c r="B1203" s="1" t="str">
        <f>SUBSTITUTE(SUBSTITUTE(A1203,"m",""),"s","")</f>
        <v>34</v>
      </c>
      <c r="C1203" s="1">
        <f>IF(LEN(B1203)&lt;=0,C1202,VALUE(B1203))</f>
        <v>34</v>
      </c>
      <c r="D1203" s="1">
        <f>IF(ABS(D1202)&gt;5,C1203-C1202+D1202,C1203-C1202)</f>
        <v>2</v>
      </c>
      <c r="E1203" s="1">
        <f>IF(ABS(D1203)&gt;5,AVERAGE(E1195,E1196,E1197,E1198,E1199,E1200,E1201,E1202),C1203)</f>
        <v>34</v>
      </c>
      <c r="I1203" s="4">
        <f t="shared" si="72"/>
        <v>243.96565183450429</v>
      </c>
      <c r="J1203" s="4">
        <f t="shared" si="73"/>
        <v>3.9656518345042855</v>
      </c>
      <c r="K1203" s="1">
        <f t="shared" si="74"/>
        <v>4</v>
      </c>
      <c r="L1203" s="5">
        <f t="shared" si="75"/>
        <v>2.8124999999999995E-3</v>
      </c>
    </row>
    <row r="1204" spans="1:12" x14ac:dyDescent="0.15">
      <c r="A1204" s="1" t="s">
        <v>5</v>
      </c>
      <c r="B1204" s="1" t="str">
        <f>SUBSTITUTE(SUBSTITUTE(A1204,"m",""),"s","")</f>
        <v>34</v>
      </c>
      <c r="C1204" s="1">
        <f>IF(LEN(B1204)&lt;=0,C1203,VALUE(B1204))</f>
        <v>34</v>
      </c>
      <c r="D1204" s="1">
        <f>IF(ABS(D1203)&gt;5,C1204-C1203+D1203,C1204-C1203)</f>
        <v>0</v>
      </c>
      <c r="E1204" s="1">
        <f>IF(ABS(D1204)&gt;5,AVERAGE(E1196,E1197,E1198,E1199,E1200,E1201,E1202,E1203),C1204)</f>
        <v>34</v>
      </c>
      <c r="I1204" s="4">
        <f t="shared" si="72"/>
        <v>244.16861826697894</v>
      </c>
      <c r="J1204" s="4">
        <f t="shared" si="73"/>
        <v>4.1686182669789389</v>
      </c>
      <c r="K1204" s="1">
        <f t="shared" si="74"/>
        <v>4</v>
      </c>
      <c r="L1204" s="5">
        <f t="shared" si="75"/>
        <v>2.8240740740740739E-3</v>
      </c>
    </row>
    <row r="1205" spans="1:12" x14ac:dyDescent="0.15">
      <c r="A1205" s="1" t="s">
        <v>5</v>
      </c>
      <c r="B1205" s="1" t="str">
        <f>SUBSTITUTE(SUBSTITUTE(A1205,"m",""),"s","")</f>
        <v>34</v>
      </c>
      <c r="C1205" s="1">
        <f>IF(LEN(B1205)&lt;=0,C1204,VALUE(B1205))</f>
        <v>34</v>
      </c>
      <c r="D1205" s="1">
        <f>IF(ABS(D1204)&gt;5,C1205-C1204+D1204,C1205-C1204)</f>
        <v>0</v>
      </c>
      <c r="E1205" s="1">
        <f>IF(ABS(D1205)&gt;5,AVERAGE(E1197,E1198,E1199,E1200,E1201,E1202,E1203,E1204),C1205)</f>
        <v>34</v>
      </c>
      <c r="I1205" s="4">
        <f t="shared" si="72"/>
        <v>244.37158469945356</v>
      </c>
      <c r="J1205" s="4">
        <f t="shared" si="73"/>
        <v>4.3715846994535639</v>
      </c>
      <c r="K1205" s="1">
        <f t="shared" si="74"/>
        <v>4</v>
      </c>
      <c r="L1205" s="5">
        <f t="shared" si="75"/>
        <v>2.8240740740740739E-3</v>
      </c>
    </row>
    <row r="1206" spans="1:12" x14ac:dyDescent="0.15">
      <c r="A1206" s="1" t="s">
        <v>5</v>
      </c>
      <c r="B1206" s="1" t="str">
        <f>SUBSTITUTE(SUBSTITUTE(A1206,"m",""),"s","")</f>
        <v>34</v>
      </c>
      <c r="C1206" s="1">
        <f>IF(LEN(B1206)&lt;=0,C1205,VALUE(B1206))</f>
        <v>34</v>
      </c>
      <c r="D1206" s="1">
        <f>IF(ABS(D1205)&gt;5,C1206-C1205+D1205,C1206-C1205)</f>
        <v>0</v>
      </c>
      <c r="E1206" s="1">
        <f>IF(ABS(D1206)&gt;5,AVERAGE(E1198,E1199,E1200,E1201,E1202,E1203,E1204,E1205),C1206)</f>
        <v>34</v>
      </c>
      <c r="I1206" s="4">
        <f t="shared" si="72"/>
        <v>244.57455113192819</v>
      </c>
      <c r="J1206" s="4">
        <f t="shared" si="73"/>
        <v>4.5745511319281889</v>
      </c>
      <c r="K1206" s="1">
        <f t="shared" si="74"/>
        <v>4</v>
      </c>
      <c r="L1206" s="5">
        <f t="shared" si="75"/>
        <v>2.8240740740740739E-3</v>
      </c>
    </row>
    <row r="1207" spans="1:12" x14ac:dyDescent="0.15">
      <c r="A1207" s="1" t="s">
        <v>5</v>
      </c>
      <c r="B1207" s="1" t="str">
        <f>SUBSTITUTE(SUBSTITUTE(A1207,"m",""),"s","")</f>
        <v>34</v>
      </c>
      <c r="C1207" s="1">
        <f>IF(LEN(B1207)&lt;=0,C1206,VALUE(B1207))</f>
        <v>34</v>
      </c>
      <c r="D1207" s="1">
        <f>IF(ABS(D1206)&gt;5,C1207-C1206+D1206,C1207-C1206)</f>
        <v>0</v>
      </c>
      <c r="E1207" s="1">
        <f>IF(ABS(D1207)&gt;5,AVERAGE(E1199,E1200,E1201,E1202,E1203,E1204,E1205,E1206),C1207)</f>
        <v>34</v>
      </c>
      <c r="I1207" s="4">
        <f t="shared" si="72"/>
        <v>244.77751756440281</v>
      </c>
      <c r="J1207" s="4">
        <f t="shared" si="73"/>
        <v>4.7775175644028138</v>
      </c>
      <c r="K1207" s="1">
        <f t="shared" si="74"/>
        <v>4</v>
      </c>
      <c r="L1207" s="5">
        <f t="shared" si="75"/>
        <v>2.8240740740740739E-3</v>
      </c>
    </row>
    <row r="1208" spans="1:12" x14ac:dyDescent="0.15">
      <c r="A1208" s="1" t="s">
        <v>23</v>
      </c>
      <c r="B1208" s="1" t="str">
        <f>SUBSTITUTE(SUBSTITUTE(A1208,"m",""),"s","")</f>
        <v>265</v>
      </c>
      <c r="C1208" s="1">
        <f>IF(LEN(B1208)&lt;=0,C1207,VALUE(B1208))</f>
        <v>265</v>
      </c>
      <c r="D1208" s="1">
        <f>IF(ABS(D1207)&gt;5,C1208-C1207+D1207,C1208-C1207)</f>
        <v>231</v>
      </c>
      <c r="E1208" s="1">
        <f>IF(ABS(D1208)&gt;5,AVERAGE(E1200,E1201,E1202,E1203,E1204,E1205,E1206,E1207),C1208)</f>
        <v>33.25</v>
      </c>
      <c r="I1208" s="4">
        <f t="shared" si="72"/>
        <v>244.98048399687744</v>
      </c>
      <c r="J1208" s="4">
        <f t="shared" si="73"/>
        <v>4.9804839968774388</v>
      </c>
      <c r="K1208" s="1">
        <f t="shared" si="74"/>
        <v>4</v>
      </c>
      <c r="L1208" s="5">
        <f t="shared" si="75"/>
        <v>2.8240740740740739E-3</v>
      </c>
    </row>
    <row r="1209" spans="1:12" x14ac:dyDescent="0.15">
      <c r="A1209" s="1" t="s">
        <v>24</v>
      </c>
      <c r="B1209" s="1" t="str">
        <f>SUBSTITUTE(SUBSTITUTE(A1209,"m",""),"s","")</f>
        <v>26</v>
      </c>
      <c r="C1209" s="1">
        <f>IF(LEN(B1209)&lt;=0,C1208,VALUE(B1209))</f>
        <v>26</v>
      </c>
      <c r="D1209" s="1">
        <f>IF(ABS(D1208)&gt;5,C1209-C1208+D1208,C1209-C1208)</f>
        <v>-8</v>
      </c>
      <c r="E1209" s="1">
        <f>IF(ABS(D1209)&gt;5,AVERAGE(E1201,E1202,E1203,E1204,E1205,E1206,E1207,E1208),C1209)</f>
        <v>33.40625</v>
      </c>
      <c r="I1209" s="4">
        <f t="shared" si="72"/>
        <v>245.18345042935206</v>
      </c>
      <c r="J1209" s="4">
        <f t="shared" si="73"/>
        <v>5.1834504293520638</v>
      </c>
      <c r="K1209" s="1">
        <f t="shared" si="74"/>
        <v>4</v>
      </c>
      <c r="L1209" s="5">
        <f t="shared" si="75"/>
        <v>2.8356481481481479E-3</v>
      </c>
    </row>
    <row r="1210" spans="1:12" x14ac:dyDescent="0.15">
      <c r="A1210" s="1" t="s">
        <v>4</v>
      </c>
      <c r="B1210" s="1" t="str">
        <f>SUBSTITUTE(SUBSTITUTE(A1210,"m",""),"s","")</f>
        <v>35</v>
      </c>
      <c r="C1210" s="1">
        <f>IF(LEN(B1210)&lt;=0,C1209,VALUE(B1210))</f>
        <v>35</v>
      </c>
      <c r="D1210" s="1">
        <f>IF(ABS(D1209)&gt;5,C1210-C1209+D1209,C1210-C1209)</f>
        <v>1</v>
      </c>
      <c r="E1210" s="1">
        <f>IF(ABS(D1210)&gt;5,AVERAGE(E1202,E1203,E1204,E1205,E1206,E1207,E1208,E1209),C1210)</f>
        <v>35</v>
      </c>
      <c r="I1210" s="4">
        <f t="shared" si="72"/>
        <v>245.38641686182669</v>
      </c>
      <c r="J1210" s="4">
        <f t="shared" si="73"/>
        <v>5.3864168618266888</v>
      </c>
      <c r="K1210" s="1">
        <f t="shared" si="74"/>
        <v>4</v>
      </c>
      <c r="L1210" s="5">
        <f t="shared" si="75"/>
        <v>2.8356481481481479E-3</v>
      </c>
    </row>
    <row r="1211" spans="1:12" x14ac:dyDescent="0.15">
      <c r="A1211" s="1" t="s">
        <v>4</v>
      </c>
      <c r="B1211" s="1" t="str">
        <f>SUBSTITUTE(SUBSTITUTE(A1211,"m",""),"s","")</f>
        <v>35</v>
      </c>
      <c r="C1211" s="1">
        <f>IF(LEN(B1211)&lt;=0,C1210,VALUE(B1211))</f>
        <v>35</v>
      </c>
      <c r="D1211" s="1">
        <f>IF(ABS(D1210)&gt;5,C1211-C1210+D1210,C1211-C1210)</f>
        <v>0</v>
      </c>
      <c r="E1211" s="1">
        <f>IF(ABS(D1211)&gt;5,AVERAGE(E1203,E1204,E1205,E1206,E1207,E1208,E1209,E1210),C1211)</f>
        <v>35</v>
      </c>
      <c r="I1211" s="4">
        <f t="shared" si="72"/>
        <v>245.58938329430134</v>
      </c>
      <c r="J1211" s="4">
        <f t="shared" si="73"/>
        <v>5.5893832943013422</v>
      </c>
      <c r="K1211" s="1">
        <f t="shared" si="74"/>
        <v>4</v>
      </c>
      <c r="L1211" s="5">
        <f t="shared" si="75"/>
        <v>2.8356481481481479E-3</v>
      </c>
    </row>
    <row r="1212" spans="1:12" x14ac:dyDescent="0.15">
      <c r="A1212" s="1" t="s">
        <v>25</v>
      </c>
      <c r="B1212" s="1" t="str">
        <f>SUBSTITUTE(SUBSTITUTE(A1212,"m",""),"s","")</f>
        <v/>
      </c>
      <c r="C1212" s="1">
        <f>IF(LEN(B1212)&lt;=0,C1211,VALUE(B1212))</f>
        <v>35</v>
      </c>
      <c r="D1212" s="1">
        <f>IF(ABS(D1211)&gt;5,C1212-C1211+D1211,C1212-C1211)</f>
        <v>0</v>
      </c>
      <c r="E1212" s="1">
        <f>IF(ABS(D1212)&gt;5,AVERAGE(E1204,E1205,E1206,E1207,E1208,E1209,E1210,E1211),C1212)</f>
        <v>35</v>
      </c>
      <c r="I1212" s="4">
        <f t="shared" si="72"/>
        <v>245.79234972677597</v>
      </c>
      <c r="J1212" s="4">
        <f t="shared" si="73"/>
        <v>5.7923497267759672</v>
      </c>
      <c r="K1212" s="1">
        <f t="shared" si="74"/>
        <v>4</v>
      </c>
      <c r="L1212" s="5">
        <f t="shared" si="75"/>
        <v>2.8356481481481479E-3</v>
      </c>
    </row>
    <row r="1213" spans="1:12" x14ac:dyDescent="0.15">
      <c r="A1213" s="1" t="s">
        <v>5</v>
      </c>
      <c r="B1213" s="1" t="str">
        <f>SUBSTITUTE(SUBSTITUTE(A1213,"m",""),"s","")</f>
        <v>34</v>
      </c>
      <c r="C1213" s="1">
        <f>IF(LEN(B1213)&lt;=0,C1212,VALUE(B1213))</f>
        <v>34</v>
      </c>
      <c r="D1213" s="1">
        <f>IF(ABS(D1212)&gt;5,C1213-C1212+D1212,C1213-C1212)</f>
        <v>-1</v>
      </c>
      <c r="E1213" s="1">
        <f>IF(ABS(D1213)&gt;5,AVERAGE(E1205,E1206,E1207,E1208,E1209,E1210,E1211,E1212),C1213)</f>
        <v>34</v>
      </c>
      <c r="I1213" s="4">
        <f t="shared" si="72"/>
        <v>245.99531615925059</v>
      </c>
      <c r="J1213" s="4">
        <f t="shared" si="73"/>
        <v>5.9953161592505921</v>
      </c>
      <c r="K1213" s="1">
        <f t="shared" si="74"/>
        <v>4</v>
      </c>
      <c r="L1213" s="5">
        <f t="shared" si="75"/>
        <v>2.8356481481481479E-3</v>
      </c>
    </row>
    <row r="1214" spans="1:12" x14ac:dyDescent="0.15">
      <c r="A1214" s="1" t="s">
        <v>5</v>
      </c>
      <c r="B1214" s="1" t="str">
        <f>SUBSTITUTE(SUBSTITUTE(A1214,"m",""),"s","")</f>
        <v>34</v>
      </c>
      <c r="C1214" s="1">
        <f>IF(LEN(B1214)&lt;=0,C1213,VALUE(B1214))</f>
        <v>34</v>
      </c>
      <c r="D1214" s="1">
        <f>IF(ABS(D1213)&gt;5,C1214-C1213+D1213,C1214-C1213)</f>
        <v>0</v>
      </c>
      <c r="E1214" s="1">
        <f>IF(ABS(D1214)&gt;5,AVERAGE(E1206,E1207,E1208,E1209,E1210,E1211,E1212,E1213),C1214)</f>
        <v>34</v>
      </c>
      <c r="I1214" s="4">
        <f t="shared" si="72"/>
        <v>246.19828259172522</v>
      </c>
      <c r="J1214" s="4">
        <f t="shared" si="73"/>
        <v>6.1982825917252171</v>
      </c>
      <c r="K1214" s="1">
        <f t="shared" si="74"/>
        <v>4</v>
      </c>
      <c r="L1214" s="5">
        <f t="shared" si="75"/>
        <v>2.8472222222222219E-3</v>
      </c>
    </row>
    <row r="1215" spans="1:12" x14ac:dyDescent="0.15">
      <c r="A1215" s="1" t="s">
        <v>5</v>
      </c>
      <c r="B1215" s="1" t="str">
        <f>SUBSTITUTE(SUBSTITUTE(A1215,"m",""),"s","")</f>
        <v>34</v>
      </c>
      <c r="C1215" s="1">
        <f>IF(LEN(B1215)&lt;=0,C1214,VALUE(B1215))</f>
        <v>34</v>
      </c>
      <c r="D1215" s="1">
        <f>IF(ABS(D1214)&gt;5,C1215-C1214+D1214,C1215-C1214)</f>
        <v>0</v>
      </c>
      <c r="E1215" s="1">
        <f>IF(ABS(D1215)&gt;5,AVERAGE(E1207,E1208,E1209,E1210,E1211,E1212,E1213,E1214),C1215)</f>
        <v>34</v>
      </c>
      <c r="I1215" s="4">
        <f t="shared" si="72"/>
        <v>246.40124902419984</v>
      </c>
      <c r="J1215" s="4">
        <f t="shared" si="73"/>
        <v>6.4012490241998421</v>
      </c>
      <c r="K1215" s="1">
        <f t="shared" si="74"/>
        <v>4</v>
      </c>
      <c r="L1215" s="5">
        <f t="shared" si="75"/>
        <v>2.8472222222222219E-3</v>
      </c>
    </row>
    <row r="1216" spans="1:12" x14ac:dyDescent="0.15">
      <c r="A1216" s="1" t="s">
        <v>5</v>
      </c>
      <c r="B1216" s="1" t="str">
        <f>SUBSTITUTE(SUBSTITUTE(A1216,"m",""),"s","")</f>
        <v>34</v>
      </c>
      <c r="C1216" s="1">
        <f>IF(LEN(B1216)&lt;=0,C1215,VALUE(B1216))</f>
        <v>34</v>
      </c>
      <c r="D1216" s="1">
        <f>IF(ABS(D1215)&gt;5,C1216-C1215+D1215,C1216-C1215)</f>
        <v>0</v>
      </c>
      <c r="E1216" s="1">
        <f>IF(ABS(D1216)&gt;5,AVERAGE(E1208,E1209,E1210,E1211,E1212,E1213,E1214,E1215),C1216)</f>
        <v>34</v>
      </c>
      <c r="I1216" s="4">
        <f t="shared" si="72"/>
        <v>246.60421545667447</v>
      </c>
      <c r="J1216" s="4">
        <f t="shared" si="73"/>
        <v>6.6042154566744671</v>
      </c>
      <c r="K1216" s="1">
        <f t="shared" si="74"/>
        <v>4</v>
      </c>
      <c r="L1216" s="5">
        <f t="shared" si="75"/>
        <v>2.8472222222222219E-3</v>
      </c>
    </row>
    <row r="1217" spans="1:12" x14ac:dyDescent="0.15">
      <c r="A1217" s="1" t="s">
        <v>5</v>
      </c>
      <c r="B1217" s="1" t="str">
        <f>SUBSTITUTE(SUBSTITUTE(A1217,"m",""),"s","")</f>
        <v>34</v>
      </c>
      <c r="C1217" s="1">
        <f>IF(LEN(B1217)&lt;=0,C1216,VALUE(B1217))</f>
        <v>34</v>
      </c>
      <c r="D1217" s="1">
        <f>IF(ABS(D1216)&gt;5,C1217-C1216+D1216,C1217-C1216)</f>
        <v>0</v>
      </c>
      <c r="E1217" s="1">
        <f>IF(ABS(D1217)&gt;5,AVERAGE(E1209,E1210,E1211,E1212,E1213,E1214,E1215,E1216),C1217)</f>
        <v>34</v>
      </c>
      <c r="I1217" s="4">
        <f t="shared" si="72"/>
        <v>246.80718188914909</v>
      </c>
      <c r="J1217" s="4">
        <f t="shared" si="73"/>
        <v>6.8071818891490921</v>
      </c>
      <c r="K1217" s="1">
        <f t="shared" si="74"/>
        <v>4</v>
      </c>
      <c r="L1217" s="5">
        <f t="shared" si="75"/>
        <v>2.8472222222222219E-3</v>
      </c>
    </row>
    <row r="1218" spans="1:12" x14ac:dyDescent="0.15">
      <c r="A1218" s="1" t="s">
        <v>1</v>
      </c>
      <c r="B1218" s="1" t="str">
        <f>SUBSTITUTE(SUBSTITUTE(A1218,"m",""),"s","")</f>
        <v>31</v>
      </c>
      <c r="C1218" s="1">
        <f>IF(LEN(B1218)&lt;=0,C1217,VALUE(B1218))</f>
        <v>31</v>
      </c>
      <c r="D1218" s="1">
        <f>IF(ABS(D1217)&gt;5,C1218-C1217+D1217,C1218-C1217)</f>
        <v>-3</v>
      </c>
      <c r="E1218" s="1">
        <f>IF(ABS(D1218)&gt;5,AVERAGE(E1210,E1211,E1212,E1213,E1214,E1215,E1216,E1217),C1218)</f>
        <v>31</v>
      </c>
      <c r="I1218" s="4">
        <f t="shared" si="72"/>
        <v>247.01014832162375</v>
      </c>
      <c r="J1218" s="4">
        <f t="shared" si="73"/>
        <v>7.0101483216237455</v>
      </c>
      <c r="K1218" s="1">
        <f t="shared" si="74"/>
        <v>4</v>
      </c>
      <c r="L1218" s="5">
        <f t="shared" si="75"/>
        <v>2.8587962962962963E-3</v>
      </c>
    </row>
    <row r="1219" spans="1:12" x14ac:dyDescent="0.15">
      <c r="A1219" s="1" t="s">
        <v>1</v>
      </c>
      <c r="B1219" s="1" t="str">
        <f>SUBSTITUTE(SUBSTITUTE(A1219,"m",""),"s","")</f>
        <v>31</v>
      </c>
      <c r="C1219" s="1">
        <f>IF(LEN(B1219)&lt;=0,C1218,VALUE(B1219))</f>
        <v>31</v>
      </c>
      <c r="D1219" s="1">
        <f>IF(ABS(D1218)&gt;5,C1219-C1218+D1218,C1219-C1218)</f>
        <v>0</v>
      </c>
      <c r="E1219" s="1">
        <f>IF(ABS(D1219)&gt;5,AVERAGE(E1211,E1212,E1213,E1214,E1215,E1216,E1217,E1218),C1219)</f>
        <v>31</v>
      </c>
      <c r="I1219" s="4">
        <f t="shared" ref="I1219:I1282" si="76">(ROW()-1)*$H$2</f>
        <v>247.21311475409837</v>
      </c>
      <c r="J1219" s="4">
        <f t="shared" ref="J1219:J1282" si="77">MOD(I1219,60)</f>
        <v>7.2131147540983704</v>
      </c>
      <c r="K1219" s="1">
        <f t="shared" ref="K1219:K1282" si="78">ROUNDDOWN(I1219/60,0)</f>
        <v>4</v>
      </c>
      <c r="L1219" s="5">
        <f t="shared" ref="L1219:L1282" si="79">TIME(0,K1219,J1219)</f>
        <v>2.8587962962962963E-3</v>
      </c>
    </row>
    <row r="1220" spans="1:12" x14ac:dyDescent="0.15">
      <c r="A1220" s="1" t="s">
        <v>1</v>
      </c>
      <c r="B1220" s="1" t="str">
        <f>SUBSTITUTE(SUBSTITUTE(A1220,"m",""),"s","")</f>
        <v>31</v>
      </c>
      <c r="C1220" s="1">
        <f>IF(LEN(B1220)&lt;=0,C1219,VALUE(B1220))</f>
        <v>31</v>
      </c>
      <c r="D1220" s="1">
        <f>IF(ABS(D1219)&gt;5,C1220-C1219+D1219,C1220-C1219)</f>
        <v>0</v>
      </c>
      <c r="E1220" s="1">
        <f>IF(ABS(D1220)&gt;5,AVERAGE(E1212,E1213,E1214,E1215,E1216,E1217,E1218,E1219),C1220)</f>
        <v>31</v>
      </c>
      <c r="I1220" s="4">
        <f t="shared" si="76"/>
        <v>247.416081186573</v>
      </c>
      <c r="J1220" s="4">
        <f t="shared" si="77"/>
        <v>7.4160811865729954</v>
      </c>
      <c r="K1220" s="1">
        <f t="shared" si="78"/>
        <v>4</v>
      </c>
      <c r="L1220" s="5">
        <f t="shared" si="79"/>
        <v>2.8587962962962963E-3</v>
      </c>
    </row>
    <row r="1221" spans="1:12" x14ac:dyDescent="0.15">
      <c r="A1221" s="1" t="s">
        <v>1</v>
      </c>
      <c r="B1221" s="1" t="str">
        <f>SUBSTITUTE(SUBSTITUTE(A1221,"m",""),"s","")</f>
        <v>31</v>
      </c>
      <c r="C1221" s="1">
        <f>IF(LEN(B1221)&lt;=0,C1220,VALUE(B1221))</f>
        <v>31</v>
      </c>
      <c r="D1221" s="1">
        <f>IF(ABS(D1220)&gt;5,C1221-C1220+D1220,C1221-C1220)</f>
        <v>0</v>
      </c>
      <c r="E1221" s="1">
        <f>IF(ABS(D1221)&gt;5,AVERAGE(E1213,E1214,E1215,E1216,E1217,E1218,E1219,E1220),C1221)</f>
        <v>31</v>
      </c>
      <c r="I1221" s="4">
        <f t="shared" si="76"/>
        <v>247.61904761904762</v>
      </c>
      <c r="J1221" s="4">
        <f t="shared" si="77"/>
        <v>7.6190476190476204</v>
      </c>
      <c r="K1221" s="1">
        <f t="shared" si="78"/>
        <v>4</v>
      </c>
      <c r="L1221" s="5">
        <f t="shared" si="79"/>
        <v>2.8587962962962963E-3</v>
      </c>
    </row>
    <row r="1222" spans="1:12" x14ac:dyDescent="0.15">
      <c r="A1222" s="1" t="s">
        <v>1</v>
      </c>
      <c r="B1222" s="1" t="str">
        <f>SUBSTITUTE(SUBSTITUTE(A1222,"m",""),"s","")</f>
        <v>31</v>
      </c>
      <c r="C1222" s="1">
        <f>IF(LEN(B1222)&lt;=0,C1221,VALUE(B1222))</f>
        <v>31</v>
      </c>
      <c r="D1222" s="1">
        <f>IF(ABS(D1221)&gt;5,C1222-C1221+D1221,C1222-C1221)</f>
        <v>0</v>
      </c>
      <c r="E1222" s="1">
        <f>IF(ABS(D1222)&gt;5,AVERAGE(E1214,E1215,E1216,E1217,E1218,E1219,E1220,E1221),C1222)</f>
        <v>31</v>
      </c>
      <c r="I1222" s="4">
        <f t="shared" si="76"/>
        <v>247.82201405152225</v>
      </c>
      <c r="J1222" s="4">
        <f t="shared" si="77"/>
        <v>7.8220140515222454</v>
      </c>
      <c r="K1222" s="1">
        <f t="shared" si="78"/>
        <v>4</v>
      </c>
      <c r="L1222" s="5">
        <f t="shared" si="79"/>
        <v>2.8587962962962963E-3</v>
      </c>
    </row>
    <row r="1223" spans="1:12" x14ac:dyDescent="0.15">
      <c r="A1223" s="1" t="s">
        <v>3</v>
      </c>
      <c r="B1223" s="1" t="str">
        <f>SUBSTITUTE(SUBSTITUTE(A1223,"m",""),"s","")</f>
        <v>36</v>
      </c>
      <c r="C1223" s="1">
        <f>IF(LEN(B1223)&lt;=0,C1222,VALUE(B1223))</f>
        <v>36</v>
      </c>
      <c r="D1223" s="1">
        <f>IF(ABS(D1222)&gt;5,C1223-C1222+D1222,C1223-C1222)</f>
        <v>5</v>
      </c>
      <c r="E1223" s="1">
        <f>IF(ABS(D1223)&gt;5,AVERAGE(E1215,E1216,E1217,E1218,E1219,E1220,E1221,E1222),C1223)</f>
        <v>36</v>
      </c>
      <c r="I1223" s="4">
        <f t="shared" si="76"/>
        <v>248.02498048399687</v>
      </c>
      <c r="J1223" s="4">
        <f t="shared" si="77"/>
        <v>8.0249804839968704</v>
      </c>
      <c r="K1223" s="1">
        <f t="shared" si="78"/>
        <v>4</v>
      </c>
      <c r="L1223" s="5">
        <f t="shared" si="79"/>
        <v>2.8703703703703708E-3</v>
      </c>
    </row>
    <row r="1224" spans="1:12" x14ac:dyDescent="0.15">
      <c r="A1224" s="1" t="s">
        <v>3</v>
      </c>
      <c r="B1224" s="1" t="str">
        <f>SUBSTITUTE(SUBSTITUTE(A1224,"m",""),"s","")</f>
        <v>36</v>
      </c>
      <c r="C1224" s="1">
        <f>IF(LEN(B1224)&lt;=0,C1223,VALUE(B1224))</f>
        <v>36</v>
      </c>
      <c r="D1224" s="1">
        <f>IF(ABS(D1223)&gt;5,C1224-C1223+D1223,C1224-C1223)</f>
        <v>0</v>
      </c>
      <c r="E1224" s="1">
        <f>IF(ABS(D1224)&gt;5,AVERAGE(E1216,E1217,E1218,E1219,E1220,E1221,E1222,E1223),C1224)</f>
        <v>36</v>
      </c>
      <c r="I1224" s="4">
        <f t="shared" si="76"/>
        <v>248.22794691647152</v>
      </c>
      <c r="J1224" s="4">
        <f t="shared" si="77"/>
        <v>8.2279469164715238</v>
      </c>
      <c r="K1224" s="1">
        <f t="shared" si="78"/>
        <v>4</v>
      </c>
      <c r="L1224" s="5">
        <f t="shared" si="79"/>
        <v>2.8703703703703708E-3</v>
      </c>
    </row>
    <row r="1225" spans="1:12" x14ac:dyDescent="0.15">
      <c r="A1225" s="1" t="s">
        <v>0</v>
      </c>
      <c r="B1225" s="1" t="str">
        <f>SUBSTITUTE(SUBSTITUTE(A1225,"m",""),"s","")</f>
        <v>33</v>
      </c>
      <c r="C1225" s="1">
        <f>IF(LEN(B1225)&lt;=0,C1224,VALUE(B1225))</f>
        <v>33</v>
      </c>
      <c r="D1225" s="1">
        <f>IF(ABS(D1224)&gt;5,C1225-C1224+D1224,C1225-C1224)</f>
        <v>-3</v>
      </c>
      <c r="E1225" s="1">
        <f>IF(ABS(D1225)&gt;5,AVERAGE(E1217,E1218,E1219,E1220,E1221,E1222,E1223,E1224),C1225)</f>
        <v>33</v>
      </c>
      <c r="I1225" s="4">
        <f t="shared" si="76"/>
        <v>248.43091334894615</v>
      </c>
      <c r="J1225" s="4">
        <f t="shared" si="77"/>
        <v>8.4309133489461487</v>
      </c>
      <c r="K1225" s="1">
        <f t="shared" si="78"/>
        <v>4</v>
      </c>
      <c r="L1225" s="5">
        <f t="shared" si="79"/>
        <v>2.8703703703703708E-3</v>
      </c>
    </row>
    <row r="1226" spans="1:12" x14ac:dyDescent="0.15">
      <c r="A1226" s="1" t="s">
        <v>0</v>
      </c>
      <c r="B1226" s="1" t="str">
        <f>SUBSTITUTE(SUBSTITUTE(A1226,"m",""),"s","")</f>
        <v>33</v>
      </c>
      <c r="C1226" s="1">
        <f>IF(LEN(B1226)&lt;=0,C1225,VALUE(B1226))</f>
        <v>33</v>
      </c>
      <c r="D1226" s="1">
        <f>IF(ABS(D1225)&gt;5,C1226-C1225+D1225,C1226-C1225)</f>
        <v>0</v>
      </c>
      <c r="E1226" s="1">
        <f>IF(ABS(D1226)&gt;5,AVERAGE(E1218,E1219,E1220,E1221,E1222,E1223,E1224,E1225),C1226)</f>
        <v>33</v>
      </c>
      <c r="I1226" s="4">
        <f t="shared" si="76"/>
        <v>248.63387978142077</v>
      </c>
      <c r="J1226" s="4">
        <f t="shared" si="77"/>
        <v>8.6338797814207737</v>
      </c>
      <c r="K1226" s="1">
        <f t="shared" si="78"/>
        <v>4</v>
      </c>
      <c r="L1226" s="5">
        <f t="shared" si="79"/>
        <v>2.8703703703703708E-3</v>
      </c>
    </row>
    <row r="1227" spans="1:12" x14ac:dyDescent="0.15">
      <c r="A1227" s="1" t="s">
        <v>0</v>
      </c>
      <c r="B1227" s="1" t="str">
        <f>SUBSTITUTE(SUBSTITUTE(A1227,"m",""),"s","")</f>
        <v>33</v>
      </c>
      <c r="C1227" s="1">
        <f>IF(LEN(B1227)&lt;=0,C1226,VALUE(B1227))</f>
        <v>33</v>
      </c>
      <c r="D1227" s="1">
        <f>IF(ABS(D1226)&gt;5,C1227-C1226+D1226,C1227-C1226)</f>
        <v>0</v>
      </c>
      <c r="E1227" s="1">
        <f>IF(ABS(D1227)&gt;5,AVERAGE(E1219,E1220,E1221,E1222,E1223,E1224,E1225,E1226),C1227)</f>
        <v>33</v>
      </c>
      <c r="I1227" s="4">
        <f t="shared" si="76"/>
        <v>248.8368462138954</v>
      </c>
      <c r="J1227" s="4">
        <f t="shared" si="77"/>
        <v>8.8368462138953987</v>
      </c>
      <c r="K1227" s="1">
        <f t="shared" si="78"/>
        <v>4</v>
      </c>
      <c r="L1227" s="5">
        <f t="shared" si="79"/>
        <v>2.8703703703703708E-3</v>
      </c>
    </row>
    <row r="1228" spans="1:12" x14ac:dyDescent="0.15">
      <c r="A1228" s="1" t="s">
        <v>0</v>
      </c>
      <c r="B1228" s="1" t="str">
        <f>SUBSTITUTE(SUBSTITUTE(A1228,"m",""),"s","")</f>
        <v>33</v>
      </c>
      <c r="C1228" s="1">
        <f>IF(LEN(B1228)&lt;=0,C1227,VALUE(B1228))</f>
        <v>33</v>
      </c>
      <c r="D1228" s="1">
        <f>IF(ABS(D1227)&gt;5,C1228-C1227+D1227,C1228-C1227)</f>
        <v>0</v>
      </c>
      <c r="E1228" s="1">
        <f>IF(ABS(D1228)&gt;5,AVERAGE(E1220,E1221,E1222,E1223,E1224,E1225,E1226,E1227),C1228)</f>
        <v>33</v>
      </c>
      <c r="I1228" s="4">
        <f t="shared" si="76"/>
        <v>249.03981264637002</v>
      </c>
      <c r="J1228" s="4">
        <f t="shared" si="77"/>
        <v>9.0398126463700237</v>
      </c>
      <c r="K1228" s="1">
        <f t="shared" si="78"/>
        <v>4</v>
      </c>
      <c r="L1228" s="5">
        <f t="shared" si="79"/>
        <v>2.8819444444444444E-3</v>
      </c>
    </row>
    <row r="1229" spans="1:12" x14ac:dyDescent="0.15">
      <c r="A1229" s="1" t="s">
        <v>0</v>
      </c>
      <c r="B1229" s="1" t="str">
        <f>SUBSTITUTE(SUBSTITUTE(A1229,"m",""),"s","")</f>
        <v>33</v>
      </c>
      <c r="C1229" s="1">
        <f>IF(LEN(B1229)&lt;=0,C1228,VALUE(B1229))</f>
        <v>33</v>
      </c>
      <c r="D1229" s="1">
        <f>IF(ABS(D1228)&gt;5,C1229-C1228+D1228,C1229-C1228)</f>
        <v>0</v>
      </c>
      <c r="E1229" s="1">
        <f>IF(ABS(D1229)&gt;5,AVERAGE(E1221,E1222,E1223,E1224,E1225,E1226,E1227,E1228),C1229)</f>
        <v>33</v>
      </c>
      <c r="I1229" s="4">
        <f t="shared" si="76"/>
        <v>249.24277907884465</v>
      </c>
      <c r="J1229" s="4">
        <f t="shared" si="77"/>
        <v>9.2427790788446487</v>
      </c>
      <c r="K1229" s="1">
        <f t="shared" si="78"/>
        <v>4</v>
      </c>
      <c r="L1229" s="5">
        <f t="shared" si="79"/>
        <v>2.8819444444444444E-3</v>
      </c>
    </row>
    <row r="1230" spans="1:12" x14ac:dyDescent="0.15">
      <c r="A1230" s="1" t="s">
        <v>11</v>
      </c>
      <c r="B1230" s="1" t="str">
        <f>SUBSTITUTE(SUBSTITUTE(A1230,"m",""),"s","")</f>
        <v>30</v>
      </c>
      <c r="C1230" s="1">
        <f>IF(LEN(B1230)&lt;=0,C1229,VALUE(B1230))</f>
        <v>30</v>
      </c>
      <c r="D1230" s="1">
        <f>IF(ABS(D1229)&gt;5,C1230-C1229+D1229,C1230-C1229)</f>
        <v>-3</v>
      </c>
      <c r="E1230" s="1">
        <f>IF(ABS(D1230)&gt;5,AVERAGE(E1222,E1223,E1224,E1225,E1226,E1227,E1228,E1229),C1230)</f>
        <v>30</v>
      </c>
      <c r="I1230" s="4">
        <f t="shared" si="76"/>
        <v>249.44574551131927</v>
      </c>
      <c r="J1230" s="4">
        <f t="shared" si="77"/>
        <v>9.4457455113192736</v>
      </c>
      <c r="K1230" s="1">
        <f t="shared" si="78"/>
        <v>4</v>
      </c>
      <c r="L1230" s="5">
        <f t="shared" si="79"/>
        <v>2.8819444444444444E-3</v>
      </c>
    </row>
    <row r="1231" spans="1:12" x14ac:dyDescent="0.15">
      <c r="A1231" s="1" t="s">
        <v>11</v>
      </c>
      <c r="B1231" s="1" t="str">
        <f>SUBSTITUTE(SUBSTITUTE(A1231,"m",""),"s","")</f>
        <v>30</v>
      </c>
      <c r="C1231" s="1">
        <f>IF(LEN(B1231)&lt;=0,C1230,VALUE(B1231))</f>
        <v>30</v>
      </c>
      <c r="D1231" s="1">
        <f>IF(ABS(D1230)&gt;5,C1231-C1230+D1230,C1231-C1230)</f>
        <v>0</v>
      </c>
      <c r="E1231" s="1">
        <f>IF(ABS(D1231)&gt;5,AVERAGE(E1223,E1224,E1225,E1226,E1227,E1228,E1229,E1230),C1231)</f>
        <v>30</v>
      </c>
      <c r="I1231" s="4">
        <f t="shared" si="76"/>
        <v>249.64871194379393</v>
      </c>
      <c r="J1231" s="4">
        <f t="shared" si="77"/>
        <v>9.648711943793927</v>
      </c>
      <c r="K1231" s="1">
        <f t="shared" si="78"/>
        <v>4</v>
      </c>
      <c r="L1231" s="5">
        <f t="shared" si="79"/>
        <v>2.8819444444444444E-3</v>
      </c>
    </row>
    <row r="1232" spans="1:12" x14ac:dyDescent="0.15">
      <c r="A1232" s="1" t="s">
        <v>11</v>
      </c>
      <c r="B1232" s="1" t="str">
        <f>SUBSTITUTE(SUBSTITUTE(A1232,"m",""),"s","")</f>
        <v>30</v>
      </c>
      <c r="C1232" s="1">
        <f>IF(LEN(B1232)&lt;=0,C1231,VALUE(B1232))</f>
        <v>30</v>
      </c>
      <c r="D1232" s="1">
        <f>IF(ABS(D1231)&gt;5,C1232-C1231+D1231,C1232-C1231)</f>
        <v>0</v>
      </c>
      <c r="E1232" s="1">
        <f>IF(ABS(D1232)&gt;5,AVERAGE(E1224,E1225,E1226,E1227,E1228,E1229,E1230,E1231),C1232)</f>
        <v>30</v>
      </c>
      <c r="I1232" s="4">
        <f t="shared" si="76"/>
        <v>249.85167837626855</v>
      </c>
      <c r="J1232" s="4">
        <f t="shared" si="77"/>
        <v>9.851678376268552</v>
      </c>
      <c r="K1232" s="1">
        <f t="shared" si="78"/>
        <v>4</v>
      </c>
      <c r="L1232" s="5">
        <f t="shared" si="79"/>
        <v>2.8819444444444444E-3</v>
      </c>
    </row>
    <row r="1233" spans="1:12" x14ac:dyDescent="0.15">
      <c r="A1233" s="1" t="s">
        <v>11</v>
      </c>
      <c r="B1233" s="1" t="str">
        <f>SUBSTITUTE(SUBSTITUTE(A1233,"m",""),"s","")</f>
        <v>30</v>
      </c>
      <c r="C1233" s="1">
        <f>IF(LEN(B1233)&lt;=0,C1232,VALUE(B1233))</f>
        <v>30</v>
      </c>
      <c r="D1233" s="1">
        <f>IF(ABS(D1232)&gt;5,C1233-C1232+D1232,C1233-C1232)</f>
        <v>0</v>
      </c>
      <c r="E1233" s="1">
        <f>IF(ABS(D1233)&gt;5,AVERAGE(E1225,E1226,E1227,E1228,E1229,E1230,E1231,E1232),C1233)</f>
        <v>30</v>
      </c>
      <c r="I1233" s="4">
        <f t="shared" si="76"/>
        <v>250.05464480874318</v>
      </c>
      <c r="J1233" s="4">
        <f t="shared" si="77"/>
        <v>10.054644808743177</v>
      </c>
      <c r="K1233" s="1">
        <f t="shared" si="78"/>
        <v>4</v>
      </c>
      <c r="L1233" s="5">
        <f t="shared" si="79"/>
        <v>2.8935185185185188E-3</v>
      </c>
    </row>
    <row r="1234" spans="1:12" x14ac:dyDescent="0.15">
      <c r="A1234" s="1" t="s">
        <v>11</v>
      </c>
      <c r="B1234" s="1" t="str">
        <f>SUBSTITUTE(SUBSTITUTE(A1234,"m",""),"s","")</f>
        <v>30</v>
      </c>
      <c r="C1234" s="1">
        <f>IF(LEN(B1234)&lt;=0,C1233,VALUE(B1234))</f>
        <v>30</v>
      </c>
      <c r="D1234" s="1">
        <f>IF(ABS(D1233)&gt;5,C1234-C1233+D1233,C1234-C1233)</f>
        <v>0</v>
      </c>
      <c r="E1234" s="1">
        <f>IF(ABS(D1234)&gt;5,AVERAGE(E1226,E1227,E1228,E1229,E1230,E1231,E1232,E1233),C1234)</f>
        <v>30</v>
      </c>
      <c r="I1234" s="4">
        <f t="shared" si="76"/>
        <v>250.2576112412178</v>
      </c>
      <c r="J1234" s="4">
        <f t="shared" si="77"/>
        <v>10.257611241217802</v>
      </c>
      <c r="K1234" s="1">
        <f t="shared" si="78"/>
        <v>4</v>
      </c>
      <c r="L1234" s="5">
        <f t="shared" si="79"/>
        <v>2.8935185185185188E-3</v>
      </c>
    </row>
    <row r="1235" spans="1:12" x14ac:dyDescent="0.15">
      <c r="A1235" s="1" t="s">
        <v>11</v>
      </c>
      <c r="B1235" s="1" t="str">
        <f>SUBSTITUTE(SUBSTITUTE(A1235,"m",""),"s","")</f>
        <v>30</v>
      </c>
      <c r="C1235" s="1">
        <f>IF(LEN(B1235)&lt;=0,C1234,VALUE(B1235))</f>
        <v>30</v>
      </c>
      <c r="D1235" s="1">
        <f>IF(ABS(D1234)&gt;5,C1235-C1234+D1234,C1235-C1234)</f>
        <v>0</v>
      </c>
      <c r="E1235" s="1">
        <f>IF(ABS(D1235)&gt;5,AVERAGE(E1227,E1228,E1229,E1230,E1231,E1232,E1233,E1234),C1235)</f>
        <v>30</v>
      </c>
      <c r="I1235" s="4">
        <f t="shared" si="76"/>
        <v>250.46057767369243</v>
      </c>
      <c r="J1235" s="4">
        <f t="shared" si="77"/>
        <v>10.460577673692427</v>
      </c>
      <c r="K1235" s="1">
        <f t="shared" si="78"/>
        <v>4</v>
      </c>
      <c r="L1235" s="5">
        <f t="shared" si="79"/>
        <v>2.8935185185185188E-3</v>
      </c>
    </row>
    <row r="1236" spans="1:12" x14ac:dyDescent="0.15">
      <c r="A1236" s="1" t="s">
        <v>11</v>
      </c>
      <c r="B1236" s="1" t="str">
        <f>SUBSTITUTE(SUBSTITUTE(A1236,"m",""),"s","")</f>
        <v>30</v>
      </c>
      <c r="C1236" s="1">
        <f>IF(LEN(B1236)&lt;=0,C1235,VALUE(B1236))</f>
        <v>30</v>
      </c>
      <c r="D1236" s="1">
        <f>IF(ABS(D1235)&gt;5,C1236-C1235+D1235,C1236-C1235)</f>
        <v>0</v>
      </c>
      <c r="E1236" s="1">
        <f>IF(ABS(D1236)&gt;5,AVERAGE(E1228,E1229,E1230,E1231,E1232,E1233,E1234,E1235),C1236)</f>
        <v>30</v>
      </c>
      <c r="I1236" s="4">
        <f t="shared" si="76"/>
        <v>250.66354410616705</v>
      </c>
      <c r="J1236" s="4">
        <f t="shared" si="77"/>
        <v>10.663544106167052</v>
      </c>
      <c r="K1236" s="1">
        <f t="shared" si="78"/>
        <v>4</v>
      </c>
      <c r="L1236" s="5">
        <f t="shared" si="79"/>
        <v>2.8935185185185188E-3</v>
      </c>
    </row>
    <row r="1237" spans="1:12" x14ac:dyDescent="0.15">
      <c r="A1237" s="1" t="s">
        <v>11</v>
      </c>
      <c r="B1237" s="1" t="str">
        <f>SUBSTITUTE(SUBSTITUTE(A1237,"m",""),"s","")</f>
        <v>30</v>
      </c>
      <c r="C1237" s="1">
        <f>IF(LEN(B1237)&lt;=0,C1236,VALUE(B1237))</f>
        <v>30</v>
      </c>
      <c r="D1237" s="1">
        <f>IF(ABS(D1236)&gt;5,C1237-C1236+D1236,C1237-C1236)</f>
        <v>0</v>
      </c>
      <c r="E1237" s="1">
        <f>IF(ABS(D1237)&gt;5,AVERAGE(E1229,E1230,E1231,E1232,E1233,E1234,E1235,E1236),C1237)</f>
        <v>30</v>
      </c>
      <c r="I1237" s="4">
        <f t="shared" si="76"/>
        <v>250.86651053864168</v>
      </c>
      <c r="J1237" s="4">
        <f t="shared" si="77"/>
        <v>10.866510538641677</v>
      </c>
      <c r="K1237" s="1">
        <f t="shared" si="78"/>
        <v>4</v>
      </c>
      <c r="L1237" s="5">
        <f t="shared" si="79"/>
        <v>2.8935185185185188E-3</v>
      </c>
    </row>
    <row r="1238" spans="1:12" x14ac:dyDescent="0.15">
      <c r="A1238" s="1" t="s">
        <v>11</v>
      </c>
      <c r="B1238" s="1" t="str">
        <f>SUBSTITUTE(SUBSTITUTE(A1238,"m",""),"s","")</f>
        <v>30</v>
      </c>
      <c r="C1238" s="1">
        <f>IF(LEN(B1238)&lt;=0,C1237,VALUE(B1238))</f>
        <v>30</v>
      </c>
      <c r="D1238" s="1">
        <f>IF(ABS(D1237)&gt;5,C1238-C1237+D1237,C1238-C1237)</f>
        <v>0</v>
      </c>
      <c r="E1238" s="1">
        <f>IF(ABS(D1238)&gt;5,AVERAGE(E1230,E1231,E1232,E1233,E1234,E1235,E1236,E1237),C1238)</f>
        <v>30</v>
      </c>
      <c r="I1238" s="4">
        <f t="shared" si="76"/>
        <v>251.06947697111633</v>
      </c>
      <c r="J1238" s="4">
        <f t="shared" si="77"/>
        <v>11.06947697111633</v>
      </c>
      <c r="K1238" s="1">
        <f t="shared" si="78"/>
        <v>4</v>
      </c>
      <c r="L1238" s="5">
        <f t="shared" si="79"/>
        <v>2.9050925925925928E-3</v>
      </c>
    </row>
    <row r="1239" spans="1:12" x14ac:dyDescent="0.15">
      <c r="A1239" s="1" t="s">
        <v>11</v>
      </c>
      <c r="B1239" s="1" t="str">
        <f>SUBSTITUTE(SUBSTITUTE(A1239,"m",""),"s","")</f>
        <v>30</v>
      </c>
      <c r="C1239" s="1">
        <f>IF(LEN(B1239)&lt;=0,C1238,VALUE(B1239))</f>
        <v>30</v>
      </c>
      <c r="D1239" s="1">
        <f>IF(ABS(D1238)&gt;5,C1239-C1238+D1238,C1239-C1238)</f>
        <v>0</v>
      </c>
      <c r="E1239" s="1">
        <f>IF(ABS(D1239)&gt;5,AVERAGE(E1231,E1232,E1233,E1234,E1235,E1236,E1237,E1238),C1239)</f>
        <v>30</v>
      </c>
      <c r="I1239" s="4">
        <f t="shared" si="76"/>
        <v>251.27244340359096</v>
      </c>
      <c r="J1239" s="4">
        <f t="shared" si="77"/>
        <v>11.272443403590955</v>
      </c>
      <c r="K1239" s="1">
        <f t="shared" si="78"/>
        <v>4</v>
      </c>
      <c r="L1239" s="5">
        <f t="shared" si="79"/>
        <v>2.9050925925925928E-3</v>
      </c>
    </row>
    <row r="1240" spans="1:12" x14ac:dyDescent="0.15">
      <c r="A1240" s="1" t="s">
        <v>8</v>
      </c>
      <c r="B1240" s="1" t="str">
        <f>SUBSTITUTE(SUBSTITUTE(A1240,"m",""),"s","")</f>
        <v>38</v>
      </c>
      <c r="C1240" s="1">
        <f>IF(LEN(B1240)&lt;=0,C1239,VALUE(B1240))</f>
        <v>38</v>
      </c>
      <c r="D1240" s="1">
        <f>IF(ABS(D1239)&gt;5,C1240-C1239+D1239,C1240-C1239)</f>
        <v>8</v>
      </c>
      <c r="E1240" s="1">
        <f>IF(ABS(D1240)&gt;5,AVERAGE(E1232,E1233,E1234,E1235,E1236,E1237,E1238,E1239),C1240)</f>
        <v>30</v>
      </c>
      <c r="I1240" s="4">
        <f t="shared" si="76"/>
        <v>251.47540983606558</v>
      </c>
      <c r="J1240" s="4">
        <f t="shared" si="77"/>
        <v>11.47540983606558</v>
      </c>
      <c r="K1240" s="1">
        <f t="shared" si="78"/>
        <v>4</v>
      </c>
      <c r="L1240" s="5">
        <f t="shared" si="79"/>
        <v>2.9050925925925928E-3</v>
      </c>
    </row>
    <row r="1241" spans="1:12" x14ac:dyDescent="0.15">
      <c r="A1241" s="1" t="s">
        <v>8</v>
      </c>
      <c r="B1241" s="1" t="str">
        <f>SUBSTITUTE(SUBSTITUTE(A1241,"m",""),"s","")</f>
        <v>38</v>
      </c>
      <c r="C1241" s="1">
        <f>IF(LEN(B1241)&lt;=0,C1240,VALUE(B1241))</f>
        <v>38</v>
      </c>
      <c r="D1241" s="1">
        <f>IF(ABS(D1240)&gt;5,C1241-C1240+D1240,C1241-C1240)</f>
        <v>8</v>
      </c>
      <c r="E1241" s="1">
        <f>IF(ABS(D1241)&gt;5,AVERAGE(E1233,E1234,E1235,E1236,E1237,E1238,E1239,E1240),C1241)</f>
        <v>30</v>
      </c>
      <c r="I1241" s="4">
        <f t="shared" si="76"/>
        <v>251.67837626854021</v>
      </c>
      <c r="J1241" s="4">
        <f t="shared" si="77"/>
        <v>11.678376268540205</v>
      </c>
      <c r="K1241" s="1">
        <f t="shared" si="78"/>
        <v>4</v>
      </c>
      <c r="L1241" s="5">
        <f t="shared" si="79"/>
        <v>2.9050925925925928E-3</v>
      </c>
    </row>
    <row r="1242" spans="1:12" x14ac:dyDescent="0.15">
      <c r="A1242" s="1" t="s">
        <v>8</v>
      </c>
      <c r="B1242" s="1" t="str">
        <f>SUBSTITUTE(SUBSTITUTE(A1242,"m",""),"s","")</f>
        <v>38</v>
      </c>
      <c r="C1242" s="1">
        <f>IF(LEN(B1242)&lt;=0,C1241,VALUE(B1242))</f>
        <v>38</v>
      </c>
      <c r="D1242" s="1">
        <f>IF(ABS(D1241)&gt;5,C1242-C1241+D1241,C1242-C1241)</f>
        <v>8</v>
      </c>
      <c r="E1242" s="1">
        <f>IF(ABS(D1242)&gt;5,AVERAGE(E1234,E1235,E1236,E1237,E1238,E1239,E1240,E1241),C1242)</f>
        <v>30</v>
      </c>
      <c r="I1242" s="4">
        <f t="shared" si="76"/>
        <v>251.88134270101483</v>
      </c>
      <c r="J1242" s="4">
        <f t="shared" si="77"/>
        <v>11.88134270101483</v>
      </c>
      <c r="K1242" s="1">
        <f t="shared" si="78"/>
        <v>4</v>
      </c>
      <c r="L1242" s="5">
        <f t="shared" si="79"/>
        <v>2.9050925925925928E-3</v>
      </c>
    </row>
    <row r="1243" spans="1:12" x14ac:dyDescent="0.15">
      <c r="A1243" s="1" t="s">
        <v>8</v>
      </c>
      <c r="B1243" s="1" t="str">
        <f>SUBSTITUTE(SUBSTITUTE(A1243,"m",""),"s","")</f>
        <v>38</v>
      </c>
      <c r="C1243" s="1">
        <f>IF(LEN(B1243)&lt;=0,C1242,VALUE(B1243))</f>
        <v>38</v>
      </c>
      <c r="D1243" s="1">
        <f>IF(ABS(D1242)&gt;5,C1243-C1242+D1242,C1243-C1242)</f>
        <v>8</v>
      </c>
      <c r="E1243" s="1">
        <f>IF(ABS(D1243)&gt;5,AVERAGE(E1235,E1236,E1237,E1238,E1239,E1240,E1241,E1242),C1243)</f>
        <v>30</v>
      </c>
      <c r="I1243" s="4">
        <f t="shared" si="76"/>
        <v>252.08430913348946</v>
      </c>
      <c r="J1243" s="4">
        <f t="shared" si="77"/>
        <v>12.084309133489455</v>
      </c>
      <c r="K1243" s="1">
        <f t="shared" si="78"/>
        <v>4</v>
      </c>
      <c r="L1243" s="5">
        <f t="shared" si="79"/>
        <v>2.9166666666666668E-3</v>
      </c>
    </row>
    <row r="1244" spans="1:12" x14ac:dyDescent="0.15">
      <c r="A1244" s="1" t="s">
        <v>8</v>
      </c>
      <c r="B1244" s="1" t="str">
        <f>SUBSTITUTE(SUBSTITUTE(A1244,"m",""),"s","")</f>
        <v>38</v>
      </c>
      <c r="C1244" s="1">
        <f>IF(LEN(B1244)&lt;=0,C1243,VALUE(B1244))</f>
        <v>38</v>
      </c>
      <c r="D1244" s="1">
        <f>IF(ABS(D1243)&gt;5,C1244-C1243+D1243,C1244-C1243)</f>
        <v>8</v>
      </c>
      <c r="E1244" s="1">
        <f>IF(ABS(D1244)&gt;5,AVERAGE(E1236,E1237,E1238,E1239,E1240,E1241,E1242,E1243),C1244)</f>
        <v>30</v>
      </c>
      <c r="I1244" s="4">
        <f t="shared" si="76"/>
        <v>252.28727556596411</v>
      </c>
      <c r="J1244" s="4">
        <f t="shared" si="77"/>
        <v>12.287275565964109</v>
      </c>
      <c r="K1244" s="1">
        <f t="shared" si="78"/>
        <v>4</v>
      </c>
      <c r="L1244" s="5">
        <f t="shared" si="79"/>
        <v>2.9166666666666668E-3</v>
      </c>
    </row>
    <row r="1245" spans="1:12" x14ac:dyDescent="0.15">
      <c r="A1245" s="1" t="s">
        <v>4</v>
      </c>
      <c r="B1245" s="1" t="str">
        <f>SUBSTITUTE(SUBSTITUTE(A1245,"m",""),"s","")</f>
        <v>35</v>
      </c>
      <c r="C1245" s="1">
        <f>IF(LEN(B1245)&lt;=0,C1244,VALUE(B1245))</f>
        <v>35</v>
      </c>
      <c r="D1245" s="1">
        <f>IF(ABS(D1244)&gt;5,C1245-C1244+D1244,C1245-C1244)</f>
        <v>5</v>
      </c>
      <c r="E1245" s="1">
        <f>IF(ABS(D1245)&gt;5,AVERAGE(E1237,E1238,E1239,E1240,E1241,E1242,E1243,E1244),C1245)</f>
        <v>35</v>
      </c>
      <c r="I1245" s="4">
        <f t="shared" si="76"/>
        <v>252.49024199843873</v>
      </c>
      <c r="J1245" s="4">
        <f t="shared" si="77"/>
        <v>12.490241998438734</v>
      </c>
      <c r="K1245" s="1">
        <f t="shared" si="78"/>
        <v>4</v>
      </c>
      <c r="L1245" s="5">
        <f t="shared" si="79"/>
        <v>2.9166666666666668E-3</v>
      </c>
    </row>
    <row r="1246" spans="1:12" x14ac:dyDescent="0.15">
      <c r="A1246" s="1" t="s">
        <v>4</v>
      </c>
      <c r="B1246" s="1" t="str">
        <f>SUBSTITUTE(SUBSTITUTE(A1246,"m",""),"s","")</f>
        <v>35</v>
      </c>
      <c r="C1246" s="1">
        <f>IF(LEN(B1246)&lt;=0,C1245,VALUE(B1246))</f>
        <v>35</v>
      </c>
      <c r="D1246" s="1">
        <f>IF(ABS(D1245)&gt;5,C1246-C1245+D1245,C1246-C1245)</f>
        <v>0</v>
      </c>
      <c r="E1246" s="1">
        <f>IF(ABS(D1246)&gt;5,AVERAGE(E1238,E1239,E1240,E1241,E1242,E1243,E1244,E1245),C1246)</f>
        <v>35</v>
      </c>
      <c r="I1246" s="4">
        <f t="shared" si="76"/>
        <v>252.69320843091336</v>
      </c>
      <c r="J1246" s="4">
        <f t="shared" si="77"/>
        <v>12.693208430913359</v>
      </c>
      <c r="K1246" s="1">
        <f t="shared" si="78"/>
        <v>4</v>
      </c>
      <c r="L1246" s="5">
        <f t="shared" si="79"/>
        <v>2.9166666666666668E-3</v>
      </c>
    </row>
    <row r="1247" spans="1:12" x14ac:dyDescent="0.15">
      <c r="A1247" s="1" t="s">
        <v>4</v>
      </c>
      <c r="B1247" s="1" t="str">
        <f>SUBSTITUTE(SUBSTITUTE(A1247,"m",""),"s","")</f>
        <v>35</v>
      </c>
      <c r="C1247" s="1">
        <f>IF(LEN(B1247)&lt;=0,C1246,VALUE(B1247))</f>
        <v>35</v>
      </c>
      <c r="D1247" s="1">
        <f>IF(ABS(D1246)&gt;5,C1247-C1246+D1246,C1247-C1246)</f>
        <v>0</v>
      </c>
      <c r="E1247" s="1">
        <f>IF(ABS(D1247)&gt;5,AVERAGE(E1239,E1240,E1241,E1242,E1243,E1244,E1245,E1246),C1247)</f>
        <v>35</v>
      </c>
      <c r="I1247" s="4">
        <f t="shared" si="76"/>
        <v>252.89617486338798</v>
      </c>
      <c r="J1247" s="4">
        <f t="shared" si="77"/>
        <v>12.896174863387984</v>
      </c>
      <c r="K1247" s="1">
        <f t="shared" si="78"/>
        <v>4</v>
      </c>
      <c r="L1247" s="5">
        <f t="shared" si="79"/>
        <v>2.9166666666666668E-3</v>
      </c>
    </row>
    <row r="1248" spans="1:12" x14ac:dyDescent="0.15">
      <c r="A1248" s="1" t="s">
        <v>4</v>
      </c>
      <c r="B1248" s="1" t="str">
        <f>SUBSTITUTE(SUBSTITUTE(A1248,"m",""),"s","")</f>
        <v>35</v>
      </c>
      <c r="C1248" s="1">
        <f>IF(LEN(B1248)&lt;=0,C1247,VALUE(B1248))</f>
        <v>35</v>
      </c>
      <c r="D1248" s="1">
        <f>IF(ABS(D1247)&gt;5,C1248-C1247+D1247,C1248-C1247)</f>
        <v>0</v>
      </c>
      <c r="E1248" s="1">
        <f>IF(ABS(D1248)&gt;5,AVERAGE(E1240,E1241,E1242,E1243,E1244,E1245,E1246,E1247),C1248)</f>
        <v>35</v>
      </c>
      <c r="I1248" s="4">
        <f t="shared" si="76"/>
        <v>253.09914129586261</v>
      </c>
      <c r="J1248" s="4">
        <f t="shared" si="77"/>
        <v>13.099141295862609</v>
      </c>
      <c r="K1248" s="1">
        <f t="shared" si="78"/>
        <v>4</v>
      </c>
      <c r="L1248" s="5">
        <f t="shared" si="79"/>
        <v>2.9282407407407412E-3</v>
      </c>
    </row>
    <row r="1249" spans="1:12" x14ac:dyDescent="0.15">
      <c r="A1249" s="1" t="s">
        <v>4</v>
      </c>
      <c r="B1249" s="1" t="str">
        <f>SUBSTITUTE(SUBSTITUTE(A1249,"m",""),"s","")</f>
        <v>35</v>
      </c>
      <c r="C1249" s="1">
        <f>IF(LEN(B1249)&lt;=0,C1248,VALUE(B1249))</f>
        <v>35</v>
      </c>
      <c r="D1249" s="1">
        <f>IF(ABS(D1248)&gt;5,C1249-C1248+D1248,C1249-C1248)</f>
        <v>0</v>
      </c>
      <c r="E1249" s="1">
        <f>IF(ABS(D1249)&gt;5,AVERAGE(E1241,E1242,E1243,E1244,E1245,E1246,E1247,E1248),C1249)</f>
        <v>35</v>
      </c>
      <c r="I1249" s="4">
        <f t="shared" si="76"/>
        <v>253.30210772833723</v>
      </c>
      <c r="J1249" s="4">
        <f t="shared" si="77"/>
        <v>13.302107728337234</v>
      </c>
      <c r="K1249" s="1">
        <f t="shared" si="78"/>
        <v>4</v>
      </c>
      <c r="L1249" s="5">
        <f t="shared" si="79"/>
        <v>2.9282407407407412E-3</v>
      </c>
    </row>
    <row r="1250" spans="1:12" x14ac:dyDescent="0.15">
      <c r="A1250" s="1" t="s">
        <v>4</v>
      </c>
      <c r="B1250" s="1" t="str">
        <f>SUBSTITUTE(SUBSTITUTE(A1250,"m",""),"s","")</f>
        <v>35</v>
      </c>
      <c r="C1250" s="1">
        <f>IF(LEN(B1250)&lt;=0,C1249,VALUE(B1250))</f>
        <v>35</v>
      </c>
      <c r="D1250" s="1">
        <f>IF(ABS(D1249)&gt;5,C1250-C1249+D1249,C1250-C1249)</f>
        <v>0</v>
      </c>
      <c r="E1250" s="1">
        <f>IF(ABS(D1250)&gt;5,AVERAGE(E1242,E1243,E1244,E1245,E1246,E1247,E1248,E1249),C1250)</f>
        <v>35</v>
      </c>
      <c r="I1250" s="4">
        <f t="shared" si="76"/>
        <v>253.50507416081186</v>
      </c>
      <c r="J1250" s="4">
        <f t="shared" si="77"/>
        <v>13.505074160811859</v>
      </c>
      <c r="K1250" s="1">
        <f t="shared" si="78"/>
        <v>4</v>
      </c>
      <c r="L1250" s="5">
        <f t="shared" si="79"/>
        <v>2.9282407407407412E-3</v>
      </c>
    </row>
    <row r="1251" spans="1:12" x14ac:dyDescent="0.15">
      <c r="A1251" s="1" t="s">
        <v>7</v>
      </c>
      <c r="B1251" s="1" t="str">
        <f>SUBSTITUTE(SUBSTITUTE(A1251,"m",""),"s","")</f>
        <v>37</v>
      </c>
      <c r="C1251" s="1">
        <f>IF(LEN(B1251)&lt;=0,C1250,VALUE(B1251))</f>
        <v>37</v>
      </c>
      <c r="D1251" s="1">
        <f>IF(ABS(D1250)&gt;5,C1251-C1250+D1250,C1251-C1250)</f>
        <v>2</v>
      </c>
      <c r="E1251" s="1">
        <f>IF(ABS(D1251)&gt;5,AVERAGE(E1243,E1244,E1245,E1246,E1247,E1248,E1249,E1250),C1251)</f>
        <v>37</v>
      </c>
      <c r="I1251" s="4">
        <f t="shared" si="76"/>
        <v>253.70804059328651</v>
      </c>
      <c r="J1251" s="4">
        <f t="shared" si="77"/>
        <v>13.708040593286512</v>
      </c>
      <c r="K1251" s="1">
        <f t="shared" si="78"/>
        <v>4</v>
      </c>
      <c r="L1251" s="5">
        <f t="shared" si="79"/>
        <v>2.9282407407407412E-3</v>
      </c>
    </row>
    <row r="1252" spans="1:12" x14ac:dyDescent="0.15">
      <c r="A1252" s="1" t="s">
        <v>7</v>
      </c>
      <c r="B1252" s="1" t="str">
        <f>SUBSTITUTE(SUBSTITUTE(A1252,"m",""),"s","")</f>
        <v>37</v>
      </c>
      <c r="C1252" s="1">
        <f>IF(LEN(B1252)&lt;=0,C1251,VALUE(B1252))</f>
        <v>37</v>
      </c>
      <c r="D1252" s="1">
        <f>IF(ABS(D1251)&gt;5,C1252-C1251+D1251,C1252-C1251)</f>
        <v>0</v>
      </c>
      <c r="E1252" s="1">
        <f>IF(ABS(D1252)&gt;5,AVERAGE(E1244,E1245,E1246,E1247,E1248,E1249,E1250,E1251),C1252)</f>
        <v>37</v>
      </c>
      <c r="I1252" s="4">
        <f t="shared" si="76"/>
        <v>253.91100702576114</v>
      </c>
      <c r="J1252" s="4">
        <f t="shared" si="77"/>
        <v>13.911007025761137</v>
      </c>
      <c r="K1252" s="1">
        <f t="shared" si="78"/>
        <v>4</v>
      </c>
      <c r="L1252" s="5">
        <f t="shared" si="79"/>
        <v>2.9282407407407412E-3</v>
      </c>
    </row>
    <row r="1253" spans="1:12" x14ac:dyDescent="0.15">
      <c r="A1253" s="1" t="s">
        <v>7</v>
      </c>
      <c r="B1253" s="1" t="str">
        <f>SUBSTITUTE(SUBSTITUTE(A1253,"m",""),"s","")</f>
        <v>37</v>
      </c>
      <c r="C1253" s="1">
        <f>IF(LEN(B1253)&lt;=0,C1252,VALUE(B1253))</f>
        <v>37</v>
      </c>
      <c r="D1253" s="1">
        <f>IF(ABS(D1252)&gt;5,C1253-C1252+D1252,C1253-C1252)</f>
        <v>0</v>
      </c>
      <c r="E1253" s="1">
        <f>IF(ABS(D1253)&gt;5,AVERAGE(E1245,E1246,E1247,E1248,E1249,E1250,E1251,E1252),C1253)</f>
        <v>37</v>
      </c>
      <c r="I1253" s="4">
        <f t="shared" si="76"/>
        <v>254.11397345823576</v>
      </c>
      <c r="J1253" s="4">
        <f t="shared" si="77"/>
        <v>14.113973458235762</v>
      </c>
      <c r="K1253" s="1">
        <f t="shared" si="78"/>
        <v>4</v>
      </c>
      <c r="L1253" s="5">
        <f t="shared" si="79"/>
        <v>2.9398148148148148E-3</v>
      </c>
    </row>
    <row r="1254" spans="1:12" x14ac:dyDescent="0.15">
      <c r="A1254" s="1" t="s">
        <v>7</v>
      </c>
      <c r="B1254" s="1" t="str">
        <f>SUBSTITUTE(SUBSTITUTE(A1254,"m",""),"s","")</f>
        <v>37</v>
      </c>
      <c r="C1254" s="1">
        <f>IF(LEN(B1254)&lt;=0,C1253,VALUE(B1254))</f>
        <v>37</v>
      </c>
      <c r="D1254" s="1">
        <f>IF(ABS(D1253)&gt;5,C1254-C1253+D1253,C1254-C1253)</f>
        <v>0</v>
      </c>
      <c r="E1254" s="1">
        <f>IF(ABS(D1254)&gt;5,AVERAGE(E1246,E1247,E1248,E1249,E1250,E1251,E1252,E1253),C1254)</f>
        <v>37</v>
      </c>
      <c r="I1254" s="4">
        <f t="shared" si="76"/>
        <v>254.31693989071039</v>
      </c>
      <c r="J1254" s="4">
        <f t="shared" si="77"/>
        <v>14.316939890710387</v>
      </c>
      <c r="K1254" s="1">
        <f t="shared" si="78"/>
        <v>4</v>
      </c>
      <c r="L1254" s="5">
        <f t="shared" si="79"/>
        <v>2.9398148148148148E-3</v>
      </c>
    </row>
    <row r="1255" spans="1:12" x14ac:dyDescent="0.15">
      <c r="A1255" s="1" t="s">
        <v>7</v>
      </c>
      <c r="B1255" s="1" t="str">
        <f>SUBSTITUTE(SUBSTITUTE(A1255,"m",""),"s","")</f>
        <v>37</v>
      </c>
      <c r="C1255" s="1">
        <f>IF(LEN(B1255)&lt;=0,C1254,VALUE(B1255))</f>
        <v>37</v>
      </c>
      <c r="D1255" s="1">
        <f>IF(ABS(D1254)&gt;5,C1255-C1254+D1254,C1255-C1254)</f>
        <v>0</v>
      </c>
      <c r="E1255" s="1">
        <f>IF(ABS(D1255)&gt;5,AVERAGE(E1247,E1248,E1249,E1250,E1251,E1252,E1253,E1254),C1255)</f>
        <v>37</v>
      </c>
      <c r="I1255" s="4">
        <f t="shared" si="76"/>
        <v>254.51990632318501</v>
      </c>
      <c r="J1255" s="4">
        <f t="shared" si="77"/>
        <v>14.519906323185012</v>
      </c>
      <c r="K1255" s="1">
        <f t="shared" si="78"/>
        <v>4</v>
      </c>
      <c r="L1255" s="5">
        <f t="shared" si="79"/>
        <v>2.9398148148148148E-3</v>
      </c>
    </row>
    <row r="1256" spans="1:12" x14ac:dyDescent="0.15">
      <c r="A1256" s="1" t="s">
        <v>5</v>
      </c>
      <c r="B1256" s="1" t="str">
        <f>SUBSTITUTE(SUBSTITUTE(A1256,"m",""),"s","")</f>
        <v>34</v>
      </c>
      <c r="C1256" s="1">
        <f>IF(LEN(B1256)&lt;=0,C1255,VALUE(B1256))</f>
        <v>34</v>
      </c>
      <c r="D1256" s="1">
        <f>IF(ABS(D1255)&gt;5,C1256-C1255+D1255,C1256-C1255)</f>
        <v>-3</v>
      </c>
      <c r="E1256" s="1">
        <f>IF(ABS(D1256)&gt;5,AVERAGE(E1248,E1249,E1250,E1251,E1252,E1253,E1254,E1255),C1256)</f>
        <v>34</v>
      </c>
      <c r="I1256" s="4">
        <f t="shared" si="76"/>
        <v>254.72287275565964</v>
      </c>
      <c r="J1256" s="4">
        <f t="shared" si="77"/>
        <v>14.722872755659637</v>
      </c>
      <c r="K1256" s="1">
        <f t="shared" si="78"/>
        <v>4</v>
      </c>
      <c r="L1256" s="5">
        <f t="shared" si="79"/>
        <v>2.9398148148148148E-3</v>
      </c>
    </row>
    <row r="1257" spans="1:12" x14ac:dyDescent="0.15">
      <c r="A1257" s="1" t="s">
        <v>5</v>
      </c>
      <c r="B1257" s="1" t="str">
        <f>SUBSTITUTE(SUBSTITUTE(A1257,"m",""),"s","")</f>
        <v>34</v>
      </c>
      <c r="C1257" s="1">
        <f>IF(LEN(B1257)&lt;=0,C1256,VALUE(B1257))</f>
        <v>34</v>
      </c>
      <c r="D1257" s="1">
        <f>IF(ABS(D1256)&gt;5,C1257-C1256+D1256,C1257-C1256)</f>
        <v>0</v>
      </c>
      <c r="E1257" s="1">
        <f>IF(ABS(D1257)&gt;5,AVERAGE(E1249,E1250,E1251,E1252,E1253,E1254,E1255,E1256),C1257)</f>
        <v>34</v>
      </c>
      <c r="I1257" s="4">
        <f t="shared" si="76"/>
        <v>254.92583918813426</v>
      </c>
      <c r="J1257" s="4">
        <f t="shared" si="77"/>
        <v>14.925839188134262</v>
      </c>
      <c r="K1257" s="1">
        <f t="shared" si="78"/>
        <v>4</v>
      </c>
      <c r="L1257" s="5">
        <f t="shared" si="79"/>
        <v>2.9398148148148148E-3</v>
      </c>
    </row>
    <row r="1258" spans="1:12" x14ac:dyDescent="0.15">
      <c r="A1258" s="1" t="s">
        <v>5</v>
      </c>
      <c r="B1258" s="1" t="str">
        <f>SUBSTITUTE(SUBSTITUTE(A1258,"m",""),"s","")</f>
        <v>34</v>
      </c>
      <c r="C1258" s="1">
        <f>IF(LEN(B1258)&lt;=0,C1257,VALUE(B1258))</f>
        <v>34</v>
      </c>
      <c r="D1258" s="1">
        <f>IF(ABS(D1257)&gt;5,C1258-C1257+D1257,C1258-C1257)</f>
        <v>0</v>
      </c>
      <c r="E1258" s="1">
        <f>IF(ABS(D1258)&gt;5,AVERAGE(E1250,E1251,E1252,E1253,E1254,E1255,E1256,E1257),C1258)</f>
        <v>34</v>
      </c>
      <c r="I1258" s="4">
        <f t="shared" si="76"/>
        <v>255.12880562060892</v>
      </c>
      <c r="J1258" s="4">
        <f t="shared" si="77"/>
        <v>15.128805620608915</v>
      </c>
      <c r="K1258" s="1">
        <f t="shared" si="78"/>
        <v>4</v>
      </c>
      <c r="L1258" s="5">
        <f t="shared" si="79"/>
        <v>2.9513888888888888E-3</v>
      </c>
    </row>
    <row r="1259" spans="1:12" x14ac:dyDescent="0.15">
      <c r="A1259" s="1" t="s">
        <v>5</v>
      </c>
      <c r="B1259" s="1" t="str">
        <f>SUBSTITUTE(SUBSTITUTE(A1259,"m",""),"s","")</f>
        <v>34</v>
      </c>
      <c r="C1259" s="1">
        <f>IF(LEN(B1259)&lt;=0,C1258,VALUE(B1259))</f>
        <v>34</v>
      </c>
      <c r="D1259" s="1">
        <f>IF(ABS(D1258)&gt;5,C1259-C1258+D1258,C1259-C1258)</f>
        <v>0</v>
      </c>
      <c r="E1259" s="1">
        <f>IF(ABS(D1259)&gt;5,AVERAGE(E1251,E1252,E1253,E1254,E1255,E1256,E1257,E1258),C1259)</f>
        <v>34</v>
      </c>
      <c r="I1259" s="4">
        <f t="shared" si="76"/>
        <v>255.33177205308354</v>
      </c>
      <c r="J1259" s="4">
        <f t="shared" si="77"/>
        <v>15.33177205308354</v>
      </c>
      <c r="K1259" s="1">
        <f t="shared" si="78"/>
        <v>4</v>
      </c>
      <c r="L1259" s="5">
        <f t="shared" si="79"/>
        <v>2.9513888888888888E-3</v>
      </c>
    </row>
    <row r="1260" spans="1:12" x14ac:dyDescent="0.15">
      <c r="A1260" s="1" t="s">
        <v>5</v>
      </c>
      <c r="B1260" s="1" t="str">
        <f>SUBSTITUTE(SUBSTITUTE(A1260,"m",""),"s","")</f>
        <v>34</v>
      </c>
      <c r="C1260" s="1">
        <f>IF(LEN(B1260)&lt;=0,C1259,VALUE(B1260))</f>
        <v>34</v>
      </c>
      <c r="D1260" s="1">
        <f>IF(ABS(D1259)&gt;5,C1260-C1259+D1259,C1260-C1259)</f>
        <v>0</v>
      </c>
      <c r="E1260" s="1">
        <f>IF(ABS(D1260)&gt;5,AVERAGE(E1252,E1253,E1254,E1255,E1256,E1257,E1258,E1259),C1260)</f>
        <v>34</v>
      </c>
      <c r="I1260" s="4">
        <f t="shared" si="76"/>
        <v>255.53473848555817</v>
      </c>
      <c r="J1260" s="4">
        <f t="shared" si="77"/>
        <v>15.534738485558165</v>
      </c>
      <c r="K1260" s="1">
        <f t="shared" si="78"/>
        <v>4</v>
      </c>
      <c r="L1260" s="5">
        <f t="shared" si="79"/>
        <v>2.9513888888888888E-3</v>
      </c>
    </row>
    <row r="1261" spans="1:12" x14ac:dyDescent="0.15">
      <c r="A1261" s="1" t="s">
        <v>2</v>
      </c>
      <c r="B1261" s="1" t="str">
        <f>SUBSTITUTE(SUBSTITUTE(A1261,"m",""),"s","")</f>
        <v>32</v>
      </c>
      <c r="C1261" s="1">
        <f>IF(LEN(B1261)&lt;=0,C1260,VALUE(B1261))</f>
        <v>32</v>
      </c>
      <c r="D1261" s="1">
        <f>IF(ABS(D1260)&gt;5,C1261-C1260+D1260,C1261-C1260)</f>
        <v>-2</v>
      </c>
      <c r="E1261" s="1">
        <f>IF(ABS(D1261)&gt;5,AVERAGE(E1253,E1254,E1255,E1256,E1257,E1258,E1259,E1260),C1261)</f>
        <v>32</v>
      </c>
      <c r="I1261" s="4">
        <f t="shared" si="76"/>
        <v>255.73770491803279</v>
      </c>
      <c r="J1261" s="4">
        <f t="shared" si="77"/>
        <v>15.73770491803279</v>
      </c>
      <c r="K1261" s="1">
        <f t="shared" si="78"/>
        <v>4</v>
      </c>
      <c r="L1261" s="5">
        <f t="shared" si="79"/>
        <v>2.9513888888888888E-3</v>
      </c>
    </row>
    <row r="1262" spans="1:12" x14ac:dyDescent="0.15">
      <c r="A1262" s="1" t="s">
        <v>2</v>
      </c>
      <c r="B1262" s="1" t="str">
        <f>SUBSTITUTE(SUBSTITUTE(A1262,"m",""),"s","")</f>
        <v>32</v>
      </c>
      <c r="C1262" s="1">
        <f>IF(LEN(B1262)&lt;=0,C1261,VALUE(B1262))</f>
        <v>32</v>
      </c>
      <c r="D1262" s="1">
        <f>IF(ABS(D1261)&gt;5,C1262-C1261+D1261,C1262-C1261)</f>
        <v>0</v>
      </c>
      <c r="E1262" s="1">
        <f>IF(ABS(D1262)&gt;5,AVERAGE(E1254,E1255,E1256,E1257,E1258,E1259,E1260,E1261),C1262)</f>
        <v>32</v>
      </c>
      <c r="I1262" s="4">
        <f t="shared" si="76"/>
        <v>255.94067135050742</v>
      </c>
      <c r="J1262" s="4">
        <f t="shared" si="77"/>
        <v>15.940671350507415</v>
      </c>
      <c r="K1262" s="1">
        <f t="shared" si="78"/>
        <v>4</v>
      </c>
      <c r="L1262" s="5">
        <f t="shared" si="79"/>
        <v>2.9513888888888888E-3</v>
      </c>
    </row>
    <row r="1263" spans="1:12" x14ac:dyDescent="0.15">
      <c r="A1263" s="1" t="s">
        <v>2</v>
      </c>
      <c r="B1263" s="1" t="str">
        <f>SUBSTITUTE(SUBSTITUTE(A1263,"m",""),"s","")</f>
        <v>32</v>
      </c>
      <c r="C1263" s="1">
        <f>IF(LEN(B1263)&lt;=0,C1262,VALUE(B1263))</f>
        <v>32</v>
      </c>
      <c r="D1263" s="1">
        <f>IF(ABS(D1262)&gt;5,C1263-C1262+D1262,C1263-C1262)</f>
        <v>0</v>
      </c>
      <c r="E1263" s="1">
        <f>IF(ABS(D1263)&gt;5,AVERAGE(E1255,E1256,E1257,E1258,E1259,E1260,E1261,E1262),C1263)</f>
        <v>32</v>
      </c>
      <c r="I1263" s="4">
        <f t="shared" si="76"/>
        <v>256.14363778298207</v>
      </c>
      <c r="J1263" s="4">
        <f t="shared" si="77"/>
        <v>16.143637782982069</v>
      </c>
      <c r="K1263" s="1">
        <f t="shared" si="78"/>
        <v>4</v>
      </c>
      <c r="L1263" s="5">
        <f t="shared" si="79"/>
        <v>2.9629629629629628E-3</v>
      </c>
    </row>
    <row r="1264" spans="1:12" x14ac:dyDescent="0.15">
      <c r="A1264" s="1" t="s">
        <v>2</v>
      </c>
      <c r="B1264" s="1" t="str">
        <f>SUBSTITUTE(SUBSTITUTE(A1264,"m",""),"s","")</f>
        <v>32</v>
      </c>
      <c r="C1264" s="1">
        <f>IF(LEN(B1264)&lt;=0,C1263,VALUE(B1264))</f>
        <v>32</v>
      </c>
      <c r="D1264" s="1">
        <f>IF(ABS(D1263)&gt;5,C1264-C1263+D1263,C1264-C1263)</f>
        <v>0</v>
      </c>
      <c r="E1264" s="1">
        <f>IF(ABS(D1264)&gt;5,AVERAGE(E1256,E1257,E1258,E1259,E1260,E1261,E1262,E1263),C1264)</f>
        <v>32</v>
      </c>
      <c r="I1264" s="4">
        <f t="shared" si="76"/>
        <v>256.34660421545669</v>
      </c>
      <c r="J1264" s="4">
        <f t="shared" si="77"/>
        <v>16.346604215456694</v>
      </c>
      <c r="K1264" s="1">
        <f t="shared" si="78"/>
        <v>4</v>
      </c>
      <c r="L1264" s="5">
        <f t="shared" si="79"/>
        <v>2.9629629629629628E-3</v>
      </c>
    </row>
    <row r="1265" spans="1:12" x14ac:dyDescent="0.15">
      <c r="A1265" s="1" t="s">
        <v>2</v>
      </c>
      <c r="B1265" s="1" t="str">
        <f>SUBSTITUTE(SUBSTITUTE(A1265,"m",""),"s","")</f>
        <v>32</v>
      </c>
      <c r="C1265" s="1">
        <f>IF(LEN(B1265)&lt;=0,C1264,VALUE(B1265))</f>
        <v>32</v>
      </c>
      <c r="D1265" s="1">
        <f>IF(ABS(D1264)&gt;5,C1265-C1264+D1264,C1265-C1264)</f>
        <v>0</v>
      </c>
      <c r="E1265" s="1">
        <f>IF(ABS(D1265)&gt;5,AVERAGE(E1257,E1258,E1259,E1260,E1261,E1262,E1263,E1264),C1265)</f>
        <v>32</v>
      </c>
      <c r="I1265" s="4">
        <f t="shared" si="76"/>
        <v>256.54957064793132</v>
      </c>
      <c r="J1265" s="4">
        <f t="shared" si="77"/>
        <v>16.549570647931318</v>
      </c>
      <c r="K1265" s="1">
        <f t="shared" si="78"/>
        <v>4</v>
      </c>
      <c r="L1265" s="5">
        <f t="shared" si="79"/>
        <v>2.9629629629629628E-3</v>
      </c>
    </row>
    <row r="1266" spans="1:12" x14ac:dyDescent="0.15">
      <c r="A1266" s="1" t="s">
        <v>11</v>
      </c>
      <c r="B1266" s="1" t="str">
        <f>SUBSTITUTE(SUBSTITUTE(A1266,"m",""),"s","")</f>
        <v>30</v>
      </c>
      <c r="C1266" s="1">
        <f>IF(LEN(B1266)&lt;=0,C1265,VALUE(B1266))</f>
        <v>30</v>
      </c>
      <c r="D1266" s="1">
        <f>IF(ABS(D1265)&gt;5,C1266-C1265+D1265,C1266-C1265)</f>
        <v>-2</v>
      </c>
      <c r="E1266" s="1">
        <f>IF(ABS(D1266)&gt;5,AVERAGE(E1258,E1259,E1260,E1261,E1262,E1263,E1264,E1265),C1266)</f>
        <v>30</v>
      </c>
      <c r="I1266" s="4">
        <f t="shared" si="76"/>
        <v>256.75253708040594</v>
      </c>
      <c r="J1266" s="4">
        <f t="shared" si="77"/>
        <v>16.752537080405943</v>
      </c>
      <c r="K1266" s="1">
        <f t="shared" si="78"/>
        <v>4</v>
      </c>
      <c r="L1266" s="5">
        <f t="shared" si="79"/>
        <v>2.9629629629629628E-3</v>
      </c>
    </row>
    <row r="1267" spans="1:12" x14ac:dyDescent="0.15">
      <c r="A1267" s="1" t="s">
        <v>11</v>
      </c>
      <c r="B1267" s="1" t="str">
        <f>SUBSTITUTE(SUBSTITUTE(A1267,"m",""),"s","")</f>
        <v>30</v>
      </c>
      <c r="C1267" s="1">
        <f>IF(LEN(B1267)&lt;=0,C1266,VALUE(B1267))</f>
        <v>30</v>
      </c>
      <c r="D1267" s="1">
        <f>IF(ABS(D1266)&gt;5,C1267-C1266+D1266,C1267-C1266)</f>
        <v>0</v>
      </c>
      <c r="E1267" s="1">
        <f>IF(ABS(D1267)&gt;5,AVERAGE(E1259,E1260,E1261,E1262,E1263,E1264,E1265,E1266),C1267)</f>
        <v>30</v>
      </c>
      <c r="I1267" s="4">
        <f t="shared" si="76"/>
        <v>256.95550351288057</v>
      </c>
      <c r="J1267" s="4">
        <f t="shared" si="77"/>
        <v>16.955503512880568</v>
      </c>
      <c r="K1267" s="1">
        <f t="shared" si="78"/>
        <v>4</v>
      </c>
      <c r="L1267" s="5">
        <f t="shared" si="79"/>
        <v>2.9629629629629628E-3</v>
      </c>
    </row>
    <row r="1268" spans="1:12" x14ac:dyDescent="0.15">
      <c r="A1268" s="1" t="s">
        <v>11</v>
      </c>
      <c r="B1268" s="1" t="str">
        <f>SUBSTITUTE(SUBSTITUTE(A1268,"m",""),"s","")</f>
        <v>30</v>
      </c>
      <c r="C1268" s="1">
        <f>IF(LEN(B1268)&lt;=0,C1267,VALUE(B1268))</f>
        <v>30</v>
      </c>
      <c r="D1268" s="1">
        <f>IF(ABS(D1267)&gt;5,C1268-C1267+D1267,C1268-C1267)</f>
        <v>0</v>
      </c>
      <c r="E1268" s="1">
        <f>IF(ABS(D1268)&gt;5,AVERAGE(E1260,E1261,E1262,E1263,E1264,E1265,E1266,E1267),C1268)</f>
        <v>30</v>
      </c>
      <c r="I1268" s="4">
        <f t="shared" si="76"/>
        <v>257.15846994535519</v>
      </c>
      <c r="J1268" s="4">
        <f t="shared" si="77"/>
        <v>17.158469945355193</v>
      </c>
      <c r="K1268" s="1">
        <f t="shared" si="78"/>
        <v>4</v>
      </c>
      <c r="L1268" s="5">
        <f t="shared" si="79"/>
        <v>2.9745370370370373E-3</v>
      </c>
    </row>
    <row r="1269" spans="1:12" x14ac:dyDescent="0.15">
      <c r="A1269" s="1" t="s">
        <v>11</v>
      </c>
      <c r="B1269" s="1" t="str">
        <f>SUBSTITUTE(SUBSTITUTE(A1269,"m",""),"s","")</f>
        <v>30</v>
      </c>
      <c r="C1269" s="1">
        <f>IF(LEN(B1269)&lt;=0,C1268,VALUE(B1269))</f>
        <v>30</v>
      </c>
      <c r="D1269" s="1">
        <f>IF(ABS(D1268)&gt;5,C1269-C1268+D1268,C1269-C1268)</f>
        <v>0</v>
      </c>
      <c r="E1269" s="1">
        <f>IF(ABS(D1269)&gt;5,AVERAGE(E1261,E1262,E1263,E1264,E1265,E1266,E1267,E1268),C1269)</f>
        <v>30</v>
      </c>
      <c r="I1269" s="4">
        <f t="shared" si="76"/>
        <v>257.36143637782982</v>
      </c>
      <c r="J1269" s="4">
        <f t="shared" si="77"/>
        <v>17.361436377829818</v>
      </c>
      <c r="K1269" s="1">
        <f t="shared" si="78"/>
        <v>4</v>
      </c>
      <c r="L1269" s="5">
        <f t="shared" si="79"/>
        <v>2.9745370370370373E-3</v>
      </c>
    </row>
    <row r="1270" spans="1:12" x14ac:dyDescent="0.15">
      <c r="A1270" s="1" t="s">
        <v>11</v>
      </c>
      <c r="B1270" s="1" t="str">
        <f>SUBSTITUTE(SUBSTITUTE(A1270,"m",""),"s","")</f>
        <v>30</v>
      </c>
      <c r="C1270" s="1">
        <f>IF(LEN(B1270)&lt;=0,C1269,VALUE(B1270))</f>
        <v>30</v>
      </c>
      <c r="D1270" s="1">
        <f>IF(ABS(D1269)&gt;5,C1270-C1269+D1269,C1270-C1269)</f>
        <v>0</v>
      </c>
      <c r="E1270" s="1">
        <f>IF(ABS(D1270)&gt;5,AVERAGE(E1262,E1263,E1264,E1265,E1266,E1267,E1268,E1269),C1270)</f>
        <v>30</v>
      </c>
      <c r="I1270" s="4">
        <f t="shared" si="76"/>
        <v>257.56440281030444</v>
      </c>
      <c r="J1270" s="4">
        <f t="shared" si="77"/>
        <v>17.564402810304443</v>
      </c>
      <c r="K1270" s="1">
        <f t="shared" si="78"/>
        <v>4</v>
      </c>
      <c r="L1270" s="5">
        <f t="shared" si="79"/>
        <v>2.9745370370370373E-3</v>
      </c>
    </row>
    <row r="1271" spans="1:12" x14ac:dyDescent="0.15">
      <c r="A1271" s="1" t="s">
        <v>0</v>
      </c>
      <c r="B1271" s="1" t="str">
        <f>SUBSTITUTE(SUBSTITUTE(A1271,"m",""),"s","")</f>
        <v>33</v>
      </c>
      <c r="C1271" s="1">
        <f>IF(LEN(B1271)&lt;=0,C1270,VALUE(B1271))</f>
        <v>33</v>
      </c>
      <c r="D1271" s="1">
        <f>IF(ABS(D1270)&gt;5,C1271-C1270+D1270,C1271-C1270)</f>
        <v>3</v>
      </c>
      <c r="E1271" s="1">
        <f>IF(ABS(D1271)&gt;5,AVERAGE(E1263,E1264,E1265,E1266,E1267,E1268,E1269,E1270),C1271)</f>
        <v>33</v>
      </c>
      <c r="I1271" s="4">
        <f t="shared" si="76"/>
        <v>257.76736924277907</v>
      </c>
      <c r="J1271" s="4">
        <f t="shared" si="77"/>
        <v>17.767369242779068</v>
      </c>
      <c r="K1271" s="1">
        <f t="shared" si="78"/>
        <v>4</v>
      </c>
      <c r="L1271" s="5">
        <f t="shared" si="79"/>
        <v>2.9745370370370373E-3</v>
      </c>
    </row>
    <row r="1272" spans="1:12" x14ac:dyDescent="0.15">
      <c r="A1272" s="1" t="s">
        <v>0</v>
      </c>
      <c r="B1272" s="1" t="str">
        <f>SUBSTITUTE(SUBSTITUTE(A1272,"m",""),"s","")</f>
        <v>33</v>
      </c>
      <c r="C1272" s="1">
        <f>IF(LEN(B1272)&lt;=0,C1271,VALUE(B1272))</f>
        <v>33</v>
      </c>
      <c r="D1272" s="1">
        <f>IF(ABS(D1271)&gt;5,C1272-C1271+D1271,C1272-C1271)</f>
        <v>0</v>
      </c>
      <c r="E1272" s="1">
        <f>IF(ABS(D1272)&gt;5,AVERAGE(E1264,E1265,E1266,E1267,E1268,E1269,E1270,E1271),C1272)</f>
        <v>33</v>
      </c>
      <c r="I1272" s="4">
        <f t="shared" si="76"/>
        <v>257.97033567525369</v>
      </c>
      <c r="J1272" s="4">
        <f t="shared" si="77"/>
        <v>17.970335675253693</v>
      </c>
      <c r="K1272" s="1">
        <f t="shared" si="78"/>
        <v>4</v>
      </c>
      <c r="L1272" s="5">
        <f t="shared" si="79"/>
        <v>2.9745370370370373E-3</v>
      </c>
    </row>
    <row r="1273" spans="1:12" x14ac:dyDescent="0.15">
      <c r="A1273" s="1" t="s">
        <v>0</v>
      </c>
      <c r="B1273" s="1" t="str">
        <f>SUBSTITUTE(SUBSTITUTE(A1273,"m",""),"s","")</f>
        <v>33</v>
      </c>
      <c r="C1273" s="1">
        <f>IF(LEN(B1273)&lt;=0,C1272,VALUE(B1273))</f>
        <v>33</v>
      </c>
      <c r="D1273" s="1">
        <f>IF(ABS(D1272)&gt;5,C1273-C1272+D1272,C1273-C1272)</f>
        <v>0</v>
      </c>
      <c r="E1273" s="1">
        <f>IF(ABS(D1273)&gt;5,AVERAGE(E1265,E1266,E1267,E1268,E1269,E1270,E1271,E1272),C1273)</f>
        <v>33</v>
      </c>
      <c r="I1273" s="4">
        <f t="shared" si="76"/>
        <v>258.17330210772832</v>
      </c>
      <c r="J1273" s="4">
        <f t="shared" si="77"/>
        <v>18.173302107728318</v>
      </c>
      <c r="K1273" s="1">
        <f t="shared" si="78"/>
        <v>4</v>
      </c>
      <c r="L1273" s="5">
        <f t="shared" si="79"/>
        <v>2.9861111111111113E-3</v>
      </c>
    </row>
    <row r="1274" spans="1:12" x14ac:dyDescent="0.15">
      <c r="A1274" s="1" t="s">
        <v>0</v>
      </c>
      <c r="B1274" s="1" t="str">
        <f>SUBSTITUTE(SUBSTITUTE(A1274,"m",""),"s","")</f>
        <v>33</v>
      </c>
      <c r="C1274" s="1">
        <f>IF(LEN(B1274)&lt;=0,C1273,VALUE(B1274))</f>
        <v>33</v>
      </c>
      <c r="D1274" s="1">
        <f>IF(ABS(D1273)&gt;5,C1274-C1273+D1273,C1274-C1273)</f>
        <v>0</v>
      </c>
      <c r="E1274" s="1">
        <f>IF(ABS(D1274)&gt;5,AVERAGE(E1266,E1267,E1268,E1269,E1270,E1271,E1272,E1273),C1274)</f>
        <v>33</v>
      </c>
      <c r="I1274" s="4">
        <f t="shared" si="76"/>
        <v>258.37626854020294</v>
      </c>
      <c r="J1274" s="4">
        <f t="shared" si="77"/>
        <v>18.376268540202943</v>
      </c>
      <c r="K1274" s="1">
        <f t="shared" si="78"/>
        <v>4</v>
      </c>
      <c r="L1274" s="5">
        <f t="shared" si="79"/>
        <v>2.9861111111111113E-3</v>
      </c>
    </row>
    <row r="1275" spans="1:12" x14ac:dyDescent="0.15">
      <c r="A1275" s="1" t="s">
        <v>0</v>
      </c>
      <c r="B1275" s="1" t="str">
        <f>SUBSTITUTE(SUBSTITUTE(A1275,"m",""),"s","")</f>
        <v>33</v>
      </c>
      <c r="C1275" s="1">
        <f>IF(LEN(B1275)&lt;=0,C1274,VALUE(B1275))</f>
        <v>33</v>
      </c>
      <c r="D1275" s="1">
        <f>IF(ABS(D1274)&gt;5,C1275-C1274+D1274,C1275-C1274)</f>
        <v>0</v>
      </c>
      <c r="E1275" s="1">
        <f>IF(ABS(D1275)&gt;5,AVERAGE(E1267,E1268,E1269,E1270,E1271,E1272,E1273,E1274),C1275)</f>
        <v>33</v>
      </c>
      <c r="I1275" s="4">
        <f t="shared" si="76"/>
        <v>258.57923497267763</v>
      </c>
      <c r="J1275" s="4">
        <f t="shared" si="77"/>
        <v>18.579234972677625</v>
      </c>
      <c r="K1275" s="1">
        <f t="shared" si="78"/>
        <v>4</v>
      </c>
      <c r="L1275" s="5">
        <f t="shared" si="79"/>
        <v>2.9861111111111113E-3</v>
      </c>
    </row>
    <row r="1276" spans="1:12" x14ac:dyDescent="0.15">
      <c r="A1276" s="1" t="s">
        <v>1</v>
      </c>
      <c r="B1276" s="1" t="str">
        <f>SUBSTITUTE(SUBSTITUTE(A1276,"m",""),"s","")</f>
        <v>31</v>
      </c>
      <c r="C1276" s="1">
        <f>IF(LEN(B1276)&lt;=0,C1275,VALUE(B1276))</f>
        <v>31</v>
      </c>
      <c r="D1276" s="1">
        <f>IF(ABS(D1275)&gt;5,C1276-C1275+D1275,C1276-C1275)</f>
        <v>-2</v>
      </c>
      <c r="E1276" s="1">
        <f>IF(ABS(D1276)&gt;5,AVERAGE(E1268,E1269,E1270,E1271,E1272,E1273,E1274,E1275),C1276)</f>
        <v>31</v>
      </c>
      <c r="I1276" s="4">
        <f t="shared" si="76"/>
        <v>258.78220140515225</v>
      </c>
      <c r="J1276" s="4">
        <f t="shared" si="77"/>
        <v>18.78220140515225</v>
      </c>
      <c r="K1276" s="1">
        <f t="shared" si="78"/>
        <v>4</v>
      </c>
      <c r="L1276" s="5">
        <f t="shared" si="79"/>
        <v>2.9861111111111113E-3</v>
      </c>
    </row>
    <row r="1277" spans="1:12" x14ac:dyDescent="0.15">
      <c r="A1277" s="1" t="s">
        <v>1</v>
      </c>
      <c r="B1277" s="1" t="str">
        <f>SUBSTITUTE(SUBSTITUTE(A1277,"m",""),"s","")</f>
        <v>31</v>
      </c>
      <c r="C1277" s="1">
        <f>IF(LEN(B1277)&lt;=0,C1276,VALUE(B1277))</f>
        <v>31</v>
      </c>
      <c r="D1277" s="1">
        <f>IF(ABS(D1276)&gt;5,C1277-C1276+D1276,C1277-C1276)</f>
        <v>0</v>
      </c>
      <c r="E1277" s="1">
        <f>IF(ABS(D1277)&gt;5,AVERAGE(E1269,E1270,E1271,E1272,E1273,E1274,E1275,E1276),C1277)</f>
        <v>31</v>
      </c>
      <c r="I1277" s="4">
        <f t="shared" si="76"/>
        <v>258.98516783762688</v>
      </c>
      <c r="J1277" s="4">
        <f t="shared" si="77"/>
        <v>18.985167837626875</v>
      </c>
      <c r="K1277" s="1">
        <f t="shared" si="78"/>
        <v>4</v>
      </c>
      <c r="L1277" s="5">
        <f t="shared" si="79"/>
        <v>2.9861111111111113E-3</v>
      </c>
    </row>
    <row r="1278" spans="1:12" x14ac:dyDescent="0.15">
      <c r="A1278" s="1" t="s">
        <v>1</v>
      </c>
      <c r="B1278" s="1" t="str">
        <f>SUBSTITUTE(SUBSTITUTE(A1278,"m",""),"s","")</f>
        <v>31</v>
      </c>
      <c r="C1278" s="1">
        <f>IF(LEN(B1278)&lt;=0,C1277,VALUE(B1278))</f>
        <v>31</v>
      </c>
      <c r="D1278" s="1">
        <f>IF(ABS(D1277)&gt;5,C1278-C1277+D1277,C1278-C1277)</f>
        <v>0</v>
      </c>
      <c r="E1278" s="1">
        <f>IF(ABS(D1278)&gt;5,AVERAGE(E1270,E1271,E1272,E1273,E1274,E1275,E1276,E1277),C1278)</f>
        <v>31</v>
      </c>
      <c r="I1278" s="4">
        <f t="shared" si="76"/>
        <v>259.1881342701015</v>
      </c>
      <c r="J1278" s="4">
        <f t="shared" si="77"/>
        <v>19.1881342701015</v>
      </c>
      <c r="K1278" s="1">
        <f t="shared" si="78"/>
        <v>4</v>
      </c>
      <c r="L1278" s="5">
        <f t="shared" si="79"/>
        <v>2.9976851851851848E-3</v>
      </c>
    </row>
    <row r="1279" spans="1:12" x14ac:dyDescent="0.15">
      <c r="A1279" s="1" t="s">
        <v>1</v>
      </c>
      <c r="B1279" s="1" t="str">
        <f>SUBSTITUTE(SUBSTITUTE(A1279,"m",""),"s","")</f>
        <v>31</v>
      </c>
      <c r="C1279" s="1">
        <f>IF(LEN(B1279)&lt;=0,C1278,VALUE(B1279))</f>
        <v>31</v>
      </c>
      <c r="D1279" s="1">
        <f>IF(ABS(D1278)&gt;5,C1279-C1278+D1278,C1279-C1278)</f>
        <v>0</v>
      </c>
      <c r="E1279" s="1">
        <f>IF(ABS(D1279)&gt;5,AVERAGE(E1271,E1272,E1273,E1274,E1275,E1276,E1277,E1278),C1279)</f>
        <v>31</v>
      </c>
      <c r="I1279" s="4">
        <f t="shared" si="76"/>
        <v>259.39110070257613</v>
      </c>
      <c r="J1279" s="4">
        <f t="shared" si="77"/>
        <v>19.391100702576125</v>
      </c>
      <c r="K1279" s="1">
        <f t="shared" si="78"/>
        <v>4</v>
      </c>
      <c r="L1279" s="5">
        <f t="shared" si="79"/>
        <v>2.9976851851851848E-3</v>
      </c>
    </row>
    <row r="1280" spans="1:12" x14ac:dyDescent="0.15">
      <c r="A1280" s="1" t="s">
        <v>1</v>
      </c>
      <c r="B1280" s="1" t="str">
        <f>SUBSTITUTE(SUBSTITUTE(A1280,"m",""),"s","")</f>
        <v>31</v>
      </c>
      <c r="C1280" s="1">
        <f>IF(LEN(B1280)&lt;=0,C1279,VALUE(B1280))</f>
        <v>31</v>
      </c>
      <c r="D1280" s="1">
        <f>IF(ABS(D1279)&gt;5,C1280-C1279+D1279,C1280-C1279)</f>
        <v>0</v>
      </c>
      <c r="E1280" s="1">
        <f>IF(ABS(D1280)&gt;5,AVERAGE(E1272,E1273,E1274,E1275,E1276,E1277,E1278,E1279),C1280)</f>
        <v>31</v>
      </c>
      <c r="I1280" s="4">
        <f t="shared" si="76"/>
        <v>259.59406713505075</v>
      </c>
      <c r="J1280" s="4">
        <f t="shared" si="77"/>
        <v>19.59406713505075</v>
      </c>
      <c r="K1280" s="1">
        <f t="shared" si="78"/>
        <v>4</v>
      </c>
      <c r="L1280" s="5">
        <f t="shared" si="79"/>
        <v>2.9976851851851848E-3</v>
      </c>
    </row>
    <row r="1281" spans="1:12" x14ac:dyDescent="0.15">
      <c r="A1281" s="1" t="s">
        <v>1</v>
      </c>
      <c r="B1281" s="1" t="str">
        <f>SUBSTITUTE(SUBSTITUTE(A1281,"m",""),"s","")</f>
        <v>31</v>
      </c>
      <c r="C1281" s="1">
        <f>IF(LEN(B1281)&lt;=0,C1280,VALUE(B1281))</f>
        <v>31</v>
      </c>
      <c r="D1281" s="1">
        <f>IF(ABS(D1280)&gt;5,C1281-C1280+D1280,C1281-C1280)</f>
        <v>0</v>
      </c>
      <c r="E1281" s="1">
        <f>IF(ABS(D1281)&gt;5,AVERAGE(E1273,E1274,E1275,E1276,E1277,E1278,E1279,E1280),C1281)</f>
        <v>31</v>
      </c>
      <c r="I1281" s="4">
        <f t="shared" si="76"/>
        <v>259.79703356752538</v>
      </c>
      <c r="J1281" s="4">
        <f t="shared" si="77"/>
        <v>19.797033567525375</v>
      </c>
      <c r="K1281" s="1">
        <f t="shared" si="78"/>
        <v>4</v>
      </c>
      <c r="L1281" s="5">
        <f t="shared" si="79"/>
        <v>2.9976851851851848E-3</v>
      </c>
    </row>
    <row r="1282" spans="1:12" x14ac:dyDescent="0.15">
      <c r="A1282" s="1" t="s">
        <v>21</v>
      </c>
      <c r="B1282" s="1" t="str">
        <f>SUBSTITUTE(SUBSTITUTE(A1282,"m",""),"s","")</f>
        <v>29</v>
      </c>
      <c r="C1282" s="1">
        <f>IF(LEN(B1282)&lt;=0,C1281,VALUE(B1282))</f>
        <v>29</v>
      </c>
      <c r="D1282" s="1">
        <f>IF(ABS(D1281)&gt;5,C1282-C1281+D1281,C1282-C1281)</f>
        <v>-2</v>
      </c>
      <c r="E1282" s="1">
        <f>IF(ABS(D1282)&gt;5,AVERAGE(E1274,E1275,E1276,E1277,E1278,E1279,E1280,E1281),C1282)</f>
        <v>29</v>
      </c>
      <c r="I1282" s="4">
        <f t="shared" si="76"/>
        <v>260</v>
      </c>
      <c r="J1282" s="4">
        <f t="shared" si="77"/>
        <v>20</v>
      </c>
      <c r="K1282" s="1">
        <f t="shared" si="78"/>
        <v>4</v>
      </c>
      <c r="L1282" s="5">
        <f t="shared" si="79"/>
        <v>3.0092592592592588E-3</v>
      </c>
    </row>
    <row r="1283" spans="1:12" x14ac:dyDescent="0.15">
      <c r="A1283" s="1" t="s">
        <v>21</v>
      </c>
      <c r="B1283" s="1" t="str">
        <f>SUBSTITUTE(SUBSTITUTE(A1283,"m",""),"s","")</f>
        <v>29</v>
      </c>
      <c r="C1283" s="1">
        <f>IF(LEN(B1283)&lt;=0,C1282,VALUE(B1283))</f>
        <v>29</v>
      </c>
      <c r="D1283" s="1">
        <f>IF(ABS(D1282)&gt;5,C1283-C1282+D1282,C1283-C1282)</f>
        <v>0</v>
      </c>
      <c r="E1283" s="1">
        <f>IF(ABS(D1283)&gt;5,AVERAGE(E1275,E1276,E1277,E1278,E1279,E1280,E1281,E1282),C1283)</f>
        <v>29</v>
      </c>
      <c r="I1283" s="4">
        <f t="shared" ref="I1283:I1346" si="80">(ROW()-1)*$H$2</f>
        <v>260.20296643247462</v>
      </c>
      <c r="J1283" s="4">
        <f t="shared" ref="J1283:J1346" si="81">MOD(I1283,60)</f>
        <v>20.202966432474625</v>
      </c>
      <c r="K1283" s="1">
        <f t="shared" ref="K1283:K1346" si="82">ROUNDDOWN(I1283/60,0)</f>
        <v>4</v>
      </c>
      <c r="L1283" s="5">
        <f t="shared" ref="L1283:L1346" si="83">TIME(0,K1283,J1283)</f>
        <v>3.0092592592592588E-3</v>
      </c>
    </row>
    <row r="1284" spans="1:12" x14ac:dyDescent="0.15">
      <c r="A1284" s="1" t="s">
        <v>21</v>
      </c>
      <c r="B1284" s="1" t="str">
        <f>SUBSTITUTE(SUBSTITUTE(A1284,"m",""),"s","")</f>
        <v>29</v>
      </c>
      <c r="C1284" s="1">
        <f>IF(LEN(B1284)&lt;=0,C1283,VALUE(B1284))</f>
        <v>29</v>
      </c>
      <c r="D1284" s="1">
        <f>IF(ABS(D1283)&gt;5,C1284-C1283+D1283,C1284-C1283)</f>
        <v>0</v>
      </c>
      <c r="E1284" s="1">
        <f>IF(ABS(D1284)&gt;5,AVERAGE(E1276,E1277,E1278,E1279,E1280,E1281,E1282,E1283),C1284)</f>
        <v>29</v>
      </c>
      <c r="I1284" s="4">
        <f t="shared" si="80"/>
        <v>260.40593286494925</v>
      </c>
      <c r="J1284" s="4">
        <f t="shared" si="81"/>
        <v>20.40593286494925</v>
      </c>
      <c r="K1284" s="1">
        <f t="shared" si="82"/>
        <v>4</v>
      </c>
      <c r="L1284" s="5">
        <f t="shared" si="83"/>
        <v>3.0092592592592588E-3</v>
      </c>
    </row>
    <row r="1285" spans="1:12" x14ac:dyDescent="0.15">
      <c r="A1285" s="1" t="s">
        <v>21</v>
      </c>
      <c r="B1285" s="1" t="str">
        <f>SUBSTITUTE(SUBSTITUTE(A1285,"m",""),"s","")</f>
        <v>29</v>
      </c>
      <c r="C1285" s="1">
        <f>IF(LEN(B1285)&lt;=0,C1284,VALUE(B1285))</f>
        <v>29</v>
      </c>
      <c r="D1285" s="1">
        <f>IF(ABS(D1284)&gt;5,C1285-C1284+D1284,C1285-C1284)</f>
        <v>0</v>
      </c>
      <c r="E1285" s="1">
        <f>IF(ABS(D1285)&gt;5,AVERAGE(E1277,E1278,E1279,E1280,E1281,E1282,E1283,E1284),C1285)</f>
        <v>29</v>
      </c>
      <c r="I1285" s="4">
        <f t="shared" si="80"/>
        <v>260.60889929742387</v>
      </c>
      <c r="J1285" s="4">
        <f t="shared" si="81"/>
        <v>20.608899297423875</v>
      </c>
      <c r="K1285" s="1">
        <f t="shared" si="82"/>
        <v>4</v>
      </c>
      <c r="L1285" s="5">
        <f t="shared" si="83"/>
        <v>3.0092592592592588E-3</v>
      </c>
    </row>
    <row r="1286" spans="1:12" x14ac:dyDescent="0.15">
      <c r="A1286" s="1" t="s">
        <v>21</v>
      </c>
      <c r="B1286" s="1" t="str">
        <f>SUBSTITUTE(SUBSTITUTE(A1286,"m",""),"s","")</f>
        <v>29</v>
      </c>
      <c r="C1286" s="1">
        <f>IF(LEN(B1286)&lt;=0,C1285,VALUE(B1286))</f>
        <v>29</v>
      </c>
      <c r="D1286" s="1">
        <f>IF(ABS(D1285)&gt;5,C1286-C1285+D1285,C1286-C1285)</f>
        <v>0</v>
      </c>
      <c r="E1286" s="1">
        <f>IF(ABS(D1286)&gt;5,AVERAGE(E1278,E1279,E1280,E1281,E1282,E1283,E1284,E1285),C1286)</f>
        <v>29</v>
      </c>
      <c r="I1286" s="4">
        <f t="shared" si="80"/>
        <v>260.8118657298985</v>
      </c>
      <c r="J1286" s="4">
        <f t="shared" si="81"/>
        <v>20.8118657298985</v>
      </c>
      <c r="K1286" s="1">
        <f t="shared" si="82"/>
        <v>4</v>
      </c>
      <c r="L1286" s="5">
        <f t="shared" si="83"/>
        <v>3.0092592592592588E-3</v>
      </c>
    </row>
    <row r="1287" spans="1:12" x14ac:dyDescent="0.15">
      <c r="A1287" s="1" t="s">
        <v>5</v>
      </c>
      <c r="B1287" s="1" t="str">
        <f>SUBSTITUTE(SUBSTITUTE(A1287,"m",""),"s","")</f>
        <v>34</v>
      </c>
      <c r="C1287" s="1">
        <f>IF(LEN(B1287)&lt;=0,C1286,VALUE(B1287))</f>
        <v>34</v>
      </c>
      <c r="D1287" s="1">
        <f>IF(ABS(D1286)&gt;5,C1287-C1286+D1286,C1287-C1286)</f>
        <v>5</v>
      </c>
      <c r="E1287" s="1">
        <f>IF(ABS(D1287)&gt;5,AVERAGE(E1279,E1280,E1281,E1282,E1283,E1284,E1285,E1286),C1287)</f>
        <v>34</v>
      </c>
      <c r="I1287" s="4">
        <f t="shared" si="80"/>
        <v>261.01483216237312</v>
      </c>
      <c r="J1287" s="4">
        <f t="shared" si="81"/>
        <v>21.014832162373125</v>
      </c>
      <c r="K1287" s="1">
        <f t="shared" si="82"/>
        <v>4</v>
      </c>
      <c r="L1287" s="5">
        <f t="shared" si="83"/>
        <v>3.0208333333333333E-3</v>
      </c>
    </row>
    <row r="1288" spans="1:12" x14ac:dyDescent="0.15">
      <c r="A1288" s="1" t="s">
        <v>5</v>
      </c>
      <c r="B1288" s="1" t="str">
        <f>SUBSTITUTE(SUBSTITUTE(A1288,"m",""),"s","")</f>
        <v>34</v>
      </c>
      <c r="C1288" s="1">
        <f>IF(LEN(B1288)&lt;=0,C1287,VALUE(B1288))</f>
        <v>34</v>
      </c>
      <c r="D1288" s="1">
        <f>IF(ABS(D1287)&gt;5,C1288-C1287+D1287,C1288-C1287)</f>
        <v>0</v>
      </c>
      <c r="E1288" s="1">
        <f>IF(ABS(D1288)&gt;5,AVERAGE(E1280,E1281,E1282,E1283,E1284,E1285,E1286,E1287),C1288)</f>
        <v>34</v>
      </c>
      <c r="I1288" s="4">
        <f t="shared" si="80"/>
        <v>261.21779859484781</v>
      </c>
      <c r="J1288" s="4">
        <f t="shared" si="81"/>
        <v>21.217798594847807</v>
      </c>
      <c r="K1288" s="1">
        <f t="shared" si="82"/>
        <v>4</v>
      </c>
      <c r="L1288" s="5">
        <f t="shared" si="83"/>
        <v>3.0208333333333333E-3</v>
      </c>
    </row>
    <row r="1289" spans="1:12" x14ac:dyDescent="0.15">
      <c r="A1289" s="1" t="s">
        <v>5</v>
      </c>
      <c r="B1289" s="1" t="str">
        <f>SUBSTITUTE(SUBSTITUTE(A1289,"m",""),"s","")</f>
        <v>34</v>
      </c>
      <c r="C1289" s="1">
        <f>IF(LEN(B1289)&lt;=0,C1288,VALUE(B1289))</f>
        <v>34</v>
      </c>
      <c r="D1289" s="1">
        <f>IF(ABS(D1288)&gt;5,C1289-C1288+D1288,C1289-C1288)</f>
        <v>0</v>
      </c>
      <c r="E1289" s="1">
        <f>IF(ABS(D1289)&gt;5,AVERAGE(E1281,E1282,E1283,E1284,E1285,E1286,E1287,E1288),C1289)</f>
        <v>34</v>
      </c>
      <c r="I1289" s="4">
        <f t="shared" si="80"/>
        <v>261.42076502732243</v>
      </c>
      <c r="J1289" s="4">
        <f t="shared" si="81"/>
        <v>21.420765027322432</v>
      </c>
      <c r="K1289" s="1">
        <f t="shared" si="82"/>
        <v>4</v>
      </c>
      <c r="L1289" s="5">
        <f t="shared" si="83"/>
        <v>3.0208333333333333E-3</v>
      </c>
    </row>
    <row r="1290" spans="1:12" x14ac:dyDescent="0.15">
      <c r="A1290" s="1" t="s">
        <v>5</v>
      </c>
      <c r="B1290" s="1" t="str">
        <f>SUBSTITUTE(SUBSTITUTE(A1290,"m",""),"s","")</f>
        <v>34</v>
      </c>
      <c r="C1290" s="1">
        <f>IF(LEN(B1290)&lt;=0,C1289,VALUE(B1290))</f>
        <v>34</v>
      </c>
      <c r="D1290" s="1">
        <f>IF(ABS(D1289)&gt;5,C1290-C1289+D1289,C1290-C1289)</f>
        <v>0</v>
      </c>
      <c r="E1290" s="1">
        <f>IF(ABS(D1290)&gt;5,AVERAGE(E1282,E1283,E1284,E1285,E1286,E1287,E1288,E1289),C1290)</f>
        <v>34</v>
      </c>
      <c r="I1290" s="4">
        <f t="shared" si="80"/>
        <v>261.62373145979706</v>
      </c>
      <c r="J1290" s="4">
        <f t="shared" si="81"/>
        <v>21.623731459797057</v>
      </c>
      <c r="K1290" s="1">
        <f t="shared" si="82"/>
        <v>4</v>
      </c>
      <c r="L1290" s="5">
        <f t="shared" si="83"/>
        <v>3.0208333333333333E-3</v>
      </c>
    </row>
    <row r="1291" spans="1:12" x14ac:dyDescent="0.15">
      <c r="A1291" s="1" t="s">
        <v>5</v>
      </c>
      <c r="B1291" s="1" t="str">
        <f>SUBSTITUTE(SUBSTITUTE(A1291,"m",""),"s","")</f>
        <v>34</v>
      </c>
      <c r="C1291" s="1">
        <f>IF(LEN(B1291)&lt;=0,C1290,VALUE(B1291))</f>
        <v>34</v>
      </c>
      <c r="D1291" s="1">
        <f>IF(ABS(D1290)&gt;5,C1291-C1290+D1290,C1291-C1290)</f>
        <v>0</v>
      </c>
      <c r="E1291" s="1">
        <f>IF(ABS(D1291)&gt;5,AVERAGE(E1283,E1284,E1285,E1286,E1287,E1288,E1289,E1290),C1291)</f>
        <v>34</v>
      </c>
      <c r="I1291" s="4">
        <f t="shared" si="80"/>
        <v>261.82669789227168</v>
      </c>
      <c r="J1291" s="4">
        <f t="shared" si="81"/>
        <v>21.826697892271682</v>
      </c>
      <c r="K1291" s="1">
        <f t="shared" si="82"/>
        <v>4</v>
      </c>
      <c r="L1291" s="5">
        <f t="shared" si="83"/>
        <v>3.0208333333333333E-3</v>
      </c>
    </row>
    <row r="1292" spans="1:12" x14ac:dyDescent="0.15">
      <c r="A1292" s="1" t="s">
        <v>0</v>
      </c>
      <c r="B1292" s="1" t="str">
        <f>SUBSTITUTE(SUBSTITUTE(A1292,"m",""),"s","")</f>
        <v>33</v>
      </c>
      <c r="C1292" s="1">
        <f>IF(LEN(B1292)&lt;=0,C1291,VALUE(B1292))</f>
        <v>33</v>
      </c>
      <c r="D1292" s="1">
        <f>IF(ABS(D1291)&gt;5,C1292-C1291+D1291,C1292-C1291)</f>
        <v>-1</v>
      </c>
      <c r="E1292" s="1">
        <f>IF(ABS(D1292)&gt;5,AVERAGE(E1284,E1285,E1286,E1287,E1288,E1289,E1290,E1291),C1292)</f>
        <v>33</v>
      </c>
      <c r="I1292" s="4">
        <f t="shared" si="80"/>
        <v>262.02966432474631</v>
      </c>
      <c r="J1292" s="4">
        <f t="shared" si="81"/>
        <v>22.029664324746307</v>
      </c>
      <c r="K1292" s="1">
        <f t="shared" si="82"/>
        <v>4</v>
      </c>
      <c r="L1292" s="5">
        <f t="shared" si="83"/>
        <v>3.0324074074074073E-3</v>
      </c>
    </row>
    <row r="1293" spans="1:12" x14ac:dyDescent="0.15">
      <c r="A1293" s="1" t="s">
        <v>0</v>
      </c>
      <c r="B1293" s="1" t="str">
        <f>SUBSTITUTE(SUBSTITUTE(A1293,"m",""),"s","")</f>
        <v>33</v>
      </c>
      <c r="C1293" s="1">
        <f>IF(LEN(B1293)&lt;=0,C1292,VALUE(B1293))</f>
        <v>33</v>
      </c>
      <c r="D1293" s="1">
        <f>IF(ABS(D1292)&gt;5,C1293-C1292+D1292,C1293-C1292)</f>
        <v>0</v>
      </c>
      <c r="E1293" s="1">
        <f>IF(ABS(D1293)&gt;5,AVERAGE(E1285,E1286,E1287,E1288,E1289,E1290,E1291,E1292),C1293)</f>
        <v>33</v>
      </c>
      <c r="I1293" s="4">
        <f t="shared" si="80"/>
        <v>262.23263075722093</v>
      </c>
      <c r="J1293" s="4">
        <f t="shared" si="81"/>
        <v>22.232630757220932</v>
      </c>
      <c r="K1293" s="1">
        <f t="shared" si="82"/>
        <v>4</v>
      </c>
      <c r="L1293" s="5">
        <f t="shared" si="83"/>
        <v>3.0324074074074073E-3</v>
      </c>
    </row>
    <row r="1294" spans="1:12" x14ac:dyDescent="0.15">
      <c r="A1294" s="1" t="s">
        <v>0</v>
      </c>
      <c r="B1294" s="1" t="str">
        <f>SUBSTITUTE(SUBSTITUTE(A1294,"m",""),"s","")</f>
        <v>33</v>
      </c>
      <c r="C1294" s="1">
        <f>IF(LEN(B1294)&lt;=0,C1293,VALUE(B1294))</f>
        <v>33</v>
      </c>
      <c r="D1294" s="1">
        <f>IF(ABS(D1293)&gt;5,C1294-C1293+D1293,C1294-C1293)</f>
        <v>0</v>
      </c>
      <c r="E1294" s="1">
        <f>IF(ABS(D1294)&gt;5,AVERAGE(E1286,E1287,E1288,E1289,E1290,E1291,E1292,E1293),C1294)</f>
        <v>33</v>
      </c>
      <c r="I1294" s="4">
        <f t="shared" si="80"/>
        <v>262.43559718969556</v>
      </c>
      <c r="J1294" s="4">
        <f t="shared" si="81"/>
        <v>22.435597189695557</v>
      </c>
      <c r="K1294" s="1">
        <f t="shared" si="82"/>
        <v>4</v>
      </c>
      <c r="L1294" s="5">
        <f t="shared" si="83"/>
        <v>3.0324074074074073E-3</v>
      </c>
    </row>
    <row r="1295" spans="1:12" x14ac:dyDescent="0.15">
      <c r="A1295" s="1" t="s">
        <v>0</v>
      </c>
      <c r="B1295" s="1" t="str">
        <f>SUBSTITUTE(SUBSTITUTE(A1295,"m",""),"s","")</f>
        <v>33</v>
      </c>
      <c r="C1295" s="1">
        <f>IF(LEN(B1295)&lt;=0,C1294,VALUE(B1295))</f>
        <v>33</v>
      </c>
      <c r="D1295" s="1">
        <f>IF(ABS(D1294)&gt;5,C1295-C1294+D1294,C1295-C1294)</f>
        <v>0</v>
      </c>
      <c r="E1295" s="1">
        <f>IF(ABS(D1295)&gt;5,AVERAGE(E1287,E1288,E1289,E1290,E1291,E1292,E1293,E1294),C1295)</f>
        <v>33</v>
      </c>
      <c r="I1295" s="4">
        <f t="shared" si="80"/>
        <v>262.63856362217018</v>
      </c>
      <c r="J1295" s="4">
        <f t="shared" si="81"/>
        <v>22.638563622170182</v>
      </c>
      <c r="K1295" s="1">
        <f t="shared" si="82"/>
        <v>4</v>
      </c>
      <c r="L1295" s="5">
        <f t="shared" si="83"/>
        <v>3.0324074074074073E-3</v>
      </c>
    </row>
    <row r="1296" spans="1:12" x14ac:dyDescent="0.15">
      <c r="A1296" s="1" t="s">
        <v>0</v>
      </c>
      <c r="B1296" s="1" t="str">
        <f>SUBSTITUTE(SUBSTITUTE(A1296,"m",""),"s","")</f>
        <v>33</v>
      </c>
      <c r="C1296" s="1">
        <f>IF(LEN(B1296)&lt;=0,C1295,VALUE(B1296))</f>
        <v>33</v>
      </c>
      <c r="D1296" s="1">
        <f>IF(ABS(D1295)&gt;5,C1296-C1295+D1295,C1296-C1295)</f>
        <v>0</v>
      </c>
      <c r="E1296" s="1">
        <f>IF(ABS(D1296)&gt;5,AVERAGE(E1288,E1289,E1290,E1291,E1292,E1293,E1294,E1295),C1296)</f>
        <v>33</v>
      </c>
      <c r="I1296" s="4">
        <f t="shared" si="80"/>
        <v>262.84153005464481</v>
      </c>
      <c r="J1296" s="4">
        <f t="shared" si="81"/>
        <v>22.841530054644807</v>
      </c>
      <c r="K1296" s="1">
        <f t="shared" si="82"/>
        <v>4</v>
      </c>
      <c r="L1296" s="5">
        <f t="shared" si="83"/>
        <v>3.0324074074074073E-3</v>
      </c>
    </row>
    <row r="1297" spans="1:12" x14ac:dyDescent="0.15">
      <c r="A1297" s="1" t="s">
        <v>1</v>
      </c>
      <c r="B1297" s="1" t="str">
        <f>SUBSTITUTE(SUBSTITUTE(A1297,"m",""),"s","")</f>
        <v>31</v>
      </c>
      <c r="C1297" s="1">
        <f>IF(LEN(B1297)&lt;=0,C1296,VALUE(B1297))</f>
        <v>31</v>
      </c>
      <c r="D1297" s="1">
        <f>IF(ABS(D1296)&gt;5,C1297-C1296+D1296,C1297-C1296)</f>
        <v>-2</v>
      </c>
      <c r="E1297" s="1">
        <f>IF(ABS(D1297)&gt;5,AVERAGE(E1289,E1290,E1291,E1292,E1293,E1294,E1295,E1296),C1297)</f>
        <v>31</v>
      </c>
      <c r="I1297" s="4">
        <f t="shared" si="80"/>
        <v>263.04449648711943</v>
      </c>
      <c r="J1297" s="4">
        <f t="shared" si="81"/>
        <v>23.044496487119432</v>
      </c>
      <c r="K1297" s="1">
        <f t="shared" si="82"/>
        <v>4</v>
      </c>
      <c r="L1297" s="5">
        <f t="shared" si="83"/>
        <v>3.0439814814814821E-3</v>
      </c>
    </row>
    <row r="1298" spans="1:12" x14ac:dyDescent="0.15">
      <c r="A1298" s="1" t="s">
        <v>1</v>
      </c>
      <c r="B1298" s="1" t="str">
        <f>SUBSTITUTE(SUBSTITUTE(A1298,"m",""),"s","")</f>
        <v>31</v>
      </c>
      <c r="C1298" s="1">
        <f>IF(LEN(B1298)&lt;=0,C1297,VALUE(B1298))</f>
        <v>31</v>
      </c>
      <c r="D1298" s="1">
        <f>IF(ABS(D1297)&gt;5,C1298-C1297+D1297,C1298-C1297)</f>
        <v>0</v>
      </c>
      <c r="E1298" s="1">
        <f>IF(ABS(D1298)&gt;5,AVERAGE(E1290,E1291,E1292,E1293,E1294,E1295,E1296,E1297),C1298)</f>
        <v>31</v>
      </c>
      <c r="I1298" s="4">
        <f t="shared" si="80"/>
        <v>263.24746291959406</v>
      </c>
      <c r="J1298" s="4">
        <f t="shared" si="81"/>
        <v>23.247462919594057</v>
      </c>
      <c r="K1298" s="1">
        <f t="shared" si="82"/>
        <v>4</v>
      </c>
      <c r="L1298" s="5">
        <f t="shared" si="83"/>
        <v>3.0439814814814821E-3</v>
      </c>
    </row>
    <row r="1299" spans="1:12" x14ac:dyDescent="0.15">
      <c r="A1299" s="1" t="s">
        <v>1</v>
      </c>
      <c r="B1299" s="1" t="str">
        <f>SUBSTITUTE(SUBSTITUTE(A1299,"m",""),"s","")</f>
        <v>31</v>
      </c>
      <c r="C1299" s="1">
        <f>IF(LEN(B1299)&lt;=0,C1298,VALUE(B1299))</f>
        <v>31</v>
      </c>
      <c r="D1299" s="1">
        <f>IF(ABS(D1298)&gt;5,C1299-C1298+D1298,C1299-C1298)</f>
        <v>0</v>
      </c>
      <c r="E1299" s="1">
        <f>IF(ABS(D1299)&gt;5,AVERAGE(E1291,E1292,E1293,E1294,E1295,E1296,E1297,E1298),C1299)</f>
        <v>31</v>
      </c>
      <c r="I1299" s="4">
        <f t="shared" si="80"/>
        <v>263.45042935206868</v>
      </c>
      <c r="J1299" s="4">
        <f t="shared" si="81"/>
        <v>23.450429352068682</v>
      </c>
      <c r="K1299" s="1">
        <f t="shared" si="82"/>
        <v>4</v>
      </c>
      <c r="L1299" s="5">
        <f t="shared" si="83"/>
        <v>3.0439814814814821E-3</v>
      </c>
    </row>
    <row r="1300" spans="1:12" x14ac:dyDescent="0.15">
      <c r="A1300" s="1" t="s">
        <v>1</v>
      </c>
      <c r="B1300" s="1" t="str">
        <f>SUBSTITUTE(SUBSTITUTE(A1300,"m",""),"s","")</f>
        <v>31</v>
      </c>
      <c r="C1300" s="1">
        <f>IF(LEN(B1300)&lt;=0,C1299,VALUE(B1300))</f>
        <v>31</v>
      </c>
      <c r="D1300" s="1">
        <f>IF(ABS(D1299)&gt;5,C1300-C1299+D1299,C1300-C1299)</f>
        <v>0</v>
      </c>
      <c r="E1300" s="1">
        <f>IF(ABS(D1300)&gt;5,AVERAGE(E1292,E1293,E1294,E1295,E1296,E1297,E1298,E1299),C1300)</f>
        <v>31</v>
      </c>
      <c r="I1300" s="4">
        <f t="shared" si="80"/>
        <v>263.65339578454331</v>
      </c>
      <c r="J1300" s="4">
        <f t="shared" si="81"/>
        <v>23.653395784543306</v>
      </c>
      <c r="K1300" s="1">
        <f t="shared" si="82"/>
        <v>4</v>
      </c>
      <c r="L1300" s="5">
        <f t="shared" si="83"/>
        <v>3.0439814814814821E-3</v>
      </c>
    </row>
    <row r="1301" spans="1:12" x14ac:dyDescent="0.15">
      <c r="A1301" s="1" t="s">
        <v>1</v>
      </c>
      <c r="B1301" s="1" t="str">
        <f>SUBSTITUTE(SUBSTITUTE(A1301,"m",""),"s","")</f>
        <v>31</v>
      </c>
      <c r="C1301" s="1">
        <f>IF(LEN(B1301)&lt;=0,C1300,VALUE(B1301))</f>
        <v>31</v>
      </c>
      <c r="D1301" s="1">
        <f>IF(ABS(D1300)&gt;5,C1301-C1300+D1300,C1301-C1300)</f>
        <v>0</v>
      </c>
      <c r="E1301" s="1">
        <f>IF(ABS(D1301)&gt;5,AVERAGE(E1293,E1294,E1295,E1296,E1297,E1298,E1299,E1300),C1301)</f>
        <v>31</v>
      </c>
      <c r="I1301" s="4">
        <f t="shared" si="80"/>
        <v>263.85636221701793</v>
      </c>
      <c r="J1301" s="4">
        <f t="shared" si="81"/>
        <v>23.856362217017931</v>
      </c>
      <c r="K1301" s="1">
        <f t="shared" si="82"/>
        <v>4</v>
      </c>
      <c r="L1301" s="5">
        <f t="shared" si="83"/>
        <v>3.0439814814814821E-3</v>
      </c>
    </row>
    <row r="1302" spans="1:12" x14ac:dyDescent="0.15">
      <c r="A1302" s="1" t="s">
        <v>4</v>
      </c>
      <c r="B1302" s="1" t="str">
        <f>SUBSTITUTE(SUBSTITUTE(A1302,"m",""),"s","")</f>
        <v>35</v>
      </c>
      <c r="C1302" s="1">
        <f>IF(LEN(B1302)&lt;=0,C1301,VALUE(B1302))</f>
        <v>35</v>
      </c>
      <c r="D1302" s="1">
        <f>IF(ABS(D1301)&gt;5,C1302-C1301+D1301,C1302-C1301)</f>
        <v>4</v>
      </c>
      <c r="E1302" s="1">
        <f>IF(ABS(D1302)&gt;5,AVERAGE(E1294,E1295,E1296,E1297,E1298,E1299,E1300,E1301),C1302)</f>
        <v>35</v>
      </c>
      <c r="I1302" s="4">
        <f t="shared" si="80"/>
        <v>264.05932864949261</v>
      </c>
      <c r="J1302" s="4">
        <f t="shared" si="81"/>
        <v>24.059328649492613</v>
      </c>
      <c r="K1302" s="1">
        <f t="shared" si="82"/>
        <v>4</v>
      </c>
      <c r="L1302" s="5">
        <f t="shared" si="83"/>
        <v>3.0555555555555557E-3</v>
      </c>
    </row>
    <row r="1303" spans="1:12" x14ac:dyDescent="0.15">
      <c r="A1303" s="1" t="s">
        <v>4</v>
      </c>
      <c r="B1303" s="1" t="str">
        <f>SUBSTITUTE(SUBSTITUTE(A1303,"m",""),"s","")</f>
        <v>35</v>
      </c>
      <c r="C1303" s="1">
        <f>IF(LEN(B1303)&lt;=0,C1302,VALUE(B1303))</f>
        <v>35</v>
      </c>
      <c r="D1303" s="1">
        <f>IF(ABS(D1302)&gt;5,C1303-C1302+D1302,C1303-C1302)</f>
        <v>0</v>
      </c>
      <c r="E1303" s="1">
        <f>IF(ABS(D1303)&gt;5,AVERAGE(E1295,E1296,E1297,E1298,E1299,E1300,E1301,E1302),C1303)</f>
        <v>35</v>
      </c>
      <c r="I1303" s="4">
        <f t="shared" si="80"/>
        <v>264.26229508196724</v>
      </c>
      <c r="J1303" s="4">
        <f t="shared" si="81"/>
        <v>24.262295081967238</v>
      </c>
      <c r="K1303" s="1">
        <f t="shared" si="82"/>
        <v>4</v>
      </c>
      <c r="L1303" s="5">
        <f t="shared" si="83"/>
        <v>3.0555555555555557E-3</v>
      </c>
    </row>
    <row r="1304" spans="1:12" x14ac:dyDescent="0.15">
      <c r="A1304" s="1" t="s">
        <v>4</v>
      </c>
      <c r="B1304" s="1" t="str">
        <f>SUBSTITUTE(SUBSTITUTE(A1304,"m",""),"s","")</f>
        <v>35</v>
      </c>
      <c r="C1304" s="1">
        <f>IF(LEN(B1304)&lt;=0,C1303,VALUE(B1304))</f>
        <v>35</v>
      </c>
      <c r="D1304" s="1">
        <f>IF(ABS(D1303)&gt;5,C1304-C1303+D1303,C1304-C1303)</f>
        <v>0</v>
      </c>
      <c r="E1304" s="1">
        <f>IF(ABS(D1304)&gt;5,AVERAGE(E1296,E1297,E1298,E1299,E1300,E1301,E1302,E1303),C1304)</f>
        <v>35</v>
      </c>
      <c r="I1304" s="4">
        <f t="shared" si="80"/>
        <v>264.46526151444186</v>
      </c>
      <c r="J1304" s="4">
        <f t="shared" si="81"/>
        <v>24.465261514441863</v>
      </c>
      <c r="K1304" s="1">
        <f t="shared" si="82"/>
        <v>4</v>
      </c>
      <c r="L1304" s="5">
        <f t="shared" si="83"/>
        <v>3.0555555555555557E-3</v>
      </c>
    </row>
    <row r="1305" spans="1:12" x14ac:dyDescent="0.15">
      <c r="A1305" s="1" t="s">
        <v>4</v>
      </c>
      <c r="B1305" s="1" t="str">
        <f>SUBSTITUTE(SUBSTITUTE(A1305,"m",""),"s","")</f>
        <v>35</v>
      </c>
      <c r="C1305" s="1">
        <f>IF(LEN(B1305)&lt;=0,C1304,VALUE(B1305))</f>
        <v>35</v>
      </c>
      <c r="D1305" s="1">
        <f>IF(ABS(D1304)&gt;5,C1305-C1304+D1304,C1305-C1304)</f>
        <v>0</v>
      </c>
      <c r="E1305" s="1">
        <f>IF(ABS(D1305)&gt;5,AVERAGE(E1297,E1298,E1299,E1300,E1301,E1302,E1303,E1304),C1305)</f>
        <v>35</v>
      </c>
      <c r="I1305" s="4">
        <f t="shared" si="80"/>
        <v>264.66822794691649</v>
      </c>
      <c r="J1305" s="4">
        <f t="shared" si="81"/>
        <v>24.668227946916488</v>
      </c>
      <c r="K1305" s="1">
        <f t="shared" si="82"/>
        <v>4</v>
      </c>
      <c r="L1305" s="5">
        <f t="shared" si="83"/>
        <v>3.0555555555555557E-3</v>
      </c>
    </row>
    <row r="1306" spans="1:12" x14ac:dyDescent="0.15">
      <c r="A1306" s="1" t="s">
        <v>4</v>
      </c>
      <c r="B1306" s="1" t="str">
        <f>SUBSTITUTE(SUBSTITUTE(A1306,"m",""),"s","")</f>
        <v>35</v>
      </c>
      <c r="C1306" s="1">
        <f>IF(LEN(B1306)&lt;=0,C1305,VALUE(B1306))</f>
        <v>35</v>
      </c>
      <c r="D1306" s="1">
        <f>IF(ABS(D1305)&gt;5,C1306-C1305+D1305,C1306-C1305)</f>
        <v>0</v>
      </c>
      <c r="E1306" s="1">
        <f>IF(ABS(D1306)&gt;5,AVERAGE(E1298,E1299,E1300,E1301,E1302,E1303,E1304,E1305),C1306)</f>
        <v>35</v>
      </c>
      <c r="I1306" s="4">
        <f t="shared" si="80"/>
        <v>264.87119437939111</v>
      </c>
      <c r="J1306" s="4">
        <f t="shared" si="81"/>
        <v>24.871194379391113</v>
      </c>
      <c r="K1306" s="1">
        <f t="shared" si="82"/>
        <v>4</v>
      </c>
      <c r="L1306" s="5">
        <f t="shared" si="83"/>
        <v>3.0555555555555557E-3</v>
      </c>
    </row>
    <row r="1307" spans="1:12" x14ac:dyDescent="0.15">
      <c r="A1307" s="1" t="s">
        <v>3</v>
      </c>
      <c r="B1307" s="1" t="str">
        <f>SUBSTITUTE(SUBSTITUTE(A1307,"m",""),"s","")</f>
        <v>36</v>
      </c>
      <c r="C1307" s="1">
        <f>IF(LEN(B1307)&lt;=0,C1306,VALUE(B1307))</f>
        <v>36</v>
      </c>
      <c r="D1307" s="1">
        <f>IF(ABS(D1306)&gt;5,C1307-C1306+D1306,C1307-C1306)</f>
        <v>1</v>
      </c>
      <c r="E1307" s="1">
        <f>IF(ABS(D1307)&gt;5,AVERAGE(E1299,E1300,E1301,E1302,E1303,E1304,E1305,E1306),C1307)</f>
        <v>36</v>
      </c>
      <c r="I1307" s="4">
        <f t="shared" si="80"/>
        <v>265.07416081186574</v>
      </c>
      <c r="J1307" s="4">
        <f t="shared" si="81"/>
        <v>25.074160811865738</v>
      </c>
      <c r="K1307" s="1">
        <f t="shared" si="82"/>
        <v>4</v>
      </c>
      <c r="L1307" s="5">
        <f t="shared" si="83"/>
        <v>3.0671296296296297E-3</v>
      </c>
    </row>
    <row r="1308" spans="1:12" x14ac:dyDescent="0.15">
      <c r="A1308" s="1" t="s">
        <v>3</v>
      </c>
      <c r="B1308" s="1" t="str">
        <f>SUBSTITUTE(SUBSTITUTE(A1308,"m",""),"s","")</f>
        <v>36</v>
      </c>
      <c r="C1308" s="1">
        <f>IF(LEN(B1308)&lt;=0,C1307,VALUE(B1308))</f>
        <v>36</v>
      </c>
      <c r="D1308" s="1">
        <f>IF(ABS(D1307)&gt;5,C1308-C1307+D1307,C1308-C1307)</f>
        <v>0</v>
      </c>
      <c r="E1308" s="1">
        <f>IF(ABS(D1308)&gt;5,AVERAGE(E1300,E1301,E1302,E1303,E1304,E1305,E1306,E1307),C1308)</f>
        <v>36</v>
      </c>
      <c r="I1308" s="4">
        <f t="shared" si="80"/>
        <v>265.27712724434036</v>
      </c>
      <c r="J1308" s="4">
        <f t="shared" si="81"/>
        <v>25.277127244340363</v>
      </c>
      <c r="K1308" s="1">
        <f t="shared" si="82"/>
        <v>4</v>
      </c>
      <c r="L1308" s="5">
        <f t="shared" si="83"/>
        <v>3.0671296296296297E-3</v>
      </c>
    </row>
    <row r="1309" spans="1:12" x14ac:dyDescent="0.15">
      <c r="A1309" s="1" t="s">
        <v>3</v>
      </c>
      <c r="B1309" s="1" t="str">
        <f>SUBSTITUTE(SUBSTITUTE(A1309,"m",""),"s","")</f>
        <v>36</v>
      </c>
      <c r="C1309" s="1">
        <f>IF(LEN(B1309)&lt;=0,C1308,VALUE(B1309))</f>
        <v>36</v>
      </c>
      <c r="D1309" s="1">
        <f>IF(ABS(D1308)&gt;5,C1309-C1308+D1308,C1309-C1308)</f>
        <v>0</v>
      </c>
      <c r="E1309" s="1">
        <f>IF(ABS(D1309)&gt;5,AVERAGE(E1301,E1302,E1303,E1304,E1305,E1306,E1307,E1308),C1309)</f>
        <v>36</v>
      </c>
      <c r="I1309" s="4">
        <f t="shared" si="80"/>
        <v>265.48009367681499</v>
      </c>
      <c r="J1309" s="4">
        <f t="shared" si="81"/>
        <v>25.480093676814988</v>
      </c>
      <c r="K1309" s="1">
        <f t="shared" si="82"/>
        <v>4</v>
      </c>
      <c r="L1309" s="5">
        <f t="shared" si="83"/>
        <v>3.0671296296296297E-3</v>
      </c>
    </row>
    <row r="1310" spans="1:12" x14ac:dyDescent="0.15">
      <c r="A1310" s="1" t="s">
        <v>3</v>
      </c>
      <c r="B1310" s="1" t="str">
        <f>SUBSTITUTE(SUBSTITUTE(A1310,"m",""),"s","")</f>
        <v>36</v>
      </c>
      <c r="C1310" s="1">
        <f>IF(LEN(B1310)&lt;=0,C1309,VALUE(B1310))</f>
        <v>36</v>
      </c>
      <c r="D1310" s="1">
        <f>IF(ABS(D1309)&gt;5,C1310-C1309+D1309,C1310-C1309)</f>
        <v>0</v>
      </c>
      <c r="E1310" s="1">
        <f>IF(ABS(D1310)&gt;5,AVERAGE(E1302,E1303,E1304,E1305,E1306,E1307,E1308,E1309),C1310)</f>
        <v>36</v>
      </c>
      <c r="I1310" s="4">
        <f t="shared" si="80"/>
        <v>265.68306010928961</v>
      </c>
      <c r="J1310" s="4">
        <f t="shared" si="81"/>
        <v>25.683060109289613</v>
      </c>
      <c r="K1310" s="1">
        <f t="shared" si="82"/>
        <v>4</v>
      </c>
      <c r="L1310" s="5">
        <f t="shared" si="83"/>
        <v>3.0671296296296297E-3</v>
      </c>
    </row>
    <row r="1311" spans="1:12" x14ac:dyDescent="0.15">
      <c r="A1311" s="1" t="s">
        <v>3</v>
      </c>
      <c r="B1311" s="1" t="str">
        <f>SUBSTITUTE(SUBSTITUTE(A1311,"m",""),"s","")</f>
        <v>36</v>
      </c>
      <c r="C1311" s="1">
        <f>IF(LEN(B1311)&lt;=0,C1310,VALUE(B1311))</f>
        <v>36</v>
      </c>
      <c r="D1311" s="1">
        <f>IF(ABS(D1310)&gt;5,C1311-C1310+D1310,C1311-C1310)</f>
        <v>0</v>
      </c>
      <c r="E1311" s="1">
        <f>IF(ABS(D1311)&gt;5,AVERAGE(E1303,E1304,E1305,E1306,E1307,E1308,E1309,E1310),C1311)</f>
        <v>36</v>
      </c>
      <c r="I1311" s="4">
        <f t="shared" si="80"/>
        <v>265.88602654176424</v>
      </c>
      <c r="J1311" s="4">
        <f t="shared" si="81"/>
        <v>25.886026541764238</v>
      </c>
      <c r="K1311" s="1">
        <f t="shared" si="82"/>
        <v>4</v>
      </c>
      <c r="L1311" s="5">
        <f t="shared" si="83"/>
        <v>3.0671296296296297E-3</v>
      </c>
    </row>
    <row r="1312" spans="1:12" x14ac:dyDescent="0.15">
      <c r="A1312" s="1" t="s">
        <v>2</v>
      </c>
      <c r="B1312" s="1" t="str">
        <f>SUBSTITUTE(SUBSTITUTE(A1312,"m",""),"s","")</f>
        <v>32</v>
      </c>
      <c r="C1312" s="1">
        <f>IF(LEN(B1312)&lt;=0,C1311,VALUE(B1312))</f>
        <v>32</v>
      </c>
      <c r="D1312" s="1">
        <f>IF(ABS(D1311)&gt;5,C1312-C1311+D1311,C1312-C1311)</f>
        <v>-4</v>
      </c>
      <c r="E1312" s="1">
        <f>IF(ABS(D1312)&gt;5,AVERAGE(E1304,E1305,E1306,E1307,E1308,E1309,E1310,E1311),C1312)</f>
        <v>32</v>
      </c>
      <c r="I1312" s="4">
        <f t="shared" si="80"/>
        <v>266.08899297423886</v>
      </c>
      <c r="J1312" s="4">
        <f t="shared" si="81"/>
        <v>26.088992974238863</v>
      </c>
      <c r="K1312" s="1">
        <f t="shared" si="82"/>
        <v>4</v>
      </c>
      <c r="L1312" s="5">
        <f t="shared" si="83"/>
        <v>3.0787037037037037E-3</v>
      </c>
    </row>
    <row r="1313" spans="1:12" x14ac:dyDescent="0.15">
      <c r="A1313" s="1" t="s">
        <v>2</v>
      </c>
      <c r="B1313" s="1" t="str">
        <f>SUBSTITUTE(SUBSTITUTE(A1313,"m",""),"s","")</f>
        <v>32</v>
      </c>
      <c r="C1313" s="1">
        <f>IF(LEN(B1313)&lt;=0,C1312,VALUE(B1313))</f>
        <v>32</v>
      </c>
      <c r="D1313" s="1">
        <f>IF(ABS(D1312)&gt;5,C1313-C1312+D1312,C1313-C1312)</f>
        <v>0</v>
      </c>
      <c r="E1313" s="1">
        <f>IF(ABS(D1313)&gt;5,AVERAGE(E1305,E1306,E1307,E1308,E1309,E1310,E1311,E1312),C1313)</f>
        <v>32</v>
      </c>
      <c r="I1313" s="4">
        <f t="shared" si="80"/>
        <v>266.29195940671349</v>
      </c>
      <c r="J1313" s="4">
        <f t="shared" si="81"/>
        <v>26.291959406713488</v>
      </c>
      <c r="K1313" s="1">
        <f t="shared" si="82"/>
        <v>4</v>
      </c>
      <c r="L1313" s="5">
        <f t="shared" si="83"/>
        <v>3.0787037037037037E-3</v>
      </c>
    </row>
    <row r="1314" spans="1:12" x14ac:dyDescent="0.15">
      <c r="A1314" s="1" t="s">
        <v>2</v>
      </c>
      <c r="B1314" s="1" t="str">
        <f>SUBSTITUTE(SUBSTITUTE(A1314,"m",""),"s","")</f>
        <v>32</v>
      </c>
      <c r="C1314" s="1">
        <f>IF(LEN(B1314)&lt;=0,C1313,VALUE(B1314))</f>
        <v>32</v>
      </c>
      <c r="D1314" s="1">
        <f>IF(ABS(D1313)&gt;5,C1314-C1313+D1313,C1314-C1313)</f>
        <v>0</v>
      </c>
      <c r="E1314" s="1">
        <f>IF(ABS(D1314)&gt;5,AVERAGE(E1306,E1307,E1308,E1309,E1310,E1311,E1312,E1313),C1314)</f>
        <v>32</v>
      </c>
      <c r="I1314" s="4">
        <f t="shared" si="80"/>
        <v>266.49492583918811</v>
      </c>
      <c r="J1314" s="4">
        <f t="shared" si="81"/>
        <v>26.494925839188113</v>
      </c>
      <c r="K1314" s="1">
        <f t="shared" si="82"/>
        <v>4</v>
      </c>
      <c r="L1314" s="5">
        <f t="shared" si="83"/>
        <v>3.0787037037037037E-3</v>
      </c>
    </row>
    <row r="1315" spans="1:12" x14ac:dyDescent="0.15">
      <c r="A1315" s="1" t="s">
        <v>2</v>
      </c>
      <c r="B1315" s="1" t="str">
        <f>SUBSTITUTE(SUBSTITUTE(A1315,"m",""),"s","")</f>
        <v>32</v>
      </c>
      <c r="C1315" s="1">
        <f>IF(LEN(B1315)&lt;=0,C1314,VALUE(B1315))</f>
        <v>32</v>
      </c>
      <c r="D1315" s="1">
        <f>IF(ABS(D1314)&gt;5,C1315-C1314+D1314,C1315-C1314)</f>
        <v>0</v>
      </c>
      <c r="E1315" s="1">
        <f>IF(ABS(D1315)&gt;5,AVERAGE(E1307,E1308,E1309,E1310,E1311,E1312,E1313,E1314),C1315)</f>
        <v>32</v>
      </c>
      <c r="I1315" s="4">
        <f t="shared" si="80"/>
        <v>266.69789227166279</v>
      </c>
      <c r="J1315" s="4">
        <f t="shared" si="81"/>
        <v>26.697892271662795</v>
      </c>
      <c r="K1315" s="1">
        <f t="shared" si="82"/>
        <v>4</v>
      </c>
      <c r="L1315" s="5">
        <f t="shared" si="83"/>
        <v>3.0787037037037037E-3</v>
      </c>
    </row>
    <row r="1316" spans="1:12" x14ac:dyDescent="0.15">
      <c r="A1316" s="1" t="s">
        <v>2</v>
      </c>
      <c r="B1316" s="1" t="str">
        <f>SUBSTITUTE(SUBSTITUTE(A1316,"m",""),"s","")</f>
        <v>32</v>
      </c>
      <c r="C1316" s="1">
        <f>IF(LEN(B1316)&lt;=0,C1315,VALUE(B1316))</f>
        <v>32</v>
      </c>
      <c r="D1316" s="1">
        <f>IF(ABS(D1315)&gt;5,C1316-C1315+D1315,C1316-C1315)</f>
        <v>0</v>
      </c>
      <c r="E1316" s="1">
        <f>IF(ABS(D1316)&gt;5,AVERAGE(E1308,E1309,E1310,E1311,E1312,E1313,E1314,E1315),C1316)</f>
        <v>32</v>
      </c>
      <c r="I1316" s="4">
        <f t="shared" si="80"/>
        <v>266.90085870413742</v>
      </c>
      <c r="J1316" s="4">
        <f t="shared" si="81"/>
        <v>26.90085870413742</v>
      </c>
      <c r="K1316" s="1">
        <f t="shared" si="82"/>
        <v>4</v>
      </c>
      <c r="L1316" s="5">
        <f t="shared" si="83"/>
        <v>3.0787037037037037E-3</v>
      </c>
    </row>
    <row r="1317" spans="1:12" x14ac:dyDescent="0.15">
      <c r="A1317" s="1" t="s">
        <v>0</v>
      </c>
      <c r="B1317" s="1" t="str">
        <f>SUBSTITUTE(SUBSTITUTE(A1317,"m",""),"s","")</f>
        <v>33</v>
      </c>
      <c r="C1317" s="1">
        <f>IF(LEN(B1317)&lt;=0,C1316,VALUE(B1317))</f>
        <v>33</v>
      </c>
      <c r="D1317" s="1">
        <f>IF(ABS(D1316)&gt;5,C1317-C1316+D1316,C1317-C1316)</f>
        <v>1</v>
      </c>
      <c r="E1317" s="1">
        <f>IF(ABS(D1317)&gt;5,AVERAGE(E1309,E1310,E1311,E1312,E1313,E1314,E1315,E1316),C1317)</f>
        <v>33</v>
      </c>
      <c r="I1317" s="4">
        <f t="shared" si="80"/>
        <v>267.10382513661204</v>
      </c>
      <c r="J1317" s="4">
        <f t="shared" si="81"/>
        <v>27.103825136612045</v>
      </c>
      <c r="K1317" s="1">
        <f t="shared" si="82"/>
        <v>4</v>
      </c>
      <c r="L1317" s="5">
        <f t="shared" si="83"/>
        <v>3.0902777777777782E-3</v>
      </c>
    </row>
    <row r="1318" spans="1:12" x14ac:dyDescent="0.15">
      <c r="A1318" s="1" t="s">
        <v>0</v>
      </c>
      <c r="B1318" s="1" t="str">
        <f>SUBSTITUTE(SUBSTITUTE(A1318,"m",""),"s","")</f>
        <v>33</v>
      </c>
      <c r="C1318" s="1">
        <f>IF(LEN(B1318)&lt;=0,C1317,VALUE(B1318))</f>
        <v>33</v>
      </c>
      <c r="D1318" s="1">
        <f>IF(ABS(D1317)&gt;5,C1318-C1317+D1317,C1318-C1317)</f>
        <v>0</v>
      </c>
      <c r="E1318" s="1">
        <f>IF(ABS(D1318)&gt;5,AVERAGE(E1310,E1311,E1312,E1313,E1314,E1315,E1316,E1317),C1318)</f>
        <v>33</v>
      </c>
      <c r="I1318" s="4">
        <f t="shared" si="80"/>
        <v>267.30679156908667</v>
      </c>
      <c r="J1318" s="4">
        <f t="shared" si="81"/>
        <v>27.30679156908667</v>
      </c>
      <c r="K1318" s="1">
        <f t="shared" si="82"/>
        <v>4</v>
      </c>
      <c r="L1318" s="5">
        <f t="shared" si="83"/>
        <v>3.0902777777777782E-3</v>
      </c>
    </row>
    <row r="1319" spans="1:12" x14ac:dyDescent="0.15">
      <c r="A1319" s="1" t="s">
        <v>0</v>
      </c>
      <c r="B1319" s="1" t="str">
        <f>SUBSTITUTE(SUBSTITUTE(A1319,"m",""),"s","")</f>
        <v>33</v>
      </c>
      <c r="C1319" s="1">
        <f>IF(LEN(B1319)&lt;=0,C1318,VALUE(B1319))</f>
        <v>33</v>
      </c>
      <c r="D1319" s="1">
        <f>IF(ABS(D1318)&gt;5,C1319-C1318+D1318,C1319-C1318)</f>
        <v>0</v>
      </c>
      <c r="E1319" s="1">
        <f>IF(ABS(D1319)&gt;5,AVERAGE(E1311,E1312,E1313,E1314,E1315,E1316,E1317,E1318),C1319)</f>
        <v>33</v>
      </c>
      <c r="I1319" s="4">
        <f t="shared" si="80"/>
        <v>267.50975800156129</v>
      </c>
      <c r="J1319" s="4">
        <f t="shared" si="81"/>
        <v>27.509758001561295</v>
      </c>
      <c r="K1319" s="1">
        <f t="shared" si="82"/>
        <v>4</v>
      </c>
      <c r="L1319" s="5">
        <f t="shared" si="83"/>
        <v>3.0902777777777782E-3</v>
      </c>
    </row>
    <row r="1320" spans="1:12" x14ac:dyDescent="0.15">
      <c r="A1320" s="1" t="s">
        <v>0</v>
      </c>
      <c r="B1320" s="1" t="str">
        <f>SUBSTITUTE(SUBSTITUTE(A1320,"m",""),"s","")</f>
        <v>33</v>
      </c>
      <c r="C1320" s="1">
        <f>IF(LEN(B1320)&lt;=0,C1319,VALUE(B1320))</f>
        <v>33</v>
      </c>
      <c r="D1320" s="1">
        <f>IF(ABS(D1319)&gt;5,C1320-C1319+D1319,C1320-C1319)</f>
        <v>0</v>
      </c>
      <c r="E1320" s="1">
        <f>IF(ABS(D1320)&gt;5,AVERAGE(E1312,E1313,E1314,E1315,E1316,E1317,E1318,E1319),C1320)</f>
        <v>33</v>
      </c>
      <c r="I1320" s="4">
        <f t="shared" si="80"/>
        <v>267.71272443403592</v>
      </c>
      <c r="J1320" s="4">
        <f t="shared" si="81"/>
        <v>27.71272443403592</v>
      </c>
      <c r="K1320" s="1">
        <f t="shared" si="82"/>
        <v>4</v>
      </c>
      <c r="L1320" s="5">
        <f t="shared" si="83"/>
        <v>3.0902777777777782E-3</v>
      </c>
    </row>
    <row r="1321" spans="1:12" x14ac:dyDescent="0.15">
      <c r="A1321" s="1" t="s">
        <v>0</v>
      </c>
      <c r="B1321" s="1" t="str">
        <f>SUBSTITUTE(SUBSTITUTE(A1321,"m",""),"s","")</f>
        <v>33</v>
      </c>
      <c r="C1321" s="1">
        <f>IF(LEN(B1321)&lt;=0,C1320,VALUE(B1321))</f>
        <v>33</v>
      </c>
      <c r="D1321" s="1">
        <f>IF(ABS(D1320)&gt;5,C1321-C1320+D1320,C1321-C1320)</f>
        <v>0</v>
      </c>
      <c r="E1321" s="1">
        <f>IF(ABS(D1321)&gt;5,AVERAGE(E1313,E1314,E1315,E1316,E1317,E1318,E1319,E1320),C1321)</f>
        <v>33</v>
      </c>
      <c r="I1321" s="4">
        <f t="shared" si="80"/>
        <v>267.91569086651054</v>
      </c>
      <c r="J1321" s="4">
        <f t="shared" si="81"/>
        <v>27.915690866510545</v>
      </c>
      <c r="K1321" s="1">
        <f t="shared" si="82"/>
        <v>4</v>
      </c>
      <c r="L1321" s="5">
        <f t="shared" si="83"/>
        <v>3.0902777777777782E-3</v>
      </c>
    </row>
    <row r="1322" spans="1:12" x14ac:dyDescent="0.15">
      <c r="A1322" s="1" t="s">
        <v>1</v>
      </c>
      <c r="B1322" s="1" t="str">
        <f>SUBSTITUTE(SUBSTITUTE(A1322,"m",""),"s","")</f>
        <v>31</v>
      </c>
      <c r="C1322" s="1">
        <f>IF(LEN(B1322)&lt;=0,C1321,VALUE(B1322))</f>
        <v>31</v>
      </c>
      <c r="D1322" s="1">
        <f>IF(ABS(D1321)&gt;5,C1322-C1321+D1321,C1322-C1321)</f>
        <v>-2</v>
      </c>
      <c r="E1322" s="1">
        <f>IF(ABS(D1322)&gt;5,AVERAGE(E1314,E1315,E1316,E1317,E1318,E1319,E1320,E1321),C1322)</f>
        <v>31</v>
      </c>
      <c r="I1322" s="4">
        <f t="shared" si="80"/>
        <v>268.11865729898517</v>
      </c>
      <c r="J1322" s="4">
        <f t="shared" si="81"/>
        <v>28.11865729898517</v>
      </c>
      <c r="K1322" s="1">
        <f t="shared" si="82"/>
        <v>4</v>
      </c>
      <c r="L1322" s="5">
        <f t="shared" si="83"/>
        <v>3.1018518518518522E-3</v>
      </c>
    </row>
    <row r="1323" spans="1:12" x14ac:dyDescent="0.15">
      <c r="A1323" s="1" t="s">
        <v>1</v>
      </c>
      <c r="B1323" s="1" t="str">
        <f>SUBSTITUTE(SUBSTITUTE(A1323,"m",""),"s","")</f>
        <v>31</v>
      </c>
      <c r="C1323" s="1">
        <f>IF(LEN(B1323)&lt;=0,C1322,VALUE(B1323))</f>
        <v>31</v>
      </c>
      <c r="D1323" s="1">
        <f>IF(ABS(D1322)&gt;5,C1323-C1322+D1322,C1323-C1322)</f>
        <v>0</v>
      </c>
      <c r="E1323" s="1">
        <f>IF(ABS(D1323)&gt;5,AVERAGE(E1315,E1316,E1317,E1318,E1319,E1320,E1321,E1322),C1323)</f>
        <v>31</v>
      </c>
      <c r="I1323" s="4">
        <f t="shared" si="80"/>
        <v>268.32162373145979</v>
      </c>
      <c r="J1323" s="4">
        <f t="shared" si="81"/>
        <v>28.321623731459795</v>
      </c>
      <c r="K1323" s="1">
        <f t="shared" si="82"/>
        <v>4</v>
      </c>
      <c r="L1323" s="5">
        <f t="shared" si="83"/>
        <v>3.1018518518518522E-3</v>
      </c>
    </row>
    <row r="1324" spans="1:12" x14ac:dyDescent="0.15">
      <c r="A1324" s="1" t="s">
        <v>1</v>
      </c>
      <c r="B1324" s="1" t="str">
        <f>SUBSTITUTE(SUBSTITUTE(A1324,"m",""),"s","")</f>
        <v>31</v>
      </c>
      <c r="C1324" s="1">
        <f>IF(LEN(B1324)&lt;=0,C1323,VALUE(B1324))</f>
        <v>31</v>
      </c>
      <c r="D1324" s="1">
        <f>IF(ABS(D1323)&gt;5,C1324-C1323+D1323,C1324-C1323)</f>
        <v>0</v>
      </c>
      <c r="E1324" s="1">
        <f>IF(ABS(D1324)&gt;5,AVERAGE(E1316,E1317,E1318,E1319,E1320,E1321,E1322,E1323),C1324)</f>
        <v>31</v>
      </c>
      <c r="I1324" s="4">
        <f t="shared" si="80"/>
        <v>268.52459016393442</v>
      </c>
      <c r="J1324" s="4">
        <f t="shared" si="81"/>
        <v>28.52459016393442</v>
      </c>
      <c r="K1324" s="1">
        <f t="shared" si="82"/>
        <v>4</v>
      </c>
      <c r="L1324" s="5">
        <f t="shared" si="83"/>
        <v>3.1018518518518522E-3</v>
      </c>
    </row>
    <row r="1325" spans="1:12" x14ac:dyDescent="0.15">
      <c r="A1325" s="1" t="s">
        <v>1</v>
      </c>
      <c r="B1325" s="1" t="str">
        <f>SUBSTITUTE(SUBSTITUTE(A1325,"m",""),"s","")</f>
        <v>31</v>
      </c>
      <c r="C1325" s="1">
        <f>IF(LEN(B1325)&lt;=0,C1324,VALUE(B1325))</f>
        <v>31</v>
      </c>
      <c r="D1325" s="1">
        <f>IF(ABS(D1324)&gt;5,C1325-C1324+D1324,C1325-C1324)</f>
        <v>0</v>
      </c>
      <c r="E1325" s="1">
        <f>IF(ABS(D1325)&gt;5,AVERAGE(E1317,E1318,E1319,E1320,E1321,E1322,E1323,E1324),C1325)</f>
        <v>31</v>
      </c>
      <c r="I1325" s="4">
        <f t="shared" si="80"/>
        <v>268.72755659640904</v>
      </c>
      <c r="J1325" s="4">
        <f t="shared" si="81"/>
        <v>28.727556596409045</v>
      </c>
      <c r="K1325" s="1">
        <f t="shared" si="82"/>
        <v>4</v>
      </c>
      <c r="L1325" s="5">
        <f t="shared" si="83"/>
        <v>3.1018518518518522E-3</v>
      </c>
    </row>
    <row r="1326" spans="1:12" x14ac:dyDescent="0.15">
      <c r="A1326" s="1" t="s">
        <v>1</v>
      </c>
      <c r="B1326" s="1" t="str">
        <f>SUBSTITUTE(SUBSTITUTE(A1326,"m",""),"s","")</f>
        <v>31</v>
      </c>
      <c r="C1326" s="1">
        <f>IF(LEN(B1326)&lt;=0,C1325,VALUE(B1326))</f>
        <v>31</v>
      </c>
      <c r="D1326" s="1">
        <f>IF(ABS(D1325)&gt;5,C1326-C1325+D1325,C1326-C1325)</f>
        <v>0</v>
      </c>
      <c r="E1326" s="1">
        <f>IF(ABS(D1326)&gt;5,AVERAGE(E1318,E1319,E1320,E1321,E1322,E1323,E1324,E1325),C1326)</f>
        <v>31</v>
      </c>
      <c r="I1326" s="4">
        <f t="shared" si="80"/>
        <v>268.93052302888367</v>
      </c>
      <c r="J1326" s="4">
        <f t="shared" si="81"/>
        <v>28.93052302888367</v>
      </c>
      <c r="K1326" s="1">
        <f t="shared" si="82"/>
        <v>4</v>
      </c>
      <c r="L1326" s="5">
        <f t="shared" si="83"/>
        <v>3.1018518518518522E-3</v>
      </c>
    </row>
    <row r="1327" spans="1:12" x14ac:dyDescent="0.15">
      <c r="A1327" s="1" t="s">
        <v>21</v>
      </c>
      <c r="B1327" s="1" t="str">
        <f>SUBSTITUTE(SUBSTITUTE(A1327,"m",""),"s","")</f>
        <v>29</v>
      </c>
      <c r="C1327" s="1">
        <f>IF(LEN(B1327)&lt;=0,C1326,VALUE(B1327))</f>
        <v>29</v>
      </c>
      <c r="D1327" s="1">
        <f>IF(ABS(D1326)&gt;5,C1327-C1326+D1326,C1327-C1326)</f>
        <v>-2</v>
      </c>
      <c r="E1327" s="1">
        <f>IF(ABS(D1327)&gt;5,AVERAGE(E1319,E1320,E1321,E1322,E1323,E1324,E1325,E1326),C1327)</f>
        <v>29</v>
      </c>
      <c r="I1327" s="4">
        <f t="shared" si="80"/>
        <v>269.13348946135829</v>
      </c>
      <c r="J1327" s="4">
        <f t="shared" si="81"/>
        <v>29.133489461358295</v>
      </c>
      <c r="K1327" s="1">
        <f t="shared" si="82"/>
        <v>4</v>
      </c>
      <c r="L1327" s="5">
        <f t="shared" si="83"/>
        <v>3.1134259259259257E-3</v>
      </c>
    </row>
    <row r="1328" spans="1:12" x14ac:dyDescent="0.15">
      <c r="A1328" s="1" t="s">
        <v>21</v>
      </c>
      <c r="B1328" s="1" t="str">
        <f>SUBSTITUTE(SUBSTITUTE(A1328,"m",""),"s","")</f>
        <v>29</v>
      </c>
      <c r="C1328" s="1">
        <f>IF(LEN(B1328)&lt;=0,C1327,VALUE(B1328))</f>
        <v>29</v>
      </c>
      <c r="D1328" s="1">
        <f>IF(ABS(D1327)&gt;5,C1328-C1327+D1327,C1328-C1327)</f>
        <v>0</v>
      </c>
      <c r="E1328" s="1">
        <f>IF(ABS(D1328)&gt;5,AVERAGE(E1320,E1321,E1322,E1323,E1324,E1325,E1326,E1327),C1328)</f>
        <v>29</v>
      </c>
      <c r="I1328" s="4">
        <f t="shared" si="80"/>
        <v>269.33645589383292</v>
      </c>
      <c r="J1328" s="4">
        <f t="shared" si="81"/>
        <v>29.33645589383292</v>
      </c>
      <c r="K1328" s="1">
        <f t="shared" si="82"/>
        <v>4</v>
      </c>
      <c r="L1328" s="5">
        <f t="shared" si="83"/>
        <v>3.1134259259259257E-3</v>
      </c>
    </row>
    <row r="1329" spans="1:12" x14ac:dyDescent="0.15">
      <c r="A1329" s="1" t="s">
        <v>21</v>
      </c>
      <c r="B1329" s="1" t="str">
        <f>SUBSTITUTE(SUBSTITUTE(A1329,"m",""),"s","")</f>
        <v>29</v>
      </c>
      <c r="C1329" s="1">
        <f>IF(LEN(B1329)&lt;=0,C1328,VALUE(B1329))</f>
        <v>29</v>
      </c>
      <c r="D1329" s="1">
        <f>IF(ABS(D1328)&gt;5,C1329-C1328+D1328,C1329-C1328)</f>
        <v>0</v>
      </c>
      <c r="E1329" s="1">
        <f>IF(ABS(D1329)&gt;5,AVERAGE(E1321,E1322,E1323,E1324,E1325,E1326,E1327,E1328),C1329)</f>
        <v>29</v>
      </c>
      <c r="I1329" s="4">
        <f t="shared" si="80"/>
        <v>269.5394223263076</v>
      </c>
      <c r="J1329" s="4">
        <f t="shared" si="81"/>
        <v>29.539422326307601</v>
      </c>
      <c r="K1329" s="1">
        <f t="shared" si="82"/>
        <v>4</v>
      </c>
      <c r="L1329" s="5">
        <f t="shared" si="83"/>
        <v>3.1134259259259257E-3</v>
      </c>
    </row>
    <row r="1330" spans="1:12" x14ac:dyDescent="0.15">
      <c r="A1330" s="1" t="s">
        <v>21</v>
      </c>
      <c r="B1330" s="1" t="str">
        <f>SUBSTITUTE(SUBSTITUTE(A1330,"m",""),"s","")</f>
        <v>29</v>
      </c>
      <c r="C1330" s="1">
        <f>IF(LEN(B1330)&lt;=0,C1329,VALUE(B1330))</f>
        <v>29</v>
      </c>
      <c r="D1330" s="1">
        <f>IF(ABS(D1329)&gt;5,C1330-C1329+D1329,C1330-C1329)</f>
        <v>0</v>
      </c>
      <c r="E1330" s="1">
        <f>IF(ABS(D1330)&gt;5,AVERAGE(E1322,E1323,E1324,E1325,E1326,E1327,E1328,E1329),C1330)</f>
        <v>29</v>
      </c>
      <c r="I1330" s="4">
        <f t="shared" si="80"/>
        <v>269.74238875878223</v>
      </c>
      <c r="J1330" s="4">
        <f t="shared" si="81"/>
        <v>29.742388758782226</v>
      </c>
      <c r="K1330" s="1">
        <f t="shared" si="82"/>
        <v>4</v>
      </c>
      <c r="L1330" s="5">
        <f t="shared" si="83"/>
        <v>3.1134259259259257E-3</v>
      </c>
    </row>
    <row r="1331" spans="1:12" x14ac:dyDescent="0.15">
      <c r="A1331" s="1" t="s">
        <v>21</v>
      </c>
      <c r="B1331" s="1" t="str">
        <f>SUBSTITUTE(SUBSTITUTE(A1331,"m",""),"s","")</f>
        <v>29</v>
      </c>
      <c r="C1331" s="1">
        <f>IF(LEN(B1331)&lt;=0,C1330,VALUE(B1331))</f>
        <v>29</v>
      </c>
      <c r="D1331" s="1">
        <f>IF(ABS(D1330)&gt;5,C1331-C1330+D1330,C1331-C1330)</f>
        <v>0</v>
      </c>
      <c r="E1331" s="1">
        <f>IF(ABS(D1331)&gt;5,AVERAGE(E1323,E1324,E1325,E1326,E1327,E1328,E1329,E1330),C1331)</f>
        <v>29</v>
      </c>
      <c r="I1331" s="4">
        <f t="shared" si="80"/>
        <v>269.94535519125685</v>
      </c>
      <c r="J1331" s="4">
        <f t="shared" si="81"/>
        <v>29.945355191256851</v>
      </c>
      <c r="K1331" s="1">
        <f t="shared" si="82"/>
        <v>4</v>
      </c>
      <c r="L1331" s="5">
        <f t="shared" si="83"/>
        <v>3.1134259259259257E-3</v>
      </c>
    </row>
    <row r="1332" spans="1:12" x14ac:dyDescent="0.15">
      <c r="A1332" s="1" t="s">
        <v>4</v>
      </c>
      <c r="B1332" s="1" t="str">
        <f>SUBSTITUTE(SUBSTITUTE(A1332,"m",""),"s","")</f>
        <v>35</v>
      </c>
      <c r="C1332" s="1">
        <f>IF(LEN(B1332)&lt;=0,C1331,VALUE(B1332))</f>
        <v>35</v>
      </c>
      <c r="D1332" s="1">
        <f>IF(ABS(D1331)&gt;5,C1332-C1331+D1331,C1332-C1331)</f>
        <v>6</v>
      </c>
      <c r="E1332" s="1">
        <f>IF(ABS(D1332)&gt;5,AVERAGE(E1324,E1325,E1326,E1327,E1328,E1329,E1330,E1331),C1332)</f>
        <v>29.75</v>
      </c>
      <c r="I1332" s="4">
        <f t="shared" si="80"/>
        <v>270.14832162373148</v>
      </c>
      <c r="J1332" s="4">
        <f t="shared" si="81"/>
        <v>30.148321623731476</v>
      </c>
      <c r="K1332" s="1">
        <f t="shared" si="82"/>
        <v>4</v>
      </c>
      <c r="L1332" s="5">
        <f t="shared" si="83"/>
        <v>3.1249999999999997E-3</v>
      </c>
    </row>
    <row r="1333" spans="1:12" x14ac:dyDescent="0.15">
      <c r="A1333" s="1" t="s">
        <v>4</v>
      </c>
      <c r="B1333" s="1" t="str">
        <f>SUBSTITUTE(SUBSTITUTE(A1333,"m",""),"s","")</f>
        <v>35</v>
      </c>
      <c r="C1333" s="1">
        <f>IF(LEN(B1333)&lt;=0,C1332,VALUE(B1333))</f>
        <v>35</v>
      </c>
      <c r="D1333" s="1">
        <f>IF(ABS(D1332)&gt;5,C1333-C1332+D1332,C1333-C1332)</f>
        <v>6</v>
      </c>
      <c r="E1333" s="1">
        <f>IF(ABS(D1333)&gt;5,AVERAGE(E1325,E1326,E1327,E1328,E1329,E1330,E1331,E1332),C1333)</f>
        <v>29.59375</v>
      </c>
      <c r="I1333" s="4">
        <f t="shared" si="80"/>
        <v>270.3512880562061</v>
      </c>
      <c r="J1333" s="4">
        <f t="shared" si="81"/>
        <v>30.351288056206101</v>
      </c>
      <c r="K1333" s="1">
        <f t="shared" si="82"/>
        <v>4</v>
      </c>
      <c r="L1333" s="5">
        <f t="shared" si="83"/>
        <v>3.1249999999999997E-3</v>
      </c>
    </row>
    <row r="1334" spans="1:12" x14ac:dyDescent="0.15">
      <c r="A1334" s="1" t="s">
        <v>4</v>
      </c>
      <c r="B1334" s="1" t="str">
        <f>SUBSTITUTE(SUBSTITUTE(A1334,"m",""),"s","")</f>
        <v>35</v>
      </c>
      <c r="C1334" s="1">
        <f>IF(LEN(B1334)&lt;=0,C1333,VALUE(B1334))</f>
        <v>35</v>
      </c>
      <c r="D1334" s="1">
        <f>IF(ABS(D1333)&gt;5,C1334-C1333+D1333,C1334-C1333)</f>
        <v>6</v>
      </c>
      <c r="E1334" s="1">
        <f>IF(ABS(D1334)&gt;5,AVERAGE(E1326,E1327,E1328,E1329,E1330,E1331,E1332,E1333),C1334)</f>
        <v>29.41796875</v>
      </c>
      <c r="I1334" s="4">
        <f t="shared" si="80"/>
        <v>270.55425448868073</v>
      </c>
      <c r="J1334" s="4">
        <f t="shared" si="81"/>
        <v>30.554254488680726</v>
      </c>
      <c r="K1334" s="1">
        <f t="shared" si="82"/>
        <v>4</v>
      </c>
      <c r="L1334" s="5">
        <f t="shared" si="83"/>
        <v>3.1249999999999997E-3</v>
      </c>
    </row>
    <row r="1335" spans="1:12" x14ac:dyDescent="0.15">
      <c r="A1335" s="1" t="s">
        <v>4</v>
      </c>
      <c r="B1335" s="1" t="str">
        <f>SUBSTITUTE(SUBSTITUTE(A1335,"m",""),"s","")</f>
        <v>35</v>
      </c>
      <c r="C1335" s="1">
        <f>IF(LEN(B1335)&lt;=0,C1334,VALUE(B1335))</f>
        <v>35</v>
      </c>
      <c r="D1335" s="1">
        <f>IF(ABS(D1334)&gt;5,C1335-C1334+D1334,C1335-C1334)</f>
        <v>6</v>
      </c>
      <c r="E1335" s="1">
        <f>IF(ABS(D1335)&gt;5,AVERAGE(E1327,E1328,E1329,E1330,E1331,E1332,E1333,E1334),C1335)</f>
        <v>29.22021484375</v>
      </c>
      <c r="I1335" s="4">
        <f t="shared" si="80"/>
        <v>270.75722092115535</v>
      </c>
      <c r="J1335" s="4">
        <f t="shared" si="81"/>
        <v>30.757220921155351</v>
      </c>
      <c r="K1335" s="1">
        <f t="shared" si="82"/>
        <v>4</v>
      </c>
      <c r="L1335" s="5">
        <f t="shared" si="83"/>
        <v>3.1249999999999997E-3</v>
      </c>
    </row>
    <row r="1336" spans="1:12" x14ac:dyDescent="0.15">
      <c r="A1336" s="1" t="s">
        <v>4</v>
      </c>
      <c r="B1336" s="1" t="str">
        <f>SUBSTITUTE(SUBSTITUTE(A1336,"m",""),"s","")</f>
        <v>35</v>
      </c>
      <c r="C1336" s="1">
        <f>IF(LEN(B1336)&lt;=0,C1335,VALUE(B1336))</f>
        <v>35</v>
      </c>
      <c r="D1336" s="1">
        <f>IF(ABS(D1335)&gt;5,C1336-C1335+D1335,C1336-C1335)</f>
        <v>6</v>
      </c>
      <c r="E1336" s="1">
        <f>IF(ABS(D1336)&gt;5,AVERAGE(E1328,E1329,E1330,E1331,E1332,E1333,E1334,E1335),C1336)</f>
        <v>29.24774169921875</v>
      </c>
      <c r="I1336" s="4">
        <f t="shared" si="80"/>
        <v>270.96018735362998</v>
      </c>
      <c r="J1336" s="4">
        <f t="shared" si="81"/>
        <v>30.960187353629976</v>
      </c>
      <c r="K1336" s="1">
        <f t="shared" si="82"/>
        <v>4</v>
      </c>
      <c r="L1336" s="5">
        <f t="shared" si="83"/>
        <v>3.1249999999999997E-3</v>
      </c>
    </row>
    <row r="1337" spans="1:12" x14ac:dyDescent="0.15">
      <c r="A1337" s="1" t="s">
        <v>11</v>
      </c>
      <c r="B1337" s="1" t="str">
        <f>SUBSTITUTE(SUBSTITUTE(A1337,"m",""),"s","")</f>
        <v>30</v>
      </c>
      <c r="C1337" s="1">
        <f>IF(LEN(B1337)&lt;=0,C1336,VALUE(B1337))</f>
        <v>30</v>
      </c>
      <c r="D1337" s="1">
        <f>IF(ABS(D1336)&gt;5,C1337-C1336+D1336,C1337-C1336)</f>
        <v>1</v>
      </c>
      <c r="E1337" s="1">
        <f>IF(ABS(D1337)&gt;5,AVERAGE(E1329,E1330,E1331,E1332,E1333,E1334,E1335,E1336),C1337)</f>
        <v>30</v>
      </c>
      <c r="I1337" s="4">
        <f t="shared" si="80"/>
        <v>271.1631537861046</v>
      </c>
      <c r="J1337" s="4">
        <f t="shared" si="81"/>
        <v>31.163153786104601</v>
      </c>
      <c r="K1337" s="1">
        <f t="shared" si="82"/>
        <v>4</v>
      </c>
      <c r="L1337" s="5">
        <f t="shared" si="83"/>
        <v>3.1365740740740742E-3</v>
      </c>
    </row>
    <row r="1338" spans="1:12" x14ac:dyDescent="0.15">
      <c r="A1338" s="1" t="s">
        <v>11</v>
      </c>
      <c r="B1338" s="1" t="str">
        <f>SUBSTITUTE(SUBSTITUTE(A1338,"m",""),"s","")</f>
        <v>30</v>
      </c>
      <c r="C1338" s="1">
        <f>IF(LEN(B1338)&lt;=0,C1337,VALUE(B1338))</f>
        <v>30</v>
      </c>
      <c r="D1338" s="1">
        <f>IF(ABS(D1337)&gt;5,C1338-C1337+D1337,C1338-C1337)</f>
        <v>0</v>
      </c>
      <c r="E1338" s="1">
        <f>IF(ABS(D1338)&gt;5,AVERAGE(E1330,E1331,E1332,E1333,E1334,E1335,E1336,E1337),C1338)</f>
        <v>30</v>
      </c>
      <c r="I1338" s="4">
        <f t="shared" si="80"/>
        <v>271.36612021857923</v>
      </c>
      <c r="J1338" s="4">
        <f t="shared" si="81"/>
        <v>31.366120218579226</v>
      </c>
      <c r="K1338" s="1">
        <f t="shared" si="82"/>
        <v>4</v>
      </c>
      <c r="L1338" s="5">
        <f t="shared" si="83"/>
        <v>3.1365740740740742E-3</v>
      </c>
    </row>
    <row r="1339" spans="1:12" x14ac:dyDescent="0.15">
      <c r="A1339" s="1" t="s">
        <v>11</v>
      </c>
      <c r="B1339" s="1" t="str">
        <f>SUBSTITUTE(SUBSTITUTE(A1339,"m",""),"s","")</f>
        <v>30</v>
      </c>
      <c r="C1339" s="1">
        <f>IF(LEN(B1339)&lt;=0,C1338,VALUE(B1339))</f>
        <v>30</v>
      </c>
      <c r="D1339" s="1">
        <f>IF(ABS(D1338)&gt;5,C1339-C1338+D1338,C1339-C1338)</f>
        <v>0</v>
      </c>
      <c r="E1339" s="1">
        <f>IF(ABS(D1339)&gt;5,AVERAGE(E1331,E1332,E1333,E1334,E1335,E1336,E1337,E1338),C1339)</f>
        <v>30</v>
      </c>
      <c r="I1339" s="4">
        <f t="shared" si="80"/>
        <v>271.56908665105385</v>
      </c>
      <c r="J1339" s="4">
        <f t="shared" si="81"/>
        <v>31.569086651053851</v>
      </c>
      <c r="K1339" s="1">
        <f t="shared" si="82"/>
        <v>4</v>
      </c>
      <c r="L1339" s="5">
        <f t="shared" si="83"/>
        <v>3.1365740740740742E-3</v>
      </c>
    </row>
    <row r="1340" spans="1:12" x14ac:dyDescent="0.15">
      <c r="A1340" s="1" t="s">
        <v>11</v>
      </c>
      <c r="B1340" s="1" t="str">
        <f>SUBSTITUTE(SUBSTITUTE(A1340,"m",""),"s","")</f>
        <v>30</v>
      </c>
      <c r="C1340" s="1">
        <f>IF(LEN(B1340)&lt;=0,C1339,VALUE(B1340))</f>
        <v>30</v>
      </c>
      <c r="D1340" s="1">
        <f>IF(ABS(D1339)&gt;5,C1340-C1339+D1339,C1340-C1339)</f>
        <v>0</v>
      </c>
      <c r="E1340" s="1">
        <f>IF(ABS(D1340)&gt;5,AVERAGE(E1332,E1333,E1334,E1335,E1336,E1337,E1338,E1339),C1340)</f>
        <v>30</v>
      </c>
      <c r="I1340" s="4">
        <f t="shared" si="80"/>
        <v>271.77205308352848</v>
      </c>
      <c r="J1340" s="4">
        <f t="shared" si="81"/>
        <v>31.772053083528476</v>
      </c>
      <c r="K1340" s="1">
        <f t="shared" si="82"/>
        <v>4</v>
      </c>
      <c r="L1340" s="5">
        <f t="shared" si="83"/>
        <v>3.1365740740740742E-3</v>
      </c>
    </row>
    <row r="1341" spans="1:12" x14ac:dyDescent="0.15">
      <c r="A1341" s="1" t="s">
        <v>11</v>
      </c>
      <c r="B1341" s="1" t="str">
        <f>SUBSTITUTE(SUBSTITUTE(A1341,"m",""),"s","")</f>
        <v>30</v>
      </c>
      <c r="C1341" s="1">
        <f>IF(LEN(B1341)&lt;=0,C1340,VALUE(B1341))</f>
        <v>30</v>
      </c>
      <c r="D1341" s="1">
        <f>IF(ABS(D1340)&gt;5,C1341-C1340+D1340,C1341-C1340)</f>
        <v>0</v>
      </c>
      <c r="E1341" s="1">
        <f>IF(ABS(D1341)&gt;5,AVERAGE(E1333,E1334,E1335,E1336,E1337,E1338,E1339,E1340),C1341)</f>
        <v>30</v>
      </c>
      <c r="I1341" s="4">
        <f t="shared" si="80"/>
        <v>271.9750195160031</v>
      </c>
      <c r="J1341" s="4">
        <f t="shared" si="81"/>
        <v>31.975019516003101</v>
      </c>
      <c r="K1341" s="1">
        <f t="shared" si="82"/>
        <v>4</v>
      </c>
      <c r="L1341" s="5">
        <f t="shared" si="83"/>
        <v>3.1365740740740742E-3</v>
      </c>
    </row>
    <row r="1342" spans="1:12" x14ac:dyDescent="0.15">
      <c r="A1342" s="1" t="s">
        <v>4</v>
      </c>
      <c r="B1342" s="1" t="str">
        <f>SUBSTITUTE(SUBSTITUTE(A1342,"m",""),"s","")</f>
        <v>35</v>
      </c>
      <c r="C1342" s="1">
        <f>IF(LEN(B1342)&lt;=0,C1341,VALUE(B1342))</f>
        <v>35</v>
      </c>
      <c r="D1342" s="1">
        <f>IF(ABS(D1341)&gt;5,C1342-C1341+D1341,C1342-C1341)</f>
        <v>5</v>
      </c>
      <c r="E1342" s="1">
        <f>IF(ABS(D1342)&gt;5,AVERAGE(E1334,E1335,E1336,E1337,E1338,E1339,E1340,E1341),C1342)</f>
        <v>35</v>
      </c>
      <c r="I1342" s="4">
        <f t="shared" si="80"/>
        <v>272.17798594847778</v>
      </c>
      <c r="J1342" s="4">
        <f t="shared" si="81"/>
        <v>32.177985948477783</v>
      </c>
      <c r="K1342" s="1">
        <f t="shared" si="82"/>
        <v>4</v>
      </c>
      <c r="L1342" s="5">
        <f t="shared" si="83"/>
        <v>3.1481481481481482E-3</v>
      </c>
    </row>
    <row r="1343" spans="1:12" x14ac:dyDescent="0.15">
      <c r="A1343" s="1" t="s">
        <v>4</v>
      </c>
      <c r="B1343" s="1" t="str">
        <f>SUBSTITUTE(SUBSTITUTE(A1343,"m",""),"s","")</f>
        <v>35</v>
      </c>
      <c r="C1343" s="1">
        <f>IF(LEN(B1343)&lt;=0,C1342,VALUE(B1343))</f>
        <v>35</v>
      </c>
      <c r="D1343" s="1">
        <f>IF(ABS(D1342)&gt;5,C1343-C1342+D1342,C1343-C1342)</f>
        <v>0</v>
      </c>
      <c r="E1343" s="1">
        <f>IF(ABS(D1343)&gt;5,AVERAGE(E1335,E1336,E1337,E1338,E1339,E1340,E1341,E1342),C1343)</f>
        <v>35</v>
      </c>
      <c r="I1343" s="4">
        <f t="shared" si="80"/>
        <v>272.38095238095241</v>
      </c>
      <c r="J1343" s="4">
        <f t="shared" si="81"/>
        <v>32.380952380952408</v>
      </c>
      <c r="K1343" s="1">
        <f t="shared" si="82"/>
        <v>4</v>
      </c>
      <c r="L1343" s="5">
        <f t="shared" si="83"/>
        <v>3.1481481481481482E-3</v>
      </c>
    </row>
    <row r="1344" spans="1:12" x14ac:dyDescent="0.15">
      <c r="A1344" s="1" t="s">
        <v>4</v>
      </c>
      <c r="B1344" s="1" t="str">
        <f>SUBSTITUTE(SUBSTITUTE(A1344,"m",""),"s","")</f>
        <v>35</v>
      </c>
      <c r="C1344" s="1">
        <f>IF(LEN(B1344)&lt;=0,C1343,VALUE(B1344))</f>
        <v>35</v>
      </c>
      <c r="D1344" s="1">
        <f>IF(ABS(D1343)&gt;5,C1344-C1343+D1343,C1344-C1343)</f>
        <v>0</v>
      </c>
      <c r="E1344" s="1">
        <f>IF(ABS(D1344)&gt;5,AVERAGE(E1336,E1337,E1338,E1339,E1340,E1341,E1342,E1343),C1344)</f>
        <v>35</v>
      </c>
      <c r="I1344" s="4">
        <f t="shared" si="80"/>
        <v>272.58391881342703</v>
      </c>
      <c r="J1344" s="4">
        <f t="shared" si="81"/>
        <v>32.583918813427033</v>
      </c>
      <c r="K1344" s="1">
        <f t="shared" si="82"/>
        <v>4</v>
      </c>
      <c r="L1344" s="5">
        <f t="shared" si="83"/>
        <v>3.1481481481481482E-3</v>
      </c>
    </row>
    <row r="1345" spans="1:12" x14ac:dyDescent="0.15">
      <c r="A1345" s="1" t="s">
        <v>4</v>
      </c>
      <c r="B1345" s="1" t="str">
        <f>SUBSTITUTE(SUBSTITUTE(A1345,"m",""),"s","")</f>
        <v>35</v>
      </c>
      <c r="C1345" s="1">
        <f>IF(LEN(B1345)&lt;=0,C1344,VALUE(B1345))</f>
        <v>35</v>
      </c>
      <c r="D1345" s="1">
        <f>IF(ABS(D1344)&gt;5,C1345-C1344+D1344,C1345-C1344)</f>
        <v>0</v>
      </c>
      <c r="E1345" s="1">
        <f>IF(ABS(D1345)&gt;5,AVERAGE(E1337,E1338,E1339,E1340,E1341,E1342,E1343,E1344),C1345)</f>
        <v>35</v>
      </c>
      <c r="I1345" s="4">
        <f t="shared" si="80"/>
        <v>272.78688524590166</v>
      </c>
      <c r="J1345" s="4">
        <f t="shared" si="81"/>
        <v>32.786885245901658</v>
      </c>
      <c r="K1345" s="1">
        <f t="shared" si="82"/>
        <v>4</v>
      </c>
      <c r="L1345" s="5">
        <f t="shared" si="83"/>
        <v>3.1481481481481482E-3</v>
      </c>
    </row>
    <row r="1346" spans="1:12" x14ac:dyDescent="0.15">
      <c r="A1346" s="1" t="s">
        <v>4</v>
      </c>
      <c r="B1346" s="1" t="str">
        <f>SUBSTITUTE(SUBSTITUTE(A1346,"m",""),"s","")</f>
        <v>35</v>
      </c>
      <c r="C1346" s="1">
        <f>IF(LEN(B1346)&lt;=0,C1345,VALUE(B1346))</f>
        <v>35</v>
      </c>
      <c r="D1346" s="1">
        <f>IF(ABS(D1345)&gt;5,C1346-C1345+D1345,C1346-C1345)</f>
        <v>0</v>
      </c>
      <c r="E1346" s="1">
        <f>IF(ABS(D1346)&gt;5,AVERAGE(E1338,E1339,E1340,E1341,E1342,E1343,E1344,E1345),C1346)</f>
        <v>35</v>
      </c>
      <c r="I1346" s="4">
        <f t="shared" si="80"/>
        <v>272.98985167837628</v>
      </c>
      <c r="J1346" s="4">
        <f t="shared" si="81"/>
        <v>32.989851678376283</v>
      </c>
      <c r="K1346" s="1">
        <f t="shared" si="82"/>
        <v>4</v>
      </c>
      <c r="L1346" s="5">
        <f t="shared" si="83"/>
        <v>3.1481481481481482E-3</v>
      </c>
    </row>
    <row r="1347" spans="1:12" x14ac:dyDescent="0.15">
      <c r="A1347" s="1" t="s">
        <v>4</v>
      </c>
      <c r="B1347" s="1" t="str">
        <f>SUBSTITUTE(SUBSTITUTE(A1347,"m",""),"s","")</f>
        <v>35</v>
      </c>
      <c r="C1347" s="1">
        <f>IF(LEN(B1347)&lt;=0,C1346,VALUE(B1347))</f>
        <v>35</v>
      </c>
      <c r="D1347" s="1">
        <f>IF(ABS(D1346)&gt;5,C1347-C1346+D1346,C1347-C1346)</f>
        <v>0</v>
      </c>
      <c r="E1347" s="1">
        <f>IF(ABS(D1347)&gt;5,AVERAGE(E1339,E1340,E1341,E1342,E1343,E1344,E1345,E1346),C1347)</f>
        <v>35</v>
      </c>
      <c r="I1347" s="4">
        <f t="shared" ref="I1347:I1410" si="84">(ROW()-1)*$H$2</f>
        <v>273.19281811085091</v>
      </c>
      <c r="J1347" s="4">
        <f t="shared" ref="J1347:J1410" si="85">MOD(I1347,60)</f>
        <v>33.192818110850908</v>
      </c>
      <c r="K1347" s="1">
        <f t="shared" ref="K1347:K1410" si="86">ROUNDDOWN(I1347/60,0)</f>
        <v>4</v>
      </c>
      <c r="L1347" s="5">
        <f t="shared" ref="L1347:L1410" si="87">TIME(0,K1347,J1347)</f>
        <v>3.1597222222222222E-3</v>
      </c>
    </row>
    <row r="1348" spans="1:12" x14ac:dyDescent="0.15">
      <c r="A1348" s="1" t="s">
        <v>4</v>
      </c>
      <c r="B1348" s="1" t="str">
        <f>SUBSTITUTE(SUBSTITUTE(A1348,"m",""),"s","")</f>
        <v>35</v>
      </c>
      <c r="C1348" s="1">
        <f>IF(LEN(B1348)&lt;=0,C1347,VALUE(B1348))</f>
        <v>35</v>
      </c>
      <c r="D1348" s="1">
        <f>IF(ABS(D1347)&gt;5,C1348-C1347+D1347,C1348-C1347)</f>
        <v>0</v>
      </c>
      <c r="E1348" s="1">
        <f>IF(ABS(D1348)&gt;5,AVERAGE(E1340,E1341,E1342,E1343,E1344,E1345,E1346,E1347),C1348)</f>
        <v>35</v>
      </c>
      <c r="I1348" s="4">
        <f t="shared" si="84"/>
        <v>273.39578454332553</v>
      </c>
      <c r="J1348" s="4">
        <f t="shared" si="85"/>
        <v>33.395784543325533</v>
      </c>
      <c r="K1348" s="1">
        <f t="shared" si="86"/>
        <v>4</v>
      </c>
      <c r="L1348" s="5">
        <f t="shared" si="87"/>
        <v>3.1597222222222222E-3</v>
      </c>
    </row>
    <row r="1349" spans="1:12" x14ac:dyDescent="0.15">
      <c r="A1349" s="1" t="s">
        <v>4</v>
      </c>
      <c r="B1349" s="1" t="str">
        <f>SUBSTITUTE(SUBSTITUTE(A1349,"m",""),"s","")</f>
        <v>35</v>
      </c>
      <c r="C1349" s="1">
        <f>IF(LEN(B1349)&lt;=0,C1348,VALUE(B1349))</f>
        <v>35</v>
      </c>
      <c r="D1349" s="1">
        <f>IF(ABS(D1348)&gt;5,C1349-C1348+D1348,C1349-C1348)</f>
        <v>0</v>
      </c>
      <c r="E1349" s="1">
        <f>IF(ABS(D1349)&gt;5,AVERAGE(E1341,E1342,E1343,E1344,E1345,E1346,E1347,E1348),C1349)</f>
        <v>35</v>
      </c>
      <c r="I1349" s="4">
        <f t="shared" si="84"/>
        <v>273.59875097580016</v>
      </c>
      <c r="J1349" s="4">
        <f t="shared" si="85"/>
        <v>33.598750975800158</v>
      </c>
      <c r="K1349" s="1">
        <f t="shared" si="86"/>
        <v>4</v>
      </c>
      <c r="L1349" s="5">
        <f t="shared" si="87"/>
        <v>3.1597222222222222E-3</v>
      </c>
    </row>
    <row r="1350" spans="1:12" x14ac:dyDescent="0.15">
      <c r="A1350" s="1" t="s">
        <v>4</v>
      </c>
      <c r="B1350" s="1" t="str">
        <f>SUBSTITUTE(SUBSTITUTE(A1350,"m",""),"s","")</f>
        <v>35</v>
      </c>
      <c r="C1350" s="1">
        <f>IF(LEN(B1350)&lt;=0,C1349,VALUE(B1350))</f>
        <v>35</v>
      </c>
      <c r="D1350" s="1">
        <f>IF(ABS(D1349)&gt;5,C1350-C1349+D1349,C1350-C1349)</f>
        <v>0</v>
      </c>
      <c r="E1350" s="1">
        <f>IF(ABS(D1350)&gt;5,AVERAGE(E1342,E1343,E1344,E1345,E1346,E1347,E1348,E1349),C1350)</f>
        <v>35</v>
      </c>
      <c r="I1350" s="4">
        <f t="shared" si="84"/>
        <v>273.80171740827478</v>
      </c>
      <c r="J1350" s="4">
        <f t="shared" si="85"/>
        <v>33.801717408274783</v>
      </c>
      <c r="K1350" s="1">
        <f t="shared" si="86"/>
        <v>4</v>
      </c>
      <c r="L1350" s="5">
        <f t="shared" si="87"/>
        <v>3.1597222222222222E-3</v>
      </c>
    </row>
    <row r="1351" spans="1:12" x14ac:dyDescent="0.15">
      <c r="A1351" s="1" t="s">
        <v>4</v>
      </c>
      <c r="B1351" s="1" t="str">
        <f>SUBSTITUTE(SUBSTITUTE(A1351,"m",""),"s","")</f>
        <v>35</v>
      </c>
      <c r="C1351" s="1">
        <f>IF(LEN(B1351)&lt;=0,C1350,VALUE(B1351))</f>
        <v>35</v>
      </c>
      <c r="D1351" s="1">
        <f>IF(ABS(D1350)&gt;5,C1351-C1350+D1350,C1351-C1350)</f>
        <v>0</v>
      </c>
      <c r="E1351" s="1">
        <f>IF(ABS(D1351)&gt;5,AVERAGE(E1343,E1344,E1345,E1346,E1347,E1348,E1349,E1350),C1351)</f>
        <v>35</v>
      </c>
      <c r="I1351" s="4">
        <f t="shared" si="84"/>
        <v>274.00468384074941</v>
      </c>
      <c r="J1351" s="4">
        <f t="shared" si="85"/>
        <v>34.004683840749408</v>
      </c>
      <c r="K1351" s="1">
        <f t="shared" si="86"/>
        <v>4</v>
      </c>
      <c r="L1351" s="5">
        <f t="shared" si="87"/>
        <v>3.1712962962962958E-3</v>
      </c>
    </row>
    <row r="1352" spans="1:12" x14ac:dyDescent="0.15">
      <c r="A1352" s="1" t="s">
        <v>4</v>
      </c>
      <c r="B1352" s="1" t="str">
        <f>SUBSTITUTE(SUBSTITUTE(A1352,"m",""),"s","")</f>
        <v>35</v>
      </c>
      <c r="C1352" s="1">
        <f>IF(LEN(B1352)&lt;=0,C1351,VALUE(B1352))</f>
        <v>35</v>
      </c>
      <c r="D1352" s="1">
        <f>IF(ABS(D1351)&gt;5,C1352-C1351+D1351,C1352-C1351)</f>
        <v>0</v>
      </c>
      <c r="E1352" s="1">
        <f>IF(ABS(D1352)&gt;5,AVERAGE(E1344,E1345,E1346,E1347,E1348,E1349,E1350,E1351),C1352)</f>
        <v>35</v>
      </c>
      <c r="I1352" s="4">
        <f t="shared" si="84"/>
        <v>274.20765027322403</v>
      </c>
      <c r="J1352" s="4">
        <f t="shared" si="85"/>
        <v>34.207650273224033</v>
      </c>
      <c r="K1352" s="1">
        <f t="shared" si="86"/>
        <v>4</v>
      </c>
      <c r="L1352" s="5">
        <f t="shared" si="87"/>
        <v>3.1712962962962958E-3</v>
      </c>
    </row>
    <row r="1353" spans="1:12" x14ac:dyDescent="0.15">
      <c r="A1353" s="1" t="s">
        <v>4</v>
      </c>
      <c r="B1353" s="1" t="str">
        <f>SUBSTITUTE(SUBSTITUTE(A1353,"m",""),"s","")</f>
        <v>35</v>
      </c>
      <c r="C1353" s="1">
        <f>IF(LEN(B1353)&lt;=0,C1352,VALUE(B1353))</f>
        <v>35</v>
      </c>
      <c r="D1353" s="1">
        <f>IF(ABS(D1352)&gt;5,C1353-C1352+D1352,C1353-C1352)</f>
        <v>0</v>
      </c>
      <c r="E1353" s="1">
        <f>IF(ABS(D1353)&gt;5,AVERAGE(E1345,E1346,E1347,E1348,E1349,E1350,E1351,E1352),C1353)</f>
        <v>35</v>
      </c>
      <c r="I1353" s="4">
        <f t="shared" si="84"/>
        <v>274.41061670569866</v>
      </c>
      <c r="J1353" s="4">
        <f t="shared" si="85"/>
        <v>34.410616705698658</v>
      </c>
      <c r="K1353" s="1">
        <f t="shared" si="86"/>
        <v>4</v>
      </c>
      <c r="L1353" s="5">
        <f t="shared" si="87"/>
        <v>3.1712962962962958E-3</v>
      </c>
    </row>
    <row r="1354" spans="1:12" x14ac:dyDescent="0.15">
      <c r="A1354" s="1" t="s">
        <v>4</v>
      </c>
      <c r="B1354" s="1" t="str">
        <f>SUBSTITUTE(SUBSTITUTE(A1354,"m",""),"s","")</f>
        <v>35</v>
      </c>
      <c r="C1354" s="1">
        <f>IF(LEN(B1354)&lt;=0,C1353,VALUE(B1354))</f>
        <v>35</v>
      </c>
      <c r="D1354" s="1">
        <f>IF(ABS(D1353)&gt;5,C1354-C1353+D1353,C1354-C1353)</f>
        <v>0</v>
      </c>
      <c r="E1354" s="1">
        <f>IF(ABS(D1354)&gt;5,AVERAGE(E1346,E1347,E1348,E1349,E1350,E1351,E1352,E1353),C1354)</f>
        <v>35</v>
      </c>
      <c r="I1354" s="4">
        <f t="shared" si="84"/>
        <v>274.61358313817328</v>
      </c>
      <c r="J1354" s="4">
        <f t="shared" si="85"/>
        <v>34.613583138173283</v>
      </c>
      <c r="K1354" s="1">
        <f t="shared" si="86"/>
        <v>4</v>
      </c>
      <c r="L1354" s="5">
        <f t="shared" si="87"/>
        <v>3.1712962962962958E-3</v>
      </c>
    </row>
    <row r="1355" spans="1:12" x14ac:dyDescent="0.15">
      <c r="A1355" s="1" t="s">
        <v>4</v>
      </c>
      <c r="B1355" s="1" t="str">
        <f>SUBSTITUTE(SUBSTITUTE(A1355,"m",""),"s","")</f>
        <v>35</v>
      </c>
      <c r="C1355" s="1">
        <f>IF(LEN(B1355)&lt;=0,C1354,VALUE(B1355))</f>
        <v>35</v>
      </c>
      <c r="D1355" s="1">
        <f>IF(ABS(D1354)&gt;5,C1355-C1354+D1354,C1355-C1354)</f>
        <v>0</v>
      </c>
      <c r="E1355" s="1">
        <f>IF(ABS(D1355)&gt;5,AVERAGE(E1347,E1348,E1349,E1350,E1351,E1352,E1353,E1354),C1355)</f>
        <v>35</v>
      </c>
      <c r="I1355" s="4">
        <f t="shared" si="84"/>
        <v>274.81654957064791</v>
      </c>
      <c r="J1355" s="4">
        <f t="shared" si="85"/>
        <v>34.816549570647908</v>
      </c>
      <c r="K1355" s="1">
        <f t="shared" si="86"/>
        <v>4</v>
      </c>
      <c r="L1355" s="5">
        <f t="shared" si="87"/>
        <v>3.1712962962962958E-3</v>
      </c>
    </row>
    <row r="1356" spans="1:12" x14ac:dyDescent="0.15">
      <c r="A1356" s="1" t="s">
        <v>4</v>
      </c>
      <c r="B1356" s="1" t="str">
        <f>SUBSTITUTE(SUBSTITUTE(A1356,"m",""),"s","")</f>
        <v>35</v>
      </c>
      <c r="C1356" s="1">
        <f>IF(LEN(B1356)&lt;=0,C1355,VALUE(B1356))</f>
        <v>35</v>
      </c>
      <c r="D1356" s="1">
        <f>IF(ABS(D1355)&gt;5,C1356-C1355+D1355,C1356-C1355)</f>
        <v>0</v>
      </c>
      <c r="E1356" s="1">
        <f>IF(ABS(D1356)&gt;5,AVERAGE(E1348,E1349,E1350,E1351,E1352,E1353,E1354,E1355),C1356)</f>
        <v>35</v>
      </c>
      <c r="I1356" s="4">
        <f t="shared" si="84"/>
        <v>275.01951600312259</v>
      </c>
      <c r="J1356" s="4">
        <f t="shared" si="85"/>
        <v>35.01951600312259</v>
      </c>
      <c r="K1356" s="1">
        <f t="shared" si="86"/>
        <v>4</v>
      </c>
      <c r="L1356" s="5">
        <f t="shared" si="87"/>
        <v>3.1828703703703702E-3</v>
      </c>
    </row>
    <row r="1357" spans="1:12" x14ac:dyDescent="0.15">
      <c r="A1357" s="1" t="s">
        <v>4</v>
      </c>
      <c r="B1357" s="1" t="str">
        <f>SUBSTITUTE(SUBSTITUTE(A1357,"m",""),"s","")</f>
        <v>35</v>
      </c>
      <c r="C1357" s="1">
        <f>IF(LEN(B1357)&lt;=0,C1356,VALUE(B1357))</f>
        <v>35</v>
      </c>
      <c r="D1357" s="1">
        <f>IF(ABS(D1356)&gt;5,C1357-C1356+D1356,C1357-C1356)</f>
        <v>0</v>
      </c>
      <c r="E1357" s="1">
        <f>IF(ABS(D1357)&gt;5,AVERAGE(E1349,E1350,E1351,E1352,E1353,E1354,E1355,E1356),C1357)</f>
        <v>35</v>
      </c>
      <c r="I1357" s="4">
        <f t="shared" si="84"/>
        <v>275.22248243559721</v>
      </c>
      <c r="J1357" s="4">
        <f t="shared" si="85"/>
        <v>35.222482435597215</v>
      </c>
      <c r="K1357" s="1">
        <f t="shared" si="86"/>
        <v>4</v>
      </c>
      <c r="L1357" s="5">
        <f t="shared" si="87"/>
        <v>3.1828703703703702E-3</v>
      </c>
    </row>
    <row r="1358" spans="1:12" x14ac:dyDescent="0.15">
      <c r="A1358" s="1" t="s">
        <v>1</v>
      </c>
      <c r="B1358" s="1" t="str">
        <f>SUBSTITUTE(SUBSTITUTE(A1358,"m",""),"s","")</f>
        <v>31</v>
      </c>
      <c r="C1358" s="1">
        <f>IF(LEN(B1358)&lt;=0,C1357,VALUE(B1358))</f>
        <v>31</v>
      </c>
      <c r="D1358" s="1">
        <f>IF(ABS(D1357)&gt;5,C1358-C1357+D1357,C1358-C1357)</f>
        <v>-4</v>
      </c>
      <c r="E1358" s="1">
        <f>IF(ABS(D1358)&gt;5,AVERAGE(E1350,E1351,E1352,E1353,E1354,E1355,E1356,E1357),C1358)</f>
        <v>31</v>
      </c>
      <c r="I1358" s="4">
        <f t="shared" si="84"/>
        <v>275.42544886807184</v>
      </c>
      <c r="J1358" s="4">
        <f t="shared" si="85"/>
        <v>35.42544886807184</v>
      </c>
      <c r="K1358" s="1">
        <f t="shared" si="86"/>
        <v>4</v>
      </c>
      <c r="L1358" s="5">
        <f t="shared" si="87"/>
        <v>3.1828703703703702E-3</v>
      </c>
    </row>
    <row r="1359" spans="1:12" x14ac:dyDescent="0.15">
      <c r="A1359" s="1" t="s">
        <v>1</v>
      </c>
      <c r="B1359" s="1" t="str">
        <f>SUBSTITUTE(SUBSTITUTE(A1359,"m",""),"s","")</f>
        <v>31</v>
      </c>
      <c r="C1359" s="1">
        <f>IF(LEN(B1359)&lt;=0,C1358,VALUE(B1359))</f>
        <v>31</v>
      </c>
      <c r="D1359" s="1">
        <f>IF(ABS(D1358)&gt;5,C1359-C1358+D1358,C1359-C1358)</f>
        <v>0</v>
      </c>
      <c r="E1359" s="1">
        <f>IF(ABS(D1359)&gt;5,AVERAGE(E1351,E1352,E1353,E1354,E1355,E1356,E1357,E1358),C1359)</f>
        <v>31</v>
      </c>
      <c r="I1359" s="4">
        <f t="shared" si="84"/>
        <v>275.62841530054646</v>
      </c>
      <c r="J1359" s="4">
        <f t="shared" si="85"/>
        <v>35.628415300546465</v>
      </c>
      <c r="K1359" s="1">
        <f t="shared" si="86"/>
        <v>4</v>
      </c>
      <c r="L1359" s="5">
        <f t="shared" si="87"/>
        <v>3.1828703703703702E-3</v>
      </c>
    </row>
    <row r="1360" spans="1:12" x14ac:dyDescent="0.15">
      <c r="A1360" s="1" t="s">
        <v>1</v>
      </c>
      <c r="B1360" s="1" t="str">
        <f>SUBSTITUTE(SUBSTITUTE(A1360,"m",""),"s","")</f>
        <v>31</v>
      </c>
      <c r="C1360" s="1">
        <f>IF(LEN(B1360)&lt;=0,C1359,VALUE(B1360))</f>
        <v>31</v>
      </c>
      <c r="D1360" s="1">
        <f>IF(ABS(D1359)&gt;5,C1360-C1359+D1359,C1360-C1359)</f>
        <v>0</v>
      </c>
      <c r="E1360" s="1">
        <f>IF(ABS(D1360)&gt;5,AVERAGE(E1352,E1353,E1354,E1355,E1356,E1357,E1358,E1359),C1360)</f>
        <v>31</v>
      </c>
      <c r="I1360" s="4">
        <f t="shared" si="84"/>
        <v>275.83138173302109</v>
      </c>
      <c r="J1360" s="4">
        <f t="shared" si="85"/>
        <v>35.83138173302109</v>
      </c>
      <c r="K1360" s="1">
        <f t="shared" si="86"/>
        <v>4</v>
      </c>
      <c r="L1360" s="5">
        <f t="shared" si="87"/>
        <v>3.1828703703703702E-3</v>
      </c>
    </row>
    <row r="1361" spans="1:12" x14ac:dyDescent="0.15">
      <c r="A1361" s="1" t="s">
        <v>1</v>
      </c>
      <c r="B1361" s="1" t="str">
        <f>SUBSTITUTE(SUBSTITUTE(A1361,"m",""),"s","")</f>
        <v>31</v>
      </c>
      <c r="C1361" s="1">
        <f>IF(LEN(B1361)&lt;=0,C1360,VALUE(B1361))</f>
        <v>31</v>
      </c>
      <c r="D1361" s="1">
        <f>IF(ABS(D1360)&gt;5,C1361-C1360+D1360,C1361-C1360)</f>
        <v>0</v>
      </c>
      <c r="E1361" s="1">
        <f>IF(ABS(D1361)&gt;5,AVERAGE(E1353,E1354,E1355,E1356,E1357,E1358,E1359,E1360),C1361)</f>
        <v>31</v>
      </c>
      <c r="I1361" s="4">
        <f t="shared" si="84"/>
        <v>276.03434816549571</v>
      </c>
      <c r="J1361" s="4">
        <f t="shared" si="85"/>
        <v>36.034348165495715</v>
      </c>
      <c r="K1361" s="1">
        <f t="shared" si="86"/>
        <v>4</v>
      </c>
      <c r="L1361" s="5">
        <f t="shared" si="87"/>
        <v>3.1944444444444442E-3</v>
      </c>
    </row>
    <row r="1362" spans="1:12" x14ac:dyDescent="0.15">
      <c r="A1362" s="1" t="s">
        <v>1</v>
      </c>
      <c r="B1362" s="1" t="str">
        <f>SUBSTITUTE(SUBSTITUTE(A1362,"m",""),"s","")</f>
        <v>31</v>
      </c>
      <c r="C1362" s="1">
        <f>IF(LEN(B1362)&lt;=0,C1361,VALUE(B1362))</f>
        <v>31</v>
      </c>
      <c r="D1362" s="1">
        <f>IF(ABS(D1361)&gt;5,C1362-C1361+D1361,C1362-C1361)</f>
        <v>0</v>
      </c>
      <c r="E1362" s="1">
        <f>IF(ABS(D1362)&gt;5,AVERAGE(E1354,E1355,E1356,E1357,E1358,E1359,E1360,E1361),C1362)</f>
        <v>31</v>
      </c>
      <c r="I1362" s="4">
        <f t="shared" si="84"/>
        <v>276.23731459797034</v>
      </c>
      <c r="J1362" s="4">
        <f t="shared" si="85"/>
        <v>36.237314597970339</v>
      </c>
      <c r="K1362" s="1">
        <f t="shared" si="86"/>
        <v>4</v>
      </c>
      <c r="L1362" s="5">
        <f t="shared" si="87"/>
        <v>3.1944444444444442E-3</v>
      </c>
    </row>
    <row r="1363" spans="1:12" x14ac:dyDescent="0.15">
      <c r="A1363" s="1" t="s">
        <v>1</v>
      </c>
      <c r="B1363" s="1" t="str">
        <f>SUBSTITUTE(SUBSTITUTE(A1363,"m",""),"s","")</f>
        <v>31</v>
      </c>
      <c r="C1363" s="1">
        <f>IF(LEN(B1363)&lt;=0,C1362,VALUE(B1363))</f>
        <v>31</v>
      </c>
      <c r="D1363" s="1">
        <f>IF(ABS(D1362)&gt;5,C1363-C1362+D1362,C1363-C1362)</f>
        <v>0</v>
      </c>
      <c r="E1363" s="1">
        <f>IF(ABS(D1363)&gt;5,AVERAGE(E1355,E1356,E1357,E1358,E1359,E1360,E1361,E1362),C1363)</f>
        <v>31</v>
      </c>
      <c r="I1363" s="4">
        <f t="shared" si="84"/>
        <v>276.44028103044496</v>
      </c>
      <c r="J1363" s="4">
        <f t="shared" si="85"/>
        <v>36.440281030444964</v>
      </c>
      <c r="K1363" s="1">
        <f t="shared" si="86"/>
        <v>4</v>
      </c>
      <c r="L1363" s="5">
        <f t="shared" si="87"/>
        <v>3.1944444444444442E-3</v>
      </c>
    </row>
    <row r="1364" spans="1:12" x14ac:dyDescent="0.15">
      <c r="A1364" s="1" t="s">
        <v>1</v>
      </c>
      <c r="B1364" s="1" t="str">
        <f>SUBSTITUTE(SUBSTITUTE(A1364,"m",""),"s","")</f>
        <v>31</v>
      </c>
      <c r="C1364" s="1">
        <f>IF(LEN(B1364)&lt;=0,C1363,VALUE(B1364))</f>
        <v>31</v>
      </c>
      <c r="D1364" s="1">
        <f>IF(ABS(D1363)&gt;5,C1364-C1363+D1363,C1364-C1363)</f>
        <v>0</v>
      </c>
      <c r="E1364" s="1">
        <f>IF(ABS(D1364)&gt;5,AVERAGE(E1356,E1357,E1358,E1359,E1360,E1361,E1362,E1363),C1364)</f>
        <v>31</v>
      </c>
      <c r="I1364" s="4">
        <f t="shared" si="84"/>
        <v>276.64324746291959</v>
      </c>
      <c r="J1364" s="4">
        <f t="shared" si="85"/>
        <v>36.643247462919589</v>
      </c>
      <c r="K1364" s="1">
        <f t="shared" si="86"/>
        <v>4</v>
      </c>
      <c r="L1364" s="5">
        <f t="shared" si="87"/>
        <v>3.1944444444444442E-3</v>
      </c>
    </row>
    <row r="1365" spans="1:12" x14ac:dyDescent="0.15">
      <c r="A1365" s="1" t="s">
        <v>1</v>
      </c>
      <c r="B1365" s="1" t="str">
        <f>SUBSTITUTE(SUBSTITUTE(A1365,"m",""),"s","")</f>
        <v>31</v>
      </c>
      <c r="C1365" s="1">
        <f>IF(LEN(B1365)&lt;=0,C1364,VALUE(B1365))</f>
        <v>31</v>
      </c>
      <c r="D1365" s="1">
        <f>IF(ABS(D1364)&gt;5,C1365-C1364+D1364,C1365-C1364)</f>
        <v>0</v>
      </c>
      <c r="E1365" s="1">
        <f>IF(ABS(D1365)&gt;5,AVERAGE(E1357,E1358,E1359,E1360,E1361,E1362,E1363,E1364),C1365)</f>
        <v>31</v>
      </c>
      <c r="I1365" s="4">
        <f t="shared" si="84"/>
        <v>276.84621389539421</v>
      </c>
      <c r="J1365" s="4">
        <f t="shared" si="85"/>
        <v>36.846213895394214</v>
      </c>
      <c r="K1365" s="1">
        <f t="shared" si="86"/>
        <v>4</v>
      </c>
      <c r="L1365" s="5">
        <f t="shared" si="87"/>
        <v>3.1944444444444442E-3</v>
      </c>
    </row>
    <row r="1366" spans="1:12" x14ac:dyDescent="0.15">
      <c r="A1366" s="1" t="s">
        <v>1</v>
      </c>
      <c r="B1366" s="1" t="str">
        <f>SUBSTITUTE(SUBSTITUTE(A1366,"m",""),"s","")</f>
        <v>31</v>
      </c>
      <c r="C1366" s="1">
        <f>IF(LEN(B1366)&lt;=0,C1365,VALUE(B1366))</f>
        <v>31</v>
      </c>
      <c r="D1366" s="1">
        <f>IF(ABS(D1365)&gt;5,C1366-C1365+D1365,C1366-C1365)</f>
        <v>0</v>
      </c>
      <c r="E1366" s="1">
        <f>IF(ABS(D1366)&gt;5,AVERAGE(E1358,E1359,E1360,E1361,E1362,E1363,E1364,E1365),C1366)</f>
        <v>31</v>
      </c>
      <c r="I1366" s="4">
        <f t="shared" si="84"/>
        <v>277.04918032786884</v>
      </c>
      <c r="J1366" s="4">
        <f t="shared" si="85"/>
        <v>37.049180327868839</v>
      </c>
      <c r="K1366" s="1">
        <f t="shared" si="86"/>
        <v>4</v>
      </c>
      <c r="L1366" s="5">
        <f t="shared" si="87"/>
        <v>3.2060185185185191E-3</v>
      </c>
    </row>
    <row r="1367" spans="1:12" x14ac:dyDescent="0.15">
      <c r="A1367" s="1" t="s">
        <v>1</v>
      </c>
      <c r="B1367" s="1" t="str">
        <f>SUBSTITUTE(SUBSTITUTE(A1367,"m",""),"s","")</f>
        <v>31</v>
      </c>
      <c r="C1367" s="1">
        <f>IF(LEN(B1367)&lt;=0,C1366,VALUE(B1367))</f>
        <v>31</v>
      </c>
      <c r="D1367" s="1">
        <f>IF(ABS(D1366)&gt;5,C1367-C1366+D1366,C1367-C1366)</f>
        <v>0</v>
      </c>
      <c r="E1367" s="1">
        <f>IF(ABS(D1367)&gt;5,AVERAGE(E1359,E1360,E1361,E1362,E1363,E1364,E1365,E1366),C1367)</f>
        <v>31</v>
      </c>
      <c r="I1367" s="4">
        <f t="shared" si="84"/>
        <v>277.25214676034346</v>
      </c>
      <c r="J1367" s="4">
        <f t="shared" si="85"/>
        <v>37.252146760343464</v>
      </c>
      <c r="K1367" s="1">
        <f t="shared" si="86"/>
        <v>4</v>
      </c>
      <c r="L1367" s="5">
        <f t="shared" si="87"/>
        <v>3.2060185185185191E-3</v>
      </c>
    </row>
    <row r="1368" spans="1:12" x14ac:dyDescent="0.15">
      <c r="A1368" s="1" t="s">
        <v>2</v>
      </c>
      <c r="B1368" s="1" t="str">
        <f>SUBSTITUTE(SUBSTITUTE(A1368,"m",""),"s","")</f>
        <v>32</v>
      </c>
      <c r="C1368" s="1">
        <f>IF(LEN(B1368)&lt;=0,C1367,VALUE(B1368))</f>
        <v>32</v>
      </c>
      <c r="D1368" s="1">
        <f>IF(ABS(D1367)&gt;5,C1368-C1367+D1367,C1368-C1367)</f>
        <v>1</v>
      </c>
      <c r="E1368" s="1">
        <f>IF(ABS(D1368)&gt;5,AVERAGE(E1360,E1361,E1362,E1363,E1364,E1365,E1366,E1367),C1368)</f>
        <v>32</v>
      </c>
      <c r="I1368" s="4">
        <f t="shared" si="84"/>
        <v>277.45511319281809</v>
      </c>
      <c r="J1368" s="4">
        <f t="shared" si="85"/>
        <v>37.455113192818089</v>
      </c>
      <c r="K1368" s="1">
        <f t="shared" si="86"/>
        <v>4</v>
      </c>
      <c r="L1368" s="5">
        <f t="shared" si="87"/>
        <v>3.2060185185185191E-3</v>
      </c>
    </row>
    <row r="1369" spans="1:12" x14ac:dyDescent="0.15">
      <c r="A1369" s="1" t="s">
        <v>2</v>
      </c>
      <c r="B1369" s="1" t="str">
        <f>SUBSTITUTE(SUBSTITUTE(A1369,"m",""),"s","")</f>
        <v>32</v>
      </c>
      <c r="C1369" s="1">
        <f>IF(LEN(B1369)&lt;=0,C1368,VALUE(B1369))</f>
        <v>32</v>
      </c>
      <c r="D1369" s="1">
        <f>IF(ABS(D1368)&gt;5,C1369-C1368+D1368,C1369-C1368)</f>
        <v>0</v>
      </c>
      <c r="E1369" s="1">
        <f>IF(ABS(D1369)&gt;5,AVERAGE(E1361,E1362,E1363,E1364,E1365,E1366,E1367,E1368),C1369)</f>
        <v>32</v>
      </c>
      <c r="I1369" s="4">
        <f t="shared" si="84"/>
        <v>277.65807962529277</v>
      </c>
      <c r="J1369" s="4">
        <f t="shared" si="85"/>
        <v>37.658079625292771</v>
      </c>
      <c r="K1369" s="1">
        <f t="shared" si="86"/>
        <v>4</v>
      </c>
      <c r="L1369" s="5">
        <f t="shared" si="87"/>
        <v>3.2060185185185191E-3</v>
      </c>
    </row>
    <row r="1370" spans="1:12" x14ac:dyDescent="0.15">
      <c r="A1370" s="1" t="s">
        <v>2</v>
      </c>
      <c r="B1370" s="1" t="str">
        <f>SUBSTITUTE(SUBSTITUTE(A1370,"m",""),"s","")</f>
        <v>32</v>
      </c>
      <c r="C1370" s="1">
        <f>IF(LEN(B1370)&lt;=0,C1369,VALUE(B1370))</f>
        <v>32</v>
      </c>
      <c r="D1370" s="1">
        <f>IF(ABS(D1369)&gt;5,C1370-C1369+D1369,C1370-C1369)</f>
        <v>0</v>
      </c>
      <c r="E1370" s="1">
        <f>IF(ABS(D1370)&gt;5,AVERAGE(E1362,E1363,E1364,E1365,E1366,E1367,E1368,E1369),C1370)</f>
        <v>32</v>
      </c>
      <c r="I1370" s="4">
        <f t="shared" si="84"/>
        <v>277.8610460577674</v>
      </c>
      <c r="J1370" s="4">
        <f t="shared" si="85"/>
        <v>37.861046057767396</v>
      </c>
      <c r="K1370" s="1">
        <f t="shared" si="86"/>
        <v>4</v>
      </c>
      <c r="L1370" s="5">
        <f t="shared" si="87"/>
        <v>3.2060185185185191E-3</v>
      </c>
    </row>
    <row r="1371" spans="1:12" x14ac:dyDescent="0.15">
      <c r="A1371" s="1" t="s">
        <v>2</v>
      </c>
      <c r="B1371" s="1" t="str">
        <f>SUBSTITUTE(SUBSTITUTE(A1371,"m",""),"s","")</f>
        <v>32</v>
      </c>
      <c r="C1371" s="1">
        <f>IF(LEN(B1371)&lt;=0,C1370,VALUE(B1371))</f>
        <v>32</v>
      </c>
      <c r="D1371" s="1">
        <f>IF(ABS(D1370)&gt;5,C1371-C1370+D1370,C1371-C1370)</f>
        <v>0</v>
      </c>
      <c r="E1371" s="1">
        <f>IF(ABS(D1371)&gt;5,AVERAGE(E1363,E1364,E1365,E1366,E1367,E1368,E1369,E1370),C1371)</f>
        <v>32</v>
      </c>
      <c r="I1371" s="4">
        <f t="shared" si="84"/>
        <v>278.06401249024202</v>
      </c>
      <c r="J1371" s="4">
        <f t="shared" si="85"/>
        <v>38.064012490242021</v>
      </c>
      <c r="K1371" s="1">
        <f t="shared" si="86"/>
        <v>4</v>
      </c>
      <c r="L1371" s="5">
        <f t="shared" si="87"/>
        <v>3.2175925925925926E-3</v>
      </c>
    </row>
    <row r="1372" spans="1:12" x14ac:dyDescent="0.15">
      <c r="A1372" s="1" t="s">
        <v>2</v>
      </c>
      <c r="B1372" s="1" t="str">
        <f>SUBSTITUTE(SUBSTITUTE(A1372,"m",""),"s","")</f>
        <v>32</v>
      </c>
      <c r="C1372" s="1">
        <f>IF(LEN(B1372)&lt;=0,C1371,VALUE(B1372))</f>
        <v>32</v>
      </c>
      <c r="D1372" s="1">
        <f>IF(ABS(D1371)&gt;5,C1372-C1371+D1371,C1372-C1371)</f>
        <v>0</v>
      </c>
      <c r="E1372" s="1">
        <f>IF(ABS(D1372)&gt;5,AVERAGE(E1364,E1365,E1366,E1367,E1368,E1369,E1370,E1371),C1372)</f>
        <v>32</v>
      </c>
      <c r="I1372" s="4">
        <f t="shared" si="84"/>
        <v>278.26697892271665</v>
      </c>
      <c r="J1372" s="4">
        <f t="shared" si="85"/>
        <v>38.266978922716646</v>
      </c>
      <c r="K1372" s="1">
        <f t="shared" si="86"/>
        <v>4</v>
      </c>
      <c r="L1372" s="5">
        <f t="shared" si="87"/>
        <v>3.2175925925925926E-3</v>
      </c>
    </row>
    <row r="1373" spans="1:12" x14ac:dyDescent="0.15">
      <c r="A1373" s="1" t="s">
        <v>2</v>
      </c>
      <c r="B1373" s="1" t="str">
        <f>SUBSTITUTE(SUBSTITUTE(A1373,"m",""),"s","")</f>
        <v>32</v>
      </c>
      <c r="C1373" s="1">
        <f>IF(LEN(B1373)&lt;=0,C1372,VALUE(B1373))</f>
        <v>32</v>
      </c>
      <c r="D1373" s="1">
        <f>IF(ABS(D1372)&gt;5,C1373-C1372+D1372,C1373-C1372)</f>
        <v>0</v>
      </c>
      <c r="E1373" s="1">
        <f>IF(ABS(D1373)&gt;5,AVERAGE(E1365,E1366,E1367,E1368,E1369,E1370,E1371,E1372),C1373)</f>
        <v>32</v>
      </c>
      <c r="I1373" s="4">
        <f t="shared" si="84"/>
        <v>278.46994535519127</v>
      </c>
      <c r="J1373" s="4">
        <f t="shared" si="85"/>
        <v>38.469945355191271</v>
      </c>
      <c r="K1373" s="1">
        <f t="shared" si="86"/>
        <v>4</v>
      </c>
      <c r="L1373" s="5">
        <f t="shared" si="87"/>
        <v>3.2175925925925926E-3</v>
      </c>
    </row>
    <row r="1374" spans="1:12" x14ac:dyDescent="0.15">
      <c r="A1374" s="1" t="s">
        <v>2</v>
      </c>
      <c r="B1374" s="1" t="str">
        <f>SUBSTITUTE(SUBSTITUTE(A1374,"m",""),"s","")</f>
        <v>32</v>
      </c>
      <c r="C1374" s="1">
        <f>IF(LEN(B1374)&lt;=0,C1373,VALUE(B1374))</f>
        <v>32</v>
      </c>
      <c r="D1374" s="1">
        <f>IF(ABS(D1373)&gt;5,C1374-C1373+D1373,C1374-C1373)</f>
        <v>0</v>
      </c>
      <c r="E1374" s="1">
        <f>IF(ABS(D1374)&gt;5,AVERAGE(E1366,E1367,E1368,E1369,E1370,E1371,E1372,E1373),C1374)</f>
        <v>32</v>
      </c>
      <c r="I1374" s="4">
        <f t="shared" si="84"/>
        <v>278.6729117876659</v>
      </c>
      <c r="J1374" s="4">
        <f t="shared" si="85"/>
        <v>38.672911787665896</v>
      </c>
      <c r="K1374" s="1">
        <f t="shared" si="86"/>
        <v>4</v>
      </c>
      <c r="L1374" s="5">
        <f t="shared" si="87"/>
        <v>3.2175925925925926E-3</v>
      </c>
    </row>
    <row r="1375" spans="1:12" x14ac:dyDescent="0.15">
      <c r="A1375" s="1" t="s">
        <v>2</v>
      </c>
      <c r="B1375" s="1" t="str">
        <f>SUBSTITUTE(SUBSTITUTE(A1375,"m",""),"s","")</f>
        <v>32</v>
      </c>
      <c r="C1375" s="1">
        <f>IF(LEN(B1375)&lt;=0,C1374,VALUE(B1375))</f>
        <v>32</v>
      </c>
      <c r="D1375" s="1">
        <f>IF(ABS(D1374)&gt;5,C1375-C1374+D1374,C1375-C1374)</f>
        <v>0</v>
      </c>
      <c r="E1375" s="1">
        <f>IF(ABS(D1375)&gt;5,AVERAGE(E1367,E1368,E1369,E1370,E1371,E1372,E1373,E1374),C1375)</f>
        <v>32</v>
      </c>
      <c r="I1375" s="4">
        <f t="shared" si="84"/>
        <v>278.87587822014052</v>
      </c>
      <c r="J1375" s="4">
        <f t="shared" si="85"/>
        <v>38.875878220140521</v>
      </c>
      <c r="K1375" s="1">
        <f t="shared" si="86"/>
        <v>4</v>
      </c>
      <c r="L1375" s="5">
        <f t="shared" si="87"/>
        <v>3.2175925925925926E-3</v>
      </c>
    </row>
    <row r="1376" spans="1:12" x14ac:dyDescent="0.15">
      <c r="A1376" s="1" t="s">
        <v>2</v>
      </c>
      <c r="B1376" s="1" t="str">
        <f>SUBSTITUTE(SUBSTITUTE(A1376,"m",""),"s","")</f>
        <v>32</v>
      </c>
      <c r="C1376" s="1">
        <f>IF(LEN(B1376)&lt;=0,C1375,VALUE(B1376))</f>
        <v>32</v>
      </c>
      <c r="D1376" s="1">
        <f>IF(ABS(D1375)&gt;5,C1376-C1375+D1375,C1376-C1375)</f>
        <v>0</v>
      </c>
      <c r="E1376" s="1">
        <f>IF(ABS(D1376)&gt;5,AVERAGE(E1368,E1369,E1370,E1371,E1372,E1373,E1374,E1375),C1376)</f>
        <v>32</v>
      </c>
      <c r="I1376" s="4">
        <f t="shared" si="84"/>
        <v>279.07884465261515</v>
      </c>
      <c r="J1376" s="4">
        <f t="shared" si="85"/>
        <v>39.078844652615146</v>
      </c>
      <c r="K1376" s="1">
        <f t="shared" si="86"/>
        <v>4</v>
      </c>
      <c r="L1376" s="5">
        <f t="shared" si="87"/>
        <v>3.2291666666666666E-3</v>
      </c>
    </row>
    <row r="1377" spans="1:12" x14ac:dyDescent="0.15">
      <c r="A1377" s="1" t="s">
        <v>2</v>
      </c>
      <c r="B1377" s="1" t="str">
        <f>SUBSTITUTE(SUBSTITUTE(A1377,"m",""),"s","")</f>
        <v>32</v>
      </c>
      <c r="C1377" s="1">
        <f>IF(LEN(B1377)&lt;=0,C1376,VALUE(B1377))</f>
        <v>32</v>
      </c>
      <c r="D1377" s="1">
        <f>IF(ABS(D1376)&gt;5,C1377-C1376+D1376,C1377-C1376)</f>
        <v>0</v>
      </c>
      <c r="E1377" s="1">
        <f>IF(ABS(D1377)&gt;5,AVERAGE(E1369,E1370,E1371,E1372,E1373,E1374,E1375,E1376),C1377)</f>
        <v>32</v>
      </c>
      <c r="I1377" s="4">
        <f t="shared" si="84"/>
        <v>279.28181108508977</v>
      </c>
      <c r="J1377" s="4">
        <f t="shared" si="85"/>
        <v>39.281811085089771</v>
      </c>
      <c r="K1377" s="1">
        <f t="shared" si="86"/>
        <v>4</v>
      </c>
      <c r="L1377" s="5">
        <f t="shared" si="87"/>
        <v>3.2291666666666666E-3</v>
      </c>
    </row>
    <row r="1378" spans="1:12" x14ac:dyDescent="0.15">
      <c r="A1378" s="1" t="s">
        <v>5</v>
      </c>
      <c r="B1378" s="1" t="str">
        <f>SUBSTITUTE(SUBSTITUTE(A1378,"m",""),"s","")</f>
        <v>34</v>
      </c>
      <c r="C1378" s="1">
        <f>IF(LEN(B1378)&lt;=0,C1377,VALUE(B1378))</f>
        <v>34</v>
      </c>
      <c r="D1378" s="1">
        <f>IF(ABS(D1377)&gt;5,C1378-C1377+D1377,C1378-C1377)</f>
        <v>2</v>
      </c>
      <c r="E1378" s="1">
        <f>IF(ABS(D1378)&gt;5,AVERAGE(E1370,E1371,E1372,E1373,E1374,E1375,E1376,E1377),C1378)</f>
        <v>34</v>
      </c>
      <c r="I1378" s="4">
        <f t="shared" si="84"/>
        <v>279.4847775175644</v>
      </c>
      <c r="J1378" s="4">
        <f t="shared" si="85"/>
        <v>39.484777517564396</v>
      </c>
      <c r="K1378" s="1">
        <f t="shared" si="86"/>
        <v>4</v>
      </c>
      <c r="L1378" s="5">
        <f t="shared" si="87"/>
        <v>3.2291666666666666E-3</v>
      </c>
    </row>
    <row r="1379" spans="1:12" x14ac:dyDescent="0.15">
      <c r="A1379" s="1" t="s">
        <v>5</v>
      </c>
      <c r="B1379" s="1" t="str">
        <f>SUBSTITUTE(SUBSTITUTE(A1379,"m",""),"s","")</f>
        <v>34</v>
      </c>
      <c r="C1379" s="1">
        <f>IF(LEN(B1379)&lt;=0,C1378,VALUE(B1379))</f>
        <v>34</v>
      </c>
      <c r="D1379" s="1">
        <f>IF(ABS(D1378)&gt;5,C1379-C1378+D1378,C1379-C1378)</f>
        <v>0</v>
      </c>
      <c r="E1379" s="1">
        <f>IF(ABS(D1379)&gt;5,AVERAGE(E1371,E1372,E1373,E1374,E1375,E1376,E1377,E1378),C1379)</f>
        <v>34</v>
      </c>
      <c r="I1379" s="4">
        <f t="shared" si="84"/>
        <v>279.68774395003902</v>
      </c>
      <c r="J1379" s="4">
        <f t="shared" si="85"/>
        <v>39.687743950039021</v>
      </c>
      <c r="K1379" s="1">
        <f t="shared" si="86"/>
        <v>4</v>
      </c>
      <c r="L1379" s="5">
        <f t="shared" si="87"/>
        <v>3.2291666666666666E-3</v>
      </c>
    </row>
    <row r="1380" spans="1:12" x14ac:dyDescent="0.15">
      <c r="A1380" s="1" t="s">
        <v>5</v>
      </c>
      <c r="B1380" s="1" t="str">
        <f>SUBSTITUTE(SUBSTITUTE(A1380,"m",""),"s","")</f>
        <v>34</v>
      </c>
      <c r="C1380" s="1">
        <f>IF(LEN(B1380)&lt;=0,C1379,VALUE(B1380))</f>
        <v>34</v>
      </c>
      <c r="D1380" s="1">
        <f>IF(ABS(D1379)&gt;5,C1380-C1379+D1379,C1380-C1379)</f>
        <v>0</v>
      </c>
      <c r="E1380" s="1">
        <f>IF(ABS(D1380)&gt;5,AVERAGE(E1372,E1373,E1374,E1375,E1376,E1377,E1378,E1379),C1380)</f>
        <v>34</v>
      </c>
      <c r="I1380" s="4">
        <f t="shared" si="84"/>
        <v>279.89071038251365</v>
      </c>
      <c r="J1380" s="4">
        <f t="shared" si="85"/>
        <v>39.890710382513646</v>
      </c>
      <c r="K1380" s="1">
        <f t="shared" si="86"/>
        <v>4</v>
      </c>
      <c r="L1380" s="5">
        <f t="shared" si="87"/>
        <v>3.2291666666666666E-3</v>
      </c>
    </row>
    <row r="1381" spans="1:12" x14ac:dyDescent="0.15">
      <c r="A1381" s="1" t="s">
        <v>5</v>
      </c>
      <c r="B1381" s="1" t="str">
        <f>SUBSTITUTE(SUBSTITUTE(A1381,"m",""),"s","")</f>
        <v>34</v>
      </c>
      <c r="C1381" s="1">
        <f>IF(LEN(B1381)&lt;=0,C1380,VALUE(B1381))</f>
        <v>34</v>
      </c>
      <c r="D1381" s="1">
        <f>IF(ABS(D1380)&gt;5,C1381-C1380+D1380,C1381-C1380)</f>
        <v>0</v>
      </c>
      <c r="E1381" s="1">
        <f>IF(ABS(D1381)&gt;5,AVERAGE(E1373,E1374,E1375,E1376,E1377,E1378,E1379,E1380),C1381)</f>
        <v>34</v>
      </c>
      <c r="I1381" s="4">
        <f t="shared" si="84"/>
        <v>280.09367681498827</v>
      </c>
      <c r="J1381" s="4">
        <f t="shared" si="85"/>
        <v>40.093676814988271</v>
      </c>
      <c r="K1381" s="1">
        <f t="shared" si="86"/>
        <v>4</v>
      </c>
      <c r="L1381" s="5">
        <f t="shared" si="87"/>
        <v>3.2407407407407406E-3</v>
      </c>
    </row>
    <row r="1382" spans="1:12" x14ac:dyDescent="0.15">
      <c r="A1382" s="1" t="s">
        <v>5</v>
      </c>
      <c r="B1382" s="1" t="str">
        <f>SUBSTITUTE(SUBSTITUTE(A1382,"m",""),"s","")</f>
        <v>34</v>
      </c>
      <c r="C1382" s="1">
        <f>IF(LEN(B1382)&lt;=0,C1381,VALUE(B1382))</f>
        <v>34</v>
      </c>
      <c r="D1382" s="1">
        <f>IF(ABS(D1381)&gt;5,C1382-C1381+D1381,C1382-C1381)</f>
        <v>0</v>
      </c>
      <c r="E1382" s="1">
        <f>IF(ABS(D1382)&gt;5,AVERAGE(E1374,E1375,E1376,E1377,E1378,E1379,E1380,E1381),C1382)</f>
        <v>34</v>
      </c>
      <c r="I1382" s="4">
        <f t="shared" si="84"/>
        <v>280.2966432474629</v>
      </c>
      <c r="J1382" s="4">
        <f t="shared" si="85"/>
        <v>40.296643247462896</v>
      </c>
      <c r="K1382" s="1">
        <f t="shared" si="86"/>
        <v>4</v>
      </c>
      <c r="L1382" s="5">
        <f t="shared" si="87"/>
        <v>3.2407407407407406E-3</v>
      </c>
    </row>
    <row r="1383" spans="1:12" x14ac:dyDescent="0.15">
      <c r="A1383" s="1" t="s">
        <v>0</v>
      </c>
      <c r="B1383" s="1" t="str">
        <f>SUBSTITUTE(SUBSTITUTE(A1383,"m",""),"s","")</f>
        <v>33</v>
      </c>
      <c r="C1383" s="1">
        <f>IF(LEN(B1383)&lt;=0,C1382,VALUE(B1383))</f>
        <v>33</v>
      </c>
      <c r="D1383" s="1">
        <f>IF(ABS(D1382)&gt;5,C1383-C1382+D1382,C1383-C1382)</f>
        <v>-1</v>
      </c>
      <c r="E1383" s="1">
        <f>IF(ABS(D1383)&gt;5,AVERAGE(E1375,E1376,E1377,E1378,E1379,E1380,E1381,E1382),C1383)</f>
        <v>33</v>
      </c>
      <c r="I1383" s="4">
        <f t="shared" si="84"/>
        <v>280.49960967993758</v>
      </c>
      <c r="J1383" s="4">
        <f t="shared" si="85"/>
        <v>40.499609679937578</v>
      </c>
      <c r="K1383" s="1">
        <f t="shared" si="86"/>
        <v>4</v>
      </c>
      <c r="L1383" s="5">
        <f t="shared" si="87"/>
        <v>3.2407407407407406E-3</v>
      </c>
    </row>
    <row r="1384" spans="1:12" x14ac:dyDescent="0.15">
      <c r="A1384" s="1" t="s">
        <v>0</v>
      </c>
      <c r="B1384" s="1" t="str">
        <f>SUBSTITUTE(SUBSTITUTE(A1384,"m",""),"s","")</f>
        <v>33</v>
      </c>
      <c r="C1384" s="1">
        <f>IF(LEN(B1384)&lt;=0,C1383,VALUE(B1384))</f>
        <v>33</v>
      </c>
      <c r="D1384" s="1">
        <f>IF(ABS(D1383)&gt;5,C1384-C1383+D1383,C1384-C1383)</f>
        <v>0</v>
      </c>
      <c r="E1384" s="1">
        <f>IF(ABS(D1384)&gt;5,AVERAGE(E1376,E1377,E1378,E1379,E1380,E1381,E1382,E1383),C1384)</f>
        <v>33</v>
      </c>
      <c r="I1384" s="4">
        <f t="shared" si="84"/>
        <v>280.7025761124122</v>
      </c>
      <c r="J1384" s="4">
        <f t="shared" si="85"/>
        <v>40.702576112412203</v>
      </c>
      <c r="K1384" s="1">
        <f t="shared" si="86"/>
        <v>4</v>
      </c>
      <c r="L1384" s="5">
        <f t="shared" si="87"/>
        <v>3.2407407407407406E-3</v>
      </c>
    </row>
    <row r="1385" spans="1:12" x14ac:dyDescent="0.15">
      <c r="A1385" s="1" t="s">
        <v>0</v>
      </c>
      <c r="B1385" s="1" t="str">
        <f>SUBSTITUTE(SUBSTITUTE(A1385,"m",""),"s","")</f>
        <v>33</v>
      </c>
      <c r="C1385" s="1">
        <f>IF(LEN(B1385)&lt;=0,C1384,VALUE(B1385))</f>
        <v>33</v>
      </c>
      <c r="D1385" s="1">
        <f>IF(ABS(D1384)&gt;5,C1385-C1384+D1384,C1385-C1384)</f>
        <v>0</v>
      </c>
      <c r="E1385" s="1">
        <f>IF(ABS(D1385)&gt;5,AVERAGE(E1377,E1378,E1379,E1380,E1381,E1382,E1383,E1384),C1385)</f>
        <v>33</v>
      </c>
      <c r="I1385" s="4">
        <f t="shared" si="84"/>
        <v>280.90554254488683</v>
      </c>
      <c r="J1385" s="4">
        <f t="shared" si="85"/>
        <v>40.905542544886828</v>
      </c>
      <c r="K1385" s="1">
        <f t="shared" si="86"/>
        <v>4</v>
      </c>
      <c r="L1385" s="5">
        <f t="shared" si="87"/>
        <v>3.2407407407407406E-3</v>
      </c>
    </row>
    <row r="1386" spans="1:12" x14ac:dyDescent="0.15">
      <c r="A1386" s="1" t="s">
        <v>0</v>
      </c>
      <c r="B1386" s="1" t="str">
        <f>SUBSTITUTE(SUBSTITUTE(A1386,"m",""),"s","")</f>
        <v>33</v>
      </c>
      <c r="C1386" s="1">
        <f>IF(LEN(B1386)&lt;=0,C1385,VALUE(B1386))</f>
        <v>33</v>
      </c>
      <c r="D1386" s="1">
        <f>IF(ABS(D1385)&gt;5,C1386-C1385+D1385,C1386-C1385)</f>
        <v>0</v>
      </c>
      <c r="E1386" s="1">
        <f>IF(ABS(D1386)&gt;5,AVERAGE(E1378,E1379,E1380,E1381,E1382,E1383,E1384,E1385),C1386)</f>
        <v>33</v>
      </c>
      <c r="I1386" s="4">
        <f t="shared" si="84"/>
        <v>281.10850897736145</v>
      </c>
      <c r="J1386" s="4">
        <f t="shared" si="85"/>
        <v>41.108508977361453</v>
      </c>
      <c r="K1386" s="1">
        <f t="shared" si="86"/>
        <v>4</v>
      </c>
      <c r="L1386" s="5">
        <f t="shared" si="87"/>
        <v>3.2523148148148151E-3</v>
      </c>
    </row>
    <row r="1387" spans="1:12" x14ac:dyDescent="0.15">
      <c r="A1387" s="1" t="s">
        <v>0</v>
      </c>
      <c r="B1387" s="1" t="str">
        <f>SUBSTITUTE(SUBSTITUTE(A1387,"m",""),"s","")</f>
        <v>33</v>
      </c>
      <c r="C1387" s="1">
        <f>IF(LEN(B1387)&lt;=0,C1386,VALUE(B1387))</f>
        <v>33</v>
      </c>
      <c r="D1387" s="1">
        <f>IF(ABS(D1386)&gt;5,C1387-C1386+D1386,C1387-C1386)</f>
        <v>0</v>
      </c>
      <c r="E1387" s="1">
        <f>IF(ABS(D1387)&gt;5,AVERAGE(E1379,E1380,E1381,E1382,E1383,E1384,E1385,E1386),C1387)</f>
        <v>33</v>
      </c>
      <c r="I1387" s="4">
        <f t="shared" si="84"/>
        <v>281.31147540983608</v>
      </c>
      <c r="J1387" s="4">
        <f t="shared" si="85"/>
        <v>41.311475409836078</v>
      </c>
      <c r="K1387" s="1">
        <f t="shared" si="86"/>
        <v>4</v>
      </c>
      <c r="L1387" s="5">
        <f t="shared" si="87"/>
        <v>3.2523148148148151E-3</v>
      </c>
    </row>
    <row r="1388" spans="1:12" x14ac:dyDescent="0.15">
      <c r="A1388" s="1" t="s">
        <v>11</v>
      </c>
      <c r="B1388" s="1" t="str">
        <f>SUBSTITUTE(SUBSTITUTE(A1388,"m",""),"s","")</f>
        <v>30</v>
      </c>
      <c r="C1388" s="1">
        <f>IF(LEN(B1388)&lt;=0,C1387,VALUE(B1388))</f>
        <v>30</v>
      </c>
      <c r="D1388" s="1">
        <f>IF(ABS(D1387)&gt;5,C1388-C1387+D1387,C1388-C1387)</f>
        <v>-3</v>
      </c>
      <c r="E1388" s="1">
        <f>IF(ABS(D1388)&gt;5,AVERAGE(E1380,E1381,E1382,E1383,E1384,E1385,E1386,E1387),C1388)</f>
        <v>30</v>
      </c>
      <c r="I1388" s="4">
        <f t="shared" si="84"/>
        <v>281.5144418423107</v>
      </c>
      <c r="J1388" s="4">
        <f t="shared" si="85"/>
        <v>41.514441842310703</v>
      </c>
      <c r="K1388" s="1">
        <f t="shared" si="86"/>
        <v>4</v>
      </c>
      <c r="L1388" s="5">
        <f t="shared" si="87"/>
        <v>3.2523148148148151E-3</v>
      </c>
    </row>
    <row r="1389" spans="1:12" x14ac:dyDescent="0.15">
      <c r="A1389" s="1" t="s">
        <v>11</v>
      </c>
      <c r="B1389" s="1" t="str">
        <f>SUBSTITUTE(SUBSTITUTE(A1389,"m",""),"s","")</f>
        <v>30</v>
      </c>
      <c r="C1389" s="1">
        <f>IF(LEN(B1389)&lt;=0,C1388,VALUE(B1389))</f>
        <v>30</v>
      </c>
      <c r="D1389" s="1">
        <f>IF(ABS(D1388)&gt;5,C1389-C1388+D1388,C1389-C1388)</f>
        <v>0</v>
      </c>
      <c r="E1389" s="1">
        <f>IF(ABS(D1389)&gt;5,AVERAGE(E1381,E1382,E1383,E1384,E1385,E1386,E1387,E1388),C1389)</f>
        <v>30</v>
      </c>
      <c r="I1389" s="4">
        <f t="shared" si="84"/>
        <v>281.71740827478533</v>
      </c>
      <c r="J1389" s="4">
        <f t="shared" si="85"/>
        <v>41.717408274785328</v>
      </c>
      <c r="K1389" s="1">
        <f t="shared" si="86"/>
        <v>4</v>
      </c>
      <c r="L1389" s="5">
        <f t="shared" si="87"/>
        <v>3.2523148148148151E-3</v>
      </c>
    </row>
    <row r="1390" spans="1:12" x14ac:dyDescent="0.15">
      <c r="A1390" s="1" t="s">
        <v>11</v>
      </c>
      <c r="B1390" s="1" t="str">
        <f>SUBSTITUTE(SUBSTITUTE(A1390,"m",""),"s","")</f>
        <v>30</v>
      </c>
      <c r="C1390" s="1">
        <f>IF(LEN(B1390)&lt;=0,C1389,VALUE(B1390))</f>
        <v>30</v>
      </c>
      <c r="D1390" s="1">
        <f>IF(ABS(D1389)&gt;5,C1390-C1389+D1389,C1390-C1389)</f>
        <v>0</v>
      </c>
      <c r="E1390" s="1">
        <f>IF(ABS(D1390)&gt;5,AVERAGE(E1382,E1383,E1384,E1385,E1386,E1387,E1388,E1389),C1390)</f>
        <v>30</v>
      </c>
      <c r="I1390" s="4">
        <f t="shared" si="84"/>
        <v>281.92037470725995</v>
      </c>
      <c r="J1390" s="4">
        <f t="shared" si="85"/>
        <v>41.920374707259953</v>
      </c>
      <c r="K1390" s="1">
        <f t="shared" si="86"/>
        <v>4</v>
      </c>
      <c r="L1390" s="5">
        <f t="shared" si="87"/>
        <v>3.2523148148148151E-3</v>
      </c>
    </row>
    <row r="1391" spans="1:12" x14ac:dyDescent="0.15">
      <c r="A1391" s="1" t="s">
        <v>11</v>
      </c>
      <c r="B1391" s="1" t="str">
        <f>SUBSTITUTE(SUBSTITUTE(A1391,"m",""),"s","")</f>
        <v>30</v>
      </c>
      <c r="C1391" s="1">
        <f>IF(LEN(B1391)&lt;=0,C1390,VALUE(B1391))</f>
        <v>30</v>
      </c>
      <c r="D1391" s="1">
        <f>IF(ABS(D1390)&gt;5,C1391-C1390+D1390,C1391-C1390)</f>
        <v>0</v>
      </c>
      <c r="E1391" s="1">
        <f>IF(ABS(D1391)&gt;5,AVERAGE(E1383,E1384,E1385,E1386,E1387,E1388,E1389,E1390),C1391)</f>
        <v>30</v>
      </c>
      <c r="I1391" s="4">
        <f t="shared" si="84"/>
        <v>282.12334113973458</v>
      </c>
      <c r="J1391" s="4">
        <f t="shared" si="85"/>
        <v>42.123341139734578</v>
      </c>
      <c r="K1391" s="1">
        <f t="shared" si="86"/>
        <v>4</v>
      </c>
      <c r="L1391" s="5">
        <f t="shared" si="87"/>
        <v>3.2638888888888891E-3</v>
      </c>
    </row>
    <row r="1392" spans="1:12" x14ac:dyDescent="0.15">
      <c r="A1392" s="1" t="s">
        <v>11</v>
      </c>
      <c r="B1392" s="1" t="str">
        <f>SUBSTITUTE(SUBSTITUTE(A1392,"m",""),"s","")</f>
        <v>30</v>
      </c>
      <c r="C1392" s="1">
        <f>IF(LEN(B1392)&lt;=0,C1391,VALUE(B1392))</f>
        <v>30</v>
      </c>
      <c r="D1392" s="1">
        <f>IF(ABS(D1391)&gt;5,C1392-C1391+D1391,C1392-C1391)</f>
        <v>0</v>
      </c>
      <c r="E1392" s="1">
        <f>IF(ABS(D1392)&gt;5,AVERAGE(E1384,E1385,E1386,E1387,E1388,E1389,E1390,E1391),C1392)</f>
        <v>30</v>
      </c>
      <c r="I1392" s="4">
        <f t="shared" si="84"/>
        <v>282.3263075722092</v>
      </c>
      <c r="J1392" s="4">
        <f t="shared" si="85"/>
        <v>42.326307572209203</v>
      </c>
      <c r="K1392" s="1">
        <f t="shared" si="86"/>
        <v>4</v>
      </c>
      <c r="L1392" s="5">
        <f t="shared" si="87"/>
        <v>3.2638888888888891E-3</v>
      </c>
    </row>
    <row r="1393" spans="1:12" x14ac:dyDescent="0.15">
      <c r="A1393" s="1" t="s">
        <v>11</v>
      </c>
      <c r="B1393" s="1" t="str">
        <f>SUBSTITUTE(SUBSTITUTE(A1393,"m",""),"s","")</f>
        <v>30</v>
      </c>
      <c r="C1393" s="1">
        <f>IF(LEN(B1393)&lt;=0,C1392,VALUE(B1393))</f>
        <v>30</v>
      </c>
      <c r="D1393" s="1">
        <f>IF(ABS(D1392)&gt;5,C1393-C1392+D1392,C1393-C1392)</f>
        <v>0</v>
      </c>
      <c r="E1393" s="1">
        <f>IF(ABS(D1393)&gt;5,AVERAGE(E1385,E1386,E1387,E1388,E1389,E1390,E1391,E1392),C1393)</f>
        <v>30</v>
      </c>
      <c r="I1393" s="4">
        <f t="shared" si="84"/>
        <v>282.52927400468383</v>
      </c>
      <c r="J1393" s="4">
        <f t="shared" si="85"/>
        <v>42.529274004683828</v>
      </c>
      <c r="K1393" s="1">
        <f t="shared" si="86"/>
        <v>4</v>
      </c>
      <c r="L1393" s="5">
        <f t="shared" si="87"/>
        <v>3.2638888888888891E-3</v>
      </c>
    </row>
    <row r="1394" spans="1:12" x14ac:dyDescent="0.15">
      <c r="A1394" s="1" t="s">
        <v>5</v>
      </c>
      <c r="B1394" s="1" t="str">
        <f>SUBSTITUTE(SUBSTITUTE(A1394,"m",""),"s","")</f>
        <v>34</v>
      </c>
      <c r="C1394" s="1">
        <f>IF(LEN(B1394)&lt;=0,C1393,VALUE(B1394))</f>
        <v>34</v>
      </c>
      <c r="D1394" s="1">
        <f>IF(ABS(D1393)&gt;5,C1394-C1393+D1393,C1394-C1393)</f>
        <v>4</v>
      </c>
      <c r="E1394" s="1">
        <f>IF(ABS(D1394)&gt;5,AVERAGE(E1386,E1387,E1388,E1389,E1390,E1391,E1392,E1393),C1394)</f>
        <v>34</v>
      </c>
      <c r="I1394" s="4">
        <f t="shared" si="84"/>
        <v>282.73224043715845</v>
      </c>
      <c r="J1394" s="4">
        <f t="shared" si="85"/>
        <v>42.732240437158453</v>
      </c>
      <c r="K1394" s="1">
        <f t="shared" si="86"/>
        <v>4</v>
      </c>
      <c r="L1394" s="5">
        <f t="shared" si="87"/>
        <v>3.2638888888888891E-3</v>
      </c>
    </row>
    <row r="1395" spans="1:12" x14ac:dyDescent="0.15">
      <c r="A1395" s="1" t="s">
        <v>5</v>
      </c>
      <c r="B1395" s="1" t="str">
        <f>SUBSTITUTE(SUBSTITUTE(A1395,"m",""),"s","")</f>
        <v>34</v>
      </c>
      <c r="C1395" s="1">
        <f>IF(LEN(B1395)&lt;=0,C1394,VALUE(B1395))</f>
        <v>34</v>
      </c>
      <c r="D1395" s="1">
        <f>IF(ABS(D1394)&gt;5,C1395-C1394+D1394,C1395-C1394)</f>
        <v>0</v>
      </c>
      <c r="E1395" s="1">
        <f>IF(ABS(D1395)&gt;5,AVERAGE(E1387,E1388,E1389,E1390,E1391,E1392,E1393,E1394),C1395)</f>
        <v>34</v>
      </c>
      <c r="I1395" s="4">
        <f t="shared" si="84"/>
        <v>282.93520686963308</v>
      </c>
      <c r="J1395" s="4">
        <f t="shared" si="85"/>
        <v>42.935206869633078</v>
      </c>
      <c r="K1395" s="1">
        <f t="shared" si="86"/>
        <v>4</v>
      </c>
      <c r="L1395" s="5">
        <f t="shared" si="87"/>
        <v>3.2638888888888891E-3</v>
      </c>
    </row>
    <row r="1396" spans="1:12" x14ac:dyDescent="0.15">
      <c r="A1396" s="1" t="s">
        <v>5</v>
      </c>
      <c r="B1396" s="1" t="str">
        <f>SUBSTITUTE(SUBSTITUTE(A1396,"m",""),"s","")</f>
        <v>34</v>
      </c>
      <c r="C1396" s="1">
        <f>IF(LEN(B1396)&lt;=0,C1395,VALUE(B1396))</f>
        <v>34</v>
      </c>
      <c r="D1396" s="1">
        <f>IF(ABS(D1395)&gt;5,C1396-C1395+D1395,C1396-C1395)</f>
        <v>0</v>
      </c>
      <c r="E1396" s="1">
        <f>IF(ABS(D1396)&gt;5,AVERAGE(E1388,E1389,E1390,E1391,E1392,E1393,E1394,E1395),C1396)</f>
        <v>34</v>
      </c>
      <c r="I1396" s="4">
        <f t="shared" si="84"/>
        <v>283.13817330210776</v>
      </c>
      <c r="J1396" s="4">
        <f t="shared" si="85"/>
        <v>43.138173302107759</v>
      </c>
      <c r="K1396" s="1">
        <f t="shared" si="86"/>
        <v>4</v>
      </c>
      <c r="L1396" s="5">
        <f t="shared" si="87"/>
        <v>3.2754629629629631E-3</v>
      </c>
    </row>
    <row r="1397" spans="1:12" x14ac:dyDescent="0.15">
      <c r="A1397" s="1" t="s">
        <v>5</v>
      </c>
      <c r="B1397" s="1" t="str">
        <f>SUBSTITUTE(SUBSTITUTE(A1397,"m",""),"s","")</f>
        <v>34</v>
      </c>
      <c r="C1397" s="1">
        <f>IF(LEN(B1397)&lt;=0,C1396,VALUE(B1397))</f>
        <v>34</v>
      </c>
      <c r="D1397" s="1">
        <f>IF(ABS(D1396)&gt;5,C1397-C1396+D1396,C1397-C1396)</f>
        <v>0</v>
      </c>
      <c r="E1397" s="1">
        <f>IF(ABS(D1397)&gt;5,AVERAGE(E1389,E1390,E1391,E1392,E1393,E1394,E1395,E1396),C1397)</f>
        <v>34</v>
      </c>
      <c r="I1397" s="4">
        <f t="shared" si="84"/>
        <v>283.34113973458238</v>
      </c>
      <c r="J1397" s="4">
        <f t="shared" si="85"/>
        <v>43.341139734582384</v>
      </c>
      <c r="K1397" s="1">
        <f t="shared" si="86"/>
        <v>4</v>
      </c>
      <c r="L1397" s="5">
        <f t="shared" si="87"/>
        <v>3.2754629629629631E-3</v>
      </c>
    </row>
    <row r="1398" spans="1:12" x14ac:dyDescent="0.15">
      <c r="A1398" s="1" t="s">
        <v>5</v>
      </c>
      <c r="B1398" s="1" t="str">
        <f>SUBSTITUTE(SUBSTITUTE(A1398,"m",""),"s","")</f>
        <v>34</v>
      </c>
      <c r="C1398" s="1">
        <f>IF(LEN(B1398)&lt;=0,C1397,VALUE(B1398))</f>
        <v>34</v>
      </c>
      <c r="D1398" s="1">
        <f>IF(ABS(D1397)&gt;5,C1398-C1397+D1397,C1398-C1397)</f>
        <v>0</v>
      </c>
      <c r="E1398" s="1">
        <f>IF(ABS(D1398)&gt;5,AVERAGE(E1390,E1391,E1392,E1393,E1394,E1395,E1396,E1397),C1398)</f>
        <v>34</v>
      </c>
      <c r="I1398" s="4">
        <f t="shared" si="84"/>
        <v>283.54410616705701</v>
      </c>
      <c r="J1398" s="4">
        <f t="shared" si="85"/>
        <v>43.544106167057009</v>
      </c>
      <c r="K1398" s="1">
        <f t="shared" si="86"/>
        <v>4</v>
      </c>
      <c r="L1398" s="5">
        <f t="shared" si="87"/>
        <v>3.2754629629629631E-3</v>
      </c>
    </row>
    <row r="1399" spans="1:12" x14ac:dyDescent="0.15">
      <c r="A1399" s="1" t="s">
        <v>4</v>
      </c>
      <c r="B1399" s="1" t="str">
        <f>SUBSTITUTE(SUBSTITUTE(A1399,"m",""),"s","")</f>
        <v>35</v>
      </c>
      <c r="C1399" s="1">
        <f>IF(LEN(B1399)&lt;=0,C1398,VALUE(B1399))</f>
        <v>35</v>
      </c>
      <c r="D1399" s="1">
        <f>IF(ABS(D1398)&gt;5,C1399-C1398+D1398,C1399-C1398)</f>
        <v>1</v>
      </c>
      <c r="E1399" s="1">
        <f>IF(ABS(D1399)&gt;5,AVERAGE(E1391,E1392,E1393,E1394,E1395,E1396,E1397,E1398),C1399)</f>
        <v>35</v>
      </c>
      <c r="I1399" s="4">
        <f t="shared" si="84"/>
        <v>283.74707259953163</v>
      </c>
      <c r="J1399" s="4">
        <f t="shared" si="85"/>
        <v>43.747072599531634</v>
      </c>
      <c r="K1399" s="1">
        <f t="shared" si="86"/>
        <v>4</v>
      </c>
      <c r="L1399" s="5">
        <f t="shared" si="87"/>
        <v>3.2754629629629631E-3</v>
      </c>
    </row>
    <row r="1400" spans="1:12" x14ac:dyDescent="0.15">
      <c r="A1400" s="1" t="s">
        <v>4</v>
      </c>
      <c r="B1400" s="1" t="str">
        <f>SUBSTITUTE(SUBSTITUTE(A1400,"m",""),"s","")</f>
        <v>35</v>
      </c>
      <c r="C1400" s="1">
        <f>IF(LEN(B1400)&lt;=0,C1399,VALUE(B1400))</f>
        <v>35</v>
      </c>
      <c r="D1400" s="1">
        <f>IF(ABS(D1399)&gt;5,C1400-C1399+D1399,C1400-C1399)</f>
        <v>0</v>
      </c>
      <c r="E1400" s="1">
        <f>IF(ABS(D1400)&gt;5,AVERAGE(E1392,E1393,E1394,E1395,E1396,E1397,E1398,E1399),C1400)</f>
        <v>35</v>
      </c>
      <c r="I1400" s="4">
        <f t="shared" si="84"/>
        <v>283.95003903200626</v>
      </c>
      <c r="J1400" s="4">
        <f t="shared" si="85"/>
        <v>43.950039032006259</v>
      </c>
      <c r="K1400" s="1">
        <f t="shared" si="86"/>
        <v>4</v>
      </c>
      <c r="L1400" s="5">
        <f t="shared" si="87"/>
        <v>3.2754629629629631E-3</v>
      </c>
    </row>
    <row r="1401" spans="1:12" x14ac:dyDescent="0.15">
      <c r="A1401" s="1" t="s">
        <v>4</v>
      </c>
      <c r="B1401" s="1" t="str">
        <f>SUBSTITUTE(SUBSTITUTE(A1401,"m",""),"s","")</f>
        <v>35</v>
      </c>
      <c r="C1401" s="1">
        <f>IF(LEN(B1401)&lt;=0,C1400,VALUE(B1401))</f>
        <v>35</v>
      </c>
      <c r="D1401" s="1">
        <f>IF(ABS(D1400)&gt;5,C1401-C1400+D1400,C1401-C1400)</f>
        <v>0</v>
      </c>
      <c r="E1401" s="1">
        <f>IF(ABS(D1401)&gt;5,AVERAGE(E1393,E1394,E1395,E1396,E1397,E1398,E1399,E1400),C1401)</f>
        <v>35</v>
      </c>
      <c r="I1401" s="4">
        <f t="shared" si="84"/>
        <v>284.15300546448088</v>
      </c>
      <c r="J1401" s="4">
        <f t="shared" si="85"/>
        <v>44.153005464480884</v>
      </c>
      <c r="K1401" s="1">
        <f t="shared" si="86"/>
        <v>4</v>
      </c>
      <c r="L1401" s="5">
        <f t="shared" si="87"/>
        <v>3.2870370370370367E-3</v>
      </c>
    </row>
    <row r="1402" spans="1:12" x14ac:dyDescent="0.15">
      <c r="A1402" s="1" t="s">
        <v>4</v>
      </c>
      <c r="B1402" s="1" t="str">
        <f>SUBSTITUTE(SUBSTITUTE(A1402,"m",""),"s","")</f>
        <v>35</v>
      </c>
      <c r="C1402" s="1">
        <f>IF(LEN(B1402)&lt;=0,C1401,VALUE(B1402))</f>
        <v>35</v>
      </c>
      <c r="D1402" s="1">
        <f>IF(ABS(D1401)&gt;5,C1402-C1401+D1401,C1402-C1401)</f>
        <v>0</v>
      </c>
      <c r="E1402" s="1">
        <f>IF(ABS(D1402)&gt;5,AVERAGE(E1394,E1395,E1396,E1397,E1398,E1399,E1400,E1401),C1402)</f>
        <v>35</v>
      </c>
      <c r="I1402" s="4">
        <f t="shared" si="84"/>
        <v>284.35597189695551</v>
      </c>
      <c r="J1402" s="4">
        <f t="shared" si="85"/>
        <v>44.355971896955509</v>
      </c>
      <c r="K1402" s="1">
        <f t="shared" si="86"/>
        <v>4</v>
      </c>
      <c r="L1402" s="5">
        <f t="shared" si="87"/>
        <v>3.2870370370370367E-3</v>
      </c>
    </row>
    <row r="1403" spans="1:12" x14ac:dyDescent="0.15">
      <c r="A1403" s="1" t="s">
        <v>3</v>
      </c>
      <c r="B1403" s="1" t="str">
        <f>SUBSTITUTE(SUBSTITUTE(A1403,"m",""),"s","")</f>
        <v>36</v>
      </c>
      <c r="C1403" s="1">
        <f>IF(LEN(B1403)&lt;=0,C1402,VALUE(B1403))</f>
        <v>36</v>
      </c>
      <c r="D1403" s="1">
        <f>IF(ABS(D1402)&gt;5,C1403-C1402+D1402,C1403-C1402)</f>
        <v>1</v>
      </c>
      <c r="E1403" s="1">
        <f>IF(ABS(D1403)&gt;5,AVERAGE(E1395,E1396,E1397,E1398,E1399,E1400,E1401,E1402),C1403)</f>
        <v>36</v>
      </c>
      <c r="I1403" s="4">
        <f t="shared" si="84"/>
        <v>284.55893832943013</v>
      </c>
      <c r="J1403" s="4">
        <f t="shared" si="85"/>
        <v>44.558938329430134</v>
      </c>
      <c r="K1403" s="1">
        <f t="shared" si="86"/>
        <v>4</v>
      </c>
      <c r="L1403" s="5">
        <f t="shared" si="87"/>
        <v>3.2870370370370367E-3</v>
      </c>
    </row>
    <row r="1404" spans="1:12" x14ac:dyDescent="0.15">
      <c r="A1404" s="1" t="s">
        <v>3</v>
      </c>
      <c r="B1404" s="1" t="str">
        <f>SUBSTITUTE(SUBSTITUTE(A1404,"m",""),"s","")</f>
        <v>36</v>
      </c>
      <c r="C1404" s="1">
        <f>IF(LEN(B1404)&lt;=0,C1403,VALUE(B1404))</f>
        <v>36</v>
      </c>
      <c r="D1404" s="1">
        <f>IF(ABS(D1403)&gt;5,C1404-C1403+D1403,C1404-C1403)</f>
        <v>0</v>
      </c>
      <c r="E1404" s="1">
        <f>IF(ABS(D1404)&gt;5,AVERAGE(E1396,E1397,E1398,E1399,E1400,E1401,E1402,E1403),C1404)</f>
        <v>36</v>
      </c>
      <c r="I1404" s="4">
        <f t="shared" si="84"/>
        <v>284.76190476190476</v>
      </c>
      <c r="J1404" s="4">
        <f t="shared" si="85"/>
        <v>44.761904761904759</v>
      </c>
      <c r="K1404" s="1">
        <f t="shared" si="86"/>
        <v>4</v>
      </c>
      <c r="L1404" s="5">
        <f t="shared" si="87"/>
        <v>3.2870370370370367E-3</v>
      </c>
    </row>
    <row r="1405" spans="1:12" x14ac:dyDescent="0.15">
      <c r="A1405" s="1" t="s">
        <v>3</v>
      </c>
      <c r="B1405" s="1" t="str">
        <f>SUBSTITUTE(SUBSTITUTE(A1405,"m",""),"s","")</f>
        <v>36</v>
      </c>
      <c r="C1405" s="1">
        <f>IF(LEN(B1405)&lt;=0,C1404,VALUE(B1405))</f>
        <v>36</v>
      </c>
      <c r="D1405" s="1">
        <f>IF(ABS(D1404)&gt;5,C1405-C1404+D1404,C1405-C1404)</f>
        <v>0</v>
      </c>
      <c r="E1405" s="1">
        <f>IF(ABS(D1405)&gt;5,AVERAGE(E1397,E1398,E1399,E1400,E1401,E1402,E1403,E1404),C1405)</f>
        <v>36</v>
      </c>
      <c r="I1405" s="4">
        <f t="shared" si="84"/>
        <v>284.96487119437938</v>
      </c>
      <c r="J1405" s="4">
        <f t="shared" si="85"/>
        <v>44.964871194379384</v>
      </c>
      <c r="K1405" s="1">
        <f t="shared" si="86"/>
        <v>4</v>
      </c>
      <c r="L1405" s="5">
        <f t="shared" si="87"/>
        <v>3.2870370370370367E-3</v>
      </c>
    </row>
    <row r="1406" spans="1:12" x14ac:dyDescent="0.15">
      <c r="A1406" s="1" t="s">
        <v>3</v>
      </c>
      <c r="B1406" s="1" t="str">
        <f>SUBSTITUTE(SUBSTITUTE(A1406,"m",""),"s","")</f>
        <v>36</v>
      </c>
      <c r="C1406" s="1">
        <f>IF(LEN(B1406)&lt;=0,C1405,VALUE(B1406))</f>
        <v>36</v>
      </c>
      <c r="D1406" s="1">
        <f>IF(ABS(D1405)&gt;5,C1406-C1405+D1405,C1406-C1405)</f>
        <v>0</v>
      </c>
      <c r="E1406" s="1">
        <f>IF(ABS(D1406)&gt;5,AVERAGE(E1398,E1399,E1400,E1401,E1402,E1403,E1404,E1405),C1406)</f>
        <v>36</v>
      </c>
      <c r="I1406" s="4">
        <f t="shared" si="84"/>
        <v>285.16783762685401</v>
      </c>
      <c r="J1406" s="4">
        <f t="shared" si="85"/>
        <v>45.167837626854009</v>
      </c>
      <c r="K1406" s="1">
        <f t="shared" si="86"/>
        <v>4</v>
      </c>
      <c r="L1406" s="5">
        <f t="shared" si="87"/>
        <v>3.2986111111111111E-3</v>
      </c>
    </row>
    <row r="1407" spans="1:12" x14ac:dyDescent="0.15">
      <c r="A1407" s="1" t="s">
        <v>3</v>
      </c>
      <c r="B1407" s="1" t="str">
        <f>SUBSTITUTE(SUBSTITUTE(A1407,"m",""),"s","")</f>
        <v>36</v>
      </c>
      <c r="C1407" s="1">
        <f>IF(LEN(B1407)&lt;=0,C1406,VALUE(B1407))</f>
        <v>36</v>
      </c>
      <c r="D1407" s="1">
        <f>IF(ABS(D1406)&gt;5,C1407-C1406+D1406,C1407-C1406)</f>
        <v>0</v>
      </c>
      <c r="E1407" s="1">
        <f>IF(ABS(D1407)&gt;5,AVERAGE(E1399,E1400,E1401,E1402,E1403,E1404,E1405,E1406),C1407)</f>
        <v>36</v>
      </c>
      <c r="I1407" s="4">
        <f t="shared" si="84"/>
        <v>285.37080405932863</v>
      </c>
      <c r="J1407" s="4">
        <f t="shared" si="85"/>
        <v>45.370804059328634</v>
      </c>
      <c r="K1407" s="1">
        <f t="shared" si="86"/>
        <v>4</v>
      </c>
      <c r="L1407" s="5">
        <f t="shared" si="87"/>
        <v>3.2986111111111111E-3</v>
      </c>
    </row>
    <row r="1408" spans="1:12" x14ac:dyDescent="0.15">
      <c r="A1408" s="1" t="s">
        <v>8</v>
      </c>
      <c r="B1408" s="1" t="str">
        <f>SUBSTITUTE(SUBSTITUTE(A1408,"m",""),"s","")</f>
        <v>38</v>
      </c>
      <c r="C1408" s="1">
        <f>IF(LEN(B1408)&lt;=0,C1407,VALUE(B1408))</f>
        <v>38</v>
      </c>
      <c r="D1408" s="1">
        <f>IF(ABS(D1407)&gt;5,C1408-C1407+D1407,C1408-C1407)</f>
        <v>2</v>
      </c>
      <c r="E1408" s="1">
        <f>IF(ABS(D1408)&gt;5,AVERAGE(E1400,E1401,E1402,E1403,E1404,E1405,E1406,E1407),C1408)</f>
        <v>38</v>
      </c>
      <c r="I1408" s="4">
        <f t="shared" si="84"/>
        <v>285.57377049180326</v>
      </c>
      <c r="J1408" s="4">
        <f t="shared" si="85"/>
        <v>45.573770491803259</v>
      </c>
      <c r="K1408" s="1">
        <f t="shared" si="86"/>
        <v>4</v>
      </c>
      <c r="L1408" s="5">
        <f t="shared" si="87"/>
        <v>3.2986111111111111E-3</v>
      </c>
    </row>
    <row r="1409" spans="1:12" x14ac:dyDescent="0.15">
      <c r="A1409" s="1" t="s">
        <v>8</v>
      </c>
      <c r="B1409" s="1" t="str">
        <f>SUBSTITUTE(SUBSTITUTE(A1409,"m",""),"s","")</f>
        <v>38</v>
      </c>
      <c r="C1409" s="1">
        <f>IF(LEN(B1409)&lt;=0,C1408,VALUE(B1409))</f>
        <v>38</v>
      </c>
      <c r="D1409" s="1">
        <f>IF(ABS(D1408)&gt;5,C1409-C1408+D1408,C1409-C1408)</f>
        <v>0</v>
      </c>
      <c r="E1409" s="1">
        <f>IF(ABS(D1409)&gt;5,AVERAGE(E1401,E1402,E1403,E1404,E1405,E1406,E1407,E1408),C1409)</f>
        <v>38</v>
      </c>
      <c r="I1409" s="4">
        <f t="shared" si="84"/>
        <v>285.77673692427788</v>
      </c>
      <c r="J1409" s="4">
        <f t="shared" si="85"/>
        <v>45.776736924277884</v>
      </c>
      <c r="K1409" s="1">
        <f t="shared" si="86"/>
        <v>4</v>
      </c>
      <c r="L1409" s="5">
        <f t="shared" si="87"/>
        <v>3.2986111111111111E-3</v>
      </c>
    </row>
    <row r="1410" spans="1:12" x14ac:dyDescent="0.15">
      <c r="A1410" s="1" t="s">
        <v>8</v>
      </c>
      <c r="B1410" s="1" t="str">
        <f>SUBSTITUTE(SUBSTITUTE(A1410,"m",""),"s","")</f>
        <v>38</v>
      </c>
      <c r="C1410" s="1">
        <f>IF(LEN(B1410)&lt;=0,C1409,VALUE(B1410))</f>
        <v>38</v>
      </c>
      <c r="D1410" s="1">
        <f>IF(ABS(D1409)&gt;5,C1410-C1409+D1409,C1410-C1409)</f>
        <v>0</v>
      </c>
      <c r="E1410" s="1">
        <f>IF(ABS(D1410)&gt;5,AVERAGE(E1402,E1403,E1404,E1405,E1406,E1407,E1408,E1409),C1410)</f>
        <v>38</v>
      </c>
      <c r="I1410" s="4">
        <f t="shared" si="84"/>
        <v>285.97970335675257</v>
      </c>
      <c r="J1410" s="4">
        <f t="shared" si="85"/>
        <v>45.979703356752566</v>
      </c>
      <c r="K1410" s="1">
        <f t="shared" si="86"/>
        <v>4</v>
      </c>
      <c r="L1410" s="5">
        <f t="shared" si="87"/>
        <v>3.2986111111111111E-3</v>
      </c>
    </row>
    <row r="1411" spans="1:12" x14ac:dyDescent="0.15">
      <c r="A1411" s="1" t="s">
        <v>8</v>
      </c>
      <c r="B1411" s="1" t="str">
        <f>SUBSTITUTE(SUBSTITUTE(A1411,"m",""),"s","")</f>
        <v>38</v>
      </c>
      <c r="C1411" s="1">
        <f>IF(LEN(B1411)&lt;=0,C1410,VALUE(B1411))</f>
        <v>38</v>
      </c>
      <c r="D1411" s="1">
        <f>IF(ABS(D1410)&gt;5,C1411-C1410+D1410,C1411-C1410)</f>
        <v>0</v>
      </c>
      <c r="E1411" s="1">
        <f>IF(ABS(D1411)&gt;5,AVERAGE(E1403,E1404,E1405,E1406,E1407,E1408,E1409,E1410),C1411)</f>
        <v>38</v>
      </c>
      <c r="I1411" s="4">
        <f t="shared" ref="I1411:I1474" si="88">(ROW()-1)*$H$2</f>
        <v>286.18266978922719</v>
      </c>
      <c r="J1411" s="4">
        <f t="shared" ref="J1411:J1474" si="89">MOD(I1411,60)</f>
        <v>46.182669789227191</v>
      </c>
      <c r="K1411" s="1">
        <f t="shared" ref="K1411:K1474" si="90">ROUNDDOWN(I1411/60,0)</f>
        <v>4</v>
      </c>
      <c r="L1411" s="5">
        <f t="shared" ref="L1411:L1474" si="91">TIME(0,K1411,J1411)</f>
        <v>3.3101851851851851E-3</v>
      </c>
    </row>
    <row r="1412" spans="1:12" x14ac:dyDescent="0.15">
      <c r="A1412" s="1" t="s">
        <v>5</v>
      </c>
      <c r="B1412" s="1" t="str">
        <f>SUBSTITUTE(SUBSTITUTE(A1412,"m",""),"s","")</f>
        <v>34</v>
      </c>
      <c r="C1412" s="1">
        <f>IF(LEN(B1412)&lt;=0,C1411,VALUE(B1412))</f>
        <v>34</v>
      </c>
      <c r="D1412" s="1">
        <f>IF(ABS(D1411)&gt;5,C1412-C1411+D1411,C1412-C1411)</f>
        <v>-4</v>
      </c>
      <c r="E1412" s="1">
        <f>IF(ABS(D1412)&gt;5,AVERAGE(E1404,E1405,E1406,E1407,E1408,E1409,E1410,E1411),C1412)</f>
        <v>34</v>
      </c>
      <c r="I1412" s="4">
        <f t="shared" si="88"/>
        <v>286.38563622170182</v>
      </c>
      <c r="J1412" s="4">
        <f t="shared" si="89"/>
        <v>46.385636221701816</v>
      </c>
      <c r="K1412" s="1">
        <f t="shared" si="90"/>
        <v>4</v>
      </c>
      <c r="L1412" s="5">
        <f t="shared" si="91"/>
        <v>3.3101851851851851E-3</v>
      </c>
    </row>
    <row r="1413" spans="1:12" x14ac:dyDescent="0.15">
      <c r="A1413" s="1" t="s">
        <v>5</v>
      </c>
      <c r="B1413" s="1" t="str">
        <f>SUBSTITUTE(SUBSTITUTE(A1413,"m",""),"s","")</f>
        <v>34</v>
      </c>
      <c r="C1413" s="1">
        <f>IF(LEN(B1413)&lt;=0,C1412,VALUE(B1413))</f>
        <v>34</v>
      </c>
      <c r="D1413" s="1">
        <f>IF(ABS(D1412)&gt;5,C1413-C1412+D1412,C1413-C1412)</f>
        <v>0</v>
      </c>
      <c r="E1413" s="1">
        <f>IF(ABS(D1413)&gt;5,AVERAGE(E1405,E1406,E1407,E1408,E1409,E1410,E1411,E1412),C1413)</f>
        <v>34</v>
      </c>
      <c r="I1413" s="4">
        <f t="shared" si="88"/>
        <v>286.58860265417644</v>
      </c>
      <c r="J1413" s="4">
        <f t="shared" si="89"/>
        <v>46.588602654176441</v>
      </c>
      <c r="K1413" s="1">
        <f t="shared" si="90"/>
        <v>4</v>
      </c>
      <c r="L1413" s="5">
        <f t="shared" si="91"/>
        <v>3.3101851851851851E-3</v>
      </c>
    </row>
    <row r="1414" spans="1:12" x14ac:dyDescent="0.15">
      <c r="A1414" s="1" t="s">
        <v>5</v>
      </c>
      <c r="B1414" s="1" t="str">
        <f>SUBSTITUTE(SUBSTITUTE(A1414,"m",""),"s","")</f>
        <v>34</v>
      </c>
      <c r="C1414" s="1">
        <f>IF(LEN(B1414)&lt;=0,C1413,VALUE(B1414))</f>
        <v>34</v>
      </c>
      <c r="D1414" s="1">
        <f>IF(ABS(D1413)&gt;5,C1414-C1413+D1413,C1414-C1413)</f>
        <v>0</v>
      </c>
      <c r="E1414" s="1">
        <f>IF(ABS(D1414)&gt;5,AVERAGE(E1406,E1407,E1408,E1409,E1410,E1411,E1412,E1413),C1414)</f>
        <v>34</v>
      </c>
      <c r="I1414" s="4">
        <f t="shared" si="88"/>
        <v>286.79156908665107</v>
      </c>
      <c r="J1414" s="4">
        <f t="shared" si="89"/>
        <v>46.791569086651066</v>
      </c>
      <c r="K1414" s="1">
        <f t="shared" si="90"/>
        <v>4</v>
      </c>
      <c r="L1414" s="5">
        <f t="shared" si="91"/>
        <v>3.3101851851851851E-3</v>
      </c>
    </row>
    <row r="1415" spans="1:12" x14ac:dyDescent="0.15">
      <c r="A1415" s="1" t="s">
        <v>5</v>
      </c>
      <c r="B1415" s="1" t="str">
        <f>SUBSTITUTE(SUBSTITUTE(A1415,"m",""),"s","")</f>
        <v>34</v>
      </c>
      <c r="C1415" s="1">
        <f>IF(LEN(B1415)&lt;=0,C1414,VALUE(B1415))</f>
        <v>34</v>
      </c>
      <c r="D1415" s="1">
        <f>IF(ABS(D1414)&gt;5,C1415-C1414+D1414,C1415-C1414)</f>
        <v>0</v>
      </c>
      <c r="E1415" s="1">
        <f>IF(ABS(D1415)&gt;5,AVERAGE(E1407,E1408,E1409,E1410,E1411,E1412,E1413,E1414),C1415)</f>
        <v>34</v>
      </c>
      <c r="I1415" s="4">
        <f t="shared" si="88"/>
        <v>286.99453551912569</v>
      </c>
      <c r="J1415" s="4">
        <f t="shared" si="89"/>
        <v>46.994535519125691</v>
      </c>
      <c r="K1415" s="1">
        <f t="shared" si="90"/>
        <v>4</v>
      </c>
      <c r="L1415" s="5">
        <f t="shared" si="91"/>
        <v>3.3101851851851851E-3</v>
      </c>
    </row>
    <row r="1416" spans="1:12" x14ac:dyDescent="0.15">
      <c r="A1416" s="1" t="s">
        <v>8</v>
      </c>
      <c r="B1416" s="1" t="str">
        <f>SUBSTITUTE(SUBSTITUTE(A1416,"m",""),"s","")</f>
        <v>38</v>
      </c>
      <c r="C1416" s="1">
        <f>IF(LEN(B1416)&lt;=0,C1415,VALUE(B1416))</f>
        <v>38</v>
      </c>
      <c r="D1416" s="1">
        <f>IF(ABS(D1415)&gt;5,C1416-C1415+D1415,C1416-C1415)</f>
        <v>4</v>
      </c>
      <c r="E1416" s="1">
        <f>IF(ABS(D1416)&gt;5,AVERAGE(E1408,E1409,E1410,E1411,E1412,E1413,E1414,E1415),C1416)</f>
        <v>38</v>
      </c>
      <c r="I1416" s="4">
        <f t="shared" si="88"/>
        <v>287.19750195160032</v>
      </c>
      <c r="J1416" s="4">
        <f t="shared" si="89"/>
        <v>47.197501951600316</v>
      </c>
      <c r="K1416" s="1">
        <f t="shared" si="90"/>
        <v>4</v>
      </c>
      <c r="L1416" s="5">
        <f t="shared" si="91"/>
        <v>3.3217592592592591E-3</v>
      </c>
    </row>
    <row r="1417" spans="1:12" x14ac:dyDescent="0.15">
      <c r="A1417" s="1" t="s">
        <v>8</v>
      </c>
      <c r="B1417" s="1" t="str">
        <f>SUBSTITUTE(SUBSTITUTE(A1417,"m",""),"s","")</f>
        <v>38</v>
      </c>
      <c r="C1417" s="1">
        <f>IF(LEN(B1417)&lt;=0,C1416,VALUE(B1417))</f>
        <v>38</v>
      </c>
      <c r="D1417" s="1">
        <f>IF(ABS(D1416)&gt;5,C1417-C1416+D1416,C1417-C1416)</f>
        <v>0</v>
      </c>
      <c r="E1417" s="1">
        <f>IF(ABS(D1417)&gt;5,AVERAGE(E1409,E1410,E1411,E1412,E1413,E1414,E1415,E1416),C1417)</f>
        <v>38</v>
      </c>
      <c r="I1417" s="4">
        <f t="shared" si="88"/>
        <v>287.40046838407494</v>
      </c>
      <c r="J1417" s="4">
        <f t="shared" si="89"/>
        <v>47.400468384074941</v>
      </c>
      <c r="K1417" s="1">
        <f t="shared" si="90"/>
        <v>4</v>
      </c>
      <c r="L1417" s="5">
        <f t="shared" si="91"/>
        <v>3.3217592592592591E-3</v>
      </c>
    </row>
    <row r="1418" spans="1:12" x14ac:dyDescent="0.15">
      <c r="A1418" s="1" t="s">
        <v>8</v>
      </c>
      <c r="B1418" s="1" t="str">
        <f>SUBSTITUTE(SUBSTITUTE(A1418,"m",""),"s","")</f>
        <v>38</v>
      </c>
      <c r="C1418" s="1">
        <f>IF(LEN(B1418)&lt;=0,C1417,VALUE(B1418))</f>
        <v>38</v>
      </c>
      <c r="D1418" s="1">
        <f>IF(ABS(D1417)&gt;5,C1418-C1417+D1417,C1418-C1417)</f>
        <v>0</v>
      </c>
      <c r="E1418" s="1">
        <f>IF(ABS(D1418)&gt;5,AVERAGE(E1410,E1411,E1412,E1413,E1414,E1415,E1416,E1417),C1418)</f>
        <v>38</v>
      </c>
      <c r="I1418" s="4">
        <f t="shared" si="88"/>
        <v>287.60343481654957</v>
      </c>
      <c r="J1418" s="4">
        <f t="shared" si="89"/>
        <v>47.603434816549566</v>
      </c>
      <c r="K1418" s="1">
        <f t="shared" si="90"/>
        <v>4</v>
      </c>
      <c r="L1418" s="5">
        <f t="shared" si="91"/>
        <v>3.3217592592592591E-3</v>
      </c>
    </row>
    <row r="1419" spans="1:12" x14ac:dyDescent="0.15">
      <c r="A1419" s="1" t="s">
        <v>8</v>
      </c>
      <c r="B1419" s="1" t="str">
        <f>SUBSTITUTE(SUBSTITUTE(A1419,"m",""),"s","")</f>
        <v>38</v>
      </c>
      <c r="C1419" s="1">
        <f>IF(LEN(B1419)&lt;=0,C1418,VALUE(B1419))</f>
        <v>38</v>
      </c>
      <c r="D1419" s="1">
        <f>IF(ABS(D1418)&gt;5,C1419-C1418+D1418,C1419-C1418)</f>
        <v>0</v>
      </c>
      <c r="E1419" s="1">
        <f>IF(ABS(D1419)&gt;5,AVERAGE(E1411,E1412,E1413,E1414,E1415,E1416,E1417,E1418),C1419)</f>
        <v>38</v>
      </c>
      <c r="I1419" s="4">
        <f t="shared" si="88"/>
        <v>287.80640124902419</v>
      </c>
      <c r="J1419" s="4">
        <f t="shared" si="89"/>
        <v>47.806401249024191</v>
      </c>
      <c r="K1419" s="1">
        <f t="shared" si="90"/>
        <v>4</v>
      </c>
      <c r="L1419" s="5">
        <f t="shared" si="91"/>
        <v>3.3217592592592591E-3</v>
      </c>
    </row>
    <row r="1420" spans="1:12" x14ac:dyDescent="0.15">
      <c r="A1420" s="1" t="s">
        <v>8</v>
      </c>
      <c r="B1420" s="1" t="str">
        <f>SUBSTITUTE(SUBSTITUTE(A1420,"m",""),"s","")</f>
        <v>38</v>
      </c>
      <c r="C1420" s="1">
        <f>IF(LEN(B1420)&lt;=0,C1419,VALUE(B1420))</f>
        <v>38</v>
      </c>
      <c r="D1420" s="1">
        <f>IF(ABS(D1419)&gt;5,C1420-C1419+D1419,C1420-C1419)</f>
        <v>0</v>
      </c>
      <c r="E1420" s="1">
        <f>IF(ABS(D1420)&gt;5,AVERAGE(E1412,E1413,E1414,E1415,E1416,E1417,E1418,E1419),C1420)</f>
        <v>38</v>
      </c>
      <c r="I1420" s="4">
        <f t="shared" si="88"/>
        <v>288.00936768149882</v>
      </c>
      <c r="J1420" s="4">
        <f t="shared" si="89"/>
        <v>48.009367681498816</v>
      </c>
      <c r="K1420" s="1">
        <f t="shared" si="90"/>
        <v>4</v>
      </c>
      <c r="L1420" s="5">
        <f t="shared" si="91"/>
        <v>3.3333333333333335E-3</v>
      </c>
    </row>
    <row r="1421" spans="1:12" x14ac:dyDescent="0.15">
      <c r="A1421" s="1" t="s">
        <v>0</v>
      </c>
      <c r="B1421" s="1" t="str">
        <f>SUBSTITUTE(SUBSTITUTE(A1421,"m",""),"s","")</f>
        <v>33</v>
      </c>
      <c r="C1421" s="1">
        <f>IF(LEN(B1421)&lt;=0,C1420,VALUE(B1421))</f>
        <v>33</v>
      </c>
      <c r="D1421" s="1">
        <f>IF(ABS(D1420)&gt;5,C1421-C1420+D1420,C1421-C1420)</f>
        <v>-5</v>
      </c>
      <c r="E1421" s="1">
        <f>IF(ABS(D1421)&gt;5,AVERAGE(E1413,E1414,E1415,E1416,E1417,E1418,E1419,E1420),C1421)</f>
        <v>33</v>
      </c>
      <c r="I1421" s="4">
        <f t="shared" si="88"/>
        <v>288.21233411397344</v>
      </c>
      <c r="J1421" s="4">
        <f t="shared" si="89"/>
        <v>48.212334113973441</v>
      </c>
      <c r="K1421" s="1">
        <f t="shared" si="90"/>
        <v>4</v>
      </c>
      <c r="L1421" s="5">
        <f t="shared" si="91"/>
        <v>3.3333333333333335E-3</v>
      </c>
    </row>
    <row r="1422" spans="1:12" x14ac:dyDescent="0.15">
      <c r="A1422" s="1" t="s">
        <v>0</v>
      </c>
      <c r="B1422" s="1" t="str">
        <f>SUBSTITUTE(SUBSTITUTE(A1422,"m",""),"s","")</f>
        <v>33</v>
      </c>
      <c r="C1422" s="1">
        <f>IF(LEN(B1422)&lt;=0,C1421,VALUE(B1422))</f>
        <v>33</v>
      </c>
      <c r="D1422" s="1">
        <f>IF(ABS(D1421)&gt;5,C1422-C1421+D1421,C1422-C1421)</f>
        <v>0</v>
      </c>
      <c r="E1422" s="1">
        <f>IF(ABS(D1422)&gt;5,AVERAGE(E1414,E1415,E1416,E1417,E1418,E1419,E1420,E1421),C1422)</f>
        <v>33</v>
      </c>
      <c r="I1422" s="4">
        <f t="shared" si="88"/>
        <v>288.41530054644807</v>
      </c>
      <c r="J1422" s="4">
        <f t="shared" si="89"/>
        <v>48.415300546448066</v>
      </c>
      <c r="K1422" s="1">
        <f t="shared" si="90"/>
        <v>4</v>
      </c>
      <c r="L1422" s="5">
        <f t="shared" si="91"/>
        <v>3.3333333333333335E-3</v>
      </c>
    </row>
    <row r="1423" spans="1:12" x14ac:dyDescent="0.15">
      <c r="A1423" s="1" t="s">
        <v>0</v>
      </c>
      <c r="B1423" s="1" t="str">
        <f>SUBSTITUTE(SUBSTITUTE(A1423,"m",""),"s","")</f>
        <v>33</v>
      </c>
      <c r="C1423" s="1">
        <f>IF(LEN(B1423)&lt;=0,C1422,VALUE(B1423))</f>
        <v>33</v>
      </c>
      <c r="D1423" s="1">
        <f>IF(ABS(D1422)&gt;5,C1423-C1422+D1422,C1423-C1422)</f>
        <v>0</v>
      </c>
      <c r="E1423" s="1">
        <f>IF(ABS(D1423)&gt;5,AVERAGE(E1415,E1416,E1417,E1418,E1419,E1420,E1421,E1422),C1423)</f>
        <v>33</v>
      </c>
      <c r="I1423" s="4">
        <f t="shared" si="88"/>
        <v>288.61826697892275</v>
      </c>
      <c r="J1423" s="4">
        <f t="shared" si="89"/>
        <v>48.618266978922748</v>
      </c>
      <c r="K1423" s="1">
        <f t="shared" si="90"/>
        <v>4</v>
      </c>
      <c r="L1423" s="5">
        <f t="shared" si="91"/>
        <v>3.3333333333333335E-3</v>
      </c>
    </row>
    <row r="1424" spans="1:12" x14ac:dyDescent="0.15">
      <c r="A1424" s="1" t="s">
        <v>0</v>
      </c>
      <c r="B1424" s="1" t="str">
        <f>SUBSTITUTE(SUBSTITUTE(A1424,"m",""),"s","")</f>
        <v>33</v>
      </c>
      <c r="C1424" s="1">
        <f>IF(LEN(B1424)&lt;=0,C1423,VALUE(B1424))</f>
        <v>33</v>
      </c>
      <c r="D1424" s="1">
        <f>IF(ABS(D1423)&gt;5,C1424-C1423+D1423,C1424-C1423)</f>
        <v>0</v>
      </c>
      <c r="E1424" s="1">
        <f>IF(ABS(D1424)&gt;5,AVERAGE(E1416,E1417,E1418,E1419,E1420,E1421,E1422,E1423),C1424)</f>
        <v>33</v>
      </c>
      <c r="I1424" s="4">
        <f t="shared" si="88"/>
        <v>288.82123341139737</v>
      </c>
      <c r="J1424" s="4">
        <f t="shared" si="89"/>
        <v>48.821233411397372</v>
      </c>
      <c r="K1424" s="1">
        <f t="shared" si="90"/>
        <v>4</v>
      </c>
      <c r="L1424" s="5">
        <f t="shared" si="91"/>
        <v>3.3333333333333335E-3</v>
      </c>
    </row>
    <row r="1425" spans="1:12" x14ac:dyDescent="0.15">
      <c r="A1425" s="1" t="s">
        <v>0</v>
      </c>
      <c r="B1425" s="1" t="str">
        <f>SUBSTITUTE(SUBSTITUTE(A1425,"m",""),"s","")</f>
        <v>33</v>
      </c>
      <c r="C1425" s="1">
        <f>IF(LEN(B1425)&lt;=0,C1424,VALUE(B1425))</f>
        <v>33</v>
      </c>
      <c r="D1425" s="1">
        <f>IF(ABS(D1424)&gt;5,C1425-C1424+D1424,C1425-C1424)</f>
        <v>0</v>
      </c>
      <c r="E1425" s="1">
        <f>IF(ABS(D1425)&gt;5,AVERAGE(E1417,E1418,E1419,E1420,E1421,E1422,E1423,E1424),C1425)</f>
        <v>33</v>
      </c>
      <c r="I1425" s="4">
        <f t="shared" si="88"/>
        <v>289.024199843872</v>
      </c>
      <c r="J1425" s="4">
        <f t="shared" si="89"/>
        <v>49.024199843871997</v>
      </c>
      <c r="K1425" s="1">
        <f t="shared" si="90"/>
        <v>4</v>
      </c>
      <c r="L1425" s="5">
        <f t="shared" si="91"/>
        <v>3.3449074074074071E-3</v>
      </c>
    </row>
    <row r="1426" spans="1:12" x14ac:dyDescent="0.15">
      <c r="A1426" s="1" t="s">
        <v>4</v>
      </c>
      <c r="B1426" s="1" t="str">
        <f>SUBSTITUTE(SUBSTITUTE(A1426,"m",""),"s","")</f>
        <v>35</v>
      </c>
      <c r="C1426" s="1">
        <f>IF(LEN(B1426)&lt;=0,C1425,VALUE(B1426))</f>
        <v>35</v>
      </c>
      <c r="D1426" s="1">
        <f>IF(ABS(D1425)&gt;5,C1426-C1425+D1425,C1426-C1425)</f>
        <v>2</v>
      </c>
      <c r="E1426" s="1">
        <f>IF(ABS(D1426)&gt;5,AVERAGE(E1418,E1419,E1420,E1421,E1422,E1423,E1424,E1425),C1426)</f>
        <v>35</v>
      </c>
      <c r="I1426" s="4">
        <f t="shared" si="88"/>
        <v>289.22716627634662</v>
      </c>
      <c r="J1426" s="4">
        <f t="shared" si="89"/>
        <v>49.227166276346622</v>
      </c>
      <c r="K1426" s="1">
        <f t="shared" si="90"/>
        <v>4</v>
      </c>
      <c r="L1426" s="5">
        <f t="shared" si="91"/>
        <v>3.3449074074074071E-3</v>
      </c>
    </row>
    <row r="1427" spans="1:12" x14ac:dyDescent="0.15">
      <c r="A1427" s="1" t="s">
        <v>4</v>
      </c>
      <c r="B1427" s="1" t="str">
        <f>SUBSTITUTE(SUBSTITUTE(A1427,"m",""),"s","")</f>
        <v>35</v>
      </c>
      <c r="C1427" s="1">
        <f>IF(LEN(B1427)&lt;=0,C1426,VALUE(B1427))</f>
        <v>35</v>
      </c>
      <c r="D1427" s="1">
        <f>IF(ABS(D1426)&gt;5,C1427-C1426+D1426,C1427-C1426)</f>
        <v>0</v>
      </c>
      <c r="E1427" s="1">
        <f>IF(ABS(D1427)&gt;5,AVERAGE(E1419,E1420,E1421,E1422,E1423,E1424,E1425,E1426),C1427)</f>
        <v>35</v>
      </c>
      <c r="I1427" s="4">
        <f t="shared" si="88"/>
        <v>289.43013270882125</v>
      </c>
      <c r="J1427" s="4">
        <f t="shared" si="89"/>
        <v>49.430132708821247</v>
      </c>
      <c r="K1427" s="1">
        <f t="shared" si="90"/>
        <v>4</v>
      </c>
      <c r="L1427" s="5">
        <f t="shared" si="91"/>
        <v>3.3449074074074071E-3</v>
      </c>
    </row>
    <row r="1428" spans="1:12" x14ac:dyDescent="0.15">
      <c r="A1428" s="1" t="s">
        <v>4</v>
      </c>
      <c r="B1428" s="1" t="str">
        <f>SUBSTITUTE(SUBSTITUTE(A1428,"m",""),"s","")</f>
        <v>35</v>
      </c>
      <c r="C1428" s="1">
        <f>IF(LEN(B1428)&lt;=0,C1427,VALUE(B1428))</f>
        <v>35</v>
      </c>
      <c r="D1428" s="1">
        <f>IF(ABS(D1427)&gt;5,C1428-C1427+D1427,C1428-C1427)</f>
        <v>0</v>
      </c>
      <c r="E1428" s="1">
        <f>IF(ABS(D1428)&gt;5,AVERAGE(E1420,E1421,E1422,E1423,E1424,E1425,E1426,E1427),C1428)</f>
        <v>35</v>
      </c>
      <c r="I1428" s="4">
        <f t="shared" si="88"/>
        <v>289.63309914129587</v>
      </c>
      <c r="J1428" s="4">
        <f t="shared" si="89"/>
        <v>49.633099141295872</v>
      </c>
      <c r="K1428" s="1">
        <f t="shared" si="90"/>
        <v>4</v>
      </c>
      <c r="L1428" s="5">
        <f t="shared" si="91"/>
        <v>3.3449074074074071E-3</v>
      </c>
    </row>
    <row r="1429" spans="1:12" x14ac:dyDescent="0.15">
      <c r="A1429" s="1" t="s">
        <v>4</v>
      </c>
      <c r="B1429" s="1" t="str">
        <f>SUBSTITUTE(SUBSTITUTE(A1429,"m",""),"s","")</f>
        <v>35</v>
      </c>
      <c r="C1429" s="1">
        <f>IF(LEN(B1429)&lt;=0,C1428,VALUE(B1429))</f>
        <v>35</v>
      </c>
      <c r="D1429" s="1">
        <f>IF(ABS(D1428)&gt;5,C1429-C1428+D1428,C1429-C1428)</f>
        <v>0</v>
      </c>
      <c r="E1429" s="1">
        <f>IF(ABS(D1429)&gt;5,AVERAGE(E1421,E1422,E1423,E1424,E1425,E1426,E1427,E1428),C1429)</f>
        <v>35</v>
      </c>
      <c r="I1429" s="4">
        <f t="shared" si="88"/>
        <v>289.8360655737705</v>
      </c>
      <c r="J1429" s="4">
        <f t="shared" si="89"/>
        <v>49.836065573770497</v>
      </c>
      <c r="K1429" s="1">
        <f t="shared" si="90"/>
        <v>4</v>
      </c>
      <c r="L1429" s="5">
        <f t="shared" si="91"/>
        <v>3.3449074074074071E-3</v>
      </c>
    </row>
    <row r="1430" spans="1:12" x14ac:dyDescent="0.15">
      <c r="A1430" s="1" t="s">
        <v>4</v>
      </c>
      <c r="B1430" s="1" t="str">
        <f>SUBSTITUTE(SUBSTITUTE(A1430,"m",""),"s","")</f>
        <v>35</v>
      </c>
      <c r="C1430" s="1">
        <f>IF(LEN(B1430)&lt;=0,C1429,VALUE(B1430))</f>
        <v>35</v>
      </c>
      <c r="D1430" s="1">
        <f>IF(ABS(D1429)&gt;5,C1430-C1429+D1429,C1430-C1429)</f>
        <v>0</v>
      </c>
      <c r="E1430" s="1">
        <f>IF(ABS(D1430)&gt;5,AVERAGE(E1422,E1423,E1424,E1425,E1426,E1427,E1428,E1429),C1430)</f>
        <v>35</v>
      </c>
      <c r="I1430" s="4">
        <f t="shared" si="88"/>
        <v>290.03903200624512</v>
      </c>
      <c r="J1430" s="4">
        <f t="shared" si="89"/>
        <v>50.039032006245122</v>
      </c>
      <c r="K1430" s="1">
        <f t="shared" si="90"/>
        <v>4</v>
      </c>
      <c r="L1430" s="5">
        <f t="shared" si="91"/>
        <v>3.3564814814814811E-3</v>
      </c>
    </row>
    <row r="1431" spans="1:12" x14ac:dyDescent="0.15">
      <c r="A1431" s="1" t="s">
        <v>3</v>
      </c>
      <c r="B1431" s="1" t="str">
        <f>SUBSTITUTE(SUBSTITUTE(A1431,"m",""),"s","")</f>
        <v>36</v>
      </c>
      <c r="C1431" s="1">
        <f>IF(LEN(B1431)&lt;=0,C1430,VALUE(B1431))</f>
        <v>36</v>
      </c>
      <c r="D1431" s="1">
        <f>IF(ABS(D1430)&gt;5,C1431-C1430+D1430,C1431-C1430)</f>
        <v>1</v>
      </c>
      <c r="E1431" s="1">
        <f>IF(ABS(D1431)&gt;5,AVERAGE(E1423,E1424,E1425,E1426,E1427,E1428,E1429,E1430),C1431)</f>
        <v>36</v>
      </c>
      <c r="I1431" s="4">
        <f t="shared" si="88"/>
        <v>290.24199843871975</v>
      </c>
      <c r="J1431" s="4">
        <f t="shared" si="89"/>
        <v>50.241998438719747</v>
      </c>
      <c r="K1431" s="1">
        <f t="shared" si="90"/>
        <v>4</v>
      </c>
      <c r="L1431" s="5">
        <f t="shared" si="91"/>
        <v>3.3564814814814811E-3</v>
      </c>
    </row>
    <row r="1432" spans="1:12" x14ac:dyDescent="0.15">
      <c r="A1432" s="1" t="s">
        <v>3</v>
      </c>
      <c r="B1432" s="1" t="str">
        <f>SUBSTITUTE(SUBSTITUTE(A1432,"m",""),"s","")</f>
        <v>36</v>
      </c>
      <c r="C1432" s="1">
        <f>IF(LEN(B1432)&lt;=0,C1431,VALUE(B1432))</f>
        <v>36</v>
      </c>
      <c r="D1432" s="1">
        <f>IF(ABS(D1431)&gt;5,C1432-C1431+D1431,C1432-C1431)</f>
        <v>0</v>
      </c>
      <c r="E1432" s="1">
        <f>IF(ABS(D1432)&gt;5,AVERAGE(E1424,E1425,E1426,E1427,E1428,E1429,E1430,E1431),C1432)</f>
        <v>36</v>
      </c>
      <c r="I1432" s="4">
        <f t="shared" si="88"/>
        <v>290.44496487119437</v>
      </c>
      <c r="J1432" s="4">
        <f t="shared" si="89"/>
        <v>50.444964871194372</v>
      </c>
      <c r="K1432" s="1">
        <f t="shared" si="90"/>
        <v>4</v>
      </c>
      <c r="L1432" s="5">
        <f t="shared" si="91"/>
        <v>3.3564814814814811E-3</v>
      </c>
    </row>
    <row r="1433" spans="1:12" x14ac:dyDescent="0.15">
      <c r="A1433" s="1" t="s">
        <v>3</v>
      </c>
      <c r="B1433" s="1" t="str">
        <f>SUBSTITUTE(SUBSTITUTE(A1433,"m",""),"s","")</f>
        <v>36</v>
      </c>
      <c r="C1433" s="1">
        <f>IF(LEN(B1433)&lt;=0,C1432,VALUE(B1433))</f>
        <v>36</v>
      </c>
      <c r="D1433" s="1">
        <f>IF(ABS(D1432)&gt;5,C1433-C1432+D1432,C1433-C1432)</f>
        <v>0</v>
      </c>
      <c r="E1433" s="1">
        <f>IF(ABS(D1433)&gt;5,AVERAGE(E1425,E1426,E1427,E1428,E1429,E1430,E1431,E1432),C1433)</f>
        <v>36</v>
      </c>
      <c r="I1433" s="4">
        <f t="shared" si="88"/>
        <v>290.647931303669</v>
      </c>
      <c r="J1433" s="4">
        <f t="shared" si="89"/>
        <v>50.647931303668997</v>
      </c>
      <c r="K1433" s="1">
        <f t="shared" si="90"/>
        <v>4</v>
      </c>
      <c r="L1433" s="5">
        <f t="shared" si="91"/>
        <v>3.3564814814814811E-3</v>
      </c>
    </row>
    <row r="1434" spans="1:12" x14ac:dyDescent="0.15">
      <c r="A1434" s="1" t="s">
        <v>3</v>
      </c>
      <c r="B1434" s="1" t="str">
        <f>SUBSTITUTE(SUBSTITUTE(A1434,"m",""),"s","")</f>
        <v>36</v>
      </c>
      <c r="C1434" s="1">
        <f>IF(LEN(B1434)&lt;=0,C1433,VALUE(B1434))</f>
        <v>36</v>
      </c>
      <c r="D1434" s="1">
        <f>IF(ABS(D1433)&gt;5,C1434-C1433+D1433,C1434-C1433)</f>
        <v>0</v>
      </c>
      <c r="E1434" s="1">
        <f>IF(ABS(D1434)&gt;5,AVERAGE(E1426,E1427,E1428,E1429,E1430,E1431,E1432,E1433),C1434)</f>
        <v>36</v>
      </c>
      <c r="I1434" s="4">
        <f t="shared" si="88"/>
        <v>290.85089773614362</v>
      </c>
      <c r="J1434" s="4">
        <f t="shared" si="89"/>
        <v>50.850897736143622</v>
      </c>
      <c r="K1434" s="1">
        <f t="shared" si="90"/>
        <v>4</v>
      </c>
      <c r="L1434" s="5">
        <f t="shared" si="91"/>
        <v>3.3564814814814811E-3</v>
      </c>
    </row>
    <row r="1435" spans="1:12" x14ac:dyDescent="0.15">
      <c r="A1435" s="1" t="s">
        <v>3</v>
      </c>
      <c r="B1435" s="1" t="str">
        <f>SUBSTITUTE(SUBSTITUTE(A1435,"m",""),"s","")</f>
        <v>36</v>
      </c>
      <c r="C1435" s="1">
        <f>IF(LEN(B1435)&lt;=0,C1434,VALUE(B1435))</f>
        <v>36</v>
      </c>
      <c r="D1435" s="1">
        <f>IF(ABS(D1434)&gt;5,C1435-C1434+D1434,C1435-C1434)</f>
        <v>0</v>
      </c>
      <c r="E1435" s="1">
        <f>IF(ABS(D1435)&gt;5,AVERAGE(E1427,E1428,E1429,E1430,E1431,E1432,E1433,E1434),C1435)</f>
        <v>36</v>
      </c>
      <c r="I1435" s="4">
        <f t="shared" si="88"/>
        <v>291.05386416861825</v>
      </c>
      <c r="J1435" s="4">
        <f t="shared" si="89"/>
        <v>51.053864168618247</v>
      </c>
      <c r="K1435" s="1">
        <f t="shared" si="90"/>
        <v>4</v>
      </c>
      <c r="L1435" s="5">
        <f t="shared" si="91"/>
        <v>3.3680555555555551E-3</v>
      </c>
    </row>
    <row r="1436" spans="1:12" x14ac:dyDescent="0.15">
      <c r="A1436" s="1" t="s">
        <v>7</v>
      </c>
      <c r="B1436" s="1" t="str">
        <f>SUBSTITUTE(SUBSTITUTE(A1436,"m",""),"s","")</f>
        <v>37</v>
      </c>
      <c r="C1436" s="1">
        <f>IF(LEN(B1436)&lt;=0,C1435,VALUE(B1436))</f>
        <v>37</v>
      </c>
      <c r="D1436" s="1">
        <f>IF(ABS(D1435)&gt;5,C1436-C1435+D1435,C1436-C1435)</f>
        <v>1</v>
      </c>
      <c r="E1436" s="1">
        <f>IF(ABS(D1436)&gt;5,AVERAGE(E1428,E1429,E1430,E1431,E1432,E1433,E1434,E1435),C1436)</f>
        <v>37</v>
      </c>
      <c r="I1436" s="4">
        <f t="shared" si="88"/>
        <v>291.25683060109293</v>
      </c>
      <c r="J1436" s="4">
        <f t="shared" si="89"/>
        <v>51.256830601092929</v>
      </c>
      <c r="K1436" s="1">
        <f t="shared" si="90"/>
        <v>4</v>
      </c>
      <c r="L1436" s="5">
        <f t="shared" si="91"/>
        <v>3.3680555555555551E-3</v>
      </c>
    </row>
    <row r="1437" spans="1:12" x14ac:dyDescent="0.15">
      <c r="A1437" s="1" t="s">
        <v>7</v>
      </c>
      <c r="B1437" s="1" t="str">
        <f>SUBSTITUTE(SUBSTITUTE(A1437,"m",""),"s","")</f>
        <v>37</v>
      </c>
      <c r="C1437" s="1">
        <f>IF(LEN(B1437)&lt;=0,C1436,VALUE(B1437))</f>
        <v>37</v>
      </c>
      <c r="D1437" s="1">
        <f>IF(ABS(D1436)&gt;5,C1437-C1436+D1436,C1437-C1436)</f>
        <v>0</v>
      </c>
      <c r="E1437" s="1">
        <f>IF(ABS(D1437)&gt;5,AVERAGE(E1429,E1430,E1431,E1432,E1433,E1434,E1435,E1436),C1437)</f>
        <v>37</v>
      </c>
      <c r="I1437" s="4">
        <f t="shared" si="88"/>
        <v>291.45979703356755</v>
      </c>
      <c r="J1437" s="4">
        <f t="shared" si="89"/>
        <v>51.459797033567554</v>
      </c>
      <c r="K1437" s="1">
        <f t="shared" si="90"/>
        <v>4</v>
      </c>
      <c r="L1437" s="5">
        <f t="shared" si="91"/>
        <v>3.3680555555555551E-3</v>
      </c>
    </row>
    <row r="1438" spans="1:12" x14ac:dyDescent="0.15">
      <c r="A1438" s="1" t="s">
        <v>7</v>
      </c>
      <c r="B1438" s="1" t="str">
        <f>SUBSTITUTE(SUBSTITUTE(A1438,"m",""),"s","")</f>
        <v>37</v>
      </c>
      <c r="C1438" s="1">
        <f>IF(LEN(B1438)&lt;=0,C1437,VALUE(B1438))</f>
        <v>37</v>
      </c>
      <c r="D1438" s="1">
        <f>IF(ABS(D1437)&gt;5,C1438-C1437+D1437,C1438-C1437)</f>
        <v>0</v>
      </c>
      <c r="E1438" s="1">
        <f>IF(ABS(D1438)&gt;5,AVERAGE(E1430,E1431,E1432,E1433,E1434,E1435,E1436,E1437),C1438)</f>
        <v>37</v>
      </c>
      <c r="I1438" s="4">
        <f t="shared" si="88"/>
        <v>291.66276346604218</v>
      </c>
      <c r="J1438" s="4">
        <f t="shared" si="89"/>
        <v>51.662763466042179</v>
      </c>
      <c r="K1438" s="1">
        <f t="shared" si="90"/>
        <v>4</v>
      </c>
      <c r="L1438" s="5">
        <f t="shared" si="91"/>
        <v>3.3680555555555551E-3</v>
      </c>
    </row>
    <row r="1439" spans="1:12" x14ac:dyDescent="0.15">
      <c r="A1439" s="1" t="s">
        <v>7</v>
      </c>
      <c r="B1439" s="1" t="str">
        <f>SUBSTITUTE(SUBSTITUTE(A1439,"m",""),"s","")</f>
        <v>37</v>
      </c>
      <c r="C1439" s="1">
        <f>IF(LEN(B1439)&lt;=0,C1438,VALUE(B1439))</f>
        <v>37</v>
      </c>
      <c r="D1439" s="1">
        <f>IF(ABS(D1438)&gt;5,C1439-C1438+D1438,C1439-C1438)</f>
        <v>0</v>
      </c>
      <c r="E1439" s="1">
        <f>IF(ABS(D1439)&gt;5,AVERAGE(E1431,E1432,E1433,E1434,E1435,E1436,E1437,E1438),C1439)</f>
        <v>37</v>
      </c>
      <c r="I1439" s="4">
        <f t="shared" si="88"/>
        <v>291.8657298985168</v>
      </c>
      <c r="J1439" s="4">
        <f t="shared" si="89"/>
        <v>51.865729898516804</v>
      </c>
      <c r="K1439" s="1">
        <f t="shared" si="90"/>
        <v>4</v>
      </c>
      <c r="L1439" s="5">
        <f t="shared" si="91"/>
        <v>3.3680555555555551E-3</v>
      </c>
    </row>
    <row r="1440" spans="1:12" x14ac:dyDescent="0.15">
      <c r="A1440" s="1" t="s">
        <v>7</v>
      </c>
      <c r="B1440" s="1" t="str">
        <f>SUBSTITUTE(SUBSTITUTE(A1440,"m",""),"s","")</f>
        <v>37</v>
      </c>
      <c r="C1440" s="1">
        <f>IF(LEN(B1440)&lt;=0,C1439,VALUE(B1440))</f>
        <v>37</v>
      </c>
      <c r="D1440" s="1">
        <f>IF(ABS(D1439)&gt;5,C1440-C1439+D1439,C1440-C1439)</f>
        <v>0</v>
      </c>
      <c r="E1440" s="1">
        <f>IF(ABS(D1440)&gt;5,AVERAGE(E1432,E1433,E1434,E1435,E1436,E1437,E1438,E1439),C1440)</f>
        <v>37</v>
      </c>
      <c r="I1440" s="4">
        <f t="shared" si="88"/>
        <v>292.06869633099143</v>
      </c>
      <c r="J1440" s="4">
        <f t="shared" si="89"/>
        <v>52.068696330991429</v>
      </c>
      <c r="K1440" s="1">
        <f t="shared" si="90"/>
        <v>4</v>
      </c>
      <c r="L1440" s="5">
        <f t="shared" si="91"/>
        <v>3.37962962962963E-3</v>
      </c>
    </row>
    <row r="1441" spans="1:12" x14ac:dyDescent="0.15">
      <c r="A1441" s="1" t="s">
        <v>0</v>
      </c>
      <c r="B1441" s="1" t="str">
        <f>SUBSTITUTE(SUBSTITUTE(A1441,"m",""),"s","")</f>
        <v>33</v>
      </c>
      <c r="C1441" s="1">
        <f>IF(LEN(B1441)&lt;=0,C1440,VALUE(B1441))</f>
        <v>33</v>
      </c>
      <c r="D1441" s="1">
        <f>IF(ABS(D1440)&gt;5,C1441-C1440+D1440,C1441-C1440)</f>
        <v>-4</v>
      </c>
      <c r="E1441" s="1">
        <f>IF(ABS(D1441)&gt;5,AVERAGE(E1433,E1434,E1435,E1436,E1437,E1438,E1439,E1440),C1441)</f>
        <v>33</v>
      </c>
      <c r="I1441" s="4">
        <f t="shared" si="88"/>
        <v>292.27166276346605</v>
      </c>
      <c r="J1441" s="4">
        <f t="shared" si="89"/>
        <v>52.271662763466054</v>
      </c>
      <c r="K1441" s="1">
        <f t="shared" si="90"/>
        <v>4</v>
      </c>
      <c r="L1441" s="5">
        <f t="shared" si="91"/>
        <v>3.37962962962963E-3</v>
      </c>
    </row>
    <row r="1442" spans="1:12" x14ac:dyDescent="0.15">
      <c r="A1442" s="1" t="s">
        <v>0</v>
      </c>
      <c r="B1442" s="1" t="str">
        <f>SUBSTITUTE(SUBSTITUTE(A1442,"m",""),"s","")</f>
        <v>33</v>
      </c>
      <c r="C1442" s="1">
        <f>IF(LEN(B1442)&lt;=0,C1441,VALUE(B1442))</f>
        <v>33</v>
      </c>
      <c r="D1442" s="1">
        <f>IF(ABS(D1441)&gt;5,C1442-C1441+D1441,C1442-C1441)</f>
        <v>0</v>
      </c>
      <c r="E1442" s="1">
        <f>IF(ABS(D1442)&gt;5,AVERAGE(E1434,E1435,E1436,E1437,E1438,E1439,E1440,E1441),C1442)</f>
        <v>33</v>
      </c>
      <c r="I1442" s="4">
        <f t="shared" si="88"/>
        <v>292.47462919594068</v>
      </c>
      <c r="J1442" s="4">
        <f t="shared" si="89"/>
        <v>52.474629195940679</v>
      </c>
      <c r="K1442" s="1">
        <f t="shared" si="90"/>
        <v>4</v>
      </c>
      <c r="L1442" s="5">
        <f t="shared" si="91"/>
        <v>3.37962962962963E-3</v>
      </c>
    </row>
    <row r="1443" spans="1:12" x14ac:dyDescent="0.15">
      <c r="A1443" s="1" t="s">
        <v>0</v>
      </c>
      <c r="B1443" s="1" t="str">
        <f>SUBSTITUTE(SUBSTITUTE(A1443,"m",""),"s","")</f>
        <v>33</v>
      </c>
      <c r="C1443" s="1">
        <f>IF(LEN(B1443)&lt;=0,C1442,VALUE(B1443))</f>
        <v>33</v>
      </c>
      <c r="D1443" s="1">
        <f>IF(ABS(D1442)&gt;5,C1443-C1442+D1442,C1443-C1442)</f>
        <v>0</v>
      </c>
      <c r="E1443" s="1">
        <f>IF(ABS(D1443)&gt;5,AVERAGE(E1435,E1436,E1437,E1438,E1439,E1440,E1441,E1442),C1443)</f>
        <v>33</v>
      </c>
      <c r="I1443" s="4">
        <f t="shared" si="88"/>
        <v>292.6775956284153</v>
      </c>
      <c r="J1443" s="4">
        <f t="shared" si="89"/>
        <v>52.677595628415304</v>
      </c>
      <c r="K1443" s="1">
        <f t="shared" si="90"/>
        <v>4</v>
      </c>
      <c r="L1443" s="5">
        <f t="shared" si="91"/>
        <v>3.37962962962963E-3</v>
      </c>
    </row>
    <row r="1444" spans="1:12" x14ac:dyDescent="0.15">
      <c r="A1444" s="1" t="s">
        <v>4</v>
      </c>
      <c r="B1444" s="1" t="str">
        <f>SUBSTITUTE(SUBSTITUTE(A1444,"m",""),"s","")</f>
        <v>35</v>
      </c>
      <c r="C1444" s="1">
        <f>IF(LEN(B1444)&lt;=0,C1443,VALUE(B1444))</f>
        <v>35</v>
      </c>
      <c r="D1444" s="1">
        <f>IF(ABS(D1443)&gt;5,C1444-C1443+D1443,C1444-C1443)</f>
        <v>2</v>
      </c>
      <c r="E1444" s="1">
        <f>IF(ABS(D1444)&gt;5,AVERAGE(E1436,E1437,E1438,E1439,E1440,E1441,E1442,E1443),C1444)</f>
        <v>35</v>
      </c>
      <c r="I1444" s="4">
        <f t="shared" si="88"/>
        <v>292.88056206088993</v>
      </c>
      <c r="J1444" s="4">
        <f t="shared" si="89"/>
        <v>52.880562060889929</v>
      </c>
      <c r="K1444" s="1">
        <f t="shared" si="90"/>
        <v>4</v>
      </c>
      <c r="L1444" s="5">
        <f t="shared" si="91"/>
        <v>3.37962962962963E-3</v>
      </c>
    </row>
    <row r="1445" spans="1:12" x14ac:dyDescent="0.15">
      <c r="A1445" s="1" t="s">
        <v>4</v>
      </c>
      <c r="B1445" s="1" t="str">
        <f>SUBSTITUTE(SUBSTITUTE(A1445,"m",""),"s","")</f>
        <v>35</v>
      </c>
      <c r="C1445" s="1">
        <f>IF(LEN(B1445)&lt;=0,C1444,VALUE(B1445))</f>
        <v>35</v>
      </c>
      <c r="D1445" s="1">
        <f>IF(ABS(D1444)&gt;5,C1445-C1444+D1444,C1445-C1444)</f>
        <v>0</v>
      </c>
      <c r="E1445" s="1">
        <f>IF(ABS(D1445)&gt;5,AVERAGE(E1437,E1438,E1439,E1440,E1441,E1442,E1443,E1444),C1445)</f>
        <v>35</v>
      </c>
      <c r="I1445" s="4">
        <f t="shared" si="88"/>
        <v>293.08352849336455</v>
      </c>
      <c r="J1445" s="4">
        <f t="shared" si="89"/>
        <v>53.083528493364554</v>
      </c>
      <c r="K1445" s="1">
        <f t="shared" si="90"/>
        <v>4</v>
      </c>
      <c r="L1445" s="5">
        <f t="shared" si="91"/>
        <v>3.3912037037037036E-3</v>
      </c>
    </row>
    <row r="1446" spans="1:12" x14ac:dyDescent="0.15">
      <c r="A1446" s="1" t="s">
        <v>4</v>
      </c>
      <c r="B1446" s="1" t="str">
        <f>SUBSTITUTE(SUBSTITUTE(A1446,"m",""),"s","")</f>
        <v>35</v>
      </c>
      <c r="C1446" s="1">
        <f>IF(LEN(B1446)&lt;=0,C1445,VALUE(B1446))</f>
        <v>35</v>
      </c>
      <c r="D1446" s="1">
        <f>IF(ABS(D1445)&gt;5,C1446-C1445+D1445,C1446-C1445)</f>
        <v>0</v>
      </c>
      <c r="E1446" s="1">
        <f>IF(ABS(D1446)&gt;5,AVERAGE(E1438,E1439,E1440,E1441,E1442,E1443,E1444,E1445),C1446)</f>
        <v>35</v>
      </c>
      <c r="I1446" s="4">
        <f t="shared" si="88"/>
        <v>293.28649492583918</v>
      </c>
      <c r="J1446" s="4">
        <f t="shared" si="89"/>
        <v>53.286494925839179</v>
      </c>
      <c r="K1446" s="1">
        <f t="shared" si="90"/>
        <v>4</v>
      </c>
      <c r="L1446" s="5">
        <f t="shared" si="91"/>
        <v>3.3912037037037036E-3</v>
      </c>
    </row>
    <row r="1447" spans="1:12" x14ac:dyDescent="0.15">
      <c r="A1447" s="1" t="s">
        <v>4</v>
      </c>
      <c r="B1447" s="1" t="str">
        <f>SUBSTITUTE(SUBSTITUTE(A1447,"m",""),"s","")</f>
        <v>35</v>
      </c>
      <c r="C1447" s="1">
        <f>IF(LEN(B1447)&lt;=0,C1446,VALUE(B1447))</f>
        <v>35</v>
      </c>
      <c r="D1447" s="1">
        <f>IF(ABS(D1446)&gt;5,C1447-C1446+D1446,C1447-C1446)</f>
        <v>0</v>
      </c>
      <c r="E1447" s="1">
        <f>IF(ABS(D1447)&gt;5,AVERAGE(E1439,E1440,E1441,E1442,E1443,E1444,E1445,E1446),C1447)</f>
        <v>35</v>
      </c>
      <c r="I1447" s="4">
        <f t="shared" si="88"/>
        <v>293.4894613583138</v>
      </c>
      <c r="J1447" s="4">
        <f t="shared" si="89"/>
        <v>53.489461358313804</v>
      </c>
      <c r="K1447" s="1">
        <f t="shared" si="90"/>
        <v>4</v>
      </c>
      <c r="L1447" s="5">
        <f t="shared" si="91"/>
        <v>3.3912037037037036E-3</v>
      </c>
    </row>
    <row r="1448" spans="1:12" x14ac:dyDescent="0.15">
      <c r="A1448" s="1" t="s">
        <v>4</v>
      </c>
      <c r="B1448" s="1" t="str">
        <f>SUBSTITUTE(SUBSTITUTE(A1448,"m",""),"s","")</f>
        <v>35</v>
      </c>
      <c r="C1448" s="1">
        <f>IF(LEN(B1448)&lt;=0,C1447,VALUE(B1448))</f>
        <v>35</v>
      </c>
      <c r="D1448" s="1">
        <f>IF(ABS(D1447)&gt;5,C1448-C1447+D1447,C1448-C1447)</f>
        <v>0</v>
      </c>
      <c r="E1448" s="1">
        <f>IF(ABS(D1448)&gt;5,AVERAGE(E1440,E1441,E1442,E1443,E1444,E1445,E1446,E1447),C1448)</f>
        <v>35</v>
      </c>
      <c r="I1448" s="4">
        <f t="shared" si="88"/>
        <v>293.69242779078843</v>
      </c>
      <c r="J1448" s="4">
        <f t="shared" si="89"/>
        <v>53.692427790788429</v>
      </c>
      <c r="K1448" s="1">
        <f t="shared" si="90"/>
        <v>4</v>
      </c>
      <c r="L1448" s="5">
        <f t="shared" si="91"/>
        <v>3.3912037037037036E-3</v>
      </c>
    </row>
    <row r="1449" spans="1:12" x14ac:dyDescent="0.15">
      <c r="A1449" s="1" t="s">
        <v>5</v>
      </c>
      <c r="B1449" s="1" t="str">
        <f>SUBSTITUTE(SUBSTITUTE(A1449,"m",""),"s","")</f>
        <v>34</v>
      </c>
      <c r="C1449" s="1">
        <f>IF(LEN(B1449)&lt;=0,C1448,VALUE(B1449))</f>
        <v>34</v>
      </c>
      <c r="D1449" s="1">
        <f>IF(ABS(D1448)&gt;5,C1449-C1448+D1448,C1449-C1448)</f>
        <v>-1</v>
      </c>
      <c r="E1449" s="1">
        <f>IF(ABS(D1449)&gt;5,AVERAGE(E1441,E1442,E1443,E1444,E1445,E1446,E1447,E1448),C1449)</f>
        <v>34</v>
      </c>
      <c r="I1449" s="4">
        <f t="shared" si="88"/>
        <v>293.89539422326305</v>
      </c>
      <c r="J1449" s="4">
        <f t="shared" si="89"/>
        <v>53.895394223263054</v>
      </c>
      <c r="K1449" s="1">
        <f t="shared" si="90"/>
        <v>4</v>
      </c>
      <c r="L1449" s="5">
        <f t="shared" si="91"/>
        <v>3.3912037037037036E-3</v>
      </c>
    </row>
    <row r="1450" spans="1:12" x14ac:dyDescent="0.15">
      <c r="A1450" s="1" t="s">
        <v>5</v>
      </c>
      <c r="B1450" s="1" t="str">
        <f>SUBSTITUTE(SUBSTITUTE(A1450,"m",""),"s","")</f>
        <v>34</v>
      </c>
      <c r="C1450" s="1">
        <f>IF(LEN(B1450)&lt;=0,C1449,VALUE(B1450))</f>
        <v>34</v>
      </c>
      <c r="D1450" s="1">
        <f>IF(ABS(D1449)&gt;5,C1450-C1449+D1449,C1450-C1449)</f>
        <v>0</v>
      </c>
      <c r="E1450" s="1">
        <f>IF(ABS(D1450)&gt;5,AVERAGE(E1442,E1443,E1444,E1445,E1446,E1447,E1448,E1449),C1450)</f>
        <v>34</v>
      </c>
      <c r="I1450" s="4">
        <f t="shared" si="88"/>
        <v>294.09836065573774</v>
      </c>
      <c r="J1450" s="4">
        <f t="shared" si="89"/>
        <v>54.098360655737736</v>
      </c>
      <c r="K1450" s="1">
        <f t="shared" si="90"/>
        <v>4</v>
      </c>
      <c r="L1450" s="5">
        <f t="shared" si="91"/>
        <v>3.4027777777777784E-3</v>
      </c>
    </row>
    <row r="1451" spans="1:12" x14ac:dyDescent="0.15">
      <c r="A1451" s="1" t="s">
        <v>5</v>
      </c>
      <c r="B1451" s="1" t="str">
        <f>SUBSTITUTE(SUBSTITUTE(A1451,"m",""),"s","")</f>
        <v>34</v>
      </c>
      <c r="C1451" s="1">
        <f>IF(LEN(B1451)&lt;=0,C1450,VALUE(B1451))</f>
        <v>34</v>
      </c>
      <c r="D1451" s="1">
        <f>IF(ABS(D1450)&gt;5,C1451-C1450+D1450,C1451-C1450)</f>
        <v>0</v>
      </c>
      <c r="E1451" s="1">
        <f>IF(ABS(D1451)&gt;5,AVERAGE(E1443,E1444,E1445,E1446,E1447,E1448,E1449,E1450),C1451)</f>
        <v>34</v>
      </c>
      <c r="I1451" s="4">
        <f t="shared" si="88"/>
        <v>294.30132708821236</v>
      </c>
      <c r="J1451" s="4">
        <f t="shared" si="89"/>
        <v>54.301327088212361</v>
      </c>
      <c r="K1451" s="1">
        <f t="shared" si="90"/>
        <v>4</v>
      </c>
      <c r="L1451" s="5">
        <f t="shared" si="91"/>
        <v>3.4027777777777784E-3</v>
      </c>
    </row>
    <row r="1452" spans="1:12" x14ac:dyDescent="0.15">
      <c r="A1452" s="1" t="s">
        <v>5</v>
      </c>
      <c r="B1452" s="1" t="str">
        <f>SUBSTITUTE(SUBSTITUTE(A1452,"m",""),"s","")</f>
        <v>34</v>
      </c>
      <c r="C1452" s="1">
        <f>IF(LEN(B1452)&lt;=0,C1451,VALUE(B1452))</f>
        <v>34</v>
      </c>
      <c r="D1452" s="1">
        <f>IF(ABS(D1451)&gt;5,C1452-C1451+D1451,C1452-C1451)</f>
        <v>0</v>
      </c>
      <c r="E1452" s="1">
        <f>IF(ABS(D1452)&gt;5,AVERAGE(E1444,E1445,E1446,E1447,E1448,E1449,E1450,E1451),C1452)</f>
        <v>34</v>
      </c>
      <c r="I1452" s="4">
        <f t="shared" si="88"/>
        <v>294.50429352068699</v>
      </c>
      <c r="J1452" s="4">
        <f t="shared" si="89"/>
        <v>54.504293520686986</v>
      </c>
      <c r="K1452" s="1">
        <f t="shared" si="90"/>
        <v>4</v>
      </c>
      <c r="L1452" s="5">
        <f t="shared" si="91"/>
        <v>3.4027777777777784E-3</v>
      </c>
    </row>
    <row r="1453" spans="1:12" x14ac:dyDescent="0.15">
      <c r="A1453" s="1" t="s">
        <v>5</v>
      </c>
      <c r="B1453" s="1" t="str">
        <f>SUBSTITUTE(SUBSTITUTE(A1453,"m",""),"s","")</f>
        <v>34</v>
      </c>
      <c r="C1453" s="1">
        <f>IF(LEN(B1453)&lt;=0,C1452,VALUE(B1453))</f>
        <v>34</v>
      </c>
      <c r="D1453" s="1">
        <f>IF(ABS(D1452)&gt;5,C1453-C1452+D1452,C1453-C1452)</f>
        <v>0</v>
      </c>
      <c r="E1453" s="1">
        <f>IF(ABS(D1453)&gt;5,AVERAGE(E1445,E1446,E1447,E1448,E1449,E1450,E1451,E1452),C1453)</f>
        <v>34</v>
      </c>
      <c r="I1453" s="4">
        <f t="shared" si="88"/>
        <v>294.70725995316161</v>
      </c>
      <c r="J1453" s="4">
        <f t="shared" si="89"/>
        <v>54.707259953161611</v>
      </c>
      <c r="K1453" s="1">
        <f t="shared" si="90"/>
        <v>4</v>
      </c>
      <c r="L1453" s="5">
        <f t="shared" si="91"/>
        <v>3.4027777777777784E-3</v>
      </c>
    </row>
    <row r="1454" spans="1:12" x14ac:dyDescent="0.15">
      <c r="A1454" s="1" t="s">
        <v>3</v>
      </c>
      <c r="B1454" s="1" t="str">
        <f>SUBSTITUTE(SUBSTITUTE(A1454,"m",""),"s","")</f>
        <v>36</v>
      </c>
      <c r="C1454" s="1">
        <f>IF(LEN(B1454)&lt;=0,C1453,VALUE(B1454))</f>
        <v>36</v>
      </c>
      <c r="D1454" s="1">
        <f>IF(ABS(D1453)&gt;5,C1454-C1453+D1453,C1454-C1453)</f>
        <v>2</v>
      </c>
      <c r="E1454" s="1">
        <f>IF(ABS(D1454)&gt;5,AVERAGE(E1446,E1447,E1448,E1449,E1450,E1451,E1452,E1453),C1454)</f>
        <v>36</v>
      </c>
      <c r="I1454" s="4">
        <f t="shared" si="88"/>
        <v>294.91022638563624</v>
      </c>
      <c r="J1454" s="4">
        <f t="shared" si="89"/>
        <v>54.910226385636236</v>
      </c>
      <c r="K1454" s="1">
        <f t="shared" si="90"/>
        <v>4</v>
      </c>
      <c r="L1454" s="5">
        <f t="shared" si="91"/>
        <v>3.4027777777777784E-3</v>
      </c>
    </row>
    <row r="1455" spans="1:12" x14ac:dyDescent="0.15">
      <c r="A1455" s="1" t="s">
        <v>3</v>
      </c>
      <c r="B1455" s="1" t="str">
        <f>SUBSTITUTE(SUBSTITUTE(A1455,"m",""),"s","")</f>
        <v>36</v>
      </c>
      <c r="C1455" s="1">
        <f>IF(LEN(B1455)&lt;=0,C1454,VALUE(B1455))</f>
        <v>36</v>
      </c>
      <c r="D1455" s="1">
        <f>IF(ABS(D1454)&gt;5,C1455-C1454+D1454,C1455-C1454)</f>
        <v>0</v>
      </c>
      <c r="E1455" s="1">
        <f>IF(ABS(D1455)&gt;5,AVERAGE(E1447,E1448,E1449,E1450,E1451,E1452,E1453,E1454),C1455)</f>
        <v>36</v>
      </c>
      <c r="I1455" s="4">
        <f t="shared" si="88"/>
        <v>295.11319281811086</v>
      </c>
      <c r="J1455" s="4">
        <f t="shared" si="89"/>
        <v>55.113192818110861</v>
      </c>
      <c r="K1455" s="1">
        <f t="shared" si="90"/>
        <v>4</v>
      </c>
      <c r="L1455" s="5">
        <f t="shared" si="91"/>
        <v>3.414351851851852E-3</v>
      </c>
    </row>
    <row r="1456" spans="1:12" x14ac:dyDescent="0.15">
      <c r="A1456" s="1" t="s">
        <v>3</v>
      </c>
      <c r="B1456" s="1" t="str">
        <f>SUBSTITUTE(SUBSTITUTE(A1456,"m",""),"s","")</f>
        <v>36</v>
      </c>
      <c r="C1456" s="1">
        <f>IF(LEN(B1456)&lt;=0,C1455,VALUE(B1456))</f>
        <v>36</v>
      </c>
      <c r="D1456" s="1">
        <f>IF(ABS(D1455)&gt;5,C1456-C1455+D1455,C1456-C1455)</f>
        <v>0</v>
      </c>
      <c r="E1456" s="1">
        <f>IF(ABS(D1456)&gt;5,AVERAGE(E1448,E1449,E1450,E1451,E1452,E1453,E1454,E1455),C1456)</f>
        <v>36</v>
      </c>
      <c r="I1456" s="4">
        <f t="shared" si="88"/>
        <v>295.31615925058549</v>
      </c>
      <c r="J1456" s="4">
        <f t="shared" si="89"/>
        <v>55.316159250585486</v>
      </c>
      <c r="K1456" s="1">
        <f t="shared" si="90"/>
        <v>4</v>
      </c>
      <c r="L1456" s="5">
        <f t="shared" si="91"/>
        <v>3.414351851851852E-3</v>
      </c>
    </row>
    <row r="1457" spans="1:12" x14ac:dyDescent="0.15">
      <c r="A1457" s="1" t="s">
        <v>3</v>
      </c>
      <c r="B1457" s="1" t="str">
        <f>SUBSTITUTE(SUBSTITUTE(A1457,"m",""),"s","")</f>
        <v>36</v>
      </c>
      <c r="C1457" s="1">
        <f>IF(LEN(B1457)&lt;=0,C1456,VALUE(B1457))</f>
        <v>36</v>
      </c>
      <c r="D1457" s="1">
        <f>IF(ABS(D1456)&gt;5,C1457-C1456+D1456,C1457-C1456)</f>
        <v>0</v>
      </c>
      <c r="E1457" s="1">
        <f>IF(ABS(D1457)&gt;5,AVERAGE(E1449,E1450,E1451,E1452,E1453,E1454,E1455,E1456),C1457)</f>
        <v>36</v>
      </c>
      <c r="I1457" s="4">
        <f t="shared" si="88"/>
        <v>295.51912568306011</v>
      </c>
      <c r="J1457" s="4">
        <f t="shared" si="89"/>
        <v>55.519125683060111</v>
      </c>
      <c r="K1457" s="1">
        <f t="shared" si="90"/>
        <v>4</v>
      </c>
      <c r="L1457" s="5">
        <f t="shared" si="91"/>
        <v>3.414351851851852E-3</v>
      </c>
    </row>
    <row r="1458" spans="1:12" x14ac:dyDescent="0.15">
      <c r="A1458" s="1" t="s">
        <v>3</v>
      </c>
      <c r="B1458" s="1" t="str">
        <f>SUBSTITUTE(SUBSTITUTE(A1458,"m",""),"s","")</f>
        <v>36</v>
      </c>
      <c r="C1458" s="1">
        <f>IF(LEN(B1458)&lt;=0,C1457,VALUE(B1458))</f>
        <v>36</v>
      </c>
      <c r="D1458" s="1">
        <f>IF(ABS(D1457)&gt;5,C1458-C1457+D1457,C1458-C1457)</f>
        <v>0</v>
      </c>
      <c r="E1458" s="1">
        <f>IF(ABS(D1458)&gt;5,AVERAGE(E1450,E1451,E1452,E1453,E1454,E1455,E1456,E1457),C1458)</f>
        <v>36</v>
      </c>
      <c r="I1458" s="4">
        <f t="shared" si="88"/>
        <v>295.72209211553474</v>
      </c>
      <c r="J1458" s="4">
        <f t="shared" si="89"/>
        <v>55.722092115534736</v>
      </c>
      <c r="K1458" s="1">
        <f t="shared" si="90"/>
        <v>4</v>
      </c>
      <c r="L1458" s="5">
        <f t="shared" si="91"/>
        <v>3.414351851851852E-3</v>
      </c>
    </row>
    <row r="1459" spans="1:12" x14ac:dyDescent="0.15">
      <c r="A1459" s="1" t="s">
        <v>9</v>
      </c>
      <c r="B1459" s="1" t="str">
        <f>SUBSTITUTE(SUBSTITUTE(A1459,"m",""),"s","")</f>
        <v>39</v>
      </c>
      <c r="C1459" s="1">
        <f>IF(LEN(B1459)&lt;=0,C1458,VALUE(B1459))</f>
        <v>39</v>
      </c>
      <c r="D1459" s="1">
        <f>IF(ABS(D1458)&gt;5,C1459-C1458+D1458,C1459-C1458)</f>
        <v>3</v>
      </c>
      <c r="E1459" s="1">
        <f>IF(ABS(D1459)&gt;5,AVERAGE(E1451,E1452,E1453,E1454,E1455,E1456,E1457,E1458),C1459)</f>
        <v>39</v>
      </c>
      <c r="I1459" s="4">
        <f t="shared" si="88"/>
        <v>295.92505854800936</v>
      </c>
      <c r="J1459" s="4">
        <f t="shared" si="89"/>
        <v>55.92505854800936</v>
      </c>
      <c r="K1459" s="1">
        <f t="shared" si="90"/>
        <v>4</v>
      </c>
      <c r="L1459" s="5">
        <f t="shared" si="91"/>
        <v>3.414351851851852E-3</v>
      </c>
    </row>
    <row r="1460" spans="1:12" x14ac:dyDescent="0.15">
      <c r="A1460" s="1" t="s">
        <v>8</v>
      </c>
      <c r="B1460" s="1" t="str">
        <f>SUBSTITUTE(SUBSTITUTE(A1460,"m",""),"s","")</f>
        <v>38</v>
      </c>
      <c r="C1460" s="1">
        <f>IF(LEN(B1460)&lt;=0,C1459,VALUE(B1460))</f>
        <v>38</v>
      </c>
      <c r="D1460" s="1">
        <f>IF(ABS(D1459)&gt;5,C1460-C1459+D1459,C1460-C1459)</f>
        <v>-1</v>
      </c>
      <c r="E1460" s="1">
        <f>IF(ABS(D1460)&gt;5,AVERAGE(E1452,E1453,E1454,E1455,E1456,E1457,E1458,E1459),C1460)</f>
        <v>38</v>
      </c>
      <c r="I1460" s="4">
        <f t="shared" si="88"/>
        <v>296.12802498048399</v>
      </c>
      <c r="J1460" s="4">
        <f t="shared" si="89"/>
        <v>56.128024980483985</v>
      </c>
      <c r="K1460" s="1">
        <f t="shared" si="90"/>
        <v>4</v>
      </c>
      <c r="L1460" s="5">
        <f t="shared" si="91"/>
        <v>3.425925925925926E-3</v>
      </c>
    </row>
    <row r="1461" spans="1:12" x14ac:dyDescent="0.15">
      <c r="A1461" s="1" t="s">
        <v>8</v>
      </c>
      <c r="B1461" s="1" t="str">
        <f>SUBSTITUTE(SUBSTITUTE(A1461,"m",""),"s","")</f>
        <v>38</v>
      </c>
      <c r="C1461" s="1">
        <f>IF(LEN(B1461)&lt;=0,C1460,VALUE(B1461))</f>
        <v>38</v>
      </c>
      <c r="D1461" s="1">
        <f>IF(ABS(D1460)&gt;5,C1461-C1460+D1460,C1461-C1460)</f>
        <v>0</v>
      </c>
      <c r="E1461" s="1">
        <f>IF(ABS(D1461)&gt;5,AVERAGE(E1453,E1454,E1455,E1456,E1457,E1458,E1459,E1460),C1461)</f>
        <v>38</v>
      </c>
      <c r="I1461" s="4">
        <f t="shared" si="88"/>
        <v>296.33099141295861</v>
      </c>
      <c r="J1461" s="4">
        <f t="shared" si="89"/>
        <v>56.33099141295861</v>
      </c>
      <c r="K1461" s="1">
        <f t="shared" si="90"/>
        <v>4</v>
      </c>
      <c r="L1461" s="5">
        <f t="shared" si="91"/>
        <v>3.425925925925926E-3</v>
      </c>
    </row>
    <row r="1462" spans="1:12" x14ac:dyDescent="0.15">
      <c r="A1462" s="1" t="s">
        <v>8</v>
      </c>
      <c r="B1462" s="1" t="str">
        <f>SUBSTITUTE(SUBSTITUTE(A1462,"m",""),"s","")</f>
        <v>38</v>
      </c>
      <c r="C1462" s="1">
        <f>IF(LEN(B1462)&lt;=0,C1461,VALUE(B1462))</f>
        <v>38</v>
      </c>
      <c r="D1462" s="1">
        <f>IF(ABS(D1461)&gt;5,C1462-C1461+D1461,C1462-C1461)</f>
        <v>0</v>
      </c>
      <c r="E1462" s="1">
        <f>IF(ABS(D1462)&gt;5,AVERAGE(E1454,E1455,E1456,E1457,E1458,E1459,E1460,E1461),C1462)</f>
        <v>38</v>
      </c>
      <c r="I1462" s="4">
        <f t="shared" si="88"/>
        <v>296.53395784543324</v>
      </c>
      <c r="J1462" s="4">
        <f t="shared" si="89"/>
        <v>56.533957845433235</v>
      </c>
      <c r="K1462" s="1">
        <f t="shared" si="90"/>
        <v>4</v>
      </c>
      <c r="L1462" s="5">
        <f t="shared" si="91"/>
        <v>3.425925925925926E-3</v>
      </c>
    </row>
    <row r="1463" spans="1:12" x14ac:dyDescent="0.15">
      <c r="A1463" s="1" t="s">
        <v>8</v>
      </c>
      <c r="B1463" s="1" t="str">
        <f>SUBSTITUTE(SUBSTITUTE(A1463,"m",""),"s","")</f>
        <v>38</v>
      </c>
      <c r="C1463" s="1">
        <f>IF(LEN(B1463)&lt;=0,C1462,VALUE(B1463))</f>
        <v>38</v>
      </c>
      <c r="D1463" s="1">
        <f>IF(ABS(D1462)&gt;5,C1463-C1462+D1462,C1463-C1462)</f>
        <v>0</v>
      </c>
      <c r="E1463" s="1">
        <f>IF(ABS(D1463)&gt;5,AVERAGE(E1455,E1456,E1457,E1458,E1459,E1460,E1461,E1462),C1463)</f>
        <v>38</v>
      </c>
      <c r="I1463" s="4">
        <f t="shared" si="88"/>
        <v>296.73692427790792</v>
      </c>
      <c r="J1463" s="4">
        <f t="shared" si="89"/>
        <v>56.736924277907917</v>
      </c>
      <c r="K1463" s="1">
        <f t="shared" si="90"/>
        <v>4</v>
      </c>
      <c r="L1463" s="5">
        <f t="shared" si="91"/>
        <v>3.425925925925926E-3</v>
      </c>
    </row>
    <row r="1464" spans="1:12" x14ac:dyDescent="0.15">
      <c r="A1464" s="1" t="s">
        <v>8</v>
      </c>
      <c r="B1464" s="1" t="str">
        <f>SUBSTITUTE(SUBSTITUTE(A1464,"m",""),"s","")</f>
        <v>38</v>
      </c>
      <c r="C1464" s="1">
        <f>IF(LEN(B1464)&lt;=0,C1463,VALUE(B1464))</f>
        <v>38</v>
      </c>
      <c r="D1464" s="1">
        <f>IF(ABS(D1463)&gt;5,C1464-C1463+D1463,C1464-C1463)</f>
        <v>0</v>
      </c>
      <c r="E1464" s="1">
        <f>IF(ABS(D1464)&gt;5,AVERAGE(E1456,E1457,E1458,E1459,E1460,E1461,E1462,E1463),C1464)</f>
        <v>38</v>
      </c>
      <c r="I1464" s="4">
        <f t="shared" si="88"/>
        <v>296.93989071038254</v>
      </c>
      <c r="J1464" s="4">
        <f t="shared" si="89"/>
        <v>56.939890710382542</v>
      </c>
      <c r="K1464" s="1">
        <f t="shared" si="90"/>
        <v>4</v>
      </c>
      <c r="L1464" s="5">
        <f t="shared" si="91"/>
        <v>3.425925925925926E-3</v>
      </c>
    </row>
    <row r="1465" spans="1:12" x14ac:dyDescent="0.15">
      <c r="A1465" s="1" t="s">
        <v>9</v>
      </c>
      <c r="B1465" s="1" t="str">
        <f>SUBSTITUTE(SUBSTITUTE(A1465,"m",""),"s","")</f>
        <v>39</v>
      </c>
      <c r="C1465" s="1">
        <f>IF(LEN(B1465)&lt;=0,C1464,VALUE(B1465))</f>
        <v>39</v>
      </c>
      <c r="D1465" s="1">
        <f>IF(ABS(D1464)&gt;5,C1465-C1464+D1464,C1465-C1464)</f>
        <v>1</v>
      </c>
      <c r="E1465" s="1">
        <f>IF(ABS(D1465)&gt;5,AVERAGE(E1457,E1458,E1459,E1460,E1461,E1462,E1463,E1464),C1465)</f>
        <v>39</v>
      </c>
      <c r="I1465" s="4">
        <f t="shared" si="88"/>
        <v>297.14285714285717</v>
      </c>
      <c r="J1465" s="4">
        <f t="shared" si="89"/>
        <v>57.142857142857167</v>
      </c>
      <c r="K1465" s="1">
        <f t="shared" si="90"/>
        <v>4</v>
      </c>
      <c r="L1465" s="5">
        <f t="shared" si="91"/>
        <v>3.4375E-3</v>
      </c>
    </row>
    <row r="1466" spans="1:12" x14ac:dyDescent="0.15">
      <c r="A1466" s="1" t="s">
        <v>9</v>
      </c>
      <c r="B1466" s="1" t="str">
        <f>SUBSTITUTE(SUBSTITUTE(A1466,"m",""),"s","")</f>
        <v>39</v>
      </c>
      <c r="C1466" s="1">
        <f>IF(LEN(B1466)&lt;=0,C1465,VALUE(B1466))</f>
        <v>39</v>
      </c>
      <c r="D1466" s="1">
        <f>IF(ABS(D1465)&gt;5,C1466-C1465+D1465,C1466-C1465)</f>
        <v>0</v>
      </c>
      <c r="E1466" s="1">
        <f>IF(ABS(D1466)&gt;5,AVERAGE(E1458,E1459,E1460,E1461,E1462,E1463,E1464,E1465),C1466)</f>
        <v>39</v>
      </c>
      <c r="I1466" s="4">
        <f t="shared" si="88"/>
        <v>297.34582357533179</v>
      </c>
      <c r="J1466" s="4">
        <f t="shared" si="89"/>
        <v>57.345823575331792</v>
      </c>
      <c r="K1466" s="1">
        <f t="shared" si="90"/>
        <v>4</v>
      </c>
      <c r="L1466" s="5">
        <f t="shared" si="91"/>
        <v>3.4375E-3</v>
      </c>
    </row>
    <row r="1467" spans="1:12" x14ac:dyDescent="0.15">
      <c r="A1467" s="1" t="s">
        <v>9</v>
      </c>
      <c r="B1467" s="1" t="str">
        <f>SUBSTITUTE(SUBSTITUTE(A1467,"m",""),"s","")</f>
        <v>39</v>
      </c>
      <c r="C1467" s="1">
        <f>IF(LEN(B1467)&lt;=0,C1466,VALUE(B1467))</f>
        <v>39</v>
      </c>
      <c r="D1467" s="1">
        <f>IF(ABS(D1466)&gt;5,C1467-C1466+D1466,C1467-C1466)</f>
        <v>0</v>
      </c>
      <c r="E1467" s="1">
        <f>IF(ABS(D1467)&gt;5,AVERAGE(E1459,E1460,E1461,E1462,E1463,E1464,E1465,E1466),C1467)</f>
        <v>39</v>
      </c>
      <c r="I1467" s="4">
        <f t="shared" si="88"/>
        <v>297.54879000780642</v>
      </c>
      <c r="J1467" s="4">
        <f t="shared" si="89"/>
        <v>57.548790007806417</v>
      </c>
      <c r="K1467" s="1">
        <f t="shared" si="90"/>
        <v>4</v>
      </c>
      <c r="L1467" s="5">
        <f t="shared" si="91"/>
        <v>3.4375E-3</v>
      </c>
    </row>
    <row r="1468" spans="1:12" x14ac:dyDescent="0.15">
      <c r="A1468" s="1" t="s">
        <v>9</v>
      </c>
      <c r="B1468" s="1" t="str">
        <f>SUBSTITUTE(SUBSTITUTE(A1468,"m",""),"s","")</f>
        <v>39</v>
      </c>
      <c r="C1468" s="1">
        <f>IF(LEN(B1468)&lt;=0,C1467,VALUE(B1468))</f>
        <v>39</v>
      </c>
      <c r="D1468" s="1">
        <f>IF(ABS(D1467)&gt;5,C1468-C1467+D1467,C1468-C1467)</f>
        <v>0</v>
      </c>
      <c r="E1468" s="1">
        <f>IF(ABS(D1468)&gt;5,AVERAGE(E1460,E1461,E1462,E1463,E1464,E1465,E1466,E1467),C1468)</f>
        <v>39</v>
      </c>
      <c r="I1468" s="4">
        <f t="shared" si="88"/>
        <v>297.75175644028104</v>
      </c>
      <c r="J1468" s="4">
        <f t="shared" si="89"/>
        <v>57.751756440281042</v>
      </c>
      <c r="K1468" s="1">
        <f t="shared" si="90"/>
        <v>4</v>
      </c>
      <c r="L1468" s="5">
        <f t="shared" si="91"/>
        <v>3.4375E-3</v>
      </c>
    </row>
    <row r="1469" spans="1:12" x14ac:dyDescent="0.15">
      <c r="A1469" s="1" t="s">
        <v>9</v>
      </c>
      <c r="B1469" s="1" t="str">
        <f>SUBSTITUTE(SUBSTITUTE(A1469,"m",""),"s","")</f>
        <v>39</v>
      </c>
      <c r="C1469" s="1">
        <f>IF(LEN(B1469)&lt;=0,C1468,VALUE(B1469))</f>
        <v>39</v>
      </c>
      <c r="D1469" s="1">
        <f>IF(ABS(D1468)&gt;5,C1469-C1468+D1468,C1469-C1468)</f>
        <v>0</v>
      </c>
      <c r="E1469" s="1">
        <f>IF(ABS(D1469)&gt;5,AVERAGE(E1461,E1462,E1463,E1464,E1465,E1466,E1467,E1468),C1469)</f>
        <v>39</v>
      </c>
      <c r="I1469" s="4">
        <f t="shared" si="88"/>
        <v>297.95472287275567</v>
      </c>
      <c r="J1469" s="4">
        <f t="shared" si="89"/>
        <v>57.954722872755667</v>
      </c>
      <c r="K1469" s="1">
        <f t="shared" si="90"/>
        <v>4</v>
      </c>
      <c r="L1469" s="5">
        <f t="shared" si="91"/>
        <v>3.4375E-3</v>
      </c>
    </row>
    <row r="1470" spans="1:12" x14ac:dyDescent="0.15">
      <c r="A1470" s="1" t="s">
        <v>9</v>
      </c>
      <c r="B1470" s="1" t="str">
        <f>SUBSTITUTE(SUBSTITUTE(A1470,"m",""),"s","")</f>
        <v>39</v>
      </c>
      <c r="C1470" s="1">
        <f>IF(LEN(B1470)&lt;=0,C1469,VALUE(B1470))</f>
        <v>39</v>
      </c>
      <c r="D1470" s="1">
        <f>IF(ABS(D1469)&gt;5,C1470-C1469+D1469,C1470-C1469)</f>
        <v>0</v>
      </c>
      <c r="E1470" s="1">
        <f>IF(ABS(D1470)&gt;5,AVERAGE(E1462,E1463,E1464,E1465,E1466,E1467,E1468,E1469),C1470)</f>
        <v>39</v>
      </c>
      <c r="I1470" s="4">
        <f t="shared" si="88"/>
        <v>298.15768930523029</v>
      </c>
      <c r="J1470" s="4">
        <f t="shared" si="89"/>
        <v>58.157689305230292</v>
      </c>
      <c r="K1470" s="1">
        <f t="shared" si="90"/>
        <v>4</v>
      </c>
      <c r="L1470" s="5">
        <f t="shared" si="91"/>
        <v>3.4490740740740745E-3</v>
      </c>
    </row>
    <row r="1471" spans="1:12" x14ac:dyDescent="0.15">
      <c r="A1471" s="1" t="s">
        <v>5</v>
      </c>
      <c r="B1471" s="1" t="str">
        <f>SUBSTITUTE(SUBSTITUTE(A1471,"m",""),"s","")</f>
        <v>34</v>
      </c>
      <c r="C1471" s="1">
        <f>IF(LEN(B1471)&lt;=0,C1470,VALUE(B1471))</f>
        <v>34</v>
      </c>
      <c r="D1471" s="1">
        <f>IF(ABS(D1470)&gt;5,C1471-C1470+D1470,C1471-C1470)</f>
        <v>-5</v>
      </c>
      <c r="E1471" s="1">
        <f>IF(ABS(D1471)&gt;5,AVERAGE(E1463,E1464,E1465,E1466,E1467,E1468,E1469,E1470),C1471)</f>
        <v>34</v>
      </c>
      <c r="I1471" s="4">
        <f t="shared" si="88"/>
        <v>298.36065573770492</v>
      </c>
      <c r="J1471" s="4">
        <f t="shared" si="89"/>
        <v>58.360655737704917</v>
      </c>
      <c r="K1471" s="1">
        <f t="shared" si="90"/>
        <v>4</v>
      </c>
      <c r="L1471" s="5">
        <f t="shared" si="91"/>
        <v>3.4490740740740745E-3</v>
      </c>
    </row>
    <row r="1472" spans="1:12" x14ac:dyDescent="0.15">
      <c r="A1472" s="1" t="s">
        <v>5</v>
      </c>
      <c r="B1472" s="1" t="str">
        <f>SUBSTITUTE(SUBSTITUTE(A1472,"m",""),"s","")</f>
        <v>34</v>
      </c>
      <c r="C1472" s="1">
        <f>IF(LEN(B1472)&lt;=0,C1471,VALUE(B1472))</f>
        <v>34</v>
      </c>
      <c r="D1472" s="1">
        <f>IF(ABS(D1471)&gt;5,C1472-C1471+D1471,C1472-C1471)</f>
        <v>0</v>
      </c>
      <c r="E1472" s="1">
        <f>IF(ABS(D1472)&gt;5,AVERAGE(E1464,E1465,E1466,E1467,E1468,E1469,E1470,E1471),C1472)</f>
        <v>34</v>
      </c>
      <c r="I1472" s="4">
        <f t="shared" si="88"/>
        <v>298.56362217017954</v>
      </c>
      <c r="J1472" s="4">
        <f t="shared" si="89"/>
        <v>58.563622170179542</v>
      </c>
      <c r="K1472" s="1">
        <f t="shared" si="90"/>
        <v>4</v>
      </c>
      <c r="L1472" s="5">
        <f t="shared" si="91"/>
        <v>3.4490740740740745E-3</v>
      </c>
    </row>
    <row r="1473" spans="1:12" x14ac:dyDescent="0.15">
      <c r="A1473" s="1" t="s">
        <v>5</v>
      </c>
      <c r="B1473" s="1" t="str">
        <f>SUBSTITUTE(SUBSTITUTE(A1473,"m",""),"s","")</f>
        <v>34</v>
      </c>
      <c r="C1473" s="1">
        <f>IF(LEN(B1473)&lt;=0,C1472,VALUE(B1473))</f>
        <v>34</v>
      </c>
      <c r="D1473" s="1">
        <f>IF(ABS(D1472)&gt;5,C1473-C1472+D1472,C1473-C1472)</f>
        <v>0</v>
      </c>
      <c r="E1473" s="1">
        <f>IF(ABS(D1473)&gt;5,AVERAGE(E1465,E1466,E1467,E1468,E1469,E1470,E1471,E1472),C1473)</f>
        <v>34</v>
      </c>
      <c r="I1473" s="4">
        <f t="shared" si="88"/>
        <v>298.76658860265417</v>
      </c>
      <c r="J1473" s="4">
        <f t="shared" si="89"/>
        <v>58.766588602654167</v>
      </c>
      <c r="K1473" s="1">
        <f t="shared" si="90"/>
        <v>4</v>
      </c>
      <c r="L1473" s="5">
        <f t="shared" si="91"/>
        <v>3.4490740740740745E-3</v>
      </c>
    </row>
    <row r="1474" spans="1:12" x14ac:dyDescent="0.15">
      <c r="A1474" s="1" t="s">
        <v>5</v>
      </c>
      <c r="B1474" s="1" t="str">
        <f>SUBSTITUTE(SUBSTITUTE(A1474,"m",""),"s","")</f>
        <v>34</v>
      </c>
      <c r="C1474" s="1">
        <f>IF(LEN(B1474)&lt;=0,C1473,VALUE(B1474))</f>
        <v>34</v>
      </c>
      <c r="D1474" s="1">
        <f>IF(ABS(D1473)&gt;5,C1474-C1473+D1473,C1474-C1473)</f>
        <v>0</v>
      </c>
      <c r="E1474" s="1">
        <f>IF(ABS(D1474)&gt;5,AVERAGE(E1466,E1467,E1468,E1469,E1470,E1471,E1472,E1473),C1474)</f>
        <v>34</v>
      </c>
      <c r="I1474" s="4">
        <f t="shared" si="88"/>
        <v>298.96955503512879</v>
      </c>
      <c r="J1474" s="4">
        <f t="shared" si="89"/>
        <v>58.969555035128792</v>
      </c>
      <c r="K1474" s="1">
        <f t="shared" si="90"/>
        <v>4</v>
      </c>
      <c r="L1474" s="5">
        <f t="shared" si="91"/>
        <v>3.4490740740740745E-3</v>
      </c>
    </row>
    <row r="1475" spans="1:12" x14ac:dyDescent="0.15">
      <c r="A1475" s="1" t="s">
        <v>5</v>
      </c>
      <c r="B1475" s="1" t="str">
        <f>SUBSTITUTE(SUBSTITUTE(A1475,"m",""),"s","")</f>
        <v>34</v>
      </c>
      <c r="C1475" s="1">
        <f>IF(LEN(B1475)&lt;=0,C1474,VALUE(B1475))</f>
        <v>34</v>
      </c>
      <c r="D1475" s="1">
        <f>IF(ABS(D1474)&gt;5,C1475-C1474+D1474,C1475-C1474)</f>
        <v>0</v>
      </c>
      <c r="E1475" s="1">
        <f>IF(ABS(D1475)&gt;5,AVERAGE(E1467,E1468,E1469,E1470,E1471,E1472,E1473,E1474),C1475)</f>
        <v>34</v>
      </c>
      <c r="I1475" s="4">
        <f t="shared" ref="I1475:I1538" si="92">(ROW()-1)*$H$2</f>
        <v>299.17252146760342</v>
      </c>
      <c r="J1475" s="4">
        <f t="shared" ref="J1475:J1538" si="93">MOD(I1475,60)</f>
        <v>59.172521467603417</v>
      </c>
      <c r="K1475" s="1">
        <f t="shared" ref="K1475:K1538" si="94">ROUNDDOWN(I1475/60,0)</f>
        <v>4</v>
      </c>
      <c r="L1475" s="5">
        <f t="shared" ref="L1475:L1538" si="95">TIME(0,K1475,J1475)</f>
        <v>3.4606481481481485E-3</v>
      </c>
    </row>
    <row r="1476" spans="1:12" x14ac:dyDescent="0.15">
      <c r="A1476" s="1" t="s">
        <v>7</v>
      </c>
      <c r="B1476" s="1" t="str">
        <f>SUBSTITUTE(SUBSTITUTE(A1476,"m",""),"s","")</f>
        <v>37</v>
      </c>
      <c r="C1476" s="1">
        <f>IF(LEN(B1476)&lt;=0,C1475,VALUE(B1476))</f>
        <v>37</v>
      </c>
      <c r="D1476" s="1">
        <f>IF(ABS(D1475)&gt;5,C1476-C1475+D1475,C1476-C1475)</f>
        <v>3</v>
      </c>
      <c r="E1476" s="1">
        <f>IF(ABS(D1476)&gt;5,AVERAGE(E1468,E1469,E1470,E1471,E1472,E1473,E1474,E1475),C1476)</f>
        <v>37</v>
      </c>
      <c r="I1476" s="4">
        <f t="shared" si="92"/>
        <v>299.37548790007804</v>
      </c>
      <c r="J1476" s="4">
        <f t="shared" si="93"/>
        <v>59.375487900078042</v>
      </c>
      <c r="K1476" s="1">
        <f t="shared" si="94"/>
        <v>4</v>
      </c>
      <c r="L1476" s="5">
        <f t="shared" si="95"/>
        <v>3.4606481481481485E-3</v>
      </c>
    </row>
    <row r="1477" spans="1:12" x14ac:dyDescent="0.15">
      <c r="A1477" s="1" t="s">
        <v>7</v>
      </c>
      <c r="B1477" s="1" t="str">
        <f>SUBSTITUTE(SUBSTITUTE(A1477,"m",""),"s","")</f>
        <v>37</v>
      </c>
      <c r="C1477" s="1">
        <f>IF(LEN(B1477)&lt;=0,C1476,VALUE(B1477))</f>
        <v>37</v>
      </c>
      <c r="D1477" s="1">
        <f>IF(ABS(D1476)&gt;5,C1477-C1476+D1476,C1477-C1476)</f>
        <v>0</v>
      </c>
      <c r="E1477" s="1">
        <f>IF(ABS(D1477)&gt;5,AVERAGE(E1469,E1470,E1471,E1472,E1473,E1474,E1475,E1476),C1477)</f>
        <v>37</v>
      </c>
      <c r="I1477" s="4">
        <f t="shared" si="92"/>
        <v>299.57845433255272</v>
      </c>
      <c r="J1477" s="4">
        <f t="shared" si="93"/>
        <v>59.578454332552724</v>
      </c>
      <c r="K1477" s="1">
        <f t="shared" si="94"/>
        <v>4</v>
      </c>
      <c r="L1477" s="5">
        <f t="shared" si="95"/>
        <v>3.4606481481481485E-3</v>
      </c>
    </row>
    <row r="1478" spans="1:12" x14ac:dyDescent="0.15">
      <c r="A1478" s="1" t="s">
        <v>7</v>
      </c>
      <c r="B1478" s="1" t="str">
        <f>SUBSTITUTE(SUBSTITUTE(A1478,"m",""),"s","")</f>
        <v>37</v>
      </c>
      <c r="C1478" s="1">
        <f>IF(LEN(B1478)&lt;=0,C1477,VALUE(B1478))</f>
        <v>37</v>
      </c>
      <c r="D1478" s="1">
        <f>IF(ABS(D1477)&gt;5,C1478-C1477+D1477,C1478-C1477)</f>
        <v>0</v>
      </c>
      <c r="E1478" s="1">
        <f>IF(ABS(D1478)&gt;5,AVERAGE(E1470,E1471,E1472,E1473,E1474,E1475,E1476,E1477),C1478)</f>
        <v>37</v>
      </c>
      <c r="I1478" s="4">
        <f t="shared" si="92"/>
        <v>299.78142076502735</v>
      </c>
      <c r="J1478" s="4">
        <f t="shared" si="93"/>
        <v>59.781420765027349</v>
      </c>
      <c r="K1478" s="1">
        <f t="shared" si="94"/>
        <v>4</v>
      </c>
      <c r="L1478" s="5">
        <f t="shared" si="95"/>
        <v>3.4606481481481485E-3</v>
      </c>
    </row>
    <row r="1479" spans="1:12" x14ac:dyDescent="0.15">
      <c r="A1479" s="1" t="s">
        <v>7</v>
      </c>
      <c r="B1479" s="1" t="str">
        <f>SUBSTITUTE(SUBSTITUTE(A1479,"m",""),"s","")</f>
        <v>37</v>
      </c>
      <c r="C1479" s="1">
        <f>IF(LEN(B1479)&lt;=0,C1478,VALUE(B1479))</f>
        <v>37</v>
      </c>
      <c r="D1479" s="1">
        <f>IF(ABS(D1478)&gt;5,C1479-C1478+D1478,C1479-C1478)</f>
        <v>0</v>
      </c>
      <c r="E1479" s="1">
        <f>IF(ABS(D1479)&gt;5,AVERAGE(E1471,E1472,E1473,E1474,E1475,E1476,E1477,E1478),C1479)</f>
        <v>37</v>
      </c>
      <c r="I1479" s="4">
        <f t="shared" si="92"/>
        <v>299.98438719750197</v>
      </c>
      <c r="J1479" s="4">
        <f t="shared" si="93"/>
        <v>59.984387197501974</v>
      </c>
      <c r="K1479" s="1">
        <f t="shared" si="94"/>
        <v>4</v>
      </c>
      <c r="L1479" s="5">
        <f t="shared" si="95"/>
        <v>3.4606481481481485E-3</v>
      </c>
    </row>
    <row r="1480" spans="1:12" x14ac:dyDescent="0.15">
      <c r="A1480" s="1" t="s">
        <v>7</v>
      </c>
      <c r="B1480" s="1" t="str">
        <f>SUBSTITUTE(SUBSTITUTE(A1480,"m",""),"s","")</f>
        <v>37</v>
      </c>
      <c r="C1480" s="1">
        <f>IF(LEN(B1480)&lt;=0,C1479,VALUE(B1480))</f>
        <v>37</v>
      </c>
      <c r="D1480" s="1">
        <f>IF(ABS(D1479)&gt;5,C1480-C1479+D1479,C1480-C1479)</f>
        <v>0</v>
      </c>
      <c r="E1480" s="1">
        <f>IF(ABS(D1480)&gt;5,AVERAGE(E1472,E1473,E1474,E1475,E1476,E1477,E1478,E1479),C1480)</f>
        <v>37</v>
      </c>
      <c r="I1480" s="4">
        <f t="shared" si="92"/>
        <v>300.1873536299766</v>
      </c>
      <c r="J1480" s="4">
        <f t="shared" si="93"/>
        <v>0.18735362997659877</v>
      </c>
      <c r="K1480" s="1">
        <f t="shared" si="94"/>
        <v>5</v>
      </c>
      <c r="L1480" s="5">
        <f t="shared" si="95"/>
        <v>3.472222222222222E-3</v>
      </c>
    </row>
    <row r="1481" spans="1:12" x14ac:dyDescent="0.15">
      <c r="A1481" s="1" t="s">
        <v>4</v>
      </c>
      <c r="B1481" s="1" t="str">
        <f>SUBSTITUTE(SUBSTITUTE(A1481,"m",""),"s","")</f>
        <v>35</v>
      </c>
      <c r="C1481" s="1">
        <f>IF(LEN(B1481)&lt;=0,C1480,VALUE(B1481))</f>
        <v>35</v>
      </c>
      <c r="D1481" s="1">
        <f>IF(ABS(D1480)&gt;5,C1481-C1480+D1480,C1481-C1480)</f>
        <v>-2</v>
      </c>
      <c r="E1481" s="1">
        <f>IF(ABS(D1481)&gt;5,AVERAGE(E1473,E1474,E1475,E1476,E1477,E1478,E1479,E1480),C1481)</f>
        <v>35</v>
      </c>
      <c r="I1481" s="4">
        <f t="shared" si="92"/>
        <v>300.39032006245122</v>
      </c>
      <c r="J1481" s="4">
        <f t="shared" si="93"/>
        <v>0.39032006245122375</v>
      </c>
      <c r="K1481" s="1">
        <f t="shared" si="94"/>
        <v>5</v>
      </c>
      <c r="L1481" s="5">
        <f t="shared" si="95"/>
        <v>3.472222222222222E-3</v>
      </c>
    </row>
    <row r="1482" spans="1:12" x14ac:dyDescent="0.15">
      <c r="A1482" s="1" t="s">
        <v>4</v>
      </c>
      <c r="B1482" s="1" t="str">
        <f>SUBSTITUTE(SUBSTITUTE(A1482,"m",""),"s","")</f>
        <v>35</v>
      </c>
      <c r="C1482" s="1">
        <f>IF(LEN(B1482)&lt;=0,C1481,VALUE(B1482))</f>
        <v>35</v>
      </c>
      <c r="D1482" s="1">
        <f>IF(ABS(D1481)&gt;5,C1482-C1481+D1481,C1482-C1481)</f>
        <v>0</v>
      </c>
      <c r="E1482" s="1">
        <f>IF(ABS(D1482)&gt;5,AVERAGE(E1474,E1475,E1476,E1477,E1478,E1479,E1480,E1481),C1482)</f>
        <v>35</v>
      </c>
      <c r="I1482" s="4">
        <f t="shared" si="92"/>
        <v>300.59328649492585</v>
      </c>
      <c r="J1482" s="4">
        <f t="shared" si="93"/>
        <v>0.59328649492584873</v>
      </c>
      <c r="K1482" s="1">
        <f t="shared" si="94"/>
        <v>5</v>
      </c>
      <c r="L1482" s="5">
        <f t="shared" si="95"/>
        <v>3.472222222222222E-3</v>
      </c>
    </row>
    <row r="1483" spans="1:12" x14ac:dyDescent="0.15">
      <c r="A1483" s="1" t="s">
        <v>4</v>
      </c>
      <c r="B1483" s="1" t="str">
        <f>SUBSTITUTE(SUBSTITUTE(A1483,"m",""),"s","")</f>
        <v>35</v>
      </c>
      <c r="C1483" s="1">
        <f>IF(LEN(B1483)&lt;=0,C1482,VALUE(B1483))</f>
        <v>35</v>
      </c>
      <c r="D1483" s="1">
        <f>IF(ABS(D1482)&gt;5,C1483-C1482+D1482,C1483-C1482)</f>
        <v>0</v>
      </c>
      <c r="E1483" s="1">
        <f>IF(ABS(D1483)&gt;5,AVERAGE(E1475,E1476,E1477,E1478,E1479,E1480,E1481,E1482),C1483)</f>
        <v>35</v>
      </c>
      <c r="I1483" s="4">
        <f t="shared" si="92"/>
        <v>300.79625292740047</v>
      </c>
      <c r="J1483" s="4">
        <f t="shared" si="93"/>
        <v>0.79625292740047371</v>
      </c>
      <c r="K1483" s="1">
        <f t="shared" si="94"/>
        <v>5</v>
      </c>
      <c r="L1483" s="5">
        <f t="shared" si="95"/>
        <v>3.472222222222222E-3</v>
      </c>
    </row>
    <row r="1484" spans="1:12" x14ac:dyDescent="0.15">
      <c r="A1484" s="1" t="s">
        <v>4</v>
      </c>
      <c r="B1484" s="1" t="str">
        <f>SUBSTITUTE(SUBSTITUTE(A1484,"m",""),"s","")</f>
        <v>35</v>
      </c>
      <c r="C1484" s="1">
        <f>IF(LEN(B1484)&lt;=0,C1483,VALUE(B1484))</f>
        <v>35</v>
      </c>
      <c r="D1484" s="1">
        <f>IF(ABS(D1483)&gt;5,C1484-C1483+D1483,C1484-C1483)</f>
        <v>0</v>
      </c>
      <c r="E1484" s="1">
        <f>IF(ABS(D1484)&gt;5,AVERAGE(E1476,E1477,E1478,E1479,E1480,E1481,E1482,E1483),C1484)</f>
        <v>35</v>
      </c>
      <c r="I1484" s="4">
        <f t="shared" si="92"/>
        <v>300.9992193598751</v>
      </c>
      <c r="J1484" s="4">
        <f t="shared" si="93"/>
        <v>0.99921935987509869</v>
      </c>
      <c r="K1484" s="1">
        <f t="shared" si="94"/>
        <v>5</v>
      </c>
      <c r="L1484" s="5">
        <f t="shared" si="95"/>
        <v>3.472222222222222E-3</v>
      </c>
    </row>
    <row r="1485" spans="1:12" x14ac:dyDescent="0.15">
      <c r="A1485" s="1" t="s">
        <v>4</v>
      </c>
      <c r="B1485" s="1" t="str">
        <f>SUBSTITUTE(SUBSTITUTE(A1485,"m",""),"s","")</f>
        <v>35</v>
      </c>
      <c r="C1485" s="1">
        <f>IF(LEN(B1485)&lt;=0,C1484,VALUE(B1485))</f>
        <v>35</v>
      </c>
      <c r="D1485" s="1">
        <f>IF(ABS(D1484)&gt;5,C1485-C1484+D1484,C1485-C1484)</f>
        <v>0</v>
      </c>
      <c r="E1485" s="1">
        <f>IF(ABS(D1485)&gt;5,AVERAGE(E1477,E1478,E1479,E1480,E1481,E1482,E1483,E1484),C1485)</f>
        <v>35</v>
      </c>
      <c r="I1485" s="4">
        <f t="shared" si="92"/>
        <v>301.20218579234972</v>
      </c>
      <c r="J1485" s="4">
        <f t="shared" si="93"/>
        <v>1.2021857923497237</v>
      </c>
      <c r="K1485" s="1">
        <f t="shared" si="94"/>
        <v>5</v>
      </c>
      <c r="L1485" s="5">
        <f t="shared" si="95"/>
        <v>3.483796296296296E-3</v>
      </c>
    </row>
    <row r="1486" spans="1:12" x14ac:dyDescent="0.15">
      <c r="A1486" s="1" t="s">
        <v>5</v>
      </c>
      <c r="B1486" s="1" t="str">
        <f>SUBSTITUTE(SUBSTITUTE(A1486,"m",""),"s","")</f>
        <v>34</v>
      </c>
      <c r="C1486" s="1">
        <f>IF(LEN(B1486)&lt;=0,C1485,VALUE(B1486))</f>
        <v>34</v>
      </c>
      <c r="D1486" s="1">
        <f>IF(ABS(D1485)&gt;5,C1486-C1485+D1485,C1486-C1485)</f>
        <v>-1</v>
      </c>
      <c r="E1486" s="1">
        <f>IF(ABS(D1486)&gt;5,AVERAGE(E1478,E1479,E1480,E1481,E1482,E1483,E1484,E1485),C1486)</f>
        <v>34</v>
      </c>
      <c r="I1486" s="4">
        <f t="shared" si="92"/>
        <v>301.40515222482435</v>
      </c>
      <c r="J1486" s="4">
        <f t="shared" si="93"/>
        <v>1.4051522248243487</v>
      </c>
      <c r="K1486" s="1">
        <f t="shared" si="94"/>
        <v>5</v>
      </c>
      <c r="L1486" s="5">
        <f t="shared" si="95"/>
        <v>3.483796296296296E-3</v>
      </c>
    </row>
    <row r="1487" spans="1:12" x14ac:dyDescent="0.15">
      <c r="A1487" s="1" t="s">
        <v>5</v>
      </c>
      <c r="B1487" s="1" t="str">
        <f>SUBSTITUTE(SUBSTITUTE(A1487,"m",""),"s","")</f>
        <v>34</v>
      </c>
      <c r="C1487" s="1">
        <f>IF(LEN(B1487)&lt;=0,C1486,VALUE(B1487))</f>
        <v>34</v>
      </c>
      <c r="D1487" s="1">
        <f>IF(ABS(D1486)&gt;5,C1487-C1486+D1486,C1487-C1486)</f>
        <v>0</v>
      </c>
      <c r="E1487" s="1">
        <f>IF(ABS(D1487)&gt;5,AVERAGE(E1479,E1480,E1481,E1482,E1483,E1484,E1485,E1486),C1487)</f>
        <v>34</v>
      </c>
      <c r="I1487" s="4">
        <f t="shared" si="92"/>
        <v>301.60811865729897</v>
      </c>
      <c r="J1487" s="4">
        <f t="shared" si="93"/>
        <v>1.6081186572989736</v>
      </c>
      <c r="K1487" s="1">
        <f t="shared" si="94"/>
        <v>5</v>
      </c>
      <c r="L1487" s="5">
        <f t="shared" si="95"/>
        <v>3.483796296296296E-3</v>
      </c>
    </row>
    <row r="1488" spans="1:12" x14ac:dyDescent="0.15">
      <c r="A1488" s="1" t="s">
        <v>5</v>
      </c>
      <c r="B1488" s="1" t="str">
        <f>SUBSTITUTE(SUBSTITUTE(A1488,"m",""),"s","")</f>
        <v>34</v>
      </c>
      <c r="C1488" s="1">
        <f>IF(LEN(B1488)&lt;=0,C1487,VALUE(B1488))</f>
        <v>34</v>
      </c>
      <c r="D1488" s="1">
        <f>IF(ABS(D1487)&gt;5,C1488-C1487+D1487,C1488-C1487)</f>
        <v>0</v>
      </c>
      <c r="E1488" s="1">
        <f>IF(ABS(D1488)&gt;5,AVERAGE(E1480,E1481,E1482,E1483,E1484,E1485,E1486,E1487),C1488)</f>
        <v>34</v>
      </c>
      <c r="I1488" s="4">
        <f t="shared" si="92"/>
        <v>301.8110850897736</v>
      </c>
      <c r="J1488" s="4">
        <f t="shared" si="93"/>
        <v>1.8110850897735986</v>
      </c>
      <c r="K1488" s="1">
        <f t="shared" si="94"/>
        <v>5</v>
      </c>
      <c r="L1488" s="5">
        <f t="shared" si="95"/>
        <v>3.483796296296296E-3</v>
      </c>
    </row>
    <row r="1489" spans="1:12" x14ac:dyDescent="0.15">
      <c r="A1489" s="1" t="s">
        <v>5</v>
      </c>
      <c r="B1489" s="1" t="str">
        <f>SUBSTITUTE(SUBSTITUTE(A1489,"m",""),"s","")</f>
        <v>34</v>
      </c>
      <c r="C1489" s="1">
        <f>IF(LEN(B1489)&lt;=0,C1488,VALUE(B1489))</f>
        <v>34</v>
      </c>
      <c r="D1489" s="1">
        <f>IF(ABS(D1488)&gt;5,C1489-C1488+D1488,C1489-C1488)</f>
        <v>0</v>
      </c>
      <c r="E1489" s="1">
        <f>IF(ABS(D1489)&gt;5,AVERAGE(E1481,E1482,E1483,E1484,E1485,E1486,E1487,E1488),C1489)</f>
        <v>34</v>
      </c>
      <c r="I1489" s="4">
        <f t="shared" si="92"/>
        <v>302.01405152224822</v>
      </c>
      <c r="J1489" s="4">
        <f t="shared" si="93"/>
        <v>2.0140515222482236</v>
      </c>
      <c r="K1489" s="1">
        <f t="shared" si="94"/>
        <v>5</v>
      </c>
      <c r="L1489" s="5">
        <f t="shared" si="95"/>
        <v>3.4953703703703705E-3</v>
      </c>
    </row>
    <row r="1490" spans="1:12" x14ac:dyDescent="0.15">
      <c r="A1490" s="1" t="s">
        <v>5</v>
      </c>
      <c r="B1490" s="1" t="str">
        <f>SUBSTITUTE(SUBSTITUTE(A1490,"m",""),"s","")</f>
        <v>34</v>
      </c>
      <c r="C1490" s="1">
        <f>IF(LEN(B1490)&lt;=0,C1489,VALUE(B1490))</f>
        <v>34</v>
      </c>
      <c r="D1490" s="1">
        <f>IF(ABS(D1489)&gt;5,C1490-C1489+D1489,C1490-C1489)</f>
        <v>0</v>
      </c>
      <c r="E1490" s="1">
        <f>IF(ABS(D1490)&gt;5,AVERAGE(E1482,E1483,E1484,E1485,E1486,E1487,E1488,E1489),C1490)</f>
        <v>34</v>
      </c>
      <c r="I1490" s="4">
        <f t="shared" si="92"/>
        <v>302.21701795472291</v>
      </c>
      <c r="J1490" s="4">
        <f t="shared" si="93"/>
        <v>2.2170179547229054</v>
      </c>
      <c r="K1490" s="1">
        <f t="shared" si="94"/>
        <v>5</v>
      </c>
      <c r="L1490" s="5">
        <f t="shared" si="95"/>
        <v>3.4953703703703705E-3</v>
      </c>
    </row>
    <row r="1491" spans="1:12" x14ac:dyDescent="0.15">
      <c r="A1491" s="1" t="s">
        <v>3</v>
      </c>
      <c r="B1491" s="1" t="str">
        <f>SUBSTITUTE(SUBSTITUTE(A1491,"m",""),"s","")</f>
        <v>36</v>
      </c>
      <c r="C1491" s="1">
        <f>IF(LEN(B1491)&lt;=0,C1490,VALUE(B1491))</f>
        <v>36</v>
      </c>
      <c r="D1491" s="1">
        <f>IF(ABS(D1490)&gt;5,C1491-C1490+D1490,C1491-C1490)</f>
        <v>2</v>
      </c>
      <c r="E1491" s="1">
        <f>IF(ABS(D1491)&gt;5,AVERAGE(E1483,E1484,E1485,E1486,E1487,E1488,E1489,E1490),C1491)</f>
        <v>36</v>
      </c>
      <c r="I1491" s="4">
        <f t="shared" si="92"/>
        <v>302.41998438719753</v>
      </c>
      <c r="J1491" s="4">
        <f t="shared" si="93"/>
        <v>2.4199843871975304</v>
      </c>
      <c r="K1491" s="1">
        <f t="shared" si="94"/>
        <v>5</v>
      </c>
      <c r="L1491" s="5">
        <f t="shared" si="95"/>
        <v>3.4953703703703705E-3</v>
      </c>
    </row>
    <row r="1492" spans="1:12" x14ac:dyDescent="0.15">
      <c r="A1492" s="1" t="s">
        <v>3</v>
      </c>
      <c r="B1492" s="1" t="str">
        <f>SUBSTITUTE(SUBSTITUTE(A1492,"m",""),"s","")</f>
        <v>36</v>
      </c>
      <c r="C1492" s="1">
        <f>IF(LEN(B1492)&lt;=0,C1491,VALUE(B1492))</f>
        <v>36</v>
      </c>
      <c r="D1492" s="1">
        <f>IF(ABS(D1491)&gt;5,C1492-C1491+D1491,C1492-C1491)</f>
        <v>0</v>
      </c>
      <c r="E1492" s="1">
        <f>IF(ABS(D1492)&gt;5,AVERAGE(E1484,E1485,E1486,E1487,E1488,E1489,E1490,E1491),C1492)</f>
        <v>36</v>
      </c>
      <c r="I1492" s="4">
        <f t="shared" si="92"/>
        <v>302.62295081967216</v>
      </c>
      <c r="J1492" s="4">
        <f t="shared" si="93"/>
        <v>2.6229508196721554</v>
      </c>
      <c r="K1492" s="1">
        <f t="shared" si="94"/>
        <v>5</v>
      </c>
      <c r="L1492" s="5">
        <f t="shared" si="95"/>
        <v>3.4953703703703705E-3</v>
      </c>
    </row>
    <row r="1493" spans="1:12" x14ac:dyDescent="0.15">
      <c r="A1493" s="1" t="s">
        <v>3</v>
      </c>
      <c r="B1493" s="1" t="str">
        <f>SUBSTITUTE(SUBSTITUTE(A1493,"m",""),"s","")</f>
        <v>36</v>
      </c>
      <c r="C1493" s="1">
        <f>IF(LEN(B1493)&lt;=0,C1492,VALUE(B1493))</f>
        <v>36</v>
      </c>
      <c r="D1493" s="1">
        <f>IF(ABS(D1492)&gt;5,C1493-C1492+D1492,C1493-C1492)</f>
        <v>0</v>
      </c>
      <c r="E1493" s="1">
        <f>IF(ABS(D1493)&gt;5,AVERAGE(E1485,E1486,E1487,E1488,E1489,E1490,E1491,E1492),C1493)</f>
        <v>36</v>
      </c>
      <c r="I1493" s="4">
        <f t="shared" si="92"/>
        <v>302.82591725214678</v>
      </c>
      <c r="J1493" s="4">
        <f t="shared" si="93"/>
        <v>2.8259172521467804</v>
      </c>
      <c r="K1493" s="1">
        <f t="shared" si="94"/>
        <v>5</v>
      </c>
      <c r="L1493" s="5">
        <f t="shared" si="95"/>
        <v>3.4953703703703705E-3</v>
      </c>
    </row>
    <row r="1494" spans="1:12" x14ac:dyDescent="0.15">
      <c r="A1494" s="1" t="s">
        <v>3</v>
      </c>
      <c r="B1494" s="1" t="str">
        <f>SUBSTITUTE(SUBSTITUTE(A1494,"m",""),"s","")</f>
        <v>36</v>
      </c>
      <c r="C1494" s="1">
        <f>IF(LEN(B1494)&lt;=0,C1493,VALUE(B1494))</f>
        <v>36</v>
      </c>
      <c r="D1494" s="1">
        <f>IF(ABS(D1493)&gt;5,C1494-C1493+D1493,C1494-C1493)</f>
        <v>0</v>
      </c>
      <c r="E1494" s="1">
        <f>IF(ABS(D1494)&gt;5,AVERAGE(E1486,E1487,E1488,E1489,E1490,E1491,E1492,E1493),C1494)</f>
        <v>36</v>
      </c>
      <c r="I1494" s="4">
        <f t="shared" si="92"/>
        <v>303.02888368462141</v>
      </c>
      <c r="J1494" s="4">
        <f t="shared" si="93"/>
        <v>3.0288836846214053</v>
      </c>
      <c r="K1494" s="1">
        <f t="shared" si="94"/>
        <v>5</v>
      </c>
      <c r="L1494" s="5">
        <f t="shared" si="95"/>
        <v>3.5069444444444445E-3</v>
      </c>
    </row>
    <row r="1495" spans="1:12" x14ac:dyDescent="0.15">
      <c r="A1495" s="1" t="s">
        <v>3</v>
      </c>
      <c r="B1495" s="1" t="str">
        <f>SUBSTITUTE(SUBSTITUTE(A1495,"m",""),"s","")</f>
        <v>36</v>
      </c>
      <c r="C1495" s="1">
        <f>IF(LEN(B1495)&lt;=0,C1494,VALUE(B1495))</f>
        <v>36</v>
      </c>
      <c r="D1495" s="1">
        <f>IF(ABS(D1494)&gt;5,C1495-C1494+D1494,C1495-C1494)</f>
        <v>0</v>
      </c>
      <c r="E1495" s="1">
        <f>IF(ABS(D1495)&gt;5,AVERAGE(E1487,E1488,E1489,E1490,E1491,E1492,E1493,E1494),C1495)</f>
        <v>36</v>
      </c>
      <c r="I1495" s="4">
        <f t="shared" si="92"/>
        <v>303.23185011709603</v>
      </c>
      <c r="J1495" s="4">
        <f t="shared" si="93"/>
        <v>3.2318501170960303</v>
      </c>
      <c r="K1495" s="1">
        <f t="shared" si="94"/>
        <v>5</v>
      </c>
      <c r="L1495" s="5">
        <f t="shared" si="95"/>
        <v>3.5069444444444445E-3</v>
      </c>
    </row>
    <row r="1496" spans="1:12" x14ac:dyDescent="0.15">
      <c r="A1496" s="1" t="s">
        <v>3</v>
      </c>
      <c r="B1496" s="1" t="str">
        <f>SUBSTITUTE(SUBSTITUTE(A1496,"m",""),"s","")</f>
        <v>36</v>
      </c>
      <c r="C1496" s="1">
        <f>IF(LEN(B1496)&lt;=0,C1495,VALUE(B1496))</f>
        <v>36</v>
      </c>
      <c r="D1496" s="1">
        <f>IF(ABS(D1495)&gt;5,C1496-C1495+D1495,C1496-C1495)</f>
        <v>0</v>
      </c>
      <c r="E1496" s="1">
        <f>IF(ABS(D1496)&gt;5,AVERAGE(E1488,E1489,E1490,E1491,E1492,E1493,E1494,E1495),C1496)</f>
        <v>36</v>
      </c>
      <c r="I1496" s="4">
        <f t="shared" si="92"/>
        <v>303.43481654957066</v>
      </c>
      <c r="J1496" s="4">
        <f t="shared" si="93"/>
        <v>3.4348165495706553</v>
      </c>
      <c r="K1496" s="1">
        <f t="shared" si="94"/>
        <v>5</v>
      </c>
      <c r="L1496" s="5">
        <f t="shared" si="95"/>
        <v>3.5069444444444445E-3</v>
      </c>
    </row>
    <row r="1497" spans="1:12" x14ac:dyDescent="0.15">
      <c r="A1497" s="1" t="s">
        <v>3</v>
      </c>
      <c r="B1497" s="1" t="str">
        <f>SUBSTITUTE(SUBSTITUTE(A1497,"m",""),"s","")</f>
        <v>36</v>
      </c>
      <c r="C1497" s="1">
        <f>IF(LEN(B1497)&lt;=0,C1496,VALUE(B1497))</f>
        <v>36</v>
      </c>
      <c r="D1497" s="1">
        <f>IF(ABS(D1496)&gt;5,C1497-C1496+D1496,C1497-C1496)</f>
        <v>0</v>
      </c>
      <c r="E1497" s="1">
        <f>IF(ABS(D1497)&gt;5,AVERAGE(E1489,E1490,E1491,E1492,E1493,E1494,E1495,E1496),C1497)</f>
        <v>36</v>
      </c>
      <c r="I1497" s="4">
        <f t="shared" si="92"/>
        <v>303.63778298204528</v>
      </c>
      <c r="J1497" s="4">
        <f t="shared" si="93"/>
        <v>3.6377829820452803</v>
      </c>
      <c r="K1497" s="1">
        <f t="shared" si="94"/>
        <v>5</v>
      </c>
      <c r="L1497" s="5">
        <f t="shared" si="95"/>
        <v>3.5069444444444445E-3</v>
      </c>
    </row>
    <row r="1498" spans="1:12" x14ac:dyDescent="0.15">
      <c r="A1498" s="1" t="s">
        <v>3</v>
      </c>
      <c r="B1498" s="1" t="str">
        <f>SUBSTITUTE(SUBSTITUTE(A1498,"m",""),"s","")</f>
        <v>36</v>
      </c>
      <c r="C1498" s="1">
        <f>IF(LEN(B1498)&lt;=0,C1497,VALUE(B1498))</f>
        <v>36</v>
      </c>
      <c r="D1498" s="1">
        <f>IF(ABS(D1497)&gt;5,C1498-C1497+D1497,C1498-C1497)</f>
        <v>0</v>
      </c>
      <c r="E1498" s="1">
        <f>IF(ABS(D1498)&gt;5,AVERAGE(E1490,E1491,E1492,E1493,E1494,E1495,E1496,E1497),C1498)</f>
        <v>36</v>
      </c>
      <c r="I1498" s="4">
        <f t="shared" si="92"/>
        <v>303.84074941451991</v>
      </c>
      <c r="J1498" s="4">
        <f t="shared" si="93"/>
        <v>3.8407494145199053</v>
      </c>
      <c r="K1498" s="1">
        <f t="shared" si="94"/>
        <v>5</v>
      </c>
      <c r="L1498" s="5">
        <f t="shared" si="95"/>
        <v>3.5069444444444445E-3</v>
      </c>
    </row>
    <row r="1499" spans="1:12" x14ac:dyDescent="0.15">
      <c r="A1499" s="1" t="s">
        <v>3</v>
      </c>
      <c r="B1499" s="1" t="str">
        <f>SUBSTITUTE(SUBSTITUTE(A1499,"m",""),"s","")</f>
        <v>36</v>
      </c>
      <c r="C1499" s="1">
        <f>IF(LEN(B1499)&lt;=0,C1498,VALUE(B1499))</f>
        <v>36</v>
      </c>
      <c r="D1499" s="1">
        <f>IF(ABS(D1498)&gt;5,C1499-C1498+D1498,C1499-C1498)</f>
        <v>0</v>
      </c>
      <c r="E1499" s="1">
        <f>IF(ABS(D1499)&gt;5,AVERAGE(E1491,E1492,E1493,E1494,E1495,E1496,E1497,E1498),C1499)</f>
        <v>36</v>
      </c>
      <c r="I1499" s="4">
        <f t="shared" si="92"/>
        <v>304.04371584699453</v>
      </c>
      <c r="J1499" s="4">
        <f t="shared" si="93"/>
        <v>4.0437158469945302</v>
      </c>
      <c r="K1499" s="1">
        <f t="shared" si="94"/>
        <v>5</v>
      </c>
      <c r="L1499" s="5">
        <f t="shared" si="95"/>
        <v>3.5185185185185185E-3</v>
      </c>
    </row>
    <row r="1500" spans="1:12" x14ac:dyDescent="0.15">
      <c r="A1500" s="1" t="s">
        <v>3</v>
      </c>
      <c r="B1500" s="1" t="str">
        <f>SUBSTITUTE(SUBSTITUTE(A1500,"m",""),"s","")</f>
        <v>36</v>
      </c>
      <c r="C1500" s="1">
        <f>IF(LEN(B1500)&lt;=0,C1499,VALUE(B1500))</f>
        <v>36</v>
      </c>
      <c r="D1500" s="1">
        <f>IF(ABS(D1499)&gt;5,C1500-C1499+D1499,C1500-C1499)</f>
        <v>0</v>
      </c>
      <c r="E1500" s="1">
        <f>IF(ABS(D1500)&gt;5,AVERAGE(E1492,E1493,E1494,E1495,E1496,E1497,E1498,E1499),C1500)</f>
        <v>36</v>
      </c>
      <c r="I1500" s="4">
        <f t="shared" si="92"/>
        <v>304.24668227946916</v>
      </c>
      <c r="J1500" s="4">
        <f t="shared" si="93"/>
        <v>4.2466822794691552</v>
      </c>
      <c r="K1500" s="1">
        <f t="shared" si="94"/>
        <v>5</v>
      </c>
      <c r="L1500" s="5">
        <f t="shared" si="95"/>
        <v>3.5185185185185185E-3</v>
      </c>
    </row>
    <row r="1501" spans="1:12" x14ac:dyDescent="0.15">
      <c r="A1501" s="1" t="s">
        <v>7</v>
      </c>
      <c r="B1501" s="1" t="str">
        <f>SUBSTITUTE(SUBSTITUTE(A1501,"m",""),"s","")</f>
        <v>37</v>
      </c>
      <c r="C1501" s="1">
        <f>IF(LEN(B1501)&lt;=0,C1500,VALUE(B1501))</f>
        <v>37</v>
      </c>
      <c r="D1501" s="1">
        <f>IF(ABS(D1500)&gt;5,C1501-C1500+D1500,C1501-C1500)</f>
        <v>1</v>
      </c>
      <c r="E1501" s="1">
        <f>IF(ABS(D1501)&gt;5,AVERAGE(E1493,E1494,E1495,E1496,E1497,E1498,E1499,E1500),C1501)</f>
        <v>37</v>
      </c>
      <c r="I1501" s="4">
        <f t="shared" si="92"/>
        <v>304.44964871194378</v>
      </c>
      <c r="J1501" s="4">
        <f t="shared" si="93"/>
        <v>4.4496487119437802</v>
      </c>
      <c r="K1501" s="1">
        <f t="shared" si="94"/>
        <v>5</v>
      </c>
      <c r="L1501" s="5">
        <f t="shared" si="95"/>
        <v>3.5185185185185185E-3</v>
      </c>
    </row>
    <row r="1502" spans="1:12" x14ac:dyDescent="0.15">
      <c r="A1502" s="1" t="s">
        <v>7</v>
      </c>
      <c r="B1502" s="1" t="str">
        <f>SUBSTITUTE(SUBSTITUTE(A1502,"m",""),"s","")</f>
        <v>37</v>
      </c>
      <c r="C1502" s="1">
        <f>IF(LEN(B1502)&lt;=0,C1501,VALUE(B1502))</f>
        <v>37</v>
      </c>
      <c r="D1502" s="1">
        <f>IF(ABS(D1501)&gt;5,C1502-C1501+D1501,C1502-C1501)</f>
        <v>0</v>
      </c>
      <c r="E1502" s="1">
        <f>IF(ABS(D1502)&gt;5,AVERAGE(E1494,E1495,E1496,E1497,E1498,E1499,E1500,E1501),C1502)</f>
        <v>37</v>
      </c>
      <c r="I1502" s="4">
        <f t="shared" si="92"/>
        <v>304.65261514441841</v>
      </c>
      <c r="J1502" s="4">
        <f t="shared" si="93"/>
        <v>4.6526151444184052</v>
      </c>
      <c r="K1502" s="1">
        <f t="shared" si="94"/>
        <v>5</v>
      </c>
      <c r="L1502" s="5">
        <f t="shared" si="95"/>
        <v>3.5185185185185185E-3</v>
      </c>
    </row>
    <row r="1503" spans="1:12" x14ac:dyDescent="0.15">
      <c r="A1503" s="1" t="s">
        <v>7</v>
      </c>
      <c r="B1503" s="1" t="str">
        <f>SUBSTITUTE(SUBSTITUTE(A1503,"m",""),"s","")</f>
        <v>37</v>
      </c>
      <c r="C1503" s="1">
        <f>IF(LEN(B1503)&lt;=0,C1502,VALUE(B1503))</f>
        <v>37</v>
      </c>
      <c r="D1503" s="1">
        <f>IF(ABS(D1502)&gt;5,C1503-C1502+D1502,C1503-C1502)</f>
        <v>0</v>
      </c>
      <c r="E1503" s="1">
        <f>IF(ABS(D1503)&gt;5,AVERAGE(E1495,E1496,E1497,E1498,E1499,E1500,E1501,E1502),C1503)</f>
        <v>37</v>
      </c>
      <c r="I1503" s="4">
        <f t="shared" si="92"/>
        <v>304.85558157689303</v>
      </c>
      <c r="J1503" s="4">
        <f t="shared" si="93"/>
        <v>4.8555815768930302</v>
      </c>
      <c r="K1503" s="1">
        <f t="shared" si="94"/>
        <v>5</v>
      </c>
      <c r="L1503" s="5">
        <f t="shared" si="95"/>
        <v>3.5185185185185185E-3</v>
      </c>
    </row>
    <row r="1504" spans="1:12" x14ac:dyDescent="0.15">
      <c r="A1504" s="1" t="s">
        <v>7</v>
      </c>
      <c r="B1504" s="1" t="str">
        <f>SUBSTITUTE(SUBSTITUTE(A1504,"m",""),"s","")</f>
        <v>37</v>
      </c>
      <c r="C1504" s="1">
        <f>IF(LEN(B1504)&lt;=0,C1503,VALUE(B1504))</f>
        <v>37</v>
      </c>
      <c r="D1504" s="1">
        <f>IF(ABS(D1503)&gt;5,C1504-C1503+D1503,C1504-C1503)</f>
        <v>0</v>
      </c>
      <c r="E1504" s="1">
        <f>IF(ABS(D1504)&gt;5,AVERAGE(E1496,E1497,E1498,E1499,E1500,E1501,E1502,E1503),C1504)</f>
        <v>37</v>
      </c>
      <c r="I1504" s="4">
        <f t="shared" si="92"/>
        <v>305.05854800936771</v>
      </c>
      <c r="J1504" s="4">
        <f t="shared" si="93"/>
        <v>5.058548009367712</v>
      </c>
      <c r="K1504" s="1">
        <f t="shared" si="94"/>
        <v>5</v>
      </c>
      <c r="L1504" s="5">
        <f t="shared" si="95"/>
        <v>3.530092592592592E-3</v>
      </c>
    </row>
    <row r="1505" spans="1:12" x14ac:dyDescent="0.15">
      <c r="A1505" s="1" t="s">
        <v>7</v>
      </c>
      <c r="B1505" s="1" t="str">
        <f>SUBSTITUTE(SUBSTITUTE(A1505,"m",""),"s","")</f>
        <v>37</v>
      </c>
      <c r="C1505" s="1">
        <f>IF(LEN(B1505)&lt;=0,C1504,VALUE(B1505))</f>
        <v>37</v>
      </c>
      <c r="D1505" s="1">
        <f>IF(ABS(D1504)&gt;5,C1505-C1504+D1504,C1505-C1504)</f>
        <v>0</v>
      </c>
      <c r="E1505" s="1">
        <f>IF(ABS(D1505)&gt;5,AVERAGE(E1497,E1498,E1499,E1500,E1501,E1502,E1503,E1504),C1505)</f>
        <v>37</v>
      </c>
      <c r="I1505" s="4">
        <f t="shared" si="92"/>
        <v>305.26151444184234</v>
      </c>
      <c r="J1505" s="4">
        <f t="shared" si="93"/>
        <v>5.261514441842337</v>
      </c>
      <c r="K1505" s="1">
        <f t="shared" si="94"/>
        <v>5</v>
      </c>
      <c r="L1505" s="5">
        <f t="shared" si="95"/>
        <v>3.530092592592592E-3</v>
      </c>
    </row>
    <row r="1506" spans="1:12" x14ac:dyDescent="0.15">
      <c r="A1506" s="1" t="s">
        <v>7</v>
      </c>
      <c r="B1506" s="1" t="str">
        <f>SUBSTITUTE(SUBSTITUTE(A1506,"m",""),"s","")</f>
        <v>37</v>
      </c>
      <c r="C1506" s="1">
        <f>IF(LEN(B1506)&lt;=0,C1505,VALUE(B1506))</f>
        <v>37</v>
      </c>
      <c r="D1506" s="1">
        <f>IF(ABS(D1505)&gt;5,C1506-C1505+D1505,C1506-C1505)</f>
        <v>0</v>
      </c>
      <c r="E1506" s="1">
        <f>IF(ABS(D1506)&gt;5,AVERAGE(E1498,E1499,E1500,E1501,E1502,E1503,E1504,E1505),C1506)</f>
        <v>37</v>
      </c>
      <c r="I1506" s="4">
        <f t="shared" si="92"/>
        <v>305.46448087431696</v>
      </c>
      <c r="J1506" s="4">
        <f t="shared" si="93"/>
        <v>5.4644808743169619</v>
      </c>
      <c r="K1506" s="1">
        <f t="shared" si="94"/>
        <v>5</v>
      </c>
      <c r="L1506" s="5">
        <f t="shared" si="95"/>
        <v>3.530092592592592E-3</v>
      </c>
    </row>
    <row r="1507" spans="1:12" x14ac:dyDescent="0.15">
      <c r="A1507" s="1" t="s">
        <v>0</v>
      </c>
      <c r="B1507" s="1" t="str">
        <f>SUBSTITUTE(SUBSTITUTE(A1507,"m",""),"s","")</f>
        <v>33</v>
      </c>
      <c r="C1507" s="1">
        <f>IF(LEN(B1507)&lt;=0,C1506,VALUE(B1507))</f>
        <v>33</v>
      </c>
      <c r="D1507" s="1">
        <f>IF(ABS(D1506)&gt;5,C1507-C1506+D1506,C1507-C1506)</f>
        <v>-4</v>
      </c>
      <c r="E1507" s="1">
        <f>IF(ABS(D1507)&gt;5,AVERAGE(E1499,E1500,E1501,E1502,E1503,E1504,E1505,E1506),C1507)</f>
        <v>33</v>
      </c>
      <c r="I1507" s="4">
        <f t="shared" si="92"/>
        <v>305.66744730679159</v>
      </c>
      <c r="J1507" s="4">
        <f t="shared" si="93"/>
        <v>5.6674473067915869</v>
      </c>
      <c r="K1507" s="1">
        <f t="shared" si="94"/>
        <v>5</v>
      </c>
      <c r="L1507" s="5">
        <f t="shared" si="95"/>
        <v>3.530092592592592E-3</v>
      </c>
    </row>
    <row r="1508" spans="1:12" x14ac:dyDescent="0.15">
      <c r="A1508" s="1" t="s">
        <v>0</v>
      </c>
      <c r="B1508" s="1" t="str">
        <f>SUBSTITUTE(SUBSTITUTE(A1508,"m",""),"s","")</f>
        <v>33</v>
      </c>
      <c r="C1508" s="1">
        <f>IF(LEN(B1508)&lt;=0,C1507,VALUE(B1508))</f>
        <v>33</v>
      </c>
      <c r="D1508" s="1">
        <f>IF(ABS(D1507)&gt;5,C1508-C1507+D1507,C1508-C1507)</f>
        <v>0</v>
      </c>
      <c r="E1508" s="1">
        <f>IF(ABS(D1508)&gt;5,AVERAGE(E1500,E1501,E1502,E1503,E1504,E1505,E1506,E1507),C1508)</f>
        <v>33</v>
      </c>
      <c r="I1508" s="4">
        <f t="shared" si="92"/>
        <v>305.87041373926621</v>
      </c>
      <c r="J1508" s="4">
        <f t="shared" si="93"/>
        <v>5.8704137392662119</v>
      </c>
      <c r="K1508" s="1">
        <f t="shared" si="94"/>
        <v>5</v>
      </c>
      <c r="L1508" s="5">
        <f t="shared" si="95"/>
        <v>3.530092592592592E-3</v>
      </c>
    </row>
    <row r="1509" spans="1:12" x14ac:dyDescent="0.15">
      <c r="A1509" s="1" t="s">
        <v>0</v>
      </c>
      <c r="B1509" s="1" t="str">
        <f>SUBSTITUTE(SUBSTITUTE(A1509,"m",""),"s","")</f>
        <v>33</v>
      </c>
      <c r="C1509" s="1">
        <f>IF(LEN(B1509)&lt;=0,C1508,VALUE(B1509))</f>
        <v>33</v>
      </c>
      <c r="D1509" s="1">
        <f>IF(ABS(D1508)&gt;5,C1509-C1508+D1508,C1509-C1508)</f>
        <v>0</v>
      </c>
      <c r="E1509" s="1">
        <f>IF(ABS(D1509)&gt;5,AVERAGE(E1501,E1502,E1503,E1504,E1505,E1506,E1507,E1508),C1509)</f>
        <v>33</v>
      </c>
      <c r="I1509" s="4">
        <f t="shared" si="92"/>
        <v>306.07338017174084</v>
      </c>
      <c r="J1509" s="4">
        <f t="shared" si="93"/>
        <v>6.0733801717408369</v>
      </c>
      <c r="K1509" s="1">
        <f t="shared" si="94"/>
        <v>5</v>
      </c>
      <c r="L1509" s="5">
        <f t="shared" si="95"/>
        <v>3.5416666666666665E-3</v>
      </c>
    </row>
    <row r="1510" spans="1:12" x14ac:dyDescent="0.15">
      <c r="A1510" s="1" t="s">
        <v>0</v>
      </c>
      <c r="B1510" s="1" t="str">
        <f>SUBSTITUTE(SUBSTITUTE(A1510,"m",""),"s","")</f>
        <v>33</v>
      </c>
      <c r="C1510" s="1">
        <f>IF(LEN(B1510)&lt;=0,C1509,VALUE(B1510))</f>
        <v>33</v>
      </c>
      <c r="D1510" s="1">
        <f>IF(ABS(D1509)&gt;5,C1510-C1509+D1509,C1510-C1509)</f>
        <v>0</v>
      </c>
      <c r="E1510" s="1">
        <f>IF(ABS(D1510)&gt;5,AVERAGE(E1502,E1503,E1504,E1505,E1506,E1507,E1508,E1509),C1510)</f>
        <v>33</v>
      </c>
      <c r="I1510" s="4">
        <f t="shared" si="92"/>
        <v>306.27634660421546</v>
      </c>
      <c r="J1510" s="4">
        <f t="shared" si="93"/>
        <v>6.2763466042154619</v>
      </c>
      <c r="K1510" s="1">
        <f t="shared" si="94"/>
        <v>5</v>
      </c>
      <c r="L1510" s="5">
        <f t="shared" si="95"/>
        <v>3.5416666666666665E-3</v>
      </c>
    </row>
    <row r="1511" spans="1:12" x14ac:dyDescent="0.15">
      <c r="A1511" s="1" t="s">
        <v>0</v>
      </c>
      <c r="B1511" s="1" t="str">
        <f>SUBSTITUTE(SUBSTITUTE(A1511,"m",""),"s","")</f>
        <v>33</v>
      </c>
      <c r="C1511" s="1">
        <f>IF(LEN(B1511)&lt;=0,C1510,VALUE(B1511))</f>
        <v>33</v>
      </c>
      <c r="D1511" s="1">
        <f>IF(ABS(D1510)&gt;5,C1511-C1510+D1510,C1511-C1510)</f>
        <v>0</v>
      </c>
      <c r="E1511" s="1">
        <f>IF(ABS(D1511)&gt;5,AVERAGE(E1503,E1504,E1505,E1506,E1507,E1508,E1509,E1510),C1511)</f>
        <v>33</v>
      </c>
      <c r="I1511" s="4">
        <f t="shared" si="92"/>
        <v>306.47931303669009</v>
      </c>
      <c r="J1511" s="4">
        <f t="shared" si="93"/>
        <v>6.4793130366900868</v>
      </c>
      <c r="K1511" s="1">
        <f t="shared" si="94"/>
        <v>5</v>
      </c>
      <c r="L1511" s="5">
        <f t="shared" si="95"/>
        <v>3.5416666666666665E-3</v>
      </c>
    </row>
    <row r="1512" spans="1:12" x14ac:dyDescent="0.15">
      <c r="A1512" s="1" t="s">
        <v>4</v>
      </c>
      <c r="B1512" s="1" t="str">
        <f>SUBSTITUTE(SUBSTITUTE(A1512,"m",""),"s","")</f>
        <v>35</v>
      </c>
      <c r="C1512" s="1">
        <f>IF(LEN(B1512)&lt;=0,C1511,VALUE(B1512))</f>
        <v>35</v>
      </c>
      <c r="D1512" s="1">
        <f>IF(ABS(D1511)&gt;5,C1512-C1511+D1511,C1512-C1511)</f>
        <v>2</v>
      </c>
      <c r="E1512" s="1">
        <f>IF(ABS(D1512)&gt;5,AVERAGE(E1504,E1505,E1506,E1507,E1508,E1509,E1510,E1511),C1512)</f>
        <v>35</v>
      </c>
      <c r="I1512" s="4">
        <f t="shared" si="92"/>
        <v>306.68227946916471</v>
      </c>
      <c r="J1512" s="4">
        <f t="shared" si="93"/>
        <v>6.6822794691647118</v>
      </c>
      <c r="K1512" s="1">
        <f t="shared" si="94"/>
        <v>5</v>
      </c>
      <c r="L1512" s="5">
        <f t="shared" si="95"/>
        <v>3.5416666666666665E-3</v>
      </c>
    </row>
    <row r="1513" spans="1:12" x14ac:dyDescent="0.15">
      <c r="A1513" s="1" t="s">
        <v>4</v>
      </c>
      <c r="B1513" s="1" t="str">
        <f>SUBSTITUTE(SUBSTITUTE(A1513,"m",""),"s","")</f>
        <v>35</v>
      </c>
      <c r="C1513" s="1">
        <f>IF(LEN(B1513)&lt;=0,C1512,VALUE(B1513))</f>
        <v>35</v>
      </c>
      <c r="D1513" s="1">
        <f>IF(ABS(D1512)&gt;5,C1513-C1512+D1512,C1513-C1512)</f>
        <v>0</v>
      </c>
      <c r="E1513" s="1">
        <f>IF(ABS(D1513)&gt;5,AVERAGE(E1505,E1506,E1507,E1508,E1509,E1510,E1511,E1512),C1513)</f>
        <v>35</v>
      </c>
      <c r="I1513" s="4">
        <f t="shared" si="92"/>
        <v>306.88524590163934</v>
      </c>
      <c r="J1513" s="4">
        <f t="shared" si="93"/>
        <v>6.8852459016393368</v>
      </c>
      <c r="K1513" s="1">
        <f t="shared" si="94"/>
        <v>5</v>
      </c>
      <c r="L1513" s="5">
        <f t="shared" si="95"/>
        <v>3.5416666666666665E-3</v>
      </c>
    </row>
    <row r="1514" spans="1:12" x14ac:dyDescent="0.15">
      <c r="A1514" s="1" t="s">
        <v>4</v>
      </c>
      <c r="B1514" s="1" t="str">
        <f>SUBSTITUTE(SUBSTITUTE(A1514,"m",""),"s","")</f>
        <v>35</v>
      </c>
      <c r="C1514" s="1">
        <f>IF(LEN(B1514)&lt;=0,C1513,VALUE(B1514))</f>
        <v>35</v>
      </c>
      <c r="D1514" s="1">
        <f>IF(ABS(D1513)&gt;5,C1514-C1513+D1513,C1514-C1513)</f>
        <v>0</v>
      </c>
      <c r="E1514" s="1">
        <f>IF(ABS(D1514)&gt;5,AVERAGE(E1506,E1507,E1508,E1509,E1510,E1511,E1512,E1513),C1514)</f>
        <v>35</v>
      </c>
      <c r="I1514" s="4">
        <f t="shared" si="92"/>
        <v>307.08821233411396</v>
      </c>
      <c r="J1514" s="4">
        <f t="shared" si="93"/>
        <v>7.0882123341139618</v>
      </c>
      <c r="K1514" s="1">
        <f t="shared" si="94"/>
        <v>5</v>
      </c>
      <c r="L1514" s="5">
        <f t="shared" si="95"/>
        <v>3.5532407407407405E-3</v>
      </c>
    </row>
    <row r="1515" spans="1:12" x14ac:dyDescent="0.15">
      <c r="A1515" s="1" t="s">
        <v>4</v>
      </c>
      <c r="B1515" s="1" t="str">
        <f>SUBSTITUTE(SUBSTITUTE(A1515,"m",""),"s","")</f>
        <v>35</v>
      </c>
      <c r="C1515" s="1">
        <f>IF(LEN(B1515)&lt;=0,C1514,VALUE(B1515))</f>
        <v>35</v>
      </c>
      <c r="D1515" s="1">
        <f>IF(ABS(D1514)&gt;5,C1515-C1514+D1514,C1515-C1514)</f>
        <v>0</v>
      </c>
      <c r="E1515" s="1">
        <f>IF(ABS(D1515)&gt;5,AVERAGE(E1507,E1508,E1509,E1510,E1511,E1512,E1513,E1514),C1515)</f>
        <v>35</v>
      </c>
      <c r="I1515" s="4">
        <f t="shared" si="92"/>
        <v>307.29117876658859</v>
      </c>
      <c r="J1515" s="4">
        <f t="shared" si="93"/>
        <v>7.2911787665885868</v>
      </c>
      <c r="K1515" s="1">
        <f t="shared" si="94"/>
        <v>5</v>
      </c>
      <c r="L1515" s="5">
        <f t="shared" si="95"/>
        <v>3.5532407407407405E-3</v>
      </c>
    </row>
    <row r="1516" spans="1:12" x14ac:dyDescent="0.15">
      <c r="A1516" s="1" t="s">
        <v>4</v>
      </c>
      <c r="B1516" s="1" t="str">
        <f>SUBSTITUTE(SUBSTITUTE(A1516,"m",""),"s","")</f>
        <v>35</v>
      </c>
      <c r="C1516" s="1">
        <f>IF(LEN(B1516)&lt;=0,C1515,VALUE(B1516))</f>
        <v>35</v>
      </c>
      <c r="D1516" s="1">
        <f>IF(ABS(D1515)&gt;5,C1516-C1515+D1515,C1516-C1515)</f>
        <v>0</v>
      </c>
      <c r="E1516" s="1">
        <f>IF(ABS(D1516)&gt;5,AVERAGE(E1508,E1509,E1510,E1511,E1512,E1513,E1514,E1515),C1516)</f>
        <v>35</v>
      </c>
      <c r="I1516" s="4">
        <f t="shared" si="92"/>
        <v>307.49414519906321</v>
      </c>
      <c r="J1516" s="4">
        <f t="shared" si="93"/>
        <v>7.4941451990632117</v>
      </c>
      <c r="K1516" s="1">
        <f t="shared" si="94"/>
        <v>5</v>
      </c>
      <c r="L1516" s="5">
        <f t="shared" si="95"/>
        <v>3.5532407407407405E-3</v>
      </c>
    </row>
    <row r="1517" spans="1:12" x14ac:dyDescent="0.15">
      <c r="A1517" s="1" t="s">
        <v>5</v>
      </c>
      <c r="B1517" s="1" t="str">
        <f>SUBSTITUTE(SUBSTITUTE(A1517,"m",""),"s","")</f>
        <v>34</v>
      </c>
      <c r="C1517" s="1">
        <f>IF(LEN(B1517)&lt;=0,C1516,VALUE(B1517))</f>
        <v>34</v>
      </c>
      <c r="D1517" s="1">
        <f>IF(ABS(D1516)&gt;5,C1517-C1516+D1516,C1517-C1516)</f>
        <v>-1</v>
      </c>
      <c r="E1517" s="1">
        <f>IF(ABS(D1517)&gt;5,AVERAGE(E1509,E1510,E1511,E1512,E1513,E1514,E1515,E1516),C1517)</f>
        <v>34</v>
      </c>
      <c r="I1517" s="4">
        <f t="shared" si="92"/>
        <v>307.69711163153789</v>
      </c>
      <c r="J1517" s="4">
        <f t="shared" si="93"/>
        <v>7.6971116315378936</v>
      </c>
      <c r="K1517" s="1">
        <f t="shared" si="94"/>
        <v>5</v>
      </c>
      <c r="L1517" s="5">
        <f t="shared" si="95"/>
        <v>3.5532407407407405E-3</v>
      </c>
    </row>
    <row r="1518" spans="1:12" x14ac:dyDescent="0.15">
      <c r="A1518" s="1" t="s">
        <v>5</v>
      </c>
      <c r="B1518" s="1" t="str">
        <f>SUBSTITUTE(SUBSTITUTE(A1518,"m",""),"s","")</f>
        <v>34</v>
      </c>
      <c r="C1518" s="1">
        <f>IF(LEN(B1518)&lt;=0,C1517,VALUE(B1518))</f>
        <v>34</v>
      </c>
      <c r="D1518" s="1">
        <f>IF(ABS(D1517)&gt;5,C1518-C1517+D1517,C1518-C1517)</f>
        <v>0</v>
      </c>
      <c r="E1518" s="1">
        <f>IF(ABS(D1518)&gt;5,AVERAGE(E1510,E1511,E1512,E1513,E1514,E1515,E1516,E1517),C1518)</f>
        <v>34</v>
      </c>
      <c r="I1518" s="4">
        <f t="shared" si="92"/>
        <v>307.90007806401252</v>
      </c>
      <c r="J1518" s="4">
        <f t="shared" si="93"/>
        <v>7.9000780640125186</v>
      </c>
      <c r="K1518" s="1">
        <f t="shared" si="94"/>
        <v>5</v>
      </c>
      <c r="L1518" s="5">
        <f t="shared" si="95"/>
        <v>3.5532407407407405E-3</v>
      </c>
    </row>
    <row r="1519" spans="1:12" x14ac:dyDescent="0.15">
      <c r="A1519" s="1" t="s">
        <v>5</v>
      </c>
      <c r="B1519" s="1" t="str">
        <f>SUBSTITUTE(SUBSTITUTE(A1519,"m",""),"s","")</f>
        <v>34</v>
      </c>
      <c r="C1519" s="1">
        <f>IF(LEN(B1519)&lt;=0,C1518,VALUE(B1519))</f>
        <v>34</v>
      </c>
      <c r="D1519" s="1">
        <f>IF(ABS(D1518)&gt;5,C1519-C1518+D1518,C1519-C1518)</f>
        <v>0</v>
      </c>
      <c r="E1519" s="1">
        <f>IF(ABS(D1519)&gt;5,AVERAGE(E1511,E1512,E1513,E1514,E1515,E1516,E1517,E1518),C1519)</f>
        <v>34</v>
      </c>
      <c r="I1519" s="4">
        <f t="shared" si="92"/>
        <v>308.10304449648714</v>
      </c>
      <c r="J1519" s="4">
        <f t="shared" si="93"/>
        <v>8.1030444964871435</v>
      </c>
      <c r="K1519" s="1">
        <f t="shared" si="94"/>
        <v>5</v>
      </c>
      <c r="L1519" s="5">
        <f t="shared" si="95"/>
        <v>3.5648148148148154E-3</v>
      </c>
    </row>
    <row r="1520" spans="1:12" x14ac:dyDescent="0.15">
      <c r="A1520" s="1" t="s">
        <v>3</v>
      </c>
      <c r="B1520" s="1" t="str">
        <f>SUBSTITUTE(SUBSTITUTE(A1520,"m",""),"s","")</f>
        <v>36</v>
      </c>
      <c r="C1520" s="1">
        <f>IF(LEN(B1520)&lt;=0,C1519,VALUE(B1520))</f>
        <v>36</v>
      </c>
      <c r="D1520" s="1">
        <f>IF(ABS(D1519)&gt;5,C1520-C1519+D1519,C1520-C1519)</f>
        <v>2</v>
      </c>
      <c r="E1520" s="1">
        <f>IF(ABS(D1520)&gt;5,AVERAGE(E1512,E1513,E1514,E1515,E1516,E1517,E1518,E1519),C1520)</f>
        <v>36</v>
      </c>
      <c r="I1520" s="4">
        <f t="shared" si="92"/>
        <v>308.30601092896177</v>
      </c>
      <c r="J1520" s="4">
        <f t="shared" si="93"/>
        <v>8.3060109289617685</v>
      </c>
      <c r="K1520" s="1">
        <f t="shared" si="94"/>
        <v>5</v>
      </c>
      <c r="L1520" s="5">
        <f t="shared" si="95"/>
        <v>3.5648148148148154E-3</v>
      </c>
    </row>
    <row r="1521" spans="1:12" x14ac:dyDescent="0.15">
      <c r="A1521" s="1" t="s">
        <v>3</v>
      </c>
      <c r="B1521" s="1" t="str">
        <f>SUBSTITUTE(SUBSTITUTE(A1521,"m",""),"s","")</f>
        <v>36</v>
      </c>
      <c r="C1521" s="1">
        <f>IF(LEN(B1521)&lt;=0,C1520,VALUE(B1521))</f>
        <v>36</v>
      </c>
      <c r="D1521" s="1">
        <f>IF(ABS(D1520)&gt;5,C1521-C1520+D1520,C1521-C1520)</f>
        <v>0</v>
      </c>
      <c r="E1521" s="1">
        <f>IF(ABS(D1521)&gt;5,AVERAGE(E1513,E1514,E1515,E1516,E1517,E1518,E1519,E1520),C1521)</f>
        <v>36</v>
      </c>
      <c r="I1521" s="4">
        <f t="shared" si="92"/>
        <v>308.50897736143639</v>
      </c>
      <c r="J1521" s="4">
        <f t="shared" si="93"/>
        <v>8.5089773614363935</v>
      </c>
      <c r="K1521" s="1">
        <f t="shared" si="94"/>
        <v>5</v>
      </c>
      <c r="L1521" s="5">
        <f t="shared" si="95"/>
        <v>3.5648148148148154E-3</v>
      </c>
    </row>
    <row r="1522" spans="1:12" x14ac:dyDescent="0.15">
      <c r="A1522" s="1" t="s">
        <v>3</v>
      </c>
      <c r="B1522" s="1" t="str">
        <f>SUBSTITUTE(SUBSTITUTE(A1522,"m",""),"s","")</f>
        <v>36</v>
      </c>
      <c r="C1522" s="1">
        <f>IF(LEN(B1522)&lt;=0,C1521,VALUE(B1522))</f>
        <v>36</v>
      </c>
      <c r="D1522" s="1">
        <f>IF(ABS(D1521)&gt;5,C1522-C1521+D1521,C1522-C1521)</f>
        <v>0</v>
      </c>
      <c r="E1522" s="1">
        <f>IF(ABS(D1522)&gt;5,AVERAGE(E1514,E1515,E1516,E1517,E1518,E1519,E1520,E1521),C1522)</f>
        <v>36</v>
      </c>
      <c r="I1522" s="4">
        <f t="shared" si="92"/>
        <v>308.71194379391102</v>
      </c>
      <c r="J1522" s="4">
        <f t="shared" si="93"/>
        <v>8.7119437939110185</v>
      </c>
      <c r="K1522" s="1">
        <f t="shared" si="94"/>
        <v>5</v>
      </c>
      <c r="L1522" s="5">
        <f t="shared" si="95"/>
        <v>3.5648148148148154E-3</v>
      </c>
    </row>
    <row r="1523" spans="1:12" x14ac:dyDescent="0.15">
      <c r="A1523" s="1" t="s">
        <v>3</v>
      </c>
      <c r="B1523" s="1" t="str">
        <f>SUBSTITUTE(SUBSTITUTE(A1523,"m",""),"s","")</f>
        <v>36</v>
      </c>
      <c r="C1523" s="1">
        <f>IF(LEN(B1523)&lt;=0,C1522,VALUE(B1523))</f>
        <v>36</v>
      </c>
      <c r="D1523" s="1">
        <f>IF(ABS(D1522)&gt;5,C1523-C1522+D1522,C1523-C1522)</f>
        <v>0</v>
      </c>
      <c r="E1523" s="1">
        <f>IF(ABS(D1523)&gt;5,AVERAGE(E1515,E1516,E1517,E1518,E1519,E1520,E1521,E1522),C1523)</f>
        <v>36</v>
      </c>
      <c r="I1523" s="4">
        <f t="shared" si="92"/>
        <v>308.91491022638564</v>
      </c>
      <c r="J1523" s="4">
        <f t="shared" si="93"/>
        <v>8.9149102263856435</v>
      </c>
      <c r="K1523" s="1">
        <f t="shared" si="94"/>
        <v>5</v>
      </c>
      <c r="L1523" s="5">
        <f t="shared" si="95"/>
        <v>3.5648148148148154E-3</v>
      </c>
    </row>
    <row r="1524" spans="1:12" x14ac:dyDescent="0.15">
      <c r="A1524" s="1" t="s">
        <v>3</v>
      </c>
      <c r="B1524" s="1" t="str">
        <f>SUBSTITUTE(SUBSTITUTE(A1524,"m",""),"s","")</f>
        <v>36</v>
      </c>
      <c r="C1524" s="1">
        <f>IF(LEN(B1524)&lt;=0,C1523,VALUE(B1524))</f>
        <v>36</v>
      </c>
      <c r="D1524" s="1">
        <f>IF(ABS(D1523)&gt;5,C1524-C1523+D1523,C1524-C1523)</f>
        <v>0</v>
      </c>
      <c r="E1524" s="1">
        <f>IF(ABS(D1524)&gt;5,AVERAGE(E1516,E1517,E1518,E1519,E1520,E1521,E1522,E1523),C1524)</f>
        <v>36</v>
      </c>
      <c r="I1524" s="4">
        <f t="shared" si="92"/>
        <v>309.11787665886027</v>
      </c>
      <c r="J1524" s="4">
        <f t="shared" si="93"/>
        <v>9.1178766588602684</v>
      </c>
      <c r="K1524" s="1">
        <f t="shared" si="94"/>
        <v>5</v>
      </c>
      <c r="L1524" s="5">
        <f t="shared" si="95"/>
        <v>3.5763888888888894E-3</v>
      </c>
    </row>
    <row r="1525" spans="1:12" x14ac:dyDescent="0.15">
      <c r="A1525" s="1" t="s">
        <v>4</v>
      </c>
      <c r="B1525" s="1" t="str">
        <f>SUBSTITUTE(SUBSTITUTE(A1525,"m",""),"s","")</f>
        <v>35</v>
      </c>
      <c r="C1525" s="1">
        <f>IF(LEN(B1525)&lt;=0,C1524,VALUE(B1525))</f>
        <v>35</v>
      </c>
      <c r="D1525" s="1">
        <f>IF(ABS(D1524)&gt;5,C1525-C1524+D1524,C1525-C1524)</f>
        <v>-1</v>
      </c>
      <c r="E1525" s="1">
        <f>IF(ABS(D1525)&gt;5,AVERAGE(E1517,E1518,E1519,E1520,E1521,E1522,E1523,E1524),C1525)</f>
        <v>35</v>
      </c>
      <c r="I1525" s="4">
        <f t="shared" si="92"/>
        <v>309.32084309133489</v>
      </c>
      <c r="J1525" s="4">
        <f t="shared" si="93"/>
        <v>9.3208430913348934</v>
      </c>
      <c r="K1525" s="1">
        <f t="shared" si="94"/>
        <v>5</v>
      </c>
      <c r="L1525" s="5">
        <f t="shared" si="95"/>
        <v>3.5763888888888894E-3</v>
      </c>
    </row>
    <row r="1526" spans="1:12" x14ac:dyDescent="0.15">
      <c r="A1526" s="1" t="s">
        <v>4</v>
      </c>
      <c r="B1526" s="1" t="str">
        <f>SUBSTITUTE(SUBSTITUTE(A1526,"m",""),"s","")</f>
        <v>35</v>
      </c>
      <c r="C1526" s="1">
        <f>IF(LEN(B1526)&lt;=0,C1525,VALUE(B1526))</f>
        <v>35</v>
      </c>
      <c r="D1526" s="1">
        <f>IF(ABS(D1525)&gt;5,C1526-C1525+D1525,C1526-C1525)</f>
        <v>0</v>
      </c>
      <c r="E1526" s="1">
        <f>IF(ABS(D1526)&gt;5,AVERAGE(E1518,E1519,E1520,E1521,E1522,E1523,E1524,E1525),C1526)</f>
        <v>35</v>
      </c>
      <c r="I1526" s="4">
        <f t="shared" si="92"/>
        <v>309.52380952380952</v>
      </c>
      <c r="J1526" s="4">
        <f t="shared" si="93"/>
        <v>9.5238095238095184</v>
      </c>
      <c r="K1526" s="1">
        <f t="shared" si="94"/>
        <v>5</v>
      </c>
      <c r="L1526" s="5">
        <f t="shared" si="95"/>
        <v>3.5763888888888894E-3</v>
      </c>
    </row>
    <row r="1527" spans="1:12" x14ac:dyDescent="0.15">
      <c r="A1527" s="1" t="s">
        <v>4</v>
      </c>
      <c r="B1527" s="1" t="str">
        <f>SUBSTITUTE(SUBSTITUTE(A1527,"m",""),"s","")</f>
        <v>35</v>
      </c>
      <c r="C1527" s="1">
        <f>IF(LEN(B1527)&lt;=0,C1526,VALUE(B1527))</f>
        <v>35</v>
      </c>
      <c r="D1527" s="1">
        <f>IF(ABS(D1526)&gt;5,C1527-C1526+D1526,C1527-C1526)</f>
        <v>0</v>
      </c>
      <c r="E1527" s="1">
        <f>IF(ABS(D1527)&gt;5,AVERAGE(E1519,E1520,E1521,E1522,E1523,E1524,E1525,E1526),C1527)</f>
        <v>35</v>
      </c>
      <c r="I1527" s="4">
        <f t="shared" si="92"/>
        <v>309.72677595628414</v>
      </c>
      <c r="J1527" s="4">
        <f t="shared" si="93"/>
        <v>9.7267759562841434</v>
      </c>
      <c r="K1527" s="1">
        <f t="shared" si="94"/>
        <v>5</v>
      </c>
      <c r="L1527" s="5">
        <f t="shared" si="95"/>
        <v>3.5763888888888894E-3</v>
      </c>
    </row>
    <row r="1528" spans="1:12" x14ac:dyDescent="0.15">
      <c r="A1528" s="1" t="s">
        <v>4</v>
      </c>
      <c r="B1528" s="1" t="str">
        <f>SUBSTITUTE(SUBSTITUTE(A1528,"m",""),"s","")</f>
        <v>35</v>
      </c>
      <c r="C1528" s="1">
        <f>IF(LEN(B1528)&lt;=0,C1527,VALUE(B1528))</f>
        <v>35</v>
      </c>
      <c r="D1528" s="1">
        <f>IF(ABS(D1527)&gt;5,C1528-C1527+D1527,C1528-C1527)</f>
        <v>0</v>
      </c>
      <c r="E1528" s="1">
        <f>IF(ABS(D1528)&gt;5,AVERAGE(E1520,E1521,E1522,E1523,E1524,E1525,E1526,E1527),C1528)</f>
        <v>35</v>
      </c>
      <c r="I1528" s="4">
        <f t="shared" si="92"/>
        <v>309.92974238875877</v>
      </c>
      <c r="J1528" s="4">
        <f t="shared" si="93"/>
        <v>9.9297423887587684</v>
      </c>
      <c r="K1528" s="1">
        <f t="shared" si="94"/>
        <v>5</v>
      </c>
      <c r="L1528" s="5">
        <f t="shared" si="95"/>
        <v>3.5763888888888894E-3</v>
      </c>
    </row>
    <row r="1529" spans="1:12" x14ac:dyDescent="0.15">
      <c r="A1529" s="1" t="s">
        <v>4</v>
      </c>
      <c r="B1529" s="1" t="str">
        <f>SUBSTITUTE(SUBSTITUTE(A1529,"m",""),"s","")</f>
        <v>35</v>
      </c>
      <c r="C1529" s="1">
        <f>IF(LEN(B1529)&lt;=0,C1528,VALUE(B1529))</f>
        <v>35</v>
      </c>
      <c r="D1529" s="1">
        <f>IF(ABS(D1528)&gt;5,C1529-C1528+D1528,C1529-C1528)</f>
        <v>0</v>
      </c>
      <c r="E1529" s="1">
        <f>IF(ABS(D1529)&gt;5,AVERAGE(E1521,E1522,E1523,E1524,E1525,E1526,E1527,E1528),C1529)</f>
        <v>35</v>
      </c>
      <c r="I1529" s="4">
        <f t="shared" si="92"/>
        <v>310.13270882123339</v>
      </c>
      <c r="J1529" s="4">
        <f t="shared" si="93"/>
        <v>10.132708821233393</v>
      </c>
      <c r="K1529" s="1">
        <f t="shared" si="94"/>
        <v>5</v>
      </c>
      <c r="L1529" s="5">
        <f t="shared" si="95"/>
        <v>3.5879629629629629E-3</v>
      </c>
    </row>
    <row r="1530" spans="1:12" x14ac:dyDescent="0.15">
      <c r="A1530" s="1" t="s">
        <v>5</v>
      </c>
      <c r="B1530" s="1" t="str">
        <f>SUBSTITUTE(SUBSTITUTE(A1530,"m",""),"s","")</f>
        <v>34</v>
      </c>
      <c r="C1530" s="1">
        <f>IF(LEN(B1530)&lt;=0,C1529,VALUE(B1530))</f>
        <v>34</v>
      </c>
      <c r="D1530" s="1">
        <f>IF(ABS(D1529)&gt;5,C1530-C1529+D1529,C1530-C1529)</f>
        <v>-1</v>
      </c>
      <c r="E1530" s="1">
        <f>IF(ABS(D1530)&gt;5,AVERAGE(E1522,E1523,E1524,E1525,E1526,E1527,E1528,E1529),C1530)</f>
        <v>34</v>
      </c>
      <c r="I1530" s="4">
        <f t="shared" si="92"/>
        <v>310.33567525370802</v>
      </c>
      <c r="J1530" s="4">
        <f t="shared" si="93"/>
        <v>10.335675253708018</v>
      </c>
      <c r="K1530" s="1">
        <f t="shared" si="94"/>
        <v>5</v>
      </c>
      <c r="L1530" s="5">
        <f t="shared" si="95"/>
        <v>3.5879629629629629E-3</v>
      </c>
    </row>
    <row r="1531" spans="1:12" x14ac:dyDescent="0.15">
      <c r="A1531" s="1" t="s">
        <v>5</v>
      </c>
      <c r="B1531" s="1" t="str">
        <f>SUBSTITUTE(SUBSTITUTE(A1531,"m",""),"s","")</f>
        <v>34</v>
      </c>
      <c r="C1531" s="1">
        <f>IF(LEN(B1531)&lt;=0,C1530,VALUE(B1531))</f>
        <v>34</v>
      </c>
      <c r="D1531" s="1">
        <f>IF(ABS(D1530)&gt;5,C1531-C1530+D1530,C1531-C1530)</f>
        <v>0</v>
      </c>
      <c r="E1531" s="1">
        <f>IF(ABS(D1531)&gt;5,AVERAGE(E1523,E1524,E1525,E1526,E1527,E1528,E1529,E1530),C1531)</f>
        <v>34</v>
      </c>
      <c r="I1531" s="4">
        <f t="shared" si="92"/>
        <v>310.5386416861827</v>
      </c>
      <c r="J1531" s="4">
        <f t="shared" si="93"/>
        <v>10.5386416861827</v>
      </c>
      <c r="K1531" s="1">
        <f t="shared" si="94"/>
        <v>5</v>
      </c>
      <c r="L1531" s="5">
        <f t="shared" si="95"/>
        <v>3.5879629629629629E-3</v>
      </c>
    </row>
    <row r="1532" spans="1:12" x14ac:dyDescent="0.15">
      <c r="A1532" s="1" t="s">
        <v>5</v>
      </c>
      <c r="B1532" s="1" t="str">
        <f>SUBSTITUTE(SUBSTITUTE(A1532,"m",""),"s","")</f>
        <v>34</v>
      </c>
      <c r="C1532" s="1">
        <f>IF(LEN(B1532)&lt;=0,C1531,VALUE(B1532))</f>
        <v>34</v>
      </c>
      <c r="D1532" s="1">
        <f>IF(ABS(D1531)&gt;5,C1532-C1531+D1531,C1532-C1531)</f>
        <v>0</v>
      </c>
      <c r="E1532" s="1">
        <f>IF(ABS(D1532)&gt;5,AVERAGE(E1524,E1525,E1526,E1527,E1528,E1529,E1530,E1531),C1532)</f>
        <v>34</v>
      </c>
      <c r="I1532" s="4">
        <f t="shared" si="92"/>
        <v>310.74160811865733</v>
      </c>
      <c r="J1532" s="4">
        <f t="shared" si="93"/>
        <v>10.741608118657325</v>
      </c>
      <c r="K1532" s="1">
        <f t="shared" si="94"/>
        <v>5</v>
      </c>
      <c r="L1532" s="5">
        <f t="shared" si="95"/>
        <v>3.5879629629629629E-3</v>
      </c>
    </row>
    <row r="1533" spans="1:12" x14ac:dyDescent="0.15">
      <c r="A1533" s="1" t="s">
        <v>5</v>
      </c>
      <c r="B1533" s="1" t="str">
        <f>SUBSTITUTE(SUBSTITUTE(A1533,"m",""),"s","")</f>
        <v>34</v>
      </c>
      <c r="C1533" s="1">
        <f>IF(LEN(B1533)&lt;=0,C1532,VALUE(B1533))</f>
        <v>34</v>
      </c>
      <c r="D1533" s="1">
        <f>IF(ABS(D1532)&gt;5,C1533-C1532+D1532,C1533-C1532)</f>
        <v>0</v>
      </c>
      <c r="E1533" s="1">
        <f>IF(ABS(D1533)&gt;5,AVERAGE(E1525,E1526,E1527,E1528,E1529,E1530,E1531,E1532),C1533)</f>
        <v>34</v>
      </c>
      <c r="I1533" s="4">
        <f t="shared" si="92"/>
        <v>310.94457455113195</v>
      </c>
      <c r="J1533" s="4">
        <f t="shared" si="93"/>
        <v>10.94457455113195</v>
      </c>
      <c r="K1533" s="1">
        <f t="shared" si="94"/>
        <v>5</v>
      </c>
      <c r="L1533" s="5">
        <f t="shared" si="95"/>
        <v>3.5879629629629629E-3</v>
      </c>
    </row>
    <row r="1534" spans="1:12" x14ac:dyDescent="0.15">
      <c r="A1534" s="1" t="s">
        <v>11</v>
      </c>
      <c r="B1534" s="1" t="str">
        <f>SUBSTITUTE(SUBSTITUTE(A1534,"m",""),"s","")</f>
        <v>30</v>
      </c>
      <c r="C1534" s="1">
        <f>IF(LEN(B1534)&lt;=0,C1533,VALUE(B1534))</f>
        <v>30</v>
      </c>
      <c r="D1534" s="1">
        <f>IF(ABS(D1533)&gt;5,C1534-C1533+D1533,C1534-C1533)</f>
        <v>-4</v>
      </c>
      <c r="E1534" s="1">
        <f>IF(ABS(D1534)&gt;5,AVERAGE(E1526,E1527,E1528,E1529,E1530,E1531,E1532,E1533),C1534)</f>
        <v>30</v>
      </c>
      <c r="I1534" s="4">
        <f t="shared" si="92"/>
        <v>311.14754098360658</v>
      </c>
      <c r="J1534" s="4">
        <f t="shared" si="93"/>
        <v>11.147540983606575</v>
      </c>
      <c r="K1534" s="1">
        <f t="shared" si="94"/>
        <v>5</v>
      </c>
      <c r="L1534" s="5">
        <f t="shared" si="95"/>
        <v>3.5995370370370369E-3</v>
      </c>
    </row>
    <row r="1535" spans="1:12" x14ac:dyDescent="0.15">
      <c r="A1535" s="1" t="s">
        <v>11</v>
      </c>
      <c r="B1535" s="1" t="str">
        <f>SUBSTITUTE(SUBSTITUTE(A1535,"m",""),"s","")</f>
        <v>30</v>
      </c>
      <c r="C1535" s="1">
        <f>IF(LEN(B1535)&lt;=0,C1534,VALUE(B1535))</f>
        <v>30</v>
      </c>
      <c r="D1535" s="1">
        <f>IF(ABS(D1534)&gt;5,C1535-C1534+D1534,C1535-C1534)</f>
        <v>0</v>
      </c>
      <c r="E1535" s="1">
        <f>IF(ABS(D1535)&gt;5,AVERAGE(E1527,E1528,E1529,E1530,E1531,E1532,E1533,E1534),C1535)</f>
        <v>30</v>
      </c>
      <c r="I1535" s="4">
        <f t="shared" si="92"/>
        <v>311.3505074160812</v>
      </c>
      <c r="J1535" s="4">
        <f t="shared" si="93"/>
        <v>11.3505074160812</v>
      </c>
      <c r="K1535" s="1">
        <f t="shared" si="94"/>
        <v>5</v>
      </c>
      <c r="L1535" s="5">
        <f t="shared" si="95"/>
        <v>3.5995370370370369E-3</v>
      </c>
    </row>
    <row r="1536" spans="1:12" x14ac:dyDescent="0.15">
      <c r="A1536" s="1" t="s">
        <v>11</v>
      </c>
      <c r="B1536" s="1" t="str">
        <f>SUBSTITUTE(SUBSTITUTE(A1536,"m",""),"s","")</f>
        <v>30</v>
      </c>
      <c r="C1536" s="1">
        <f>IF(LEN(B1536)&lt;=0,C1535,VALUE(B1536))</f>
        <v>30</v>
      </c>
      <c r="D1536" s="1">
        <f>IF(ABS(D1535)&gt;5,C1536-C1535+D1535,C1536-C1535)</f>
        <v>0</v>
      </c>
      <c r="E1536" s="1">
        <f>IF(ABS(D1536)&gt;5,AVERAGE(E1528,E1529,E1530,E1531,E1532,E1533,E1534,E1535),C1536)</f>
        <v>30</v>
      </c>
      <c r="I1536" s="4">
        <f t="shared" si="92"/>
        <v>311.55347384855583</v>
      </c>
      <c r="J1536" s="4">
        <f t="shared" si="93"/>
        <v>11.553473848555825</v>
      </c>
      <c r="K1536" s="1">
        <f t="shared" si="94"/>
        <v>5</v>
      </c>
      <c r="L1536" s="5">
        <f t="shared" si="95"/>
        <v>3.5995370370370369E-3</v>
      </c>
    </row>
    <row r="1537" spans="1:12" x14ac:dyDescent="0.15">
      <c r="A1537" s="1" t="s">
        <v>11</v>
      </c>
      <c r="B1537" s="1" t="str">
        <f>SUBSTITUTE(SUBSTITUTE(A1537,"m",""),"s","")</f>
        <v>30</v>
      </c>
      <c r="C1537" s="1">
        <f>IF(LEN(B1537)&lt;=0,C1536,VALUE(B1537))</f>
        <v>30</v>
      </c>
      <c r="D1537" s="1">
        <f>IF(ABS(D1536)&gt;5,C1537-C1536+D1536,C1537-C1536)</f>
        <v>0</v>
      </c>
      <c r="E1537" s="1">
        <f>IF(ABS(D1537)&gt;5,AVERAGE(E1529,E1530,E1531,E1532,E1533,E1534,E1535,E1536),C1537)</f>
        <v>30</v>
      </c>
      <c r="I1537" s="4">
        <f t="shared" si="92"/>
        <v>311.75644028103045</v>
      </c>
      <c r="J1537" s="4">
        <f t="shared" si="93"/>
        <v>11.75644028103045</v>
      </c>
      <c r="K1537" s="1">
        <f t="shared" si="94"/>
        <v>5</v>
      </c>
      <c r="L1537" s="5">
        <f t="shared" si="95"/>
        <v>3.5995370370370369E-3</v>
      </c>
    </row>
    <row r="1538" spans="1:12" x14ac:dyDescent="0.15">
      <c r="A1538" s="1" t="s">
        <v>11</v>
      </c>
      <c r="B1538" s="1" t="str">
        <f>SUBSTITUTE(SUBSTITUTE(A1538,"m",""),"s","")</f>
        <v>30</v>
      </c>
      <c r="C1538" s="1">
        <f>IF(LEN(B1538)&lt;=0,C1537,VALUE(B1538))</f>
        <v>30</v>
      </c>
      <c r="D1538" s="1">
        <f>IF(ABS(D1537)&gt;5,C1538-C1537+D1537,C1538-C1537)</f>
        <v>0</v>
      </c>
      <c r="E1538" s="1">
        <f>IF(ABS(D1538)&gt;5,AVERAGE(E1530,E1531,E1532,E1533,E1534,E1535,E1536,E1537),C1538)</f>
        <v>30</v>
      </c>
      <c r="I1538" s="4">
        <f t="shared" si="92"/>
        <v>311.95940671350508</v>
      </c>
      <c r="J1538" s="4">
        <f t="shared" si="93"/>
        <v>11.959406713505075</v>
      </c>
      <c r="K1538" s="1">
        <f t="shared" si="94"/>
        <v>5</v>
      </c>
      <c r="L1538" s="5">
        <f t="shared" si="95"/>
        <v>3.5995370370370369E-3</v>
      </c>
    </row>
    <row r="1539" spans="1:12" x14ac:dyDescent="0.15">
      <c r="A1539" s="1" t="s">
        <v>11</v>
      </c>
      <c r="B1539" s="1" t="str">
        <f>SUBSTITUTE(SUBSTITUTE(A1539,"m",""),"s","")</f>
        <v>30</v>
      </c>
      <c r="C1539" s="1">
        <f>IF(LEN(B1539)&lt;=0,C1538,VALUE(B1539))</f>
        <v>30</v>
      </c>
      <c r="D1539" s="1">
        <f>IF(ABS(D1538)&gt;5,C1539-C1538+D1538,C1539-C1538)</f>
        <v>0</v>
      </c>
      <c r="E1539" s="1">
        <f>IF(ABS(D1539)&gt;5,AVERAGE(E1531,E1532,E1533,E1534,E1535,E1536,E1537,E1538),C1539)</f>
        <v>30</v>
      </c>
      <c r="I1539" s="4">
        <f t="shared" ref="I1539:I1602" si="96">(ROW()-1)*$H$2</f>
        <v>312.1623731459797</v>
      </c>
      <c r="J1539" s="4">
        <f t="shared" ref="J1539:J1602" si="97">MOD(I1539,60)</f>
        <v>12.1623731459797</v>
      </c>
      <c r="K1539" s="1">
        <f t="shared" ref="K1539:K1602" si="98">ROUNDDOWN(I1539/60,0)</f>
        <v>5</v>
      </c>
      <c r="L1539" s="5">
        <f t="shared" ref="L1539:L1602" si="99">TIME(0,K1539,J1539)</f>
        <v>3.6111111111111114E-3</v>
      </c>
    </row>
    <row r="1540" spans="1:12" x14ac:dyDescent="0.15">
      <c r="A1540" s="1" t="s">
        <v>2</v>
      </c>
      <c r="B1540" s="1" t="str">
        <f>SUBSTITUTE(SUBSTITUTE(A1540,"m",""),"s","")</f>
        <v>32</v>
      </c>
      <c r="C1540" s="1">
        <f>IF(LEN(B1540)&lt;=0,C1539,VALUE(B1540))</f>
        <v>32</v>
      </c>
      <c r="D1540" s="1">
        <f>IF(ABS(D1539)&gt;5,C1540-C1539+D1539,C1540-C1539)</f>
        <v>2</v>
      </c>
      <c r="E1540" s="1">
        <f>IF(ABS(D1540)&gt;5,AVERAGE(E1532,E1533,E1534,E1535,E1536,E1537,E1538,E1539),C1540)</f>
        <v>32</v>
      </c>
      <c r="I1540" s="4">
        <f t="shared" si="96"/>
        <v>312.36533957845432</v>
      </c>
      <c r="J1540" s="4">
        <f t="shared" si="97"/>
        <v>12.365339578454325</v>
      </c>
      <c r="K1540" s="1">
        <f t="shared" si="98"/>
        <v>5</v>
      </c>
      <c r="L1540" s="5">
        <f t="shared" si="99"/>
        <v>3.6111111111111114E-3</v>
      </c>
    </row>
    <row r="1541" spans="1:12" x14ac:dyDescent="0.15">
      <c r="A1541" s="1" t="s">
        <v>2</v>
      </c>
      <c r="B1541" s="1" t="str">
        <f>SUBSTITUTE(SUBSTITUTE(A1541,"m",""),"s","")</f>
        <v>32</v>
      </c>
      <c r="C1541" s="1">
        <f>IF(LEN(B1541)&lt;=0,C1540,VALUE(B1541))</f>
        <v>32</v>
      </c>
      <c r="D1541" s="1">
        <f>IF(ABS(D1540)&gt;5,C1541-C1540+D1540,C1541-C1540)</f>
        <v>0</v>
      </c>
      <c r="E1541" s="1">
        <f>IF(ABS(D1541)&gt;5,AVERAGE(E1533,E1534,E1535,E1536,E1537,E1538,E1539,E1540),C1541)</f>
        <v>32</v>
      </c>
      <c r="I1541" s="4">
        <f t="shared" si="96"/>
        <v>312.56830601092895</v>
      </c>
      <c r="J1541" s="4">
        <f t="shared" si="97"/>
        <v>12.56830601092895</v>
      </c>
      <c r="K1541" s="1">
        <f t="shared" si="98"/>
        <v>5</v>
      </c>
      <c r="L1541" s="5">
        <f t="shared" si="99"/>
        <v>3.6111111111111114E-3</v>
      </c>
    </row>
    <row r="1542" spans="1:12" x14ac:dyDescent="0.15">
      <c r="A1542" s="1" t="s">
        <v>2</v>
      </c>
      <c r="B1542" s="1" t="str">
        <f>SUBSTITUTE(SUBSTITUTE(A1542,"m",""),"s","")</f>
        <v>32</v>
      </c>
      <c r="C1542" s="1">
        <f>IF(LEN(B1542)&lt;=0,C1541,VALUE(B1542))</f>
        <v>32</v>
      </c>
      <c r="D1542" s="1">
        <f>IF(ABS(D1541)&gt;5,C1542-C1541+D1541,C1542-C1541)</f>
        <v>0</v>
      </c>
      <c r="E1542" s="1">
        <f>IF(ABS(D1542)&gt;5,AVERAGE(E1534,E1535,E1536,E1537,E1538,E1539,E1540,E1541),C1542)</f>
        <v>32</v>
      </c>
      <c r="I1542" s="4">
        <f t="shared" si="96"/>
        <v>312.77127244340357</v>
      </c>
      <c r="J1542" s="4">
        <f t="shared" si="97"/>
        <v>12.771272443403575</v>
      </c>
      <c r="K1542" s="1">
        <f t="shared" si="98"/>
        <v>5</v>
      </c>
      <c r="L1542" s="5">
        <f t="shared" si="99"/>
        <v>3.6111111111111114E-3</v>
      </c>
    </row>
    <row r="1543" spans="1:12" x14ac:dyDescent="0.15">
      <c r="A1543" s="1" t="s">
        <v>2</v>
      </c>
      <c r="B1543" s="1" t="str">
        <f>SUBSTITUTE(SUBSTITUTE(A1543,"m",""),"s","")</f>
        <v>32</v>
      </c>
      <c r="C1543" s="1">
        <f>IF(LEN(B1543)&lt;=0,C1542,VALUE(B1543))</f>
        <v>32</v>
      </c>
      <c r="D1543" s="1">
        <f>IF(ABS(D1542)&gt;5,C1543-C1542+D1542,C1543-C1542)</f>
        <v>0</v>
      </c>
      <c r="E1543" s="1">
        <f>IF(ABS(D1543)&gt;5,AVERAGE(E1535,E1536,E1537,E1538,E1539,E1540,E1541,E1542),C1543)</f>
        <v>32</v>
      </c>
      <c r="I1543" s="4">
        <f t="shared" si="96"/>
        <v>312.9742388758782</v>
      </c>
      <c r="J1543" s="4">
        <f t="shared" si="97"/>
        <v>12.9742388758782</v>
      </c>
      <c r="K1543" s="1">
        <f t="shared" si="98"/>
        <v>5</v>
      </c>
      <c r="L1543" s="5">
        <f t="shared" si="99"/>
        <v>3.6111111111111114E-3</v>
      </c>
    </row>
    <row r="1544" spans="1:12" x14ac:dyDescent="0.15">
      <c r="A1544" s="1" t="s">
        <v>2</v>
      </c>
      <c r="B1544" s="1" t="str">
        <f>SUBSTITUTE(SUBSTITUTE(A1544,"m",""),"s","")</f>
        <v>32</v>
      </c>
      <c r="C1544" s="1">
        <f>IF(LEN(B1544)&lt;=0,C1543,VALUE(B1544))</f>
        <v>32</v>
      </c>
      <c r="D1544" s="1">
        <f>IF(ABS(D1543)&gt;5,C1544-C1543+D1543,C1544-C1543)</f>
        <v>0</v>
      </c>
      <c r="E1544" s="1">
        <f>IF(ABS(D1544)&gt;5,AVERAGE(E1536,E1537,E1538,E1539,E1540,E1541,E1542,E1543),C1544)</f>
        <v>32</v>
      </c>
      <c r="I1544" s="4">
        <f t="shared" si="96"/>
        <v>313.17720530835288</v>
      </c>
      <c r="J1544" s="4">
        <f t="shared" si="97"/>
        <v>13.177205308352882</v>
      </c>
      <c r="K1544" s="1">
        <f t="shared" si="98"/>
        <v>5</v>
      </c>
      <c r="L1544" s="5">
        <f t="shared" si="99"/>
        <v>3.6226851851851854E-3</v>
      </c>
    </row>
    <row r="1545" spans="1:12" x14ac:dyDescent="0.15">
      <c r="A1545" s="1" t="s">
        <v>11</v>
      </c>
      <c r="B1545" s="1" t="str">
        <f>SUBSTITUTE(SUBSTITUTE(A1545,"m",""),"s","")</f>
        <v>30</v>
      </c>
      <c r="C1545" s="1">
        <f>IF(LEN(B1545)&lt;=0,C1544,VALUE(B1545))</f>
        <v>30</v>
      </c>
      <c r="D1545" s="1">
        <f>IF(ABS(D1544)&gt;5,C1545-C1544+D1544,C1545-C1544)</f>
        <v>-2</v>
      </c>
      <c r="E1545" s="1">
        <f>IF(ABS(D1545)&gt;5,AVERAGE(E1537,E1538,E1539,E1540,E1541,E1542,E1543,E1544),C1545)</f>
        <v>30</v>
      </c>
      <c r="I1545" s="4">
        <f t="shared" si="96"/>
        <v>313.38017174082751</v>
      </c>
      <c r="J1545" s="4">
        <f t="shared" si="97"/>
        <v>13.380171740827507</v>
      </c>
      <c r="K1545" s="1">
        <f t="shared" si="98"/>
        <v>5</v>
      </c>
      <c r="L1545" s="5">
        <f t="shared" si="99"/>
        <v>3.6226851851851854E-3</v>
      </c>
    </row>
    <row r="1546" spans="1:12" x14ac:dyDescent="0.15">
      <c r="A1546" s="1" t="s">
        <v>11</v>
      </c>
      <c r="B1546" s="1" t="str">
        <f>SUBSTITUTE(SUBSTITUTE(A1546,"m",""),"s","")</f>
        <v>30</v>
      </c>
      <c r="C1546" s="1">
        <f>IF(LEN(B1546)&lt;=0,C1545,VALUE(B1546))</f>
        <v>30</v>
      </c>
      <c r="D1546" s="1">
        <f>IF(ABS(D1545)&gt;5,C1546-C1545+D1545,C1546-C1545)</f>
        <v>0</v>
      </c>
      <c r="E1546" s="1">
        <f>IF(ABS(D1546)&gt;5,AVERAGE(E1538,E1539,E1540,E1541,E1542,E1543,E1544,E1545),C1546)</f>
        <v>30</v>
      </c>
      <c r="I1546" s="4">
        <f t="shared" si="96"/>
        <v>313.58313817330213</v>
      </c>
      <c r="J1546" s="4">
        <f t="shared" si="97"/>
        <v>13.583138173302132</v>
      </c>
      <c r="K1546" s="1">
        <f t="shared" si="98"/>
        <v>5</v>
      </c>
      <c r="L1546" s="5">
        <f t="shared" si="99"/>
        <v>3.6226851851851854E-3</v>
      </c>
    </row>
    <row r="1547" spans="1:12" x14ac:dyDescent="0.15">
      <c r="A1547" s="1" t="s">
        <v>11</v>
      </c>
      <c r="B1547" s="1" t="str">
        <f>SUBSTITUTE(SUBSTITUTE(A1547,"m",""),"s","")</f>
        <v>30</v>
      </c>
      <c r="C1547" s="1">
        <f>IF(LEN(B1547)&lt;=0,C1546,VALUE(B1547))</f>
        <v>30</v>
      </c>
      <c r="D1547" s="1">
        <f>IF(ABS(D1546)&gt;5,C1547-C1546+D1546,C1547-C1546)</f>
        <v>0</v>
      </c>
      <c r="E1547" s="1">
        <f>IF(ABS(D1547)&gt;5,AVERAGE(E1539,E1540,E1541,E1542,E1543,E1544,E1545,E1546),C1547)</f>
        <v>30</v>
      </c>
      <c r="I1547" s="4">
        <f t="shared" si="96"/>
        <v>313.78610460577676</v>
      </c>
      <c r="J1547" s="4">
        <f t="shared" si="97"/>
        <v>13.786104605776757</v>
      </c>
      <c r="K1547" s="1">
        <f t="shared" si="98"/>
        <v>5</v>
      </c>
      <c r="L1547" s="5">
        <f t="shared" si="99"/>
        <v>3.6226851851851854E-3</v>
      </c>
    </row>
    <row r="1548" spans="1:12" x14ac:dyDescent="0.15">
      <c r="A1548" s="1" t="s">
        <v>11</v>
      </c>
      <c r="B1548" s="1" t="str">
        <f>SUBSTITUTE(SUBSTITUTE(A1548,"m",""),"s","")</f>
        <v>30</v>
      </c>
      <c r="C1548" s="1">
        <f>IF(LEN(B1548)&lt;=0,C1547,VALUE(B1548))</f>
        <v>30</v>
      </c>
      <c r="D1548" s="1">
        <f>IF(ABS(D1547)&gt;5,C1548-C1547+D1547,C1548-C1547)</f>
        <v>0</v>
      </c>
      <c r="E1548" s="1">
        <f>IF(ABS(D1548)&gt;5,AVERAGE(E1540,E1541,E1542,E1543,E1544,E1545,E1546,E1547),C1548)</f>
        <v>30</v>
      </c>
      <c r="I1548" s="4">
        <f t="shared" si="96"/>
        <v>313.98907103825138</v>
      </c>
      <c r="J1548" s="4">
        <f t="shared" si="97"/>
        <v>13.989071038251382</v>
      </c>
      <c r="K1548" s="1">
        <f t="shared" si="98"/>
        <v>5</v>
      </c>
      <c r="L1548" s="5">
        <f t="shared" si="99"/>
        <v>3.6226851851851854E-3</v>
      </c>
    </row>
    <row r="1549" spans="1:12" x14ac:dyDescent="0.15">
      <c r="A1549" s="1" t="s">
        <v>11</v>
      </c>
      <c r="B1549" s="1" t="str">
        <f>SUBSTITUTE(SUBSTITUTE(A1549,"m",""),"s","")</f>
        <v>30</v>
      </c>
      <c r="C1549" s="1">
        <f>IF(LEN(B1549)&lt;=0,C1548,VALUE(B1549))</f>
        <v>30</v>
      </c>
      <c r="D1549" s="1">
        <f>IF(ABS(D1548)&gt;5,C1549-C1548+D1548,C1549-C1548)</f>
        <v>0</v>
      </c>
      <c r="E1549" s="1">
        <f>IF(ABS(D1549)&gt;5,AVERAGE(E1541,E1542,E1543,E1544,E1545,E1546,E1547,E1548),C1549)</f>
        <v>30</v>
      </c>
      <c r="I1549" s="4">
        <f t="shared" si="96"/>
        <v>314.19203747072601</v>
      </c>
      <c r="J1549" s="4">
        <f t="shared" si="97"/>
        <v>14.192037470726007</v>
      </c>
      <c r="K1549" s="1">
        <f t="shared" si="98"/>
        <v>5</v>
      </c>
      <c r="L1549" s="5">
        <f t="shared" si="99"/>
        <v>3.6342592592592594E-3</v>
      </c>
    </row>
    <row r="1550" spans="1:12" x14ac:dyDescent="0.15">
      <c r="A1550" s="1" t="s">
        <v>5</v>
      </c>
      <c r="B1550" s="1" t="str">
        <f>SUBSTITUTE(SUBSTITUTE(A1550,"m",""),"s","")</f>
        <v>34</v>
      </c>
      <c r="C1550" s="1">
        <f>IF(LEN(B1550)&lt;=0,C1549,VALUE(B1550))</f>
        <v>34</v>
      </c>
      <c r="D1550" s="1">
        <f>IF(ABS(D1549)&gt;5,C1550-C1549+D1549,C1550-C1549)</f>
        <v>4</v>
      </c>
      <c r="E1550" s="1">
        <f>IF(ABS(D1550)&gt;5,AVERAGE(E1542,E1543,E1544,E1545,E1546,E1547,E1548,E1549),C1550)</f>
        <v>34</v>
      </c>
      <c r="I1550" s="4">
        <f t="shared" si="96"/>
        <v>314.39500390320063</v>
      </c>
      <c r="J1550" s="4">
        <f t="shared" si="97"/>
        <v>14.395003903200632</v>
      </c>
      <c r="K1550" s="1">
        <f t="shared" si="98"/>
        <v>5</v>
      </c>
      <c r="L1550" s="5">
        <f t="shared" si="99"/>
        <v>3.6342592592592594E-3</v>
      </c>
    </row>
    <row r="1551" spans="1:12" x14ac:dyDescent="0.15">
      <c r="A1551" s="1" t="s">
        <v>5</v>
      </c>
      <c r="B1551" s="1" t="str">
        <f>SUBSTITUTE(SUBSTITUTE(A1551,"m",""),"s","")</f>
        <v>34</v>
      </c>
      <c r="C1551" s="1">
        <f>IF(LEN(B1551)&lt;=0,C1550,VALUE(B1551))</f>
        <v>34</v>
      </c>
      <c r="D1551" s="1">
        <f>IF(ABS(D1550)&gt;5,C1551-C1550+D1550,C1551-C1550)</f>
        <v>0</v>
      </c>
      <c r="E1551" s="1">
        <f>IF(ABS(D1551)&gt;5,AVERAGE(E1543,E1544,E1545,E1546,E1547,E1548,E1549,E1550),C1551)</f>
        <v>34</v>
      </c>
      <c r="I1551" s="4">
        <f t="shared" si="96"/>
        <v>314.59797033567526</v>
      </c>
      <c r="J1551" s="4">
        <f t="shared" si="97"/>
        <v>14.597970335675257</v>
      </c>
      <c r="K1551" s="1">
        <f t="shared" si="98"/>
        <v>5</v>
      </c>
      <c r="L1551" s="5">
        <f t="shared" si="99"/>
        <v>3.6342592592592594E-3</v>
      </c>
    </row>
    <row r="1552" spans="1:12" x14ac:dyDescent="0.15">
      <c r="A1552" s="1" t="s">
        <v>5</v>
      </c>
      <c r="B1552" s="1" t="str">
        <f>SUBSTITUTE(SUBSTITUTE(A1552,"m",""),"s","")</f>
        <v>34</v>
      </c>
      <c r="C1552" s="1">
        <f>IF(LEN(B1552)&lt;=0,C1551,VALUE(B1552))</f>
        <v>34</v>
      </c>
      <c r="D1552" s="1">
        <f>IF(ABS(D1551)&gt;5,C1552-C1551+D1551,C1552-C1551)</f>
        <v>0</v>
      </c>
      <c r="E1552" s="1">
        <f>IF(ABS(D1552)&gt;5,AVERAGE(E1544,E1545,E1546,E1547,E1548,E1549,E1550,E1551),C1552)</f>
        <v>34</v>
      </c>
      <c r="I1552" s="4">
        <f t="shared" si="96"/>
        <v>314.80093676814988</v>
      </c>
      <c r="J1552" s="4">
        <f t="shared" si="97"/>
        <v>14.800936768149882</v>
      </c>
      <c r="K1552" s="1">
        <f t="shared" si="98"/>
        <v>5</v>
      </c>
      <c r="L1552" s="5">
        <f t="shared" si="99"/>
        <v>3.6342592592592594E-3</v>
      </c>
    </row>
    <row r="1553" spans="1:12" x14ac:dyDescent="0.15">
      <c r="A1553" s="1" t="s">
        <v>5</v>
      </c>
      <c r="B1553" s="1" t="str">
        <f>SUBSTITUTE(SUBSTITUTE(A1553,"m",""),"s","")</f>
        <v>34</v>
      </c>
      <c r="C1553" s="1">
        <f>IF(LEN(B1553)&lt;=0,C1552,VALUE(B1553))</f>
        <v>34</v>
      </c>
      <c r="D1553" s="1">
        <f>IF(ABS(D1552)&gt;5,C1553-C1552+D1552,C1553-C1552)</f>
        <v>0</v>
      </c>
      <c r="E1553" s="1">
        <f>IF(ABS(D1553)&gt;5,AVERAGE(E1545,E1546,E1547,E1548,E1549,E1550,E1551,E1552),C1553)</f>
        <v>34</v>
      </c>
      <c r="I1553" s="4">
        <f t="shared" si="96"/>
        <v>315.00390320062451</v>
      </c>
      <c r="J1553" s="4">
        <f t="shared" si="97"/>
        <v>15.003903200624507</v>
      </c>
      <c r="K1553" s="1">
        <f t="shared" si="98"/>
        <v>5</v>
      </c>
      <c r="L1553" s="5">
        <f t="shared" si="99"/>
        <v>3.645833333333333E-3</v>
      </c>
    </row>
    <row r="1554" spans="1:12" x14ac:dyDescent="0.15">
      <c r="A1554" s="1" t="s">
        <v>5</v>
      </c>
      <c r="B1554" s="1" t="str">
        <f>SUBSTITUTE(SUBSTITUTE(A1554,"m",""),"s","")</f>
        <v>34</v>
      </c>
      <c r="C1554" s="1">
        <f>IF(LEN(B1554)&lt;=0,C1553,VALUE(B1554))</f>
        <v>34</v>
      </c>
      <c r="D1554" s="1">
        <f>IF(ABS(D1553)&gt;5,C1554-C1553+D1553,C1554-C1553)</f>
        <v>0</v>
      </c>
      <c r="E1554" s="1">
        <f>IF(ABS(D1554)&gt;5,AVERAGE(E1546,E1547,E1548,E1549,E1550,E1551,E1552,E1553),C1554)</f>
        <v>34</v>
      </c>
      <c r="I1554" s="4">
        <f t="shared" si="96"/>
        <v>315.20686963309913</v>
      </c>
      <c r="J1554" s="4">
        <f t="shared" si="97"/>
        <v>15.206869633099132</v>
      </c>
      <c r="K1554" s="1">
        <f t="shared" si="98"/>
        <v>5</v>
      </c>
      <c r="L1554" s="5">
        <f t="shared" si="99"/>
        <v>3.645833333333333E-3</v>
      </c>
    </row>
    <row r="1555" spans="1:12" x14ac:dyDescent="0.15">
      <c r="A1555" s="1" t="s">
        <v>3</v>
      </c>
      <c r="B1555" s="1" t="str">
        <f>SUBSTITUTE(SUBSTITUTE(A1555,"m",""),"s","")</f>
        <v>36</v>
      </c>
      <c r="C1555" s="1">
        <f>IF(LEN(B1555)&lt;=0,C1554,VALUE(B1555))</f>
        <v>36</v>
      </c>
      <c r="D1555" s="1">
        <f>IF(ABS(D1554)&gt;5,C1555-C1554+D1554,C1555-C1554)</f>
        <v>2</v>
      </c>
      <c r="E1555" s="1">
        <f>IF(ABS(D1555)&gt;5,AVERAGE(E1547,E1548,E1549,E1550,E1551,E1552,E1553,E1554),C1555)</f>
        <v>36</v>
      </c>
      <c r="I1555" s="4">
        <f t="shared" si="96"/>
        <v>315.40983606557376</v>
      </c>
      <c r="J1555" s="4">
        <f t="shared" si="97"/>
        <v>15.409836065573757</v>
      </c>
      <c r="K1555" s="1">
        <f t="shared" si="98"/>
        <v>5</v>
      </c>
      <c r="L1555" s="5">
        <f t="shared" si="99"/>
        <v>3.645833333333333E-3</v>
      </c>
    </row>
    <row r="1556" spans="1:12" x14ac:dyDescent="0.15">
      <c r="A1556" s="1" t="s">
        <v>3</v>
      </c>
      <c r="B1556" s="1" t="str">
        <f>SUBSTITUTE(SUBSTITUTE(A1556,"m",""),"s","")</f>
        <v>36</v>
      </c>
      <c r="C1556" s="1">
        <f>IF(LEN(B1556)&lt;=0,C1555,VALUE(B1556))</f>
        <v>36</v>
      </c>
      <c r="D1556" s="1">
        <f>IF(ABS(D1555)&gt;5,C1556-C1555+D1555,C1556-C1555)</f>
        <v>0</v>
      </c>
      <c r="E1556" s="1">
        <f>IF(ABS(D1556)&gt;5,AVERAGE(E1548,E1549,E1550,E1551,E1552,E1553,E1554,E1555),C1556)</f>
        <v>36</v>
      </c>
      <c r="I1556" s="4">
        <f t="shared" si="96"/>
        <v>315.61280249804838</v>
      </c>
      <c r="J1556" s="4">
        <f t="shared" si="97"/>
        <v>15.612802498048381</v>
      </c>
      <c r="K1556" s="1">
        <f t="shared" si="98"/>
        <v>5</v>
      </c>
      <c r="L1556" s="5">
        <f t="shared" si="99"/>
        <v>3.645833333333333E-3</v>
      </c>
    </row>
    <row r="1557" spans="1:12" x14ac:dyDescent="0.15">
      <c r="A1557" s="1" t="s">
        <v>3</v>
      </c>
      <c r="B1557" s="1" t="str">
        <f>SUBSTITUTE(SUBSTITUTE(A1557,"m",""),"s","")</f>
        <v>36</v>
      </c>
      <c r="C1557" s="1">
        <f>IF(LEN(B1557)&lt;=0,C1556,VALUE(B1557))</f>
        <v>36</v>
      </c>
      <c r="D1557" s="1">
        <f>IF(ABS(D1556)&gt;5,C1557-C1556+D1556,C1557-C1556)</f>
        <v>0</v>
      </c>
      <c r="E1557" s="1">
        <f>IF(ABS(D1557)&gt;5,AVERAGE(E1549,E1550,E1551,E1552,E1553,E1554,E1555,E1556),C1557)</f>
        <v>36</v>
      </c>
      <c r="I1557" s="4">
        <f t="shared" si="96"/>
        <v>315.81576893052301</v>
      </c>
      <c r="J1557" s="4">
        <f t="shared" si="97"/>
        <v>15.815768930523006</v>
      </c>
      <c r="K1557" s="1">
        <f t="shared" si="98"/>
        <v>5</v>
      </c>
      <c r="L1557" s="5">
        <f t="shared" si="99"/>
        <v>3.645833333333333E-3</v>
      </c>
    </row>
    <row r="1558" spans="1:12" x14ac:dyDescent="0.15">
      <c r="A1558" s="1" t="s">
        <v>3</v>
      </c>
      <c r="B1558" s="1" t="str">
        <f>SUBSTITUTE(SUBSTITUTE(A1558,"m",""),"s","")</f>
        <v>36</v>
      </c>
      <c r="C1558" s="1">
        <f>IF(LEN(B1558)&lt;=0,C1557,VALUE(B1558))</f>
        <v>36</v>
      </c>
      <c r="D1558" s="1">
        <f>IF(ABS(D1557)&gt;5,C1558-C1557+D1557,C1558-C1557)</f>
        <v>0</v>
      </c>
      <c r="E1558" s="1">
        <f>IF(ABS(D1558)&gt;5,AVERAGE(E1550,E1551,E1552,E1553,E1554,E1555,E1556,E1557),C1558)</f>
        <v>36</v>
      </c>
      <c r="I1558" s="4">
        <f t="shared" si="96"/>
        <v>316.01873536299769</v>
      </c>
      <c r="J1558" s="4">
        <f t="shared" si="97"/>
        <v>16.018735362997688</v>
      </c>
      <c r="K1558" s="1">
        <f t="shared" si="98"/>
        <v>5</v>
      </c>
      <c r="L1558" s="5">
        <f t="shared" si="99"/>
        <v>3.6574074074074074E-3</v>
      </c>
    </row>
    <row r="1559" spans="1:12" x14ac:dyDescent="0.15">
      <c r="A1559" s="1" t="s">
        <v>3</v>
      </c>
      <c r="B1559" s="1" t="str">
        <f>SUBSTITUTE(SUBSTITUTE(A1559,"m",""),"s","")</f>
        <v>36</v>
      </c>
      <c r="C1559" s="1">
        <f>IF(LEN(B1559)&lt;=0,C1558,VALUE(B1559))</f>
        <v>36</v>
      </c>
      <c r="D1559" s="1">
        <f>IF(ABS(D1558)&gt;5,C1559-C1558+D1558,C1559-C1558)</f>
        <v>0</v>
      </c>
      <c r="E1559" s="1">
        <f>IF(ABS(D1559)&gt;5,AVERAGE(E1551,E1552,E1553,E1554,E1555,E1556,E1557,E1558),C1559)</f>
        <v>36</v>
      </c>
      <c r="I1559" s="4">
        <f t="shared" si="96"/>
        <v>316.22170179547231</v>
      </c>
      <c r="J1559" s="4">
        <f t="shared" si="97"/>
        <v>16.221701795472313</v>
      </c>
      <c r="K1559" s="1">
        <f t="shared" si="98"/>
        <v>5</v>
      </c>
      <c r="L1559" s="5">
        <f t="shared" si="99"/>
        <v>3.6574074074074074E-3</v>
      </c>
    </row>
    <row r="1560" spans="1:12" x14ac:dyDescent="0.15">
      <c r="A1560" s="1" t="s">
        <v>11</v>
      </c>
      <c r="B1560" s="1" t="str">
        <f>SUBSTITUTE(SUBSTITUTE(A1560,"m",""),"s","")</f>
        <v>30</v>
      </c>
      <c r="C1560" s="1">
        <f>IF(LEN(B1560)&lt;=0,C1559,VALUE(B1560))</f>
        <v>30</v>
      </c>
      <c r="D1560" s="1">
        <f>IF(ABS(D1559)&gt;5,C1560-C1559+D1559,C1560-C1559)</f>
        <v>-6</v>
      </c>
      <c r="E1560" s="1">
        <f>IF(ABS(D1560)&gt;5,AVERAGE(E1552,E1553,E1554,E1555,E1556,E1557,E1558,E1559),C1560)</f>
        <v>35.25</v>
      </c>
      <c r="I1560" s="4">
        <f t="shared" si="96"/>
        <v>316.42466822794694</v>
      </c>
      <c r="J1560" s="4">
        <f t="shared" si="97"/>
        <v>16.424668227946938</v>
      </c>
      <c r="K1560" s="1">
        <f t="shared" si="98"/>
        <v>5</v>
      </c>
      <c r="L1560" s="5">
        <f t="shared" si="99"/>
        <v>3.6574074074074074E-3</v>
      </c>
    </row>
    <row r="1561" spans="1:12" x14ac:dyDescent="0.15">
      <c r="A1561" s="1" t="s">
        <v>11</v>
      </c>
      <c r="B1561" s="1" t="str">
        <f>SUBSTITUTE(SUBSTITUTE(A1561,"m",""),"s","")</f>
        <v>30</v>
      </c>
      <c r="C1561" s="1">
        <f>IF(LEN(B1561)&lt;=0,C1560,VALUE(B1561))</f>
        <v>30</v>
      </c>
      <c r="D1561" s="1">
        <f>IF(ABS(D1560)&gt;5,C1561-C1560+D1560,C1561-C1560)</f>
        <v>-6</v>
      </c>
      <c r="E1561" s="1">
        <f>IF(ABS(D1561)&gt;5,AVERAGE(E1553,E1554,E1555,E1556,E1557,E1558,E1559,E1560),C1561)</f>
        <v>35.40625</v>
      </c>
      <c r="I1561" s="4">
        <f t="shared" si="96"/>
        <v>316.62763466042156</v>
      </c>
      <c r="J1561" s="4">
        <f t="shared" si="97"/>
        <v>16.627634660421563</v>
      </c>
      <c r="K1561" s="1">
        <f t="shared" si="98"/>
        <v>5</v>
      </c>
      <c r="L1561" s="5">
        <f t="shared" si="99"/>
        <v>3.6574074074074074E-3</v>
      </c>
    </row>
    <row r="1562" spans="1:12" x14ac:dyDescent="0.15">
      <c r="A1562" s="1" t="s">
        <v>11</v>
      </c>
      <c r="B1562" s="1" t="str">
        <f>SUBSTITUTE(SUBSTITUTE(A1562,"m",""),"s","")</f>
        <v>30</v>
      </c>
      <c r="C1562" s="1">
        <f>IF(LEN(B1562)&lt;=0,C1561,VALUE(B1562))</f>
        <v>30</v>
      </c>
      <c r="D1562" s="1">
        <f>IF(ABS(D1561)&gt;5,C1562-C1561+D1561,C1562-C1561)</f>
        <v>-6</v>
      </c>
      <c r="E1562" s="1">
        <f>IF(ABS(D1562)&gt;5,AVERAGE(E1554,E1555,E1556,E1557,E1558,E1559,E1560,E1561),C1562)</f>
        <v>35.58203125</v>
      </c>
      <c r="I1562" s="4">
        <f t="shared" si="96"/>
        <v>316.83060109289619</v>
      </c>
      <c r="J1562" s="4">
        <f t="shared" si="97"/>
        <v>16.830601092896188</v>
      </c>
      <c r="K1562" s="1">
        <f t="shared" si="98"/>
        <v>5</v>
      </c>
      <c r="L1562" s="5">
        <f t="shared" si="99"/>
        <v>3.6574074074074074E-3</v>
      </c>
    </row>
    <row r="1563" spans="1:12" x14ac:dyDescent="0.15">
      <c r="A1563" s="1" t="s">
        <v>11</v>
      </c>
      <c r="B1563" s="1" t="str">
        <f>SUBSTITUTE(SUBSTITUTE(A1563,"m",""),"s","")</f>
        <v>30</v>
      </c>
      <c r="C1563" s="1">
        <f>IF(LEN(B1563)&lt;=0,C1562,VALUE(B1563))</f>
        <v>30</v>
      </c>
      <c r="D1563" s="1">
        <f>IF(ABS(D1562)&gt;5,C1563-C1562+D1562,C1563-C1562)</f>
        <v>-6</v>
      </c>
      <c r="E1563" s="1">
        <f>IF(ABS(D1563)&gt;5,AVERAGE(E1555,E1556,E1557,E1558,E1559,E1560,E1561,E1562),C1563)</f>
        <v>35.77978515625</v>
      </c>
      <c r="I1563" s="4">
        <f t="shared" si="96"/>
        <v>317.03356752537081</v>
      </c>
      <c r="J1563" s="4">
        <f t="shared" si="97"/>
        <v>17.033567525370813</v>
      </c>
      <c r="K1563" s="1">
        <f t="shared" si="98"/>
        <v>5</v>
      </c>
      <c r="L1563" s="5">
        <f t="shared" si="99"/>
        <v>3.6689814814814814E-3</v>
      </c>
    </row>
    <row r="1564" spans="1:12" x14ac:dyDescent="0.15">
      <c r="A1564" s="1" t="s">
        <v>11</v>
      </c>
      <c r="B1564" s="1" t="str">
        <f>SUBSTITUTE(SUBSTITUTE(A1564,"m",""),"s","")</f>
        <v>30</v>
      </c>
      <c r="C1564" s="1">
        <f>IF(LEN(B1564)&lt;=0,C1563,VALUE(B1564))</f>
        <v>30</v>
      </c>
      <c r="D1564" s="1">
        <f>IF(ABS(D1563)&gt;5,C1564-C1563+D1563,C1564-C1563)</f>
        <v>-6</v>
      </c>
      <c r="E1564" s="1">
        <f>IF(ABS(D1564)&gt;5,AVERAGE(E1556,E1557,E1558,E1559,E1560,E1561,E1562,E1563),C1564)</f>
        <v>35.75225830078125</v>
      </c>
      <c r="I1564" s="4">
        <f t="shared" si="96"/>
        <v>317.23653395784544</v>
      </c>
      <c r="J1564" s="4">
        <f t="shared" si="97"/>
        <v>17.236533957845438</v>
      </c>
      <c r="K1564" s="1">
        <f t="shared" si="98"/>
        <v>5</v>
      </c>
      <c r="L1564" s="5">
        <f t="shared" si="99"/>
        <v>3.6689814814814814E-3</v>
      </c>
    </row>
    <row r="1565" spans="1:12" x14ac:dyDescent="0.15">
      <c r="A1565" s="1" t="s">
        <v>0</v>
      </c>
      <c r="B1565" s="1" t="str">
        <f>SUBSTITUTE(SUBSTITUTE(A1565,"m",""),"s","")</f>
        <v>33</v>
      </c>
      <c r="C1565" s="1">
        <f>IF(LEN(B1565)&lt;=0,C1564,VALUE(B1565))</f>
        <v>33</v>
      </c>
      <c r="D1565" s="1">
        <f>IF(ABS(D1564)&gt;5,C1565-C1564+D1564,C1565-C1564)</f>
        <v>-3</v>
      </c>
      <c r="E1565" s="1">
        <f>IF(ABS(D1565)&gt;5,AVERAGE(E1557,E1558,E1559,E1560,E1561,E1562,E1563,E1564),C1565)</f>
        <v>33</v>
      </c>
      <c r="I1565" s="4">
        <f t="shared" si="96"/>
        <v>317.43950039032006</v>
      </c>
      <c r="J1565" s="4">
        <f t="shared" si="97"/>
        <v>17.439500390320063</v>
      </c>
      <c r="K1565" s="1">
        <f t="shared" si="98"/>
        <v>5</v>
      </c>
      <c r="L1565" s="5">
        <f t="shared" si="99"/>
        <v>3.6689814814814814E-3</v>
      </c>
    </row>
    <row r="1566" spans="1:12" x14ac:dyDescent="0.15">
      <c r="A1566" s="1" t="s">
        <v>0</v>
      </c>
      <c r="B1566" s="1" t="str">
        <f>SUBSTITUTE(SUBSTITUTE(A1566,"m",""),"s","")</f>
        <v>33</v>
      </c>
      <c r="C1566" s="1">
        <f>IF(LEN(B1566)&lt;=0,C1565,VALUE(B1566))</f>
        <v>33</v>
      </c>
      <c r="D1566" s="1">
        <f>IF(ABS(D1565)&gt;5,C1566-C1565+D1565,C1566-C1565)</f>
        <v>0</v>
      </c>
      <c r="E1566" s="1">
        <f>IF(ABS(D1566)&gt;5,AVERAGE(E1558,E1559,E1560,E1561,E1562,E1563,E1564,E1565),C1566)</f>
        <v>33</v>
      </c>
      <c r="I1566" s="4">
        <f t="shared" si="96"/>
        <v>317.64246682279469</v>
      </c>
      <c r="J1566" s="4">
        <f t="shared" si="97"/>
        <v>17.642466822794688</v>
      </c>
      <c r="K1566" s="1">
        <f t="shared" si="98"/>
        <v>5</v>
      </c>
      <c r="L1566" s="5">
        <f t="shared" si="99"/>
        <v>3.6689814814814814E-3</v>
      </c>
    </row>
    <row r="1567" spans="1:12" x14ac:dyDescent="0.15">
      <c r="A1567" s="1" t="s">
        <v>0</v>
      </c>
      <c r="B1567" s="1" t="str">
        <f>SUBSTITUTE(SUBSTITUTE(A1567,"m",""),"s","")</f>
        <v>33</v>
      </c>
      <c r="C1567" s="1">
        <f>IF(LEN(B1567)&lt;=0,C1566,VALUE(B1567))</f>
        <v>33</v>
      </c>
      <c r="D1567" s="1">
        <f>IF(ABS(D1566)&gt;5,C1567-C1566+D1566,C1567-C1566)</f>
        <v>0</v>
      </c>
      <c r="E1567" s="1">
        <f>IF(ABS(D1567)&gt;5,AVERAGE(E1559,E1560,E1561,E1562,E1563,E1564,E1565,E1566),C1567)</f>
        <v>33</v>
      </c>
      <c r="I1567" s="4">
        <f t="shared" si="96"/>
        <v>317.84543325526931</v>
      </c>
      <c r="J1567" s="4">
        <f t="shared" si="97"/>
        <v>17.845433255269313</v>
      </c>
      <c r="K1567" s="1">
        <f t="shared" si="98"/>
        <v>5</v>
      </c>
      <c r="L1567" s="5">
        <f t="shared" si="99"/>
        <v>3.6689814814814814E-3</v>
      </c>
    </row>
    <row r="1568" spans="1:12" x14ac:dyDescent="0.15">
      <c r="A1568" s="1" t="s">
        <v>0</v>
      </c>
      <c r="B1568" s="1" t="str">
        <f>SUBSTITUTE(SUBSTITUTE(A1568,"m",""),"s","")</f>
        <v>33</v>
      </c>
      <c r="C1568" s="1">
        <f>IF(LEN(B1568)&lt;=0,C1567,VALUE(B1568))</f>
        <v>33</v>
      </c>
      <c r="D1568" s="1">
        <f>IF(ABS(D1567)&gt;5,C1568-C1567+D1567,C1568-C1567)</f>
        <v>0</v>
      </c>
      <c r="E1568" s="1">
        <f>IF(ABS(D1568)&gt;5,AVERAGE(E1560,E1561,E1562,E1563,E1564,E1565,E1566,E1567),C1568)</f>
        <v>33</v>
      </c>
      <c r="I1568" s="4">
        <f t="shared" si="96"/>
        <v>318.04839968774394</v>
      </c>
      <c r="J1568" s="4">
        <f t="shared" si="97"/>
        <v>18.048399687743938</v>
      </c>
      <c r="K1568" s="1">
        <f t="shared" si="98"/>
        <v>5</v>
      </c>
      <c r="L1568" s="5">
        <f t="shared" si="99"/>
        <v>3.6805555555555554E-3</v>
      </c>
    </row>
    <row r="1569" spans="1:12" x14ac:dyDescent="0.15">
      <c r="A1569" s="1" t="s">
        <v>0</v>
      </c>
      <c r="B1569" s="1" t="str">
        <f>SUBSTITUTE(SUBSTITUTE(A1569,"m",""),"s","")</f>
        <v>33</v>
      </c>
      <c r="C1569" s="1">
        <f>IF(LEN(B1569)&lt;=0,C1568,VALUE(B1569))</f>
        <v>33</v>
      </c>
      <c r="D1569" s="1">
        <f>IF(ABS(D1568)&gt;5,C1569-C1568+D1568,C1569-C1568)</f>
        <v>0</v>
      </c>
      <c r="E1569" s="1">
        <f>IF(ABS(D1569)&gt;5,AVERAGE(E1561,E1562,E1563,E1564,E1565,E1566,E1567,E1568),C1569)</f>
        <v>33</v>
      </c>
      <c r="I1569" s="4">
        <f t="shared" si="96"/>
        <v>318.25136612021856</v>
      </c>
      <c r="J1569" s="4">
        <f t="shared" si="97"/>
        <v>18.251366120218563</v>
      </c>
      <c r="K1569" s="1">
        <f t="shared" si="98"/>
        <v>5</v>
      </c>
      <c r="L1569" s="5">
        <f t="shared" si="99"/>
        <v>3.6805555555555554E-3</v>
      </c>
    </row>
    <row r="1570" spans="1:12" x14ac:dyDescent="0.15">
      <c r="A1570" s="1" t="s">
        <v>0</v>
      </c>
      <c r="B1570" s="1" t="str">
        <f>SUBSTITUTE(SUBSTITUTE(A1570,"m",""),"s","")</f>
        <v>33</v>
      </c>
      <c r="C1570" s="1">
        <f>IF(LEN(B1570)&lt;=0,C1569,VALUE(B1570))</f>
        <v>33</v>
      </c>
      <c r="D1570" s="1">
        <f>IF(ABS(D1569)&gt;5,C1570-C1569+D1569,C1570-C1569)</f>
        <v>0</v>
      </c>
      <c r="E1570" s="1">
        <f>IF(ABS(D1570)&gt;5,AVERAGE(E1562,E1563,E1564,E1565,E1566,E1567,E1568,E1569),C1570)</f>
        <v>33</v>
      </c>
      <c r="I1570" s="4">
        <f t="shared" si="96"/>
        <v>318.45433255269319</v>
      </c>
      <c r="J1570" s="4">
        <f t="shared" si="97"/>
        <v>18.454332552693188</v>
      </c>
      <c r="K1570" s="1">
        <f t="shared" si="98"/>
        <v>5</v>
      </c>
      <c r="L1570" s="5">
        <f t="shared" si="99"/>
        <v>3.6805555555555554E-3</v>
      </c>
    </row>
    <row r="1571" spans="1:12" x14ac:dyDescent="0.15">
      <c r="A1571" s="1" t="s">
        <v>5</v>
      </c>
      <c r="B1571" s="1" t="str">
        <f>SUBSTITUTE(SUBSTITUTE(A1571,"m",""),"s","")</f>
        <v>34</v>
      </c>
      <c r="C1571" s="1">
        <f>IF(LEN(B1571)&lt;=0,C1570,VALUE(B1571))</f>
        <v>34</v>
      </c>
      <c r="D1571" s="1">
        <f>IF(ABS(D1570)&gt;5,C1571-C1570+D1570,C1571-C1570)</f>
        <v>1</v>
      </c>
      <c r="E1571" s="1">
        <f>IF(ABS(D1571)&gt;5,AVERAGE(E1563,E1564,E1565,E1566,E1567,E1568,E1569,E1570),C1571)</f>
        <v>34</v>
      </c>
      <c r="I1571" s="4">
        <f t="shared" si="96"/>
        <v>318.65729898516787</v>
      </c>
      <c r="J1571" s="4">
        <f t="shared" si="97"/>
        <v>18.65729898516787</v>
      </c>
      <c r="K1571" s="1">
        <f t="shared" si="98"/>
        <v>5</v>
      </c>
      <c r="L1571" s="5">
        <f t="shared" si="99"/>
        <v>3.6805555555555554E-3</v>
      </c>
    </row>
    <row r="1572" spans="1:12" x14ac:dyDescent="0.15">
      <c r="A1572" s="1" t="s">
        <v>5</v>
      </c>
      <c r="B1572" s="1" t="str">
        <f>SUBSTITUTE(SUBSTITUTE(A1572,"m",""),"s","")</f>
        <v>34</v>
      </c>
      <c r="C1572" s="1">
        <f>IF(LEN(B1572)&lt;=0,C1571,VALUE(B1572))</f>
        <v>34</v>
      </c>
      <c r="D1572" s="1">
        <f>IF(ABS(D1571)&gt;5,C1572-C1571+D1571,C1572-C1571)</f>
        <v>0</v>
      </c>
      <c r="E1572" s="1">
        <f>IF(ABS(D1572)&gt;5,AVERAGE(E1564,E1565,E1566,E1567,E1568,E1569,E1570,E1571),C1572)</f>
        <v>34</v>
      </c>
      <c r="I1572" s="4">
        <f t="shared" si="96"/>
        <v>318.86026541764249</v>
      </c>
      <c r="J1572" s="4">
        <f t="shared" si="97"/>
        <v>18.860265417642495</v>
      </c>
      <c r="K1572" s="1">
        <f t="shared" si="98"/>
        <v>5</v>
      </c>
      <c r="L1572" s="5">
        <f t="shared" si="99"/>
        <v>3.6805555555555554E-3</v>
      </c>
    </row>
    <row r="1573" spans="1:12" x14ac:dyDescent="0.15">
      <c r="A1573" s="1" t="s">
        <v>5</v>
      </c>
      <c r="B1573" s="1" t="str">
        <f>SUBSTITUTE(SUBSTITUTE(A1573,"m",""),"s","")</f>
        <v>34</v>
      </c>
      <c r="C1573" s="1">
        <f>IF(LEN(B1573)&lt;=0,C1572,VALUE(B1573))</f>
        <v>34</v>
      </c>
      <c r="D1573" s="1">
        <f>IF(ABS(D1572)&gt;5,C1573-C1572+D1572,C1573-C1572)</f>
        <v>0</v>
      </c>
      <c r="E1573" s="1">
        <f>IF(ABS(D1573)&gt;5,AVERAGE(E1565,E1566,E1567,E1568,E1569,E1570,E1571,E1572),C1573)</f>
        <v>34</v>
      </c>
      <c r="I1573" s="4">
        <f t="shared" si="96"/>
        <v>319.06323185011712</v>
      </c>
      <c r="J1573" s="4">
        <f t="shared" si="97"/>
        <v>19.06323185011712</v>
      </c>
      <c r="K1573" s="1">
        <f t="shared" si="98"/>
        <v>5</v>
      </c>
      <c r="L1573" s="5">
        <f t="shared" si="99"/>
        <v>3.6921296296296298E-3</v>
      </c>
    </row>
    <row r="1574" spans="1:12" x14ac:dyDescent="0.15">
      <c r="A1574" s="1" t="s">
        <v>5</v>
      </c>
      <c r="B1574" s="1" t="str">
        <f>SUBSTITUTE(SUBSTITUTE(A1574,"m",""),"s","")</f>
        <v>34</v>
      </c>
      <c r="C1574" s="1">
        <f>IF(LEN(B1574)&lt;=0,C1573,VALUE(B1574))</f>
        <v>34</v>
      </c>
      <c r="D1574" s="1">
        <f>IF(ABS(D1573)&gt;5,C1574-C1573+D1573,C1574-C1573)</f>
        <v>0</v>
      </c>
      <c r="E1574" s="1">
        <f>IF(ABS(D1574)&gt;5,AVERAGE(E1566,E1567,E1568,E1569,E1570,E1571,E1572,E1573),C1574)</f>
        <v>34</v>
      </c>
      <c r="I1574" s="4">
        <f t="shared" si="96"/>
        <v>319.26619828259174</v>
      </c>
      <c r="J1574" s="4">
        <f t="shared" si="97"/>
        <v>19.266198282591745</v>
      </c>
      <c r="K1574" s="1">
        <f t="shared" si="98"/>
        <v>5</v>
      </c>
      <c r="L1574" s="5">
        <f t="shared" si="99"/>
        <v>3.6921296296296298E-3</v>
      </c>
    </row>
    <row r="1575" spans="1:12" x14ac:dyDescent="0.15">
      <c r="A1575" s="1" t="s">
        <v>5</v>
      </c>
      <c r="B1575" s="1" t="str">
        <f>SUBSTITUTE(SUBSTITUTE(A1575,"m",""),"s","")</f>
        <v>34</v>
      </c>
      <c r="C1575" s="1">
        <f>IF(LEN(B1575)&lt;=0,C1574,VALUE(B1575))</f>
        <v>34</v>
      </c>
      <c r="D1575" s="1">
        <f>IF(ABS(D1574)&gt;5,C1575-C1574+D1574,C1575-C1574)</f>
        <v>0</v>
      </c>
      <c r="E1575" s="1">
        <f>IF(ABS(D1575)&gt;5,AVERAGE(E1567,E1568,E1569,E1570,E1571,E1572,E1573,E1574),C1575)</f>
        <v>34</v>
      </c>
      <c r="I1575" s="4">
        <f t="shared" si="96"/>
        <v>319.46916471506637</v>
      </c>
      <c r="J1575" s="4">
        <f t="shared" si="97"/>
        <v>19.46916471506637</v>
      </c>
      <c r="K1575" s="1">
        <f t="shared" si="98"/>
        <v>5</v>
      </c>
      <c r="L1575" s="5">
        <f t="shared" si="99"/>
        <v>3.6921296296296298E-3</v>
      </c>
    </row>
    <row r="1576" spans="1:12" x14ac:dyDescent="0.15">
      <c r="A1576" s="1" t="s">
        <v>1</v>
      </c>
      <c r="B1576" s="1" t="str">
        <f>SUBSTITUTE(SUBSTITUTE(A1576,"m",""),"s","")</f>
        <v>31</v>
      </c>
      <c r="C1576" s="1">
        <f>IF(LEN(B1576)&lt;=0,C1575,VALUE(B1576))</f>
        <v>31</v>
      </c>
      <c r="D1576" s="1">
        <f>IF(ABS(D1575)&gt;5,C1576-C1575+D1575,C1576-C1575)</f>
        <v>-3</v>
      </c>
      <c r="E1576" s="1">
        <f>IF(ABS(D1576)&gt;5,AVERAGE(E1568,E1569,E1570,E1571,E1572,E1573,E1574,E1575),C1576)</f>
        <v>31</v>
      </c>
      <c r="I1576" s="4">
        <f t="shared" si="96"/>
        <v>319.67213114754099</v>
      </c>
      <c r="J1576" s="4">
        <f t="shared" si="97"/>
        <v>19.672131147540995</v>
      </c>
      <c r="K1576" s="1">
        <f t="shared" si="98"/>
        <v>5</v>
      </c>
      <c r="L1576" s="5">
        <f t="shared" si="99"/>
        <v>3.6921296296296298E-3</v>
      </c>
    </row>
    <row r="1577" spans="1:12" x14ac:dyDescent="0.15">
      <c r="A1577" s="1" t="s">
        <v>1</v>
      </c>
      <c r="B1577" s="1" t="str">
        <f>SUBSTITUTE(SUBSTITUTE(A1577,"m",""),"s","")</f>
        <v>31</v>
      </c>
      <c r="C1577" s="1">
        <f>IF(LEN(B1577)&lt;=0,C1576,VALUE(B1577))</f>
        <v>31</v>
      </c>
      <c r="D1577" s="1">
        <f>IF(ABS(D1576)&gt;5,C1577-C1576+D1576,C1577-C1576)</f>
        <v>0</v>
      </c>
      <c r="E1577" s="1">
        <f>IF(ABS(D1577)&gt;5,AVERAGE(E1569,E1570,E1571,E1572,E1573,E1574,E1575,E1576),C1577)</f>
        <v>31</v>
      </c>
      <c r="I1577" s="4">
        <f t="shared" si="96"/>
        <v>319.87509758001562</v>
      </c>
      <c r="J1577" s="4">
        <f t="shared" si="97"/>
        <v>19.87509758001562</v>
      </c>
      <c r="K1577" s="1">
        <f t="shared" si="98"/>
        <v>5</v>
      </c>
      <c r="L1577" s="5">
        <f t="shared" si="99"/>
        <v>3.6921296296296298E-3</v>
      </c>
    </row>
    <row r="1578" spans="1:12" x14ac:dyDescent="0.15">
      <c r="A1578" s="1" t="s">
        <v>1</v>
      </c>
      <c r="B1578" s="1" t="str">
        <f>SUBSTITUTE(SUBSTITUTE(A1578,"m",""),"s","")</f>
        <v>31</v>
      </c>
      <c r="C1578" s="1">
        <f>IF(LEN(B1578)&lt;=0,C1577,VALUE(B1578))</f>
        <v>31</v>
      </c>
      <c r="D1578" s="1">
        <f>IF(ABS(D1577)&gt;5,C1578-C1577+D1577,C1578-C1577)</f>
        <v>0</v>
      </c>
      <c r="E1578" s="1">
        <f>IF(ABS(D1578)&gt;5,AVERAGE(E1570,E1571,E1572,E1573,E1574,E1575,E1576,E1577),C1578)</f>
        <v>31</v>
      </c>
      <c r="I1578" s="4">
        <f t="shared" si="96"/>
        <v>320.07806401249024</v>
      </c>
      <c r="J1578" s="4">
        <f t="shared" si="97"/>
        <v>20.078064012490245</v>
      </c>
      <c r="K1578" s="1">
        <f t="shared" si="98"/>
        <v>5</v>
      </c>
      <c r="L1578" s="5">
        <f t="shared" si="99"/>
        <v>3.7037037037037034E-3</v>
      </c>
    </row>
    <row r="1579" spans="1:12" x14ac:dyDescent="0.15">
      <c r="A1579" s="1" t="s">
        <v>1</v>
      </c>
      <c r="B1579" s="1" t="str">
        <f>SUBSTITUTE(SUBSTITUTE(A1579,"m",""),"s","")</f>
        <v>31</v>
      </c>
      <c r="C1579" s="1">
        <f>IF(LEN(B1579)&lt;=0,C1578,VALUE(B1579))</f>
        <v>31</v>
      </c>
      <c r="D1579" s="1">
        <f>IF(ABS(D1578)&gt;5,C1579-C1578+D1578,C1579-C1578)</f>
        <v>0</v>
      </c>
      <c r="E1579" s="1">
        <f>IF(ABS(D1579)&gt;5,AVERAGE(E1571,E1572,E1573,E1574,E1575,E1576,E1577,E1578),C1579)</f>
        <v>31</v>
      </c>
      <c r="I1579" s="4">
        <f t="shared" si="96"/>
        <v>320.28103044496487</v>
      </c>
      <c r="J1579" s="4">
        <f t="shared" si="97"/>
        <v>20.28103044496487</v>
      </c>
      <c r="K1579" s="1">
        <f t="shared" si="98"/>
        <v>5</v>
      </c>
      <c r="L1579" s="5">
        <f t="shared" si="99"/>
        <v>3.7037037037037034E-3</v>
      </c>
    </row>
    <row r="1580" spans="1:12" x14ac:dyDescent="0.15">
      <c r="A1580" s="1" t="s">
        <v>1</v>
      </c>
      <c r="B1580" s="1" t="str">
        <f>SUBSTITUTE(SUBSTITUTE(A1580,"m",""),"s","")</f>
        <v>31</v>
      </c>
      <c r="C1580" s="1">
        <f>IF(LEN(B1580)&lt;=0,C1579,VALUE(B1580))</f>
        <v>31</v>
      </c>
      <c r="D1580" s="1">
        <f>IF(ABS(D1579)&gt;5,C1580-C1579+D1579,C1580-C1579)</f>
        <v>0</v>
      </c>
      <c r="E1580" s="1">
        <f>IF(ABS(D1580)&gt;5,AVERAGE(E1572,E1573,E1574,E1575,E1576,E1577,E1578,E1579),C1580)</f>
        <v>31</v>
      </c>
      <c r="I1580" s="4">
        <f t="shared" si="96"/>
        <v>320.48399687743949</v>
      </c>
      <c r="J1580" s="4">
        <f t="shared" si="97"/>
        <v>20.483996877439495</v>
      </c>
      <c r="K1580" s="1">
        <f t="shared" si="98"/>
        <v>5</v>
      </c>
      <c r="L1580" s="5">
        <f t="shared" si="99"/>
        <v>3.7037037037037034E-3</v>
      </c>
    </row>
    <row r="1581" spans="1:12" x14ac:dyDescent="0.15">
      <c r="A1581" s="1" t="s">
        <v>1</v>
      </c>
      <c r="B1581" s="1" t="str">
        <f>SUBSTITUTE(SUBSTITUTE(A1581,"m",""),"s","")</f>
        <v>31</v>
      </c>
      <c r="C1581" s="1">
        <f>IF(LEN(B1581)&lt;=0,C1580,VALUE(B1581))</f>
        <v>31</v>
      </c>
      <c r="D1581" s="1">
        <f>IF(ABS(D1580)&gt;5,C1581-C1580+D1580,C1581-C1580)</f>
        <v>0</v>
      </c>
      <c r="E1581" s="1">
        <f>IF(ABS(D1581)&gt;5,AVERAGE(E1573,E1574,E1575,E1576,E1577,E1578,E1579,E1580),C1581)</f>
        <v>31</v>
      </c>
      <c r="I1581" s="4">
        <f t="shared" si="96"/>
        <v>320.68696330991412</v>
      </c>
      <c r="J1581" s="4">
        <f t="shared" si="97"/>
        <v>20.68696330991412</v>
      </c>
      <c r="K1581" s="1">
        <f t="shared" si="98"/>
        <v>5</v>
      </c>
      <c r="L1581" s="5">
        <f t="shared" si="99"/>
        <v>3.7037037037037034E-3</v>
      </c>
    </row>
    <row r="1582" spans="1:12" x14ac:dyDescent="0.15">
      <c r="A1582" s="1" t="s">
        <v>1</v>
      </c>
      <c r="B1582" s="1" t="str">
        <f>SUBSTITUTE(SUBSTITUTE(A1582,"m",""),"s","")</f>
        <v>31</v>
      </c>
      <c r="C1582" s="1">
        <f>IF(LEN(B1582)&lt;=0,C1581,VALUE(B1582))</f>
        <v>31</v>
      </c>
      <c r="D1582" s="1">
        <f>IF(ABS(D1581)&gt;5,C1582-C1581+D1581,C1582-C1581)</f>
        <v>0</v>
      </c>
      <c r="E1582" s="1">
        <f>IF(ABS(D1582)&gt;5,AVERAGE(E1574,E1575,E1576,E1577,E1578,E1579,E1580,E1581),C1582)</f>
        <v>31</v>
      </c>
      <c r="I1582" s="4">
        <f t="shared" si="96"/>
        <v>320.88992974238874</v>
      </c>
      <c r="J1582" s="4">
        <f t="shared" si="97"/>
        <v>20.889929742388745</v>
      </c>
      <c r="K1582" s="1">
        <f t="shared" si="98"/>
        <v>5</v>
      </c>
      <c r="L1582" s="5">
        <f t="shared" si="99"/>
        <v>3.7037037037037034E-3</v>
      </c>
    </row>
    <row r="1583" spans="1:12" x14ac:dyDescent="0.15">
      <c r="A1583" s="1" t="s">
        <v>1</v>
      </c>
      <c r="B1583" s="1" t="str">
        <f>SUBSTITUTE(SUBSTITUTE(A1583,"m",""),"s","")</f>
        <v>31</v>
      </c>
      <c r="C1583" s="1">
        <f>IF(LEN(B1583)&lt;=0,C1582,VALUE(B1583))</f>
        <v>31</v>
      </c>
      <c r="D1583" s="1">
        <f>IF(ABS(D1582)&gt;5,C1583-C1582+D1582,C1583-C1582)</f>
        <v>0</v>
      </c>
      <c r="E1583" s="1">
        <f>IF(ABS(D1583)&gt;5,AVERAGE(E1575,E1576,E1577,E1578,E1579,E1580,E1581,E1582),C1583)</f>
        <v>31</v>
      </c>
      <c r="I1583" s="4">
        <f t="shared" si="96"/>
        <v>321.09289617486337</v>
      </c>
      <c r="J1583" s="4">
        <f t="shared" si="97"/>
        <v>21.09289617486337</v>
      </c>
      <c r="K1583" s="1">
        <f t="shared" si="98"/>
        <v>5</v>
      </c>
      <c r="L1583" s="5">
        <f t="shared" si="99"/>
        <v>3.7152777777777774E-3</v>
      </c>
    </row>
    <row r="1584" spans="1:12" x14ac:dyDescent="0.15">
      <c r="A1584" s="1" t="s">
        <v>1</v>
      </c>
      <c r="B1584" s="1" t="str">
        <f>SUBSTITUTE(SUBSTITUTE(A1584,"m",""),"s","")</f>
        <v>31</v>
      </c>
      <c r="C1584" s="1">
        <f>IF(LEN(B1584)&lt;=0,C1583,VALUE(B1584))</f>
        <v>31</v>
      </c>
      <c r="D1584" s="1">
        <f>IF(ABS(D1583)&gt;5,C1584-C1583+D1583,C1584-C1583)</f>
        <v>0</v>
      </c>
      <c r="E1584" s="1">
        <f>IF(ABS(D1584)&gt;5,AVERAGE(E1576,E1577,E1578,E1579,E1580,E1581,E1582,E1583),C1584)</f>
        <v>31</v>
      </c>
      <c r="I1584" s="4">
        <f t="shared" si="96"/>
        <v>321.29586260733799</v>
      </c>
      <c r="J1584" s="4">
        <f t="shared" si="97"/>
        <v>21.295862607337995</v>
      </c>
      <c r="K1584" s="1">
        <f t="shared" si="98"/>
        <v>5</v>
      </c>
      <c r="L1584" s="5">
        <f t="shared" si="99"/>
        <v>3.7152777777777774E-3</v>
      </c>
    </row>
    <row r="1585" spans="1:12" x14ac:dyDescent="0.15">
      <c r="A1585" s="1" t="s">
        <v>1</v>
      </c>
      <c r="B1585" s="1" t="str">
        <f>SUBSTITUTE(SUBSTITUTE(A1585,"m",""),"s","")</f>
        <v>31</v>
      </c>
      <c r="C1585" s="1">
        <f>IF(LEN(B1585)&lt;=0,C1584,VALUE(B1585))</f>
        <v>31</v>
      </c>
      <c r="D1585" s="1">
        <f>IF(ABS(D1584)&gt;5,C1585-C1584+D1584,C1585-C1584)</f>
        <v>0</v>
      </c>
      <c r="E1585" s="1">
        <f>IF(ABS(D1585)&gt;5,AVERAGE(E1577,E1578,E1579,E1580,E1581,E1582,E1583,E1584),C1585)</f>
        <v>31</v>
      </c>
      <c r="I1585" s="4">
        <f t="shared" si="96"/>
        <v>321.49882903981268</v>
      </c>
      <c r="J1585" s="4">
        <f t="shared" si="97"/>
        <v>21.498829039812676</v>
      </c>
      <c r="K1585" s="1">
        <f t="shared" si="98"/>
        <v>5</v>
      </c>
      <c r="L1585" s="5">
        <f t="shared" si="99"/>
        <v>3.7152777777777774E-3</v>
      </c>
    </row>
    <row r="1586" spans="1:12" x14ac:dyDescent="0.15">
      <c r="A1586" s="1" t="s">
        <v>0</v>
      </c>
      <c r="B1586" s="1" t="str">
        <f>SUBSTITUTE(SUBSTITUTE(A1586,"m",""),"s","")</f>
        <v>33</v>
      </c>
      <c r="C1586" s="1">
        <f>IF(LEN(B1586)&lt;=0,C1585,VALUE(B1586))</f>
        <v>33</v>
      </c>
      <c r="D1586" s="1">
        <f>IF(ABS(D1585)&gt;5,C1586-C1585+D1585,C1586-C1585)</f>
        <v>2</v>
      </c>
      <c r="E1586" s="1">
        <f>IF(ABS(D1586)&gt;5,AVERAGE(E1578,E1579,E1580,E1581,E1582,E1583,E1584,E1585),C1586)</f>
        <v>33</v>
      </c>
      <c r="I1586" s="4">
        <f t="shared" si="96"/>
        <v>321.7017954722873</v>
      </c>
      <c r="J1586" s="4">
        <f t="shared" si="97"/>
        <v>21.701795472287301</v>
      </c>
      <c r="K1586" s="1">
        <f t="shared" si="98"/>
        <v>5</v>
      </c>
      <c r="L1586" s="5">
        <f t="shared" si="99"/>
        <v>3.7152777777777774E-3</v>
      </c>
    </row>
    <row r="1587" spans="1:12" x14ac:dyDescent="0.15">
      <c r="A1587" s="1" t="s">
        <v>0</v>
      </c>
      <c r="B1587" s="1" t="str">
        <f>SUBSTITUTE(SUBSTITUTE(A1587,"m",""),"s","")</f>
        <v>33</v>
      </c>
      <c r="C1587" s="1">
        <f>IF(LEN(B1587)&lt;=0,C1586,VALUE(B1587))</f>
        <v>33</v>
      </c>
      <c r="D1587" s="1">
        <f>IF(ABS(D1586)&gt;5,C1587-C1586+D1586,C1587-C1586)</f>
        <v>0</v>
      </c>
      <c r="E1587" s="1">
        <f>IF(ABS(D1587)&gt;5,AVERAGE(E1579,E1580,E1581,E1582,E1583,E1584,E1585,E1586),C1587)</f>
        <v>33</v>
      </c>
      <c r="I1587" s="4">
        <f t="shared" si="96"/>
        <v>321.90476190476193</v>
      </c>
      <c r="J1587" s="4">
        <f t="shared" si="97"/>
        <v>21.904761904761926</v>
      </c>
      <c r="K1587" s="1">
        <f t="shared" si="98"/>
        <v>5</v>
      </c>
      <c r="L1587" s="5">
        <f t="shared" si="99"/>
        <v>3.7152777777777774E-3</v>
      </c>
    </row>
    <row r="1588" spans="1:12" x14ac:dyDescent="0.15">
      <c r="A1588" s="1" t="s">
        <v>0</v>
      </c>
      <c r="B1588" s="1" t="str">
        <f>SUBSTITUTE(SUBSTITUTE(A1588,"m",""),"s","")</f>
        <v>33</v>
      </c>
      <c r="C1588" s="1">
        <f>IF(LEN(B1588)&lt;=0,C1587,VALUE(B1588))</f>
        <v>33</v>
      </c>
      <c r="D1588" s="1">
        <f>IF(ABS(D1587)&gt;5,C1588-C1587+D1587,C1588-C1587)</f>
        <v>0</v>
      </c>
      <c r="E1588" s="1">
        <f>IF(ABS(D1588)&gt;5,AVERAGE(E1580,E1581,E1582,E1583,E1584,E1585,E1586,E1587),C1588)</f>
        <v>33</v>
      </c>
      <c r="I1588" s="4">
        <f t="shared" si="96"/>
        <v>322.10772833723655</v>
      </c>
      <c r="J1588" s="4">
        <f t="shared" si="97"/>
        <v>22.107728337236551</v>
      </c>
      <c r="K1588" s="1">
        <f t="shared" si="98"/>
        <v>5</v>
      </c>
      <c r="L1588" s="5">
        <f t="shared" si="99"/>
        <v>3.7268518518518514E-3</v>
      </c>
    </row>
    <row r="1589" spans="1:12" x14ac:dyDescent="0.15">
      <c r="A1589" s="1" t="s">
        <v>0</v>
      </c>
      <c r="B1589" s="1" t="str">
        <f>SUBSTITUTE(SUBSTITUTE(A1589,"m",""),"s","")</f>
        <v>33</v>
      </c>
      <c r="C1589" s="1">
        <f>IF(LEN(B1589)&lt;=0,C1588,VALUE(B1589))</f>
        <v>33</v>
      </c>
      <c r="D1589" s="1">
        <f>IF(ABS(D1588)&gt;5,C1589-C1588+D1588,C1589-C1588)</f>
        <v>0</v>
      </c>
      <c r="E1589" s="1">
        <f>IF(ABS(D1589)&gt;5,AVERAGE(E1581,E1582,E1583,E1584,E1585,E1586,E1587,E1588),C1589)</f>
        <v>33</v>
      </c>
      <c r="I1589" s="4">
        <f t="shared" si="96"/>
        <v>322.31069476971118</v>
      </c>
      <c r="J1589" s="4">
        <f t="shared" si="97"/>
        <v>22.310694769711176</v>
      </c>
      <c r="K1589" s="1">
        <f t="shared" si="98"/>
        <v>5</v>
      </c>
      <c r="L1589" s="5">
        <f t="shared" si="99"/>
        <v>3.7268518518518514E-3</v>
      </c>
    </row>
    <row r="1590" spans="1:12" x14ac:dyDescent="0.15">
      <c r="A1590" s="1" t="s">
        <v>0</v>
      </c>
      <c r="B1590" s="1" t="str">
        <f>SUBSTITUTE(SUBSTITUTE(A1590,"m",""),"s","")</f>
        <v>33</v>
      </c>
      <c r="C1590" s="1">
        <f>IF(LEN(B1590)&lt;=0,C1589,VALUE(B1590))</f>
        <v>33</v>
      </c>
      <c r="D1590" s="1">
        <f>IF(ABS(D1589)&gt;5,C1590-C1589+D1589,C1590-C1589)</f>
        <v>0</v>
      </c>
      <c r="E1590" s="1">
        <f>IF(ABS(D1590)&gt;5,AVERAGE(E1582,E1583,E1584,E1585,E1586,E1587,E1588,E1589),C1590)</f>
        <v>33</v>
      </c>
      <c r="I1590" s="4">
        <f t="shared" si="96"/>
        <v>322.5136612021858</v>
      </c>
      <c r="J1590" s="4">
        <f t="shared" si="97"/>
        <v>22.513661202185801</v>
      </c>
      <c r="K1590" s="1">
        <f t="shared" si="98"/>
        <v>5</v>
      </c>
      <c r="L1590" s="5">
        <f t="shared" si="99"/>
        <v>3.7268518518518514E-3</v>
      </c>
    </row>
    <row r="1591" spans="1:12" x14ac:dyDescent="0.15">
      <c r="A1591" s="1" t="s">
        <v>5</v>
      </c>
      <c r="B1591" s="1" t="str">
        <f>SUBSTITUTE(SUBSTITUTE(A1591,"m",""),"s","")</f>
        <v>34</v>
      </c>
      <c r="C1591" s="1">
        <f>IF(LEN(B1591)&lt;=0,C1590,VALUE(B1591))</f>
        <v>34</v>
      </c>
      <c r="D1591" s="1">
        <f>IF(ABS(D1590)&gt;5,C1591-C1590+D1590,C1591-C1590)</f>
        <v>1</v>
      </c>
      <c r="E1591" s="1">
        <f>IF(ABS(D1591)&gt;5,AVERAGE(E1583,E1584,E1585,E1586,E1587,E1588,E1589,E1590),C1591)</f>
        <v>34</v>
      </c>
      <c r="I1591" s="4">
        <f t="shared" si="96"/>
        <v>322.71662763466043</v>
      </c>
      <c r="J1591" s="4">
        <f t="shared" si="97"/>
        <v>22.716627634660426</v>
      </c>
      <c r="K1591" s="1">
        <f t="shared" si="98"/>
        <v>5</v>
      </c>
      <c r="L1591" s="5">
        <f t="shared" si="99"/>
        <v>3.7268518518518514E-3</v>
      </c>
    </row>
    <row r="1592" spans="1:12" x14ac:dyDescent="0.15">
      <c r="A1592" s="1" t="s">
        <v>5</v>
      </c>
      <c r="B1592" s="1" t="str">
        <f>SUBSTITUTE(SUBSTITUTE(A1592,"m",""),"s","")</f>
        <v>34</v>
      </c>
      <c r="C1592" s="1">
        <f>IF(LEN(B1592)&lt;=0,C1591,VALUE(B1592))</f>
        <v>34</v>
      </c>
      <c r="D1592" s="1">
        <f>IF(ABS(D1591)&gt;5,C1592-C1591+D1591,C1592-C1591)</f>
        <v>0</v>
      </c>
      <c r="E1592" s="1">
        <f>IF(ABS(D1592)&gt;5,AVERAGE(E1584,E1585,E1586,E1587,E1588,E1589,E1590,E1591),C1592)</f>
        <v>34</v>
      </c>
      <c r="I1592" s="4">
        <f t="shared" si="96"/>
        <v>322.91959406713505</v>
      </c>
      <c r="J1592" s="4">
        <f t="shared" si="97"/>
        <v>22.919594067135051</v>
      </c>
      <c r="K1592" s="1">
        <f t="shared" si="98"/>
        <v>5</v>
      </c>
      <c r="L1592" s="5">
        <f t="shared" si="99"/>
        <v>3.7268518518518514E-3</v>
      </c>
    </row>
    <row r="1593" spans="1:12" x14ac:dyDescent="0.15">
      <c r="A1593" s="1" t="s">
        <v>5</v>
      </c>
      <c r="B1593" s="1" t="str">
        <f>SUBSTITUTE(SUBSTITUTE(A1593,"m",""),"s","")</f>
        <v>34</v>
      </c>
      <c r="C1593" s="1">
        <f>IF(LEN(B1593)&lt;=0,C1592,VALUE(B1593))</f>
        <v>34</v>
      </c>
      <c r="D1593" s="1">
        <f>IF(ABS(D1592)&gt;5,C1593-C1592+D1592,C1593-C1592)</f>
        <v>0</v>
      </c>
      <c r="E1593" s="1">
        <f>IF(ABS(D1593)&gt;5,AVERAGE(E1585,E1586,E1587,E1588,E1589,E1590,E1591,E1592),C1593)</f>
        <v>34</v>
      </c>
      <c r="I1593" s="4">
        <f t="shared" si="96"/>
        <v>323.12256049960968</v>
      </c>
      <c r="J1593" s="4">
        <f t="shared" si="97"/>
        <v>23.122560499609676</v>
      </c>
      <c r="K1593" s="1">
        <f t="shared" si="98"/>
        <v>5</v>
      </c>
      <c r="L1593" s="5">
        <f t="shared" si="99"/>
        <v>3.7384259259259263E-3</v>
      </c>
    </row>
    <row r="1594" spans="1:12" x14ac:dyDescent="0.15">
      <c r="A1594" s="1" t="s">
        <v>5</v>
      </c>
      <c r="B1594" s="1" t="str">
        <f>SUBSTITUTE(SUBSTITUTE(A1594,"m",""),"s","")</f>
        <v>34</v>
      </c>
      <c r="C1594" s="1">
        <f>IF(LEN(B1594)&lt;=0,C1593,VALUE(B1594))</f>
        <v>34</v>
      </c>
      <c r="D1594" s="1">
        <f>IF(ABS(D1593)&gt;5,C1594-C1593+D1593,C1594-C1593)</f>
        <v>0</v>
      </c>
      <c r="E1594" s="1">
        <f>IF(ABS(D1594)&gt;5,AVERAGE(E1586,E1587,E1588,E1589,E1590,E1591,E1592,E1593),C1594)</f>
        <v>34</v>
      </c>
      <c r="I1594" s="4">
        <f t="shared" si="96"/>
        <v>323.3255269320843</v>
      </c>
      <c r="J1594" s="4">
        <f t="shared" si="97"/>
        <v>23.325526932084301</v>
      </c>
      <c r="K1594" s="1">
        <f t="shared" si="98"/>
        <v>5</v>
      </c>
      <c r="L1594" s="5">
        <f t="shared" si="99"/>
        <v>3.7384259259259263E-3</v>
      </c>
    </row>
    <row r="1595" spans="1:12" x14ac:dyDescent="0.15">
      <c r="A1595" s="1" t="s">
        <v>5</v>
      </c>
      <c r="B1595" s="1" t="str">
        <f>SUBSTITUTE(SUBSTITUTE(A1595,"m",""),"s","")</f>
        <v>34</v>
      </c>
      <c r="C1595" s="1">
        <f>IF(LEN(B1595)&lt;=0,C1594,VALUE(B1595))</f>
        <v>34</v>
      </c>
      <c r="D1595" s="1">
        <f>IF(ABS(D1594)&gt;5,C1595-C1594+D1594,C1595-C1594)</f>
        <v>0</v>
      </c>
      <c r="E1595" s="1">
        <f>IF(ABS(D1595)&gt;5,AVERAGE(E1587,E1588,E1589,E1590,E1591,E1592,E1593,E1594),C1595)</f>
        <v>34</v>
      </c>
      <c r="I1595" s="4">
        <f t="shared" si="96"/>
        <v>323.52849336455893</v>
      </c>
      <c r="J1595" s="4">
        <f t="shared" si="97"/>
        <v>23.528493364558926</v>
      </c>
      <c r="K1595" s="1">
        <f t="shared" si="98"/>
        <v>5</v>
      </c>
      <c r="L1595" s="5">
        <f t="shared" si="99"/>
        <v>3.7384259259259263E-3</v>
      </c>
    </row>
    <row r="1596" spans="1:12" x14ac:dyDescent="0.15">
      <c r="A1596" s="1" t="s">
        <v>21</v>
      </c>
      <c r="B1596" s="1" t="str">
        <f>SUBSTITUTE(SUBSTITUTE(A1596,"m",""),"s","")</f>
        <v>29</v>
      </c>
      <c r="C1596" s="1">
        <f>IF(LEN(B1596)&lt;=0,C1595,VALUE(B1596))</f>
        <v>29</v>
      </c>
      <c r="D1596" s="1">
        <f>IF(ABS(D1595)&gt;5,C1596-C1595+D1595,C1596-C1595)</f>
        <v>-5</v>
      </c>
      <c r="E1596" s="1">
        <f>IF(ABS(D1596)&gt;5,AVERAGE(E1588,E1589,E1590,E1591,E1592,E1593,E1594,E1595),C1596)</f>
        <v>29</v>
      </c>
      <c r="I1596" s="4">
        <f t="shared" si="96"/>
        <v>323.73145979703355</v>
      </c>
      <c r="J1596" s="4">
        <f t="shared" si="97"/>
        <v>23.731459797033551</v>
      </c>
      <c r="K1596" s="1">
        <f t="shared" si="98"/>
        <v>5</v>
      </c>
      <c r="L1596" s="5">
        <f t="shared" si="99"/>
        <v>3.7384259259259263E-3</v>
      </c>
    </row>
    <row r="1597" spans="1:12" x14ac:dyDescent="0.15">
      <c r="A1597" s="1" t="s">
        <v>21</v>
      </c>
      <c r="B1597" s="1" t="str">
        <f>SUBSTITUTE(SUBSTITUTE(A1597,"m",""),"s","")</f>
        <v>29</v>
      </c>
      <c r="C1597" s="1">
        <f>IF(LEN(B1597)&lt;=0,C1596,VALUE(B1597))</f>
        <v>29</v>
      </c>
      <c r="D1597" s="1">
        <f>IF(ABS(D1596)&gt;5,C1597-C1596+D1596,C1597-C1596)</f>
        <v>0</v>
      </c>
      <c r="E1597" s="1">
        <f>IF(ABS(D1597)&gt;5,AVERAGE(E1589,E1590,E1591,E1592,E1593,E1594,E1595,E1596),C1597)</f>
        <v>29</v>
      </c>
      <c r="I1597" s="4">
        <f t="shared" si="96"/>
        <v>323.93442622950818</v>
      </c>
      <c r="J1597" s="4">
        <f t="shared" si="97"/>
        <v>23.934426229508176</v>
      </c>
      <c r="K1597" s="1">
        <f t="shared" si="98"/>
        <v>5</v>
      </c>
      <c r="L1597" s="5">
        <f t="shared" si="99"/>
        <v>3.7384259259259263E-3</v>
      </c>
    </row>
    <row r="1598" spans="1:12" x14ac:dyDescent="0.15">
      <c r="A1598" s="1" t="s">
        <v>21</v>
      </c>
      <c r="B1598" s="1" t="str">
        <f>SUBSTITUTE(SUBSTITUTE(A1598,"m",""),"s","")</f>
        <v>29</v>
      </c>
      <c r="C1598" s="1">
        <f>IF(LEN(B1598)&lt;=0,C1597,VALUE(B1598))</f>
        <v>29</v>
      </c>
      <c r="D1598" s="1">
        <f>IF(ABS(D1597)&gt;5,C1598-C1597+D1597,C1598-C1597)</f>
        <v>0</v>
      </c>
      <c r="E1598" s="1">
        <f>IF(ABS(D1598)&gt;5,AVERAGE(E1590,E1591,E1592,E1593,E1594,E1595,E1596,E1597),C1598)</f>
        <v>29</v>
      </c>
      <c r="I1598" s="4">
        <f t="shared" si="96"/>
        <v>324.13739266198286</v>
      </c>
      <c r="J1598" s="4">
        <f t="shared" si="97"/>
        <v>24.137392661982858</v>
      </c>
      <c r="K1598" s="1">
        <f t="shared" si="98"/>
        <v>5</v>
      </c>
      <c r="L1598" s="5">
        <f t="shared" si="99"/>
        <v>3.7500000000000003E-3</v>
      </c>
    </row>
    <row r="1599" spans="1:12" x14ac:dyDescent="0.15">
      <c r="A1599" s="1">
        <v>29</v>
      </c>
      <c r="B1599" s="1" t="str">
        <f>SUBSTITUTE(SUBSTITUTE(A1599,"m",""),"s","")</f>
        <v>29</v>
      </c>
      <c r="C1599" s="1">
        <f>IF(LEN(B1599)&lt;=0,C1598,VALUE(B1599))</f>
        <v>29</v>
      </c>
      <c r="D1599" s="1">
        <f>IF(ABS(D1598)&gt;5,C1599-C1598+D1598,C1599-C1598)</f>
        <v>0</v>
      </c>
      <c r="E1599" s="1">
        <f>IF(ABS(D1599)&gt;5,AVERAGE(E1591,E1592,E1593,E1594,E1595,E1596,E1597,E1598),C1599)</f>
        <v>29</v>
      </c>
      <c r="I1599" s="4">
        <f t="shared" si="96"/>
        <v>324.34035909445748</v>
      </c>
      <c r="J1599" s="4">
        <f t="shared" si="97"/>
        <v>24.340359094457483</v>
      </c>
      <c r="K1599" s="1">
        <f t="shared" si="98"/>
        <v>5</v>
      </c>
      <c r="L1599" s="5">
        <f t="shared" si="99"/>
        <v>3.7500000000000003E-3</v>
      </c>
    </row>
    <row r="1600" spans="1:12" x14ac:dyDescent="0.15">
      <c r="A1600" s="1">
        <v>29</v>
      </c>
      <c r="B1600" s="1" t="str">
        <f>SUBSTITUTE(SUBSTITUTE(A1600,"m",""),"s","")</f>
        <v>29</v>
      </c>
      <c r="C1600" s="1">
        <f>IF(LEN(B1600)&lt;=0,C1599,VALUE(B1600))</f>
        <v>29</v>
      </c>
      <c r="D1600" s="1">
        <f>IF(ABS(D1599)&gt;5,C1600-C1599+D1599,C1600-C1599)</f>
        <v>0</v>
      </c>
      <c r="E1600" s="1">
        <f>IF(ABS(D1600)&gt;5,AVERAGE(E1592,E1593,E1594,E1595,E1596,E1597,E1598,E1599),C1600)</f>
        <v>29</v>
      </c>
      <c r="I1600" s="4">
        <f t="shared" si="96"/>
        <v>324.54332552693211</v>
      </c>
      <c r="J1600" s="4">
        <f t="shared" si="97"/>
        <v>24.543325526932108</v>
      </c>
      <c r="K1600" s="1">
        <f t="shared" si="98"/>
        <v>5</v>
      </c>
      <c r="L1600" s="5">
        <f t="shared" si="99"/>
        <v>3.7500000000000003E-3</v>
      </c>
    </row>
    <row r="1601" spans="1:12" x14ac:dyDescent="0.15">
      <c r="A1601" s="1">
        <v>29</v>
      </c>
      <c r="B1601" s="1" t="str">
        <f>SUBSTITUTE(SUBSTITUTE(A1601,"m",""),"s","")</f>
        <v>29</v>
      </c>
      <c r="C1601" s="1">
        <f>IF(LEN(B1601)&lt;=0,C1600,VALUE(B1601))</f>
        <v>29</v>
      </c>
      <c r="D1601" s="1">
        <f>IF(ABS(D1600)&gt;5,C1601-C1600+D1600,C1601-C1600)</f>
        <v>0</v>
      </c>
      <c r="E1601" s="1">
        <f>IF(ABS(D1601)&gt;5,AVERAGE(E1593,E1594,E1595,E1596,E1597,E1598,E1599,E1600),C1601)</f>
        <v>29</v>
      </c>
      <c r="I1601" s="4">
        <f t="shared" si="96"/>
        <v>324.74629195940673</v>
      </c>
      <c r="J1601" s="4">
        <f t="shared" si="97"/>
        <v>24.746291959406733</v>
      </c>
      <c r="K1601" s="1">
        <f t="shared" si="98"/>
        <v>5</v>
      </c>
      <c r="L1601" s="5">
        <f t="shared" si="99"/>
        <v>3.7500000000000003E-3</v>
      </c>
    </row>
    <row r="1602" spans="1:12" x14ac:dyDescent="0.15">
      <c r="A1602" s="1" t="s">
        <v>0</v>
      </c>
      <c r="B1602" s="1" t="str">
        <f>SUBSTITUTE(SUBSTITUTE(A1602,"m",""),"s","")</f>
        <v>33</v>
      </c>
      <c r="C1602" s="1">
        <f>IF(LEN(B1602)&lt;=0,C1601,VALUE(B1602))</f>
        <v>33</v>
      </c>
      <c r="D1602" s="1">
        <f>IF(ABS(D1601)&gt;5,C1602-C1601+D1601,C1602-C1601)</f>
        <v>4</v>
      </c>
      <c r="E1602" s="1">
        <f>IF(ABS(D1602)&gt;5,AVERAGE(E1594,E1595,E1596,E1597,E1598,E1599,E1600,E1601),C1602)</f>
        <v>33</v>
      </c>
      <c r="I1602" s="4">
        <f t="shared" si="96"/>
        <v>324.94925839188136</v>
      </c>
      <c r="J1602" s="4">
        <f t="shared" si="97"/>
        <v>24.949258391881358</v>
      </c>
      <c r="K1602" s="1">
        <f t="shared" si="98"/>
        <v>5</v>
      </c>
      <c r="L1602" s="5">
        <f t="shared" si="99"/>
        <v>3.7500000000000003E-3</v>
      </c>
    </row>
    <row r="1603" spans="1:12" x14ac:dyDescent="0.15">
      <c r="A1603" s="1" t="s">
        <v>0</v>
      </c>
      <c r="B1603" s="1" t="str">
        <f>SUBSTITUTE(SUBSTITUTE(A1603,"m",""),"s","")</f>
        <v>33</v>
      </c>
      <c r="C1603" s="1">
        <f>IF(LEN(B1603)&lt;=0,C1602,VALUE(B1603))</f>
        <v>33</v>
      </c>
      <c r="D1603" s="1">
        <f>IF(ABS(D1602)&gt;5,C1603-C1602+D1602,C1603-C1602)</f>
        <v>0</v>
      </c>
      <c r="E1603" s="1">
        <f>IF(ABS(D1603)&gt;5,AVERAGE(E1595,E1596,E1597,E1598,E1599,E1600,E1601,E1602),C1603)</f>
        <v>33</v>
      </c>
      <c r="I1603" s="4">
        <f t="shared" ref="I1603:I1666" si="100">(ROW()-1)*$H$2</f>
        <v>325.15222482435598</v>
      </c>
      <c r="J1603" s="4">
        <f t="shared" ref="J1603:J1666" si="101">MOD(I1603,60)</f>
        <v>25.152224824355983</v>
      </c>
      <c r="K1603" s="1">
        <f t="shared" ref="K1603:K1666" si="102">ROUNDDOWN(I1603/60,0)</f>
        <v>5</v>
      </c>
      <c r="L1603" s="5">
        <f t="shared" ref="L1603:L1666" si="103">TIME(0,K1603,J1603)</f>
        <v>3.7615740740740739E-3</v>
      </c>
    </row>
    <row r="1604" spans="1:12" x14ac:dyDescent="0.15">
      <c r="A1604" s="1" t="s">
        <v>0</v>
      </c>
      <c r="B1604" s="1" t="str">
        <f>SUBSTITUTE(SUBSTITUTE(A1604,"m",""),"s","")</f>
        <v>33</v>
      </c>
      <c r="C1604" s="1">
        <f>IF(LEN(B1604)&lt;=0,C1603,VALUE(B1604))</f>
        <v>33</v>
      </c>
      <c r="D1604" s="1">
        <f>IF(ABS(D1603)&gt;5,C1604-C1603+D1603,C1604-C1603)</f>
        <v>0</v>
      </c>
      <c r="E1604" s="1">
        <f>IF(ABS(D1604)&gt;5,AVERAGE(E1596,E1597,E1598,E1599,E1600,E1601,E1602,E1603),C1604)</f>
        <v>33</v>
      </c>
      <c r="I1604" s="4">
        <f t="shared" si="100"/>
        <v>325.35519125683061</v>
      </c>
      <c r="J1604" s="4">
        <f t="shared" si="101"/>
        <v>25.355191256830608</v>
      </c>
      <c r="K1604" s="1">
        <f t="shared" si="102"/>
        <v>5</v>
      </c>
      <c r="L1604" s="5">
        <f t="shared" si="103"/>
        <v>3.7615740740740739E-3</v>
      </c>
    </row>
    <row r="1605" spans="1:12" x14ac:dyDescent="0.15">
      <c r="A1605" s="1" t="s">
        <v>0</v>
      </c>
      <c r="B1605" s="1" t="str">
        <f>SUBSTITUTE(SUBSTITUTE(A1605,"m",""),"s","")</f>
        <v>33</v>
      </c>
      <c r="C1605" s="1">
        <f>IF(LEN(B1605)&lt;=0,C1604,VALUE(B1605))</f>
        <v>33</v>
      </c>
      <c r="D1605" s="1">
        <f>IF(ABS(D1604)&gt;5,C1605-C1604+D1604,C1605-C1604)</f>
        <v>0</v>
      </c>
      <c r="E1605" s="1">
        <f>IF(ABS(D1605)&gt;5,AVERAGE(E1597,E1598,E1599,E1600,E1601,E1602,E1603,E1604),C1605)</f>
        <v>33</v>
      </c>
      <c r="I1605" s="4">
        <f t="shared" si="100"/>
        <v>325.55815768930523</v>
      </c>
      <c r="J1605" s="4">
        <f t="shared" si="101"/>
        <v>25.558157689305233</v>
      </c>
      <c r="K1605" s="1">
        <f t="shared" si="102"/>
        <v>5</v>
      </c>
      <c r="L1605" s="5">
        <f t="shared" si="103"/>
        <v>3.7615740740740739E-3</v>
      </c>
    </row>
    <row r="1606" spans="1:12" x14ac:dyDescent="0.15">
      <c r="A1606" s="1" t="s">
        <v>0</v>
      </c>
      <c r="B1606" s="1" t="str">
        <f>SUBSTITUTE(SUBSTITUTE(A1606,"m",""),"s","")</f>
        <v>33</v>
      </c>
      <c r="C1606" s="1">
        <f>IF(LEN(B1606)&lt;=0,C1605,VALUE(B1606))</f>
        <v>33</v>
      </c>
      <c r="D1606" s="1">
        <f>IF(ABS(D1605)&gt;5,C1606-C1605+D1605,C1606-C1605)</f>
        <v>0</v>
      </c>
      <c r="E1606" s="1">
        <f>IF(ABS(D1606)&gt;5,AVERAGE(E1598,E1599,E1600,E1601,E1602,E1603,E1604,E1605),C1606)</f>
        <v>33</v>
      </c>
      <c r="I1606" s="4">
        <f t="shared" si="100"/>
        <v>325.76112412177986</v>
      </c>
      <c r="J1606" s="4">
        <f t="shared" si="101"/>
        <v>25.761124121779858</v>
      </c>
      <c r="K1606" s="1">
        <f t="shared" si="102"/>
        <v>5</v>
      </c>
      <c r="L1606" s="5">
        <f t="shared" si="103"/>
        <v>3.7615740740740739E-3</v>
      </c>
    </row>
    <row r="1607" spans="1:12" x14ac:dyDescent="0.15">
      <c r="A1607" s="1" t="s">
        <v>8</v>
      </c>
      <c r="B1607" s="1" t="str">
        <f>SUBSTITUTE(SUBSTITUTE(A1607,"m",""),"s","")</f>
        <v>38</v>
      </c>
      <c r="C1607" s="1">
        <f>IF(LEN(B1607)&lt;=0,C1606,VALUE(B1607))</f>
        <v>38</v>
      </c>
      <c r="D1607" s="1">
        <f>IF(ABS(D1606)&gt;5,C1607-C1606+D1606,C1607-C1606)</f>
        <v>5</v>
      </c>
      <c r="E1607" s="1">
        <f>IF(ABS(D1607)&gt;5,AVERAGE(E1599,E1600,E1601,E1602,E1603,E1604,E1605,E1606),C1607)</f>
        <v>38</v>
      </c>
      <c r="I1607" s="4">
        <f t="shared" si="100"/>
        <v>325.96409055425448</v>
      </c>
      <c r="J1607" s="4">
        <f t="shared" si="101"/>
        <v>25.964090554254483</v>
      </c>
      <c r="K1607" s="1">
        <f t="shared" si="102"/>
        <v>5</v>
      </c>
      <c r="L1607" s="5">
        <f t="shared" si="103"/>
        <v>3.7615740740740739E-3</v>
      </c>
    </row>
    <row r="1608" spans="1:12" x14ac:dyDescent="0.15">
      <c r="A1608" s="1" t="s">
        <v>8</v>
      </c>
      <c r="B1608" s="1" t="str">
        <f>SUBSTITUTE(SUBSTITUTE(A1608,"m",""),"s","")</f>
        <v>38</v>
      </c>
      <c r="C1608" s="1">
        <f>IF(LEN(B1608)&lt;=0,C1607,VALUE(B1608))</f>
        <v>38</v>
      </c>
      <c r="D1608" s="1">
        <f>IF(ABS(D1607)&gt;5,C1608-C1607+D1607,C1608-C1607)</f>
        <v>0</v>
      </c>
      <c r="E1608" s="1">
        <f>IF(ABS(D1608)&gt;5,AVERAGE(E1600,E1601,E1602,E1603,E1604,E1605,E1606,E1607),C1608)</f>
        <v>38</v>
      </c>
      <c r="I1608" s="4">
        <f t="shared" si="100"/>
        <v>326.16705698672911</v>
      </c>
      <c r="J1608" s="4">
        <f t="shared" si="101"/>
        <v>26.167056986729108</v>
      </c>
      <c r="K1608" s="1">
        <f t="shared" si="102"/>
        <v>5</v>
      </c>
      <c r="L1608" s="5">
        <f t="shared" si="103"/>
        <v>3.7731481481481483E-3</v>
      </c>
    </row>
    <row r="1609" spans="1:12" x14ac:dyDescent="0.15">
      <c r="A1609" s="1" t="s">
        <v>8</v>
      </c>
      <c r="B1609" s="1" t="str">
        <f>SUBSTITUTE(SUBSTITUTE(A1609,"m",""),"s","")</f>
        <v>38</v>
      </c>
      <c r="C1609" s="1">
        <f>IF(LEN(B1609)&lt;=0,C1608,VALUE(B1609))</f>
        <v>38</v>
      </c>
      <c r="D1609" s="1">
        <f>IF(ABS(D1608)&gt;5,C1609-C1608+D1608,C1609-C1608)</f>
        <v>0</v>
      </c>
      <c r="E1609" s="1">
        <f>IF(ABS(D1609)&gt;5,AVERAGE(E1601,E1602,E1603,E1604,E1605,E1606,E1607,E1608),C1609)</f>
        <v>38</v>
      </c>
      <c r="I1609" s="4">
        <f t="shared" si="100"/>
        <v>326.37002341920373</v>
      </c>
      <c r="J1609" s="4">
        <f t="shared" si="101"/>
        <v>26.370023419203733</v>
      </c>
      <c r="K1609" s="1">
        <f t="shared" si="102"/>
        <v>5</v>
      </c>
      <c r="L1609" s="5">
        <f t="shared" si="103"/>
        <v>3.7731481481481483E-3</v>
      </c>
    </row>
    <row r="1610" spans="1:12" x14ac:dyDescent="0.15">
      <c r="A1610" s="1" t="s">
        <v>8</v>
      </c>
      <c r="B1610" s="1" t="str">
        <f>SUBSTITUTE(SUBSTITUTE(A1610,"m",""),"s","")</f>
        <v>38</v>
      </c>
      <c r="C1610" s="1">
        <f>IF(LEN(B1610)&lt;=0,C1609,VALUE(B1610))</f>
        <v>38</v>
      </c>
      <c r="D1610" s="1">
        <f>IF(ABS(D1609)&gt;5,C1610-C1609+D1609,C1610-C1609)</f>
        <v>0</v>
      </c>
      <c r="E1610" s="1">
        <f>IF(ABS(D1610)&gt;5,AVERAGE(E1602,E1603,E1604,E1605,E1606,E1607,E1608,E1609),C1610)</f>
        <v>38</v>
      </c>
      <c r="I1610" s="4">
        <f t="shared" si="100"/>
        <v>326.57298985167836</v>
      </c>
      <c r="J1610" s="4">
        <f t="shared" si="101"/>
        <v>26.572989851678358</v>
      </c>
      <c r="K1610" s="1">
        <f t="shared" si="102"/>
        <v>5</v>
      </c>
      <c r="L1610" s="5">
        <f t="shared" si="103"/>
        <v>3.7731481481481483E-3</v>
      </c>
    </row>
    <row r="1611" spans="1:12" x14ac:dyDescent="0.15">
      <c r="A1611" s="1" t="s">
        <v>8</v>
      </c>
      <c r="B1611" s="1" t="str">
        <f>SUBSTITUTE(SUBSTITUTE(A1611,"m",""),"s","")</f>
        <v>38</v>
      </c>
      <c r="C1611" s="1">
        <f>IF(LEN(B1611)&lt;=0,C1610,VALUE(B1611))</f>
        <v>38</v>
      </c>
      <c r="D1611" s="1">
        <f>IF(ABS(D1610)&gt;5,C1611-C1610+D1610,C1611-C1610)</f>
        <v>0</v>
      </c>
      <c r="E1611" s="1">
        <f>IF(ABS(D1611)&gt;5,AVERAGE(E1603,E1604,E1605,E1606,E1607,E1608,E1609,E1610),C1611)</f>
        <v>38</v>
      </c>
      <c r="I1611" s="4">
        <f t="shared" si="100"/>
        <v>326.77595628415298</v>
      </c>
      <c r="J1611" s="4">
        <f t="shared" si="101"/>
        <v>26.775956284152983</v>
      </c>
      <c r="K1611" s="1">
        <f t="shared" si="102"/>
        <v>5</v>
      </c>
      <c r="L1611" s="5">
        <f t="shared" si="103"/>
        <v>3.7731481481481483E-3</v>
      </c>
    </row>
    <row r="1612" spans="1:12" x14ac:dyDescent="0.15">
      <c r="A1612" s="1" t="s">
        <v>2</v>
      </c>
      <c r="B1612" s="1" t="str">
        <f>SUBSTITUTE(SUBSTITUTE(A1612,"m",""),"s","")</f>
        <v>32</v>
      </c>
      <c r="C1612" s="1">
        <f>IF(LEN(B1612)&lt;=0,C1611,VALUE(B1612))</f>
        <v>32</v>
      </c>
      <c r="D1612" s="1">
        <f>IF(ABS(D1611)&gt;5,C1612-C1611+D1611,C1612-C1611)</f>
        <v>-6</v>
      </c>
      <c r="E1612" s="1">
        <f>IF(ABS(D1612)&gt;5,AVERAGE(E1604,E1605,E1606,E1607,E1608,E1609,E1610,E1611),C1612)</f>
        <v>36.125</v>
      </c>
      <c r="I1612" s="4">
        <f t="shared" si="100"/>
        <v>326.97892271662766</v>
      </c>
      <c r="J1612" s="4">
        <f t="shared" si="101"/>
        <v>26.978922716627665</v>
      </c>
      <c r="K1612" s="1">
        <f t="shared" si="102"/>
        <v>5</v>
      </c>
      <c r="L1612" s="5">
        <f t="shared" si="103"/>
        <v>3.7731481481481483E-3</v>
      </c>
    </row>
    <row r="1613" spans="1:12" x14ac:dyDescent="0.15">
      <c r="A1613" s="1" t="s">
        <v>2</v>
      </c>
      <c r="B1613" s="1" t="str">
        <f>SUBSTITUTE(SUBSTITUTE(A1613,"m",""),"s","")</f>
        <v>32</v>
      </c>
      <c r="C1613" s="1">
        <f>IF(LEN(B1613)&lt;=0,C1612,VALUE(B1613))</f>
        <v>32</v>
      </c>
      <c r="D1613" s="1">
        <f>IF(ABS(D1612)&gt;5,C1613-C1612+D1612,C1613-C1612)</f>
        <v>-6</v>
      </c>
      <c r="E1613" s="1">
        <f>IF(ABS(D1613)&gt;5,AVERAGE(E1605,E1606,E1607,E1608,E1609,E1610,E1611,E1612),C1613)</f>
        <v>36.515625</v>
      </c>
      <c r="I1613" s="4">
        <f t="shared" si="100"/>
        <v>327.18188914910229</v>
      </c>
      <c r="J1613" s="4">
        <f t="shared" si="101"/>
        <v>27.18188914910229</v>
      </c>
      <c r="K1613" s="1">
        <f t="shared" si="102"/>
        <v>5</v>
      </c>
      <c r="L1613" s="5">
        <f t="shared" si="103"/>
        <v>3.7847222222222223E-3</v>
      </c>
    </row>
    <row r="1614" spans="1:12" x14ac:dyDescent="0.15">
      <c r="A1614" s="1" t="s">
        <v>2</v>
      </c>
      <c r="B1614" s="1" t="str">
        <f>SUBSTITUTE(SUBSTITUTE(A1614,"m",""),"s","")</f>
        <v>32</v>
      </c>
      <c r="C1614" s="1">
        <f>IF(LEN(B1614)&lt;=0,C1613,VALUE(B1614))</f>
        <v>32</v>
      </c>
      <c r="D1614" s="1">
        <f>IF(ABS(D1613)&gt;5,C1614-C1613+D1613,C1614-C1613)</f>
        <v>-6</v>
      </c>
      <c r="E1614" s="1">
        <f>IF(ABS(D1614)&gt;5,AVERAGE(E1606,E1607,E1608,E1609,E1610,E1611,E1612,E1613),C1614)</f>
        <v>36.955078125</v>
      </c>
      <c r="I1614" s="4">
        <f t="shared" si="100"/>
        <v>327.38485558157691</v>
      </c>
      <c r="J1614" s="4">
        <f t="shared" si="101"/>
        <v>27.384855581576915</v>
      </c>
      <c r="K1614" s="1">
        <f t="shared" si="102"/>
        <v>5</v>
      </c>
      <c r="L1614" s="5">
        <f t="shared" si="103"/>
        <v>3.7847222222222223E-3</v>
      </c>
    </row>
    <row r="1615" spans="1:12" x14ac:dyDescent="0.15">
      <c r="A1615" s="1" t="s">
        <v>2</v>
      </c>
      <c r="B1615" s="1" t="str">
        <f>SUBSTITUTE(SUBSTITUTE(A1615,"m",""),"s","")</f>
        <v>32</v>
      </c>
      <c r="C1615" s="1">
        <f>IF(LEN(B1615)&lt;=0,C1614,VALUE(B1615))</f>
        <v>32</v>
      </c>
      <c r="D1615" s="1">
        <f>IF(ABS(D1614)&gt;5,C1615-C1614+D1614,C1615-C1614)</f>
        <v>-6</v>
      </c>
      <c r="E1615" s="1">
        <f>IF(ABS(D1615)&gt;5,AVERAGE(E1607,E1608,E1609,E1610,E1611,E1612,E1613,E1614),C1615)</f>
        <v>37.449462890625</v>
      </c>
      <c r="I1615" s="4">
        <f t="shared" si="100"/>
        <v>327.58782201405154</v>
      </c>
      <c r="J1615" s="4">
        <f t="shared" si="101"/>
        <v>27.58782201405154</v>
      </c>
      <c r="K1615" s="1">
        <f t="shared" si="102"/>
        <v>5</v>
      </c>
      <c r="L1615" s="5">
        <f t="shared" si="103"/>
        <v>3.7847222222222223E-3</v>
      </c>
    </row>
    <row r="1616" spans="1:12" x14ac:dyDescent="0.15">
      <c r="A1616" s="1" t="s">
        <v>2</v>
      </c>
      <c r="B1616" s="1" t="str">
        <f>SUBSTITUTE(SUBSTITUTE(A1616,"m",""),"s","")</f>
        <v>32</v>
      </c>
      <c r="C1616" s="1">
        <f>IF(LEN(B1616)&lt;=0,C1615,VALUE(B1616))</f>
        <v>32</v>
      </c>
      <c r="D1616" s="1">
        <f>IF(ABS(D1615)&gt;5,C1616-C1615+D1615,C1616-C1615)</f>
        <v>-6</v>
      </c>
      <c r="E1616" s="1">
        <f>IF(ABS(D1616)&gt;5,AVERAGE(E1608,E1609,E1610,E1611,E1612,E1613,E1614,E1615),C1616)</f>
        <v>37.380645751953125</v>
      </c>
      <c r="I1616" s="4">
        <f t="shared" si="100"/>
        <v>327.79078844652616</v>
      </c>
      <c r="J1616" s="4">
        <f t="shared" si="101"/>
        <v>27.790788446526165</v>
      </c>
      <c r="K1616" s="1">
        <f t="shared" si="102"/>
        <v>5</v>
      </c>
      <c r="L1616" s="5">
        <f t="shared" si="103"/>
        <v>3.7847222222222223E-3</v>
      </c>
    </row>
    <row r="1617" spans="1:12" x14ac:dyDescent="0.15">
      <c r="A1617" s="1" t="s">
        <v>2</v>
      </c>
      <c r="B1617" s="1" t="str">
        <f>SUBSTITUTE(SUBSTITUTE(A1617,"m",""),"s","")</f>
        <v>32</v>
      </c>
      <c r="C1617" s="1">
        <f>IF(LEN(B1617)&lt;=0,C1616,VALUE(B1617))</f>
        <v>32</v>
      </c>
      <c r="D1617" s="1">
        <f>IF(ABS(D1616)&gt;5,C1617-C1616+D1616,C1617-C1616)</f>
        <v>-6</v>
      </c>
      <c r="E1617" s="1">
        <f>IF(ABS(D1617)&gt;5,AVERAGE(E1609,E1610,E1611,E1612,E1613,E1614,E1615,E1616),C1617)</f>
        <v>37.303226470947266</v>
      </c>
      <c r="I1617" s="4">
        <f t="shared" si="100"/>
        <v>327.99375487900079</v>
      </c>
      <c r="J1617" s="4">
        <f t="shared" si="101"/>
        <v>27.99375487900079</v>
      </c>
      <c r="K1617" s="1">
        <f t="shared" si="102"/>
        <v>5</v>
      </c>
      <c r="L1617" s="5">
        <f t="shared" si="103"/>
        <v>3.7847222222222223E-3</v>
      </c>
    </row>
    <row r="1618" spans="1:12" x14ac:dyDescent="0.15">
      <c r="A1618" s="1" t="s">
        <v>2</v>
      </c>
      <c r="B1618" s="1" t="str">
        <f>SUBSTITUTE(SUBSTITUTE(A1618,"m",""),"s","")</f>
        <v>32</v>
      </c>
      <c r="C1618" s="1">
        <f>IF(LEN(B1618)&lt;=0,C1617,VALUE(B1618))</f>
        <v>32</v>
      </c>
      <c r="D1618" s="1">
        <f>IF(ABS(D1617)&gt;5,C1618-C1617+D1617,C1618-C1617)</f>
        <v>-6</v>
      </c>
      <c r="E1618" s="1">
        <f>IF(ABS(D1618)&gt;5,AVERAGE(E1610,E1611,E1612,E1613,E1614,E1615,E1616,E1617),C1618)</f>
        <v>37.216129779815674</v>
      </c>
      <c r="I1618" s="4">
        <f t="shared" si="100"/>
        <v>328.19672131147541</v>
      </c>
      <c r="J1618" s="4">
        <f t="shared" si="101"/>
        <v>28.196721311475414</v>
      </c>
      <c r="K1618" s="1">
        <f t="shared" si="102"/>
        <v>5</v>
      </c>
      <c r="L1618" s="5">
        <f t="shared" si="103"/>
        <v>3.7962962962962963E-3</v>
      </c>
    </row>
    <row r="1619" spans="1:12" x14ac:dyDescent="0.15">
      <c r="A1619" s="1" t="s">
        <v>2</v>
      </c>
      <c r="B1619" s="1" t="str">
        <f>SUBSTITUTE(SUBSTITUTE(A1619,"m",""),"s","")</f>
        <v>32</v>
      </c>
      <c r="C1619" s="1">
        <f>IF(LEN(B1619)&lt;=0,C1618,VALUE(B1619))</f>
        <v>32</v>
      </c>
      <c r="D1619" s="1">
        <f>IF(ABS(D1618)&gt;5,C1619-C1618+D1618,C1619-C1618)</f>
        <v>-6</v>
      </c>
      <c r="E1619" s="1">
        <f>IF(ABS(D1619)&gt;5,AVERAGE(E1611,E1612,E1613,E1614,E1615,E1616,E1617,E1618),C1619)</f>
        <v>37.118146002292633</v>
      </c>
      <c r="I1619" s="4">
        <f t="shared" si="100"/>
        <v>328.39968774395004</v>
      </c>
      <c r="J1619" s="4">
        <f t="shared" si="101"/>
        <v>28.399687743950039</v>
      </c>
      <c r="K1619" s="1">
        <f t="shared" si="102"/>
        <v>5</v>
      </c>
      <c r="L1619" s="5">
        <f t="shared" si="103"/>
        <v>3.7962962962962963E-3</v>
      </c>
    </row>
    <row r="1620" spans="1:12" x14ac:dyDescent="0.15">
      <c r="A1620" s="1" t="s">
        <v>2</v>
      </c>
      <c r="B1620" s="1" t="str">
        <f>SUBSTITUTE(SUBSTITUTE(A1620,"m",""),"s","")</f>
        <v>32</v>
      </c>
      <c r="C1620" s="1">
        <f>IF(LEN(B1620)&lt;=0,C1619,VALUE(B1620))</f>
        <v>32</v>
      </c>
      <c r="D1620" s="1">
        <f>IF(ABS(D1619)&gt;5,C1620-C1619+D1619,C1620-C1619)</f>
        <v>-6</v>
      </c>
      <c r="E1620" s="1">
        <f>IF(ABS(D1620)&gt;5,AVERAGE(E1612,E1613,E1614,E1615,E1616,E1617,E1618,E1619),C1620)</f>
        <v>37.007914252579212</v>
      </c>
      <c r="I1620" s="4">
        <f t="shared" si="100"/>
        <v>328.60265417642466</v>
      </c>
      <c r="J1620" s="4">
        <f t="shared" si="101"/>
        <v>28.602654176424664</v>
      </c>
      <c r="K1620" s="1">
        <f t="shared" si="102"/>
        <v>5</v>
      </c>
      <c r="L1620" s="5">
        <f t="shared" si="103"/>
        <v>3.7962962962962963E-3</v>
      </c>
    </row>
    <row r="1621" spans="1:12" x14ac:dyDescent="0.15">
      <c r="A1621" s="1" t="s">
        <v>2</v>
      </c>
      <c r="B1621" s="1" t="str">
        <f>SUBSTITUTE(SUBSTITUTE(A1621,"m",""),"s","")</f>
        <v>32</v>
      </c>
      <c r="C1621" s="1">
        <f>IF(LEN(B1621)&lt;=0,C1620,VALUE(B1621))</f>
        <v>32</v>
      </c>
      <c r="D1621" s="1">
        <f>IF(ABS(D1620)&gt;5,C1621-C1620+D1620,C1621-C1620)</f>
        <v>-6</v>
      </c>
      <c r="E1621" s="1">
        <f>IF(ABS(D1621)&gt;5,AVERAGE(E1613,E1614,E1615,E1616,E1617,E1618,E1619,E1620),C1621)</f>
        <v>37.118278534151614</v>
      </c>
      <c r="I1621" s="4">
        <f t="shared" si="100"/>
        <v>328.80562060889929</v>
      </c>
      <c r="J1621" s="4">
        <f t="shared" si="101"/>
        <v>28.805620608899289</v>
      </c>
      <c r="K1621" s="1">
        <f t="shared" si="102"/>
        <v>5</v>
      </c>
      <c r="L1621" s="5">
        <f t="shared" si="103"/>
        <v>3.7962962962962963E-3</v>
      </c>
    </row>
    <row r="1622" spans="1:12" x14ac:dyDescent="0.15">
      <c r="A1622" s="1" t="s">
        <v>0</v>
      </c>
      <c r="B1622" s="1" t="str">
        <f>SUBSTITUTE(SUBSTITUTE(A1622,"m",""),"s","")</f>
        <v>33</v>
      </c>
      <c r="C1622" s="1">
        <f>IF(LEN(B1622)&lt;=0,C1621,VALUE(B1622))</f>
        <v>33</v>
      </c>
      <c r="D1622" s="1">
        <f>IF(ABS(D1621)&gt;5,C1622-C1621+D1621,C1622-C1621)</f>
        <v>-5</v>
      </c>
      <c r="E1622" s="1">
        <f>IF(ABS(D1622)&gt;5,AVERAGE(E1614,E1615,E1616,E1617,E1618,E1619,E1620,E1621),C1622)</f>
        <v>33</v>
      </c>
      <c r="I1622" s="4">
        <f t="shared" si="100"/>
        <v>329.00858704137391</v>
      </c>
      <c r="J1622" s="4">
        <f t="shared" si="101"/>
        <v>29.008587041373914</v>
      </c>
      <c r="K1622" s="1">
        <f t="shared" si="102"/>
        <v>5</v>
      </c>
      <c r="L1622" s="5">
        <f t="shared" si="103"/>
        <v>3.8078703703703707E-3</v>
      </c>
    </row>
    <row r="1623" spans="1:12" x14ac:dyDescent="0.15">
      <c r="A1623" s="1" t="s">
        <v>0</v>
      </c>
      <c r="B1623" s="1" t="str">
        <f>SUBSTITUTE(SUBSTITUTE(A1623,"m",""),"s","")</f>
        <v>33</v>
      </c>
      <c r="C1623" s="1">
        <f>IF(LEN(B1623)&lt;=0,C1622,VALUE(B1623))</f>
        <v>33</v>
      </c>
      <c r="D1623" s="1">
        <f>IF(ABS(D1622)&gt;5,C1623-C1622+D1622,C1623-C1622)</f>
        <v>0</v>
      </c>
      <c r="E1623" s="1">
        <f>IF(ABS(D1623)&gt;5,AVERAGE(E1615,E1616,E1617,E1618,E1619,E1620,E1621,E1622),C1623)</f>
        <v>33</v>
      </c>
      <c r="I1623" s="4">
        <f t="shared" si="100"/>
        <v>329.21155347384854</v>
      </c>
      <c r="J1623" s="4">
        <f t="shared" si="101"/>
        <v>29.211553473848539</v>
      </c>
      <c r="K1623" s="1">
        <f t="shared" si="102"/>
        <v>5</v>
      </c>
      <c r="L1623" s="5">
        <f t="shared" si="103"/>
        <v>3.8078703703703707E-3</v>
      </c>
    </row>
    <row r="1624" spans="1:12" x14ac:dyDescent="0.15">
      <c r="A1624" s="1" t="s">
        <v>0</v>
      </c>
      <c r="B1624" s="1" t="str">
        <f>SUBSTITUTE(SUBSTITUTE(A1624,"m",""),"s","")</f>
        <v>33</v>
      </c>
      <c r="C1624" s="1">
        <f>IF(LEN(B1624)&lt;=0,C1623,VALUE(B1624))</f>
        <v>33</v>
      </c>
      <c r="D1624" s="1">
        <f>IF(ABS(D1623)&gt;5,C1624-C1623+D1623,C1624-C1623)</f>
        <v>0</v>
      </c>
      <c r="E1624" s="1">
        <f>IF(ABS(D1624)&gt;5,AVERAGE(E1616,E1617,E1618,E1619,E1620,E1621,E1622,E1623),C1624)</f>
        <v>33</v>
      </c>
      <c r="I1624" s="4">
        <f t="shared" si="100"/>
        <v>329.41451990632316</v>
      </c>
      <c r="J1624" s="4">
        <f t="shared" si="101"/>
        <v>29.414519906323164</v>
      </c>
      <c r="K1624" s="1">
        <f t="shared" si="102"/>
        <v>5</v>
      </c>
      <c r="L1624" s="5">
        <f t="shared" si="103"/>
        <v>3.8078703703703707E-3</v>
      </c>
    </row>
    <row r="1625" spans="1:12" x14ac:dyDescent="0.15">
      <c r="A1625" s="1" t="s">
        <v>11</v>
      </c>
      <c r="B1625" s="1" t="str">
        <f>SUBSTITUTE(SUBSTITUTE(A1625,"m",""),"s","")</f>
        <v>30</v>
      </c>
      <c r="C1625" s="1">
        <f>IF(LEN(B1625)&lt;=0,C1624,VALUE(B1625))</f>
        <v>30</v>
      </c>
      <c r="D1625" s="1">
        <f>IF(ABS(D1624)&gt;5,C1625-C1624+D1624,C1625-C1624)</f>
        <v>-3</v>
      </c>
      <c r="E1625" s="1">
        <f>IF(ABS(D1625)&gt;5,AVERAGE(E1617,E1618,E1619,E1620,E1621,E1622,E1623,E1624),C1625)</f>
        <v>30</v>
      </c>
      <c r="I1625" s="4">
        <f t="shared" si="100"/>
        <v>329.61748633879785</v>
      </c>
      <c r="J1625" s="4">
        <f t="shared" si="101"/>
        <v>29.617486338797846</v>
      </c>
      <c r="K1625" s="1">
        <f t="shared" si="102"/>
        <v>5</v>
      </c>
      <c r="L1625" s="5">
        <f t="shared" si="103"/>
        <v>3.8078703703703707E-3</v>
      </c>
    </row>
    <row r="1626" spans="1:12" x14ac:dyDescent="0.15">
      <c r="A1626" s="1" t="s">
        <v>11</v>
      </c>
      <c r="B1626" s="1" t="str">
        <f>SUBSTITUTE(SUBSTITUTE(A1626,"m",""),"s","")</f>
        <v>30</v>
      </c>
      <c r="C1626" s="1">
        <f>IF(LEN(B1626)&lt;=0,C1625,VALUE(B1626))</f>
        <v>30</v>
      </c>
      <c r="D1626" s="1">
        <f>IF(ABS(D1625)&gt;5,C1626-C1625+D1625,C1626-C1625)</f>
        <v>0</v>
      </c>
      <c r="E1626" s="1">
        <f>IF(ABS(D1626)&gt;5,AVERAGE(E1618,E1619,E1620,E1621,E1622,E1623,E1624,E1625),C1626)</f>
        <v>30</v>
      </c>
      <c r="I1626" s="4">
        <f t="shared" si="100"/>
        <v>329.82045277127247</v>
      </c>
      <c r="J1626" s="4">
        <f t="shared" si="101"/>
        <v>29.820452771272471</v>
      </c>
      <c r="K1626" s="1">
        <f t="shared" si="102"/>
        <v>5</v>
      </c>
      <c r="L1626" s="5">
        <f t="shared" si="103"/>
        <v>3.8078703703703707E-3</v>
      </c>
    </row>
    <row r="1627" spans="1:12" x14ac:dyDescent="0.15">
      <c r="A1627" s="1" t="s">
        <v>11</v>
      </c>
      <c r="B1627" s="1" t="str">
        <f>SUBSTITUTE(SUBSTITUTE(A1627,"m",""),"s","")</f>
        <v>30</v>
      </c>
      <c r="C1627" s="1">
        <f>IF(LEN(B1627)&lt;=0,C1626,VALUE(B1627))</f>
        <v>30</v>
      </c>
      <c r="D1627" s="1">
        <f>IF(ABS(D1626)&gt;5,C1627-C1626+D1626,C1627-C1626)</f>
        <v>0</v>
      </c>
      <c r="E1627" s="1">
        <f>IF(ABS(D1627)&gt;5,AVERAGE(E1619,E1620,E1621,E1622,E1623,E1624,E1625,E1626),C1627)</f>
        <v>30</v>
      </c>
      <c r="I1627" s="4">
        <f t="shared" si="100"/>
        <v>330.0234192037471</v>
      </c>
      <c r="J1627" s="4">
        <f t="shared" si="101"/>
        <v>30.023419203747096</v>
      </c>
      <c r="K1627" s="1">
        <f t="shared" si="102"/>
        <v>5</v>
      </c>
      <c r="L1627" s="5">
        <f t="shared" si="103"/>
        <v>3.8194444444444443E-3</v>
      </c>
    </row>
    <row r="1628" spans="1:12" x14ac:dyDescent="0.15">
      <c r="A1628" s="1" t="s">
        <v>11</v>
      </c>
      <c r="B1628" s="1" t="str">
        <f>SUBSTITUTE(SUBSTITUTE(A1628,"m",""),"s","")</f>
        <v>30</v>
      </c>
      <c r="C1628" s="1">
        <f>IF(LEN(B1628)&lt;=0,C1627,VALUE(B1628))</f>
        <v>30</v>
      </c>
      <c r="D1628" s="1">
        <f>IF(ABS(D1627)&gt;5,C1628-C1627+D1627,C1628-C1627)</f>
        <v>0</v>
      </c>
      <c r="E1628" s="1">
        <f>IF(ABS(D1628)&gt;5,AVERAGE(E1620,E1621,E1622,E1623,E1624,E1625,E1626,E1627),C1628)</f>
        <v>30</v>
      </c>
      <c r="I1628" s="4">
        <f t="shared" si="100"/>
        <v>330.22638563622172</v>
      </c>
      <c r="J1628" s="4">
        <f t="shared" si="101"/>
        <v>30.226385636221721</v>
      </c>
      <c r="K1628" s="1">
        <f t="shared" si="102"/>
        <v>5</v>
      </c>
      <c r="L1628" s="5">
        <f t="shared" si="103"/>
        <v>3.8194444444444443E-3</v>
      </c>
    </row>
    <row r="1629" spans="1:12" x14ac:dyDescent="0.15">
      <c r="A1629" s="1" t="s">
        <v>11</v>
      </c>
      <c r="B1629" s="1" t="str">
        <f>SUBSTITUTE(SUBSTITUTE(A1629,"m",""),"s","")</f>
        <v>30</v>
      </c>
      <c r="C1629" s="1">
        <f>IF(LEN(B1629)&lt;=0,C1628,VALUE(B1629))</f>
        <v>30</v>
      </c>
      <c r="D1629" s="1">
        <f>IF(ABS(D1628)&gt;5,C1629-C1628+D1628,C1629-C1628)</f>
        <v>0</v>
      </c>
      <c r="E1629" s="1">
        <f>IF(ABS(D1629)&gt;5,AVERAGE(E1621,E1622,E1623,E1624,E1625,E1626,E1627,E1628),C1629)</f>
        <v>30</v>
      </c>
      <c r="I1629" s="4">
        <f t="shared" si="100"/>
        <v>330.42935206869635</v>
      </c>
      <c r="J1629" s="4">
        <f t="shared" si="101"/>
        <v>30.429352068696346</v>
      </c>
      <c r="K1629" s="1">
        <f t="shared" si="102"/>
        <v>5</v>
      </c>
      <c r="L1629" s="5">
        <f t="shared" si="103"/>
        <v>3.8194444444444443E-3</v>
      </c>
    </row>
    <row r="1630" spans="1:12" x14ac:dyDescent="0.15">
      <c r="A1630" s="1" t="s">
        <v>0</v>
      </c>
      <c r="B1630" s="1" t="str">
        <f>SUBSTITUTE(SUBSTITUTE(A1630,"m",""),"s","")</f>
        <v>33</v>
      </c>
      <c r="C1630" s="1">
        <f>IF(LEN(B1630)&lt;=0,C1629,VALUE(B1630))</f>
        <v>33</v>
      </c>
      <c r="D1630" s="1">
        <f>IF(ABS(D1629)&gt;5,C1630-C1629+D1629,C1630-C1629)</f>
        <v>3</v>
      </c>
      <c r="E1630" s="1">
        <f>IF(ABS(D1630)&gt;5,AVERAGE(E1622,E1623,E1624,E1625,E1626,E1627,E1628,E1629),C1630)</f>
        <v>33</v>
      </c>
      <c r="I1630" s="4">
        <f t="shared" si="100"/>
        <v>330.63231850117097</v>
      </c>
      <c r="J1630" s="4">
        <f t="shared" si="101"/>
        <v>30.632318501170971</v>
      </c>
      <c r="K1630" s="1">
        <f t="shared" si="102"/>
        <v>5</v>
      </c>
      <c r="L1630" s="5">
        <f t="shared" si="103"/>
        <v>3.8194444444444443E-3</v>
      </c>
    </row>
    <row r="1631" spans="1:12" x14ac:dyDescent="0.15">
      <c r="A1631" s="1" t="s">
        <v>0</v>
      </c>
      <c r="B1631" s="1" t="str">
        <f>SUBSTITUTE(SUBSTITUTE(A1631,"m",""),"s","")</f>
        <v>33</v>
      </c>
      <c r="C1631" s="1">
        <f>IF(LEN(B1631)&lt;=0,C1630,VALUE(B1631))</f>
        <v>33</v>
      </c>
      <c r="D1631" s="1">
        <f>IF(ABS(D1630)&gt;5,C1631-C1630+D1630,C1631-C1630)</f>
        <v>0</v>
      </c>
      <c r="E1631" s="1">
        <f>IF(ABS(D1631)&gt;5,AVERAGE(E1623,E1624,E1625,E1626,E1627,E1628,E1629,E1630),C1631)</f>
        <v>33</v>
      </c>
      <c r="I1631" s="4">
        <f t="shared" si="100"/>
        <v>330.8352849336456</v>
      </c>
      <c r="J1631" s="4">
        <f t="shared" si="101"/>
        <v>30.835284933645596</v>
      </c>
      <c r="K1631" s="1">
        <f t="shared" si="102"/>
        <v>5</v>
      </c>
      <c r="L1631" s="5">
        <f t="shared" si="103"/>
        <v>3.8194444444444443E-3</v>
      </c>
    </row>
    <row r="1632" spans="1:12" x14ac:dyDescent="0.15">
      <c r="A1632" s="1" t="s">
        <v>0</v>
      </c>
      <c r="B1632" s="1" t="str">
        <f>SUBSTITUTE(SUBSTITUTE(A1632,"m",""),"s","")</f>
        <v>33</v>
      </c>
      <c r="C1632" s="1">
        <f>IF(LEN(B1632)&lt;=0,C1631,VALUE(B1632))</f>
        <v>33</v>
      </c>
      <c r="D1632" s="1">
        <f>IF(ABS(D1631)&gt;5,C1632-C1631+D1631,C1632-C1631)</f>
        <v>0</v>
      </c>
      <c r="E1632" s="1">
        <f>IF(ABS(D1632)&gt;5,AVERAGE(E1624,E1625,E1626,E1627,E1628,E1629,E1630,E1631),C1632)</f>
        <v>33</v>
      </c>
      <c r="I1632" s="4">
        <f t="shared" si="100"/>
        <v>331.03825136612022</v>
      </c>
      <c r="J1632" s="4">
        <f t="shared" si="101"/>
        <v>31.038251366120221</v>
      </c>
      <c r="K1632" s="1">
        <f t="shared" si="102"/>
        <v>5</v>
      </c>
      <c r="L1632" s="5">
        <f t="shared" si="103"/>
        <v>3.8310185185185183E-3</v>
      </c>
    </row>
    <row r="1633" spans="1:12" x14ac:dyDescent="0.15">
      <c r="A1633" s="1" t="s">
        <v>0</v>
      </c>
      <c r="B1633" s="1" t="str">
        <f>SUBSTITUTE(SUBSTITUTE(A1633,"m",""),"s","")</f>
        <v>33</v>
      </c>
      <c r="C1633" s="1">
        <f>IF(LEN(B1633)&lt;=0,C1632,VALUE(B1633))</f>
        <v>33</v>
      </c>
      <c r="D1633" s="1">
        <f>IF(ABS(D1632)&gt;5,C1633-C1632+D1632,C1633-C1632)</f>
        <v>0</v>
      </c>
      <c r="E1633" s="1">
        <f>IF(ABS(D1633)&gt;5,AVERAGE(E1625,E1626,E1627,E1628,E1629,E1630,E1631,E1632),C1633)</f>
        <v>33</v>
      </c>
      <c r="I1633" s="4">
        <f t="shared" si="100"/>
        <v>331.24121779859485</v>
      </c>
      <c r="J1633" s="4">
        <f t="shared" si="101"/>
        <v>31.241217798594846</v>
      </c>
      <c r="K1633" s="1">
        <f t="shared" si="102"/>
        <v>5</v>
      </c>
      <c r="L1633" s="5">
        <f t="shared" si="103"/>
        <v>3.8310185185185183E-3</v>
      </c>
    </row>
    <row r="1634" spans="1:12" x14ac:dyDescent="0.15">
      <c r="A1634" s="1" t="s">
        <v>0</v>
      </c>
      <c r="B1634" s="1" t="str">
        <f>SUBSTITUTE(SUBSTITUTE(A1634,"m",""),"s","")</f>
        <v>33</v>
      </c>
      <c r="C1634" s="1">
        <f>IF(LEN(B1634)&lt;=0,C1633,VALUE(B1634))</f>
        <v>33</v>
      </c>
      <c r="D1634" s="1">
        <f>IF(ABS(D1633)&gt;5,C1634-C1633+D1633,C1634-C1633)</f>
        <v>0</v>
      </c>
      <c r="E1634" s="1">
        <f>IF(ABS(D1634)&gt;5,AVERAGE(E1626,E1627,E1628,E1629,E1630,E1631,E1632,E1633),C1634)</f>
        <v>33</v>
      </c>
      <c r="I1634" s="4">
        <f t="shared" si="100"/>
        <v>331.44418423106947</v>
      </c>
      <c r="J1634" s="4">
        <f t="shared" si="101"/>
        <v>31.444184231069471</v>
      </c>
      <c r="K1634" s="1">
        <f t="shared" si="102"/>
        <v>5</v>
      </c>
      <c r="L1634" s="5">
        <f t="shared" si="103"/>
        <v>3.8310185185185183E-3</v>
      </c>
    </row>
    <row r="1635" spans="1:12" x14ac:dyDescent="0.15">
      <c r="A1635" s="1" t="s">
        <v>0</v>
      </c>
      <c r="B1635" s="1" t="str">
        <f>SUBSTITUTE(SUBSTITUTE(A1635,"m",""),"s","")</f>
        <v>33</v>
      </c>
      <c r="C1635" s="1">
        <f>IF(LEN(B1635)&lt;=0,C1634,VALUE(B1635))</f>
        <v>33</v>
      </c>
      <c r="D1635" s="1">
        <f>IF(ABS(D1634)&gt;5,C1635-C1634+D1634,C1635-C1634)</f>
        <v>0</v>
      </c>
      <c r="E1635" s="1">
        <f>IF(ABS(D1635)&gt;5,AVERAGE(E1627,E1628,E1629,E1630,E1631,E1632,E1633,E1634),C1635)</f>
        <v>33</v>
      </c>
      <c r="I1635" s="4">
        <f t="shared" si="100"/>
        <v>331.6471506635441</v>
      </c>
      <c r="J1635" s="4">
        <f t="shared" si="101"/>
        <v>31.647150663544096</v>
      </c>
      <c r="K1635" s="1">
        <f t="shared" si="102"/>
        <v>5</v>
      </c>
      <c r="L1635" s="5">
        <f t="shared" si="103"/>
        <v>3.8310185185185183E-3</v>
      </c>
    </row>
    <row r="1636" spans="1:12" x14ac:dyDescent="0.15">
      <c r="A1636" s="1" t="s">
        <v>2</v>
      </c>
      <c r="B1636" s="1" t="str">
        <f>SUBSTITUTE(SUBSTITUTE(A1636,"m",""),"s","")</f>
        <v>32</v>
      </c>
      <c r="C1636" s="1">
        <f>IF(LEN(B1636)&lt;=0,C1635,VALUE(B1636))</f>
        <v>32</v>
      </c>
      <c r="D1636" s="1">
        <f>IF(ABS(D1635)&gt;5,C1636-C1635+D1635,C1636-C1635)</f>
        <v>-1</v>
      </c>
      <c r="E1636" s="1">
        <f>IF(ABS(D1636)&gt;5,AVERAGE(E1628,E1629,E1630,E1631,E1632,E1633,E1634,E1635),C1636)</f>
        <v>32</v>
      </c>
      <c r="I1636" s="4">
        <f t="shared" si="100"/>
        <v>331.85011709601872</v>
      </c>
      <c r="J1636" s="4">
        <f t="shared" si="101"/>
        <v>31.850117096018721</v>
      </c>
      <c r="K1636" s="1">
        <f t="shared" si="102"/>
        <v>5</v>
      </c>
      <c r="L1636" s="5">
        <f t="shared" si="103"/>
        <v>3.8310185185185183E-3</v>
      </c>
    </row>
    <row r="1637" spans="1:12" x14ac:dyDescent="0.15">
      <c r="A1637" s="1" t="s">
        <v>2</v>
      </c>
      <c r="B1637" s="1" t="str">
        <f>SUBSTITUTE(SUBSTITUTE(A1637,"m",""),"s","")</f>
        <v>32</v>
      </c>
      <c r="C1637" s="1">
        <f>IF(LEN(B1637)&lt;=0,C1636,VALUE(B1637))</f>
        <v>32</v>
      </c>
      <c r="D1637" s="1">
        <f>IF(ABS(D1636)&gt;5,C1637-C1636+D1636,C1637-C1636)</f>
        <v>0</v>
      </c>
      <c r="E1637" s="1">
        <f>IF(ABS(D1637)&gt;5,AVERAGE(E1629,E1630,E1631,E1632,E1633,E1634,E1635,E1636),C1637)</f>
        <v>32</v>
      </c>
      <c r="I1637" s="4">
        <f t="shared" si="100"/>
        <v>332.05308352849335</v>
      </c>
      <c r="J1637" s="4">
        <f t="shared" si="101"/>
        <v>32.053083528493346</v>
      </c>
      <c r="K1637" s="1">
        <f t="shared" si="102"/>
        <v>5</v>
      </c>
      <c r="L1637" s="5">
        <f t="shared" si="103"/>
        <v>3.8425925925925923E-3</v>
      </c>
    </row>
    <row r="1638" spans="1:12" x14ac:dyDescent="0.15">
      <c r="A1638" s="1" t="s">
        <v>2</v>
      </c>
      <c r="B1638" s="1" t="str">
        <f>SUBSTITUTE(SUBSTITUTE(A1638,"m",""),"s","")</f>
        <v>32</v>
      </c>
      <c r="C1638" s="1">
        <f>IF(LEN(B1638)&lt;=0,C1637,VALUE(B1638))</f>
        <v>32</v>
      </c>
      <c r="D1638" s="1">
        <f>IF(ABS(D1637)&gt;5,C1638-C1637+D1637,C1638-C1637)</f>
        <v>0</v>
      </c>
      <c r="E1638" s="1">
        <f>IF(ABS(D1638)&gt;5,AVERAGE(E1630,E1631,E1632,E1633,E1634,E1635,E1636,E1637),C1638)</f>
        <v>32</v>
      </c>
      <c r="I1638" s="4">
        <f t="shared" si="100"/>
        <v>332.25604996096797</v>
      </c>
      <c r="J1638" s="4">
        <f t="shared" si="101"/>
        <v>32.256049960967971</v>
      </c>
      <c r="K1638" s="1">
        <f t="shared" si="102"/>
        <v>5</v>
      </c>
      <c r="L1638" s="5">
        <f t="shared" si="103"/>
        <v>3.8425925925925923E-3</v>
      </c>
    </row>
    <row r="1639" spans="1:12" x14ac:dyDescent="0.15">
      <c r="A1639" s="1" t="s">
        <v>2</v>
      </c>
      <c r="B1639" s="1" t="str">
        <f>SUBSTITUTE(SUBSTITUTE(A1639,"m",""),"s","")</f>
        <v>32</v>
      </c>
      <c r="C1639" s="1">
        <f>IF(LEN(B1639)&lt;=0,C1638,VALUE(B1639))</f>
        <v>32</v>
      </c>
      <c r="D1639" s="1">
        <f>IF(ABS(D1638)&gt;5,C1639-C1638+D1638,C1639-C1638)</f>
        <v>0</v>
      </c>
      <c r="E1639" s="1">
        <f>IF(ABS(D1639)&gt;5,AVERAGE(E1631,E1632,E1633,E1634,E1635,E1636,E1637,E1638),C1639)</f>
        <v>32</v>
      </c>
      <c r="I1639" s="4">
        <f t="shared" si="100"/>
        <v>332.45901639344265</v>
      </c>
      <c r="J1639" s="4">
        <f t="shared" si="101"/>
        <v>32.459016393442653</v>
      </c>
      <c r="K1639" s="1">
        <f t="shared" si="102"/>
        <v>5</v>
      </c>
      <c r="L1639" s="5">
        <f t="shared" si="103"/>
        <v>3.8425925925925923E-3</v>
      </c>
    </row>
    <row r="1640" spans="1:12" x14ac:dyDescent="0.15">
      <c r="A1640" s="1" t="s">
        <v>0</v>
      </c>
      <c r="B1640" s="1" t="str">
        <f>SUBSTITUTE(SUBSTITUTE(A1640,"m",""),"s","")</f>
        <v>33</v>
      </c>
      <c r="C1640" s="1">
        <f>IF(LEN(B1640)&lt;=0,C1639,VALUE(B1640))</f>
        <v>33</v>
      </c>
      <c r="D1640" s="1">
        <f>IF(ABS(D1639)&gt;5,C1640-C1639+D1639,C1640-C1639)</f>
        <v>1</v>
      </c>
      <c r="E1640" s="1">
        <f>IF(ABS(D1640)&gt;5,AVERAGE(E1632,E1633,E1634,E1635,E1636,E1637,E1638,E1639),C1640)</f>
        <v>33</v>
      </c>
      <c r="I1640" s="4">
        <f t="shared" si="100"/>
        <v>332.66198282591728</v>
      </c>
      <c r="J1640" s="4">
        <f t="shared" si="101"/>
        <v>32.661982825917278</v>
      </c>
      <c r="K1640" s="1">
        <f t="shared" si="102"/>
        <v>5</v>
      </c>
      <c r="L1640" s="5">
        <f t="shared" si="103"/>
        <v>3.8425925925925923E-3</v>
      </c>
    </row>
    <row r="1641" spans="1:12" x14ac:dyDescent="0.15">
      <c r="A1641" s="1" t="s">
        <v>0</v>
      </c>
      <c r="B1641" s="1" t="str">
        <f>SUBSTITUTE(SUBSTITUTE(A1641,"m",""),"s","")</f>
        <v>33</v>
      </c>
      <c r="C1641" s="1">
        <f>IF(LEN(B1641)&lt;=0,C1640,VALUE(B1641))</f>
        <v>33</v>
      </c>
      <c r="D1641" s="1">
        <f>IF(ABS(D1640)&gt;5,C1641-C1640+D1640,C1641-C1640)</f>
        <v>0</v>
      </c>
      <c r="E1641" s="1">
        <f>IF(ABS(D1641)&gt;5,AVERAGE(E1633,E1634,E1635,E1636,E1637,E1638,E1639,E1640),C1641)</f>
        <v>33</v>
      </c>
      <c r="I1641" s="4">
        <f t="shared" si="100"/>
        <v>332.8649492583919</v>
      </c>
      <c r="J1641" s="4">
        <f t="shared" si="101"/>
        <v>32.864949258391903</v>
      </c>
      <c r="K1641" s="1">
        <f t="shared" si="102"/>
        <v>5</v>
      </c>
      <c r="L1641" s="5">
        <f t="shared" si="103"/>
        <v>3.8425925925925923E-3</v>
      </c>
    </row>
    <row r="1642" spans="1:12" x14ac:dyDescent="0.15">
      <c r="A1642" s="1" t="s">
        <v>0</v>
      </c>
      <c r="B1642" s="1" t="str">
        <f>SUBSTITUTE(SUBSTITUTE(A1642,"m",""),"s","")</f>
        <v>33</v>
      </c>
      <c r="C1642" s="1">
        <f>IF(LEN(B1642)&lt;=0,C1641,VALUE(B1642))</f>
        <v>33</v>
      </c>
      <c r="D1642" s="1">
        <f>IF(ABS(D1641)&gt;5,C1642-C1641+D1641,C1642-C1641)</f>
        <v>0</v>
      </c>
      <c r="E1642" s="1">
        <f>IF(ABS(D1642)&gt;5,AVERAGE(E1634,E1635,E1636,E1637,E1638,E1639,E1640,E1641),C1642)</f>
        <v>33</v>
      </c>
      <c r="I1642" s="4">
        <f t="shared" si="100"/>
        <v>333.06791569086653</v>
      </c>
      <c r="J1642" s="4">
        <f t="shared" si="101"/>
        <v>33.067915690866528</v>
      </c>
      <c r="K1642" s="1">
        <f t="shared" si="102"/>
        <v>5</v>
      </c>
      <c r="L1642" s="5">
        <f t="shared" si="103"/>
        <v>3.8541666666666668E-3</v>
      </c>
    </row>
    <row r="1643" spans="1:12" x14ac:dyDescent="0.15">
      <c r="A1643" s="1" t="s">
        <v>0</v>
      </c>
      <c r="B1643" s="1" t="str">
        <f>SUBSTITUTE(SUBSTITUTE(A1643,"m",""),"s","")</f>
        <v>33</v>
      </c>
      <c r="C1643" s="1">
        <f>IF(LEN(B1643)&lt;=0,C1642,VALUE(B1643))</f>
        <v>33</v>
      </c>
      <c r="D1643" s="1">
        <f>IF(ABS(D1642)&gt;5,C1643-C1642+D1642,C1643-C1642)</f>
        <v>0</v>
      </c>
      <c r="E1643" s="1">
        <f>IF(ABS(D1643)&gt;5,AVERAGE(E1635,E1636,E1637,E1638,E1639,E1640,E1641,E1642),C1643)</f>
        <v>33</v>
      </c>
      <c r="I1643" s="4">
        <f t="shared" si="100"/>
        <v>333.27088212334115</v>
      </c>
      <c r="J1643" s="4">
        <f t="shared" si="101"/>
        <v>33.270882123341153</v>
      </c>
      <c r="K1643" s="1">
        <f t="shared" si="102"/>
        <v>5</v>
      </c>
      <c r="L1643" s="5">
        <f t="shared" si="103"/>
        <v>3.8541666666666668E-3</v>
      </c>
    </row>
    <row r="1644" spans="1:12" x14ac:dyDescent="0.15">
      <c r="A1644" s="1" t="s">
        <v>0</v>
      </c>
      <c r="B1644" s="1" t="str">
        <f>SUBSTITUTE(SUBSTITUTE(A1644,"m",""),"s","")</f>
        <v>33</v>
      </c>
      <c r="C1644" s="1">
        <f>IF(LEN(B1644)&lt;=0,C1643,VALUE(B1644))</f>
        <v>33</v>
      </c>
      <c r="D1644" s="1">
        <f>IF(ABS(D1643)&gt;5,C1644-C1643+D1643,C1644-C1643)</f>
        <v>0</v>
      </c>
      <c r="E1644" s="1">
        <f>IF(ABS(D1644)&gt;5,AVERAGE(E1636,E1637,E1638,E1639,E1640,E1641,E1642,E1643),C1644)</f>
        <v>33</v>
      </c>
      <c r="I1644" s="4">
        <f t="shared" si="100"/>
        <v>333.47384855581578</v>
      </c>
      <c r="J1644" s="4">
        <f t="shared" si="101"/>
        <v>33.473848555815778</v>
      </c>
      <c r="K1644" s="1">
        <f t="shared" si="102"/>
        <v>5</v>
      </c>
      <c r="L1644" s="5">
        <f t="shared" si="103"/>
        <v>3.8541666666666668E-3</v>
      </c>
    </row>
    <row r="1645" spans="1:12" x14ac:dyDescent="0.15">
      <c r="A1645" s="1" t="s">
        <v>0</v>
      </c>
      <c r="B1645" s="1" t="str">
        <f>SUBSTITUTE(SUBSTITUTE(A1645,"m",""),"s","")</f>
        <v>33</v>
      </c>
      <c r="C1645" s="1">
        <f>IF(LEN(B1645)&lt;=0,C1644,VALUE(B1645))</f>
        <v>33</v>
      </c>
      <c r="D1645" s="1">
        <f>IF(ABS(D1644)&gt;5,C1645-C1644+D1644,C1645-C1644)</f>
        <v>0</v>
      </c>
      <c r="E1645" s="1">
        <f>IF(ABS(D1645)&gt;5,AVERAGE(E1637,E1638,E1639,E1640,E1641,E1642,E1643,E1644),C1645)</f>
        <v>33</v>
      </c>
      <c r="I1645" s="4">
        <f t="shared" si="100"/>
        <v>333.6768149882904</v>
      </c>
      <c r="J1645" s="4">
        <f t="shared" si="101"/>
        <v>33.676814988290403</v>
      </c>
      <c r="K1645" s="1">
        <f t="shared" si="102"/>
        <v>5</v>
      </c>
      <c r="L1645" s="5">
        <f t="shared" si="103"/>
        <v>3.8541666666666668E-3</v>
      </c>
    </row>
    <row r="1646" spans="1:12" x14ac:dyDescent="0.15">
      <c r="A1646" s="1" t="s">
        <v>0</v>
      </c>
      <c r="B1646" s="1" t="str">
        <f>SUBSTITUTE(SUBSTITUTE(A1646,"m",""),"s","")</f>
        <v>33</v>
      </c>
      <c r="C1646" s="1">
        <f>IF(LEN(B1646)&lt;=0,C1645,VALUE(B1646))</f>
        <v>33</v>
      </c>
      <c r="D1646" s="1">
        <f>IF(ABS(D1645)&gt;5,C1646-C1645+D1645,C1646-C1645)</f>
        <v>0</v>
      </c>
      <c r="E1646" s="1">
        <f>IF(ABS(D1646)&gt;5,AVERAGE(E1638,E1639,E1640,E1641,E1642,E1643,E1644,E1645),C1646)</f>
        <v>33</v>
      </c>
      <c r="I1646" s="4">
        <f t="shared" si="100"/>
        <v>333.87978142076503</v>
      </c>
      <c r="J1646" s="4">
        <f t="shared" si="101"/>
        <v>33.879781420765028</v>
      </c>
      <c r="K1646" s="1">
        <f t="shared" si="102"/>
        <v>5</v>
      </c>
      <c r="L1646" s="5">
        <f t="shared" si="103"/>
        <v>3.8541666666666668E-3</v>
      </c>
    </row>
    <row r="1647" spans="1:12" x14ac:dyDescent="0.15">
      <c r="A1647" s="1" t="s">
        <v>0</v>
      </c>
      <c r="B1647" s="1" t="str">
        <f>SUBSTITUTE(SUBSTITUTE(A1647,"m",""),"s","")</f>
        <v>33</v>
      </c>
      <c r="C1647" s="1">
        <f>IF(LEN(B1647)&lt;=0,C1646,VALUE(B1647))</f>
        <v>33</v>
      </c>
      <c r="D1647" s="1">
        <f>IF(ABS(D1646)&gt;5,C1647-C1646+D1646,C1647-C1646)</f>
        <v>0</v>
      </c>
      <c r="E1647" s="1">
        <f>IF(ABS(D1647)&gt;5,AVERAGE(E1639,E1640,E1641,E1642,E1643,E1644,E1645,E1646),C1647)</f>
        <v>33</v>
      </c>
      <c r="I1647" s="4">
        <f t="shared" si="100"/>
        <v>334.08274785323965</v>
      </c>
      <c r="J1647" s="4">
        <f t="shared" si="101"/>
        <v>34.082747853239653</v>
      </c>
      <c r="K1647" s="1">
        <f t="shared" si="102"/>
        <v>5</v>
      </c>
      <c r="L1647" s="5">
        <f t="shared" si="103"/>
        <v>3.8657407407407408E-3</v>
      </c>
    </row>
    <row r="1648" spans="1:12" x14ac:dyDescent="0.15">
      <c r="A1648" s="1" t="s">
        <v>0</v>
      </c>
      <c r="B1648" s="1" t="str">
        <f>SUBSTITUTE(SUBSTITUTE(A1648,"m",""),"s","")</f>
        <v>33</v>
      </c>
      <c r="C1648" s="1">
        <f>IF(LEN(B1648)&lt;=0,C1647,VALUE(B1648))</f>
        <v>33</v>
      </c>
      <c r="D1648" s="1">
        <f>IF(ABS(D1647)&gt;5,C1648-C1647+D1647,C1648-C1647)</f>
        <v>0</v>
      </c>
      <c r="E1648" s="1">
        <f>IF(ABS(D1648)&gt;5,AVERAGE(E1640,E1641,E1642,E1643,E1644,E1645,E1646,E1647),C1648)</f>
        <v>33</v>
      </c>
      <c r="I1648" s="4">
        <f t="shared" si="100"/>
        <v>334.28571428571428</v>
      </c>
      <c r="J1648" s="4">
        <f t="shared" si="101"/>
        <v>34.285714285714278</v>
      </c>
      <c r="K1648" s="1">
        <f t="shared" si="102"/>
        <v>5</v>
      </c>
      <c r="L1648" s="5">
        <f t="shared" si="103"/>
        <v>3.8657407407407408E-3</v>
      </c>
    </row>
    <row r="1649" spans="1:12" x14ac:dyDescent="0.15">
      <c r="A1649" s="1" t="s">
        <v>0</v>
      </c>
      <c r="B1649" s="1" t="str">
        <f>SUBSTITUTE(SUBSTITUTE(A1649,"m",""),"s","")</f>
        <v>33</v>
      </c>
      <c r="C1649" s="1">
        <f>IF(LEN(B1649)&lt;=0,C1648,VALUE(B1649))</f>
        <v>33</v>
      </c>
      <c r="D1649" s="1">
        <f>IF(ABS(D1648)&gt;5,C1649-C1648+D1648,C1649-C1648)</f>
        <v>0</v>
      </c>
      <c r="E1649" s="1">
        <f>IF(ABS(D1649)&gt;5,AVERAGE(E1641,E1642,E1643,E1644,E1645,E1646,E1647,E1648),C1649)</f>
        <v>33</v>
      </c>
      <c r="I1649" s="4">
        <f t="shared" si="100"/>
        <v>334.4886807181889</v>
      </c>
      <c r="J1649" s="4">
        <f t="shared" si="101"/>
        <v>34.488680718188903</v>
      </c>
      <c r="K1649" s="1">
        <f t="shared" si="102"/>
        <v>5</v>
      </c>
      <c r="L1649" s="5">
        <f t="shared" si="103"/>
        <v>3.8657407407407408E-3</v>
      </c>
    </row>
    <row r="1650" spans="1:12" x14ac:dyDescent="0.15">
      <c r="A1650" s="1" t="s">
        <v>2</v>
      </c>
      <c r="B1650" s="1" t="str">
        <f>SUBSTITUTE(SUBSTITUTE(A1650,"m",""),"s","")</f>
        <v>32</v>
      </c>
      <c r="C1650" s="1">
        <f>IF(LEN(B1650)&lt;=0,C1649,VALUE(B1650))</f>
        <v>32</v>
      </c>
      <c r="D1650" s="1">
        <f>IF(ABS(D1649)&gt;5,C1650-C1649+D1649,C1650-C1649)</f>
        <v>-1</v>
      </c>
      <c r="E1650" s="1">
        <f>IF(ABS(D1650)&gt;5,AVERAGE(E1642,E1643,E1644,E1645,E1646,E1647,E1648,E1649),C1650)</f>
        <v>32</v>
      </c>
      <c r="I1650" s="4">
        <f t="shared" si="100"/>
        <v>334.69164715066353</v>
      </c>
      <c r="J1650" s="4">
        <f t="shared" si="101"/>
        <v>34.691647150663528</v>
      </c>
      <c r="K1650" s="1">
        <f t="shared" si="102"/>
        <v>5</v>
      </c>
      <c r="L1650" s="5">
        <f t="shared" si="103"/>
        <v>3.8657407407407408E-3</v>
      </c>
    </row>
    <row r="1651" spans="1:12" x14ac:dyDescent="0.15">
      <c r="A1651" s="1" t="s">
        <v>2</v>
      </c>
      <c r="B1651" s="1" t="str">
        <f>SUBSTITUTE(SUBSTITUTE(A1651,"m",""),"s","")</f>
        <v>32</v>
      </c>
      <c r="C1651" s="1">
        <f>IF(LEN(B1651)&lt;=0,C1650,VALUE(B1651))</f>
        <v>32</v>
      </c>
      <c r="D1651" s="1">
        <f>IF(ABS(D1650)&gt;5,C1651-C1650+D1650,C1651-C1650)</f>
        <v>0</v>
      </c>
      <c r="E1651" s="1">
        <f>IF(ABS(D1651)&gt;5,AVERAGE(E1643,E1644,E1645,E1646,E1647,E1648,E1649,E1650),C1651)</f>
        <v>32</v>
      </c>
      <c r="I1651" s="4">
        <f t="shared" si="100"/>
        <v>334.89461358313815</v>
      </c>
      <c r="J1651" s="4">
        <f t="shared" si="101"/>
        <v>34.894613583138153</v>
      </c>
      <c r="K1651" s="1">
        <f t="shared" si="102"/>
        <v>5</v>
      </c>
      <c r="L1651" s="5">
        <f t="shared" si="103"/>
        <v>3.8657407407407408E-3</v>
      </c>
    </row>
    <row r="1652" spans="1:12" x14ac:dyDescent="0.15">
      <c r="A1652" s="1" t="s">
        <v>2</v>
      </c>
      <c r="B1652" s="1" t="str">
        <f>SUBSTITUTE(SUBSTITUTE(A1652,"m",""),"s","")</f>
        <v>32</v>
      </c>
      <c r="C1652" s="1">
        <f>IF(LEN(B1652)&lt;=0,C1651,VALUE(B1652))</f>
        <v>32</v>
      </c>
      <c r="D1652" s="1">
        <f>IF(ABS(D1651)&gt;5,C1652-C1651+D1651,C1652-C1651)</f>
        <v>0</v>
      </c>
      <c r="E1652" s="1">
        <f>IF(ABS(D1652)&gt;5,AVERAGE(E1644,E1645,E1646,E1647,E1648,E1649,E1650,E1651),C1652)</f>
        <v>32</v>
      </c>
      <c r="I1652" s="4">
        <f t="shared" si="100"/>
        <v>335.09758001561283</v>
      </c>
      <c r="J1652" s="4">
        <f t="shared" si="101"/>
        <v>35.097580015612834</v>
      </c>
      <c r="K1652" s="1">
        <f t="shared" si="102"/>
        <v>5</v>
      </c>
      <c r="L1652" s="5">
        <f t="shared" si="103"/>
        <v>3.8773148148148143E-3</v>
      </c>
    </row>
    <row r="1653" spans="1:12" x14ac:dyDescent="0.15">
      <c r="A1653" s="1" t="s">
        <v>2</v>
      </c>
      <c r="B1653" s="1" t="str">
        <f>SUBSTITUTE(SUBSTITUTE(A1653,"m",""),"s","")</f>
        <v>32</v>
      </c>
      <c r="C1653" s="1">
        <f>IF(LEN(B1653)&lt;=0,C1652,VALUE(B1653))</f>
        <v>32</v>
      </c>
      <c r="D1653" s="1">
        <f>IF(ABS(D1652)&gt;5,C1653-C1652+D1652,C1653-C1652)</f>
        <v>0</v>
      </c>
      <c r="E1653" s="1">
        <f>IF(ABS(D1653)&gt;5,AVERAGE(E1645,E1646,E1647,E1648,E1649,E1650,E1651,E1652),C1653)</f>
        <v>32</v>
      </c>
      <c r="I1653" s="4">
        <f t="shared" si="100"/>
        <v>335.30054644808746</v>
      </c>
      <c r="J1653" s="4">
        <f t="shared" si="101"/>
        <v>35.300546448087459</v>
      </c>
      <c r="K1653" s="1">
        <f t="shared" si="102"/>
        <v>5</v>
      </c>
      <c r="L1653" s="5">
        <f t="shared" si="103"/>
        <v>3.8773148148148143E-3</v>
      </c>
    </row>
    <row r="1654" spans="1:12" x14ac:dyDescent="0.15">
      <c r="A1654" s="1" t="s">
        <v>2</v>
      </c>
      <c r="B1654" s="1" t="str">
        <f>SUBSTITUTE(SUBSTITUTE(A1654,"m",""),"s","")</f>
        <v>32</v>
      </c>
      <c r="C1654" s="1">
        <f>IF(LEN(B1654)&lt;=0,C1653,VALUE(B1654))</f>
        <v>32</v>
      </c>
      <c r="D1654" s="1">
        <f>IF(ABS(D1653)&gt;5,C1654-C1653+D1653,C1654-C1653)</f>
        <v>0</v>
      </c>
      <c r="E1654" s="1">
        <f>IF(ABS(D1654)&gt;5,AVERAGE(E1646,E1647,E1648,E1649,E1650,E1651,E1652,E1653),C1654)</f>
        <v>32</v>
      </c>
      <c r="I1654" s="4">
        <f t="shared" si="100"/>
        <v>335.50351288056208</v>
      </c>
      <c r="J1654" s="4">
        <f t="shared" si="101"/>
        <v>35.503512880562084</v>
      </c>
      <c r="K1654" s="1">
        <f t="shared" si="102"/>
        <v>5</v>
      </c>
      <c r="L1654" s="5">
        <f t="shared" si="103"/>
        <v>3.8773148148148143E-3</v>
      </c>
    </row>
    <row r="1655" spans="1:12" x14ac:dyDescent="0.15">
      <c r="A1655" s="1" t="s">
        <v>1</v>
      </c>
      <c r="B1655" s="1" t="str">
        <f>SUBSTITUTE(SUBSTITUTE(A1655,"m",""),"s","")</f>
        <v>31</v>
      </c>
      <c r="C1655" s="1">
        <f>IF(LEN(B1655)&lt;=0,C1654,VALUE(B1655))</f>
        <v>31</v>
      </c>
      <c r="D1655" s="1">
        <f>IF(ABS(D1654)&gt;5,C1655-C1654+D1654,C1655-C1654)</f>
        <v>-1</v>
      </c>
      <c r="E1655" s="1">
        <f>IF(ABS(D1655)&gt;5,AVERAGE(E1647,E1648,E1649,E1650,E1651,E1652,E1653,E1654),C1655)</f>
        <v>31</v>
      </c>
      <c r="I1655" s="4">
        <f t="shared" si="100"/>
        <v>335.70647931303671</v>
      </c>
      <c r="J1655" s="4">
        <f t="shared" si="101"/>
        <v>35.706479313036709</v>
      </c>
      <c r="K1655" s="1">
        <f t="shared" si="102"/>
        <v>5</v>
      </c>
      <c r="L1655" s="5">
        <f t="shared" si="103"/>
        <v>3.8773148148148143E-3</v>
      </c>
    </row>
    <row r="1656" spans="1:12" x14ac:dyDescent="0.15">
      <c r="A1656" s="1" t="s">
        <v>1</v>
      </c>
      <c r="B1656" s="1" t="str">
        <f>SUBSTITUTE(SUBSTITUTE(A1656,"m",""),"s","")</f>
        <v>31</v>
      </c>
      <c r="C1656" s="1">
        <f>IF(LEN(B1656)&lt;=0,C1655,VALUE(B1656))</f>
        <v>31</v>
      </c>
      <c r="D1656" s="1">
        <f>IF(ABS(D1655)&gt;5,C1656-C1655+D1655,C1656-C1655)</f>
        <v>0</v>
      </c>
      <c r="E1656" s="1">
        <f>IF(ABS(D1656)&gt;5,AVERAGE(E1648,E1649,E1650,E1651,E1652,E1653,E1654,E1655),C1656)</f>
        <v>31</v>
      </c>
      <c r="I1656" s="4">
        <f t="shared" si="100"/>
        <v>335.90944574551133</v>
      </c>
      <c r="J1656" s="4">
        <f t="shared" si="101"/>
        <v>35.909445745511334</v>
      </c>
      <c r="K1656" s="1">
        <f t="shared" si="102"/>
        <v>5</v>
      </c>
      <c r="L1656" s="5">
        <f t="shared" si="103"/>
        <v>3.8773148148148143E-3</v>
      </c>
    </row>
    <row r="1657" spans="1:12" x14ac:dyDescent="0.15">
      <c r="A1657" s="1" t="s">
        <v>1</v>
      </c>
      <c r="B1657" s="1" t="str">
        <f>SUBSTITUTE(SUBSTITUTE(A1657,"m",""),"s","")</f>
        <v>31</v>
      </c>
      <c r="C1657" s="1">
        <f>IF(LEN(B1657)&lt;=0,C1656,VALUE(B1657))</f>
        <v>31</v>
      </c>
      <c r="D1657" s="1">
        <f>IF(ABS(D1656)&gt;5,C1657-C1656+D1656,C1657-C1656)</f>
        <v>0</v>
      </c>
      <c r="E1657" s="1">
        <f>IF(ABS(D1657)&gt;5,AVERAGE(E1649,E1650,E1651,E1652,E1653,E1654,E1655,E1656),C1657)</f>
        <v>31</v>
      </c>
      <c r="I1657" s="4">
        <f t="shared" si="100"/>
        <v>336.11241217798596</v>
      </c>
      <c r="J1657" s="4">
        <f t="shared" si="101"/>
        <v>36.112412177985959</v>
      </c>
      <c r="K1657" s="1">
        <f t="shared" si="102"/>
        <v>5</v>
      </c>
      <c r="L1657" s="5">
        <f t="shared" si="103"/>
        <v>3.8888888888888883E-3</v>
      </c>
    </row>
    <row r="1658" spans="1:12" x14ac:dyDescent="0.15">
      <c r="A1658" s="1" t="s">
        <v>1</v>
      </c>
      <c r="B1658" s="1" t="str">
        <f>SUBSTITUTE(SUBSTITUTE(A1658,"m",""),"s","")</f>
        <v>31</v>
      </c>
      <c r="C1658" s="1">
        <f>IF(LEN(B1658)&lt;=0,C1657,VALUE(B1658))</f>
        <v>31</v>
      </c>
      <c r="D1658" s="1">
        <f>IF(ABS(D1657)&gt;5,C1658-C1657+D1657,C1658-C1657)</f>
        <v>0</v>
      </c>
      <c r="E1658" s="1">
        <f>IF(ABS(D1658)&gt;5,AVERAGE(E1650,E1651,E1652,E1653,E1654,E1655,E1656,E1657),C1658)</f>
        <v>31</v>
      </c>
      <c r="I1658" s="4">
        <f t="shared" si="100"/>
        <v>336.31537861046058</v>
      </c>
      <c r="J1658" s="4">
        <f t="shared" si="101"/>
        <v>36.315378610460584</v>
      </c>
      <c r="K1658" s="1">
        <f t="shared" si="102"/>
        <v>5</v>
      </c>
      <c r="L1658" s="5">
        <f t="shared" si="103"/>
        <v>3.8888888888888883E-3</v>
      </c>
    </row>
    <row r="1659" spans="1:12" x14ac:dyDescent="0.15">
      <c r="A1659" s="1" t="s">
        <v>1</v>
      </c>
      <c r="B1659" s="1" t="str">
        <f>SUBSTITUTE(SUBSTITUTE(A1659,"m",""),"s","")</f>
        <v>31</v>
      </c>
      <c r="C1659" s="1">
        <f>IF(LEN(B1659)&lt;=0,C1658,VALUE(B1659))</f>
        <v>31</v>
      </c>
      <c r="D1659" s="1">
        <f>IF(ABS(D1658)&gt;5,C1659-C1658+D1658,C1659-C1658)</f>
        <v>0</v>
      </c>
      <c r="E1659" s="1">
        <f>IF(ABS(D1659)&gt;5,AVERAGE(E1651,E1652,E1653,E1654,E1655,E1656,E1657,E1658),C1659)</f>
        <v>31</v>
      </c>
      <c r="I1659" s="4">
        <f t="shared" si="100"/>
        <v>336.51834504293521</v>
      </c>
      <c r="J1659" s="4">
        <f t="shared" si="101"/>
        <v>36.518345042935209</v>
      </c>
      <c r="K1659" s="1">
        <f t="shared" si="102"/>
        <v>5</v>
      </c>
      <c r="L1659" s="5">
        <f t="shared" si="103"/>
        <v>3.8888888888888883E-3</v>
      </c>
    </row>
    <row r="1660" spans="1:12" x14ac:dyDescent="0.15">
      <c r="A1660" s="1" t="s">
        <v>0</v>
      </c>
      <c r="B1660" s="1" t="str">
        <f>SUBSTITUTE(SUBSTITUTE(A1660,"m",""),"s","")</f>
        <v>33</v>
      </c>
      <c r="C1660" s="1">
        <f>IF(LEN(B1660)&lt;=0,C1659,VALUE(B1660))</f>
        <v>33</v>
      </c>
      <c r="D1660" s="1">
        <f>IF(ABS(D1659)&gt;5,C1660-C1659+D1659,C1660-C1659)</f>
        <v>2</v>
      </c>
      <c r="E1660" s="1">
        <f>IF(ABS(D1660)&gt;5,AVERAGE(E1652,E1653,E1654,E1655,E1656,E1657,E1658,E1659),C1660)</f>
        <v>33</v>
      </c>
      <c r="I1660" s="4">
        <f t="shared" si="100"/>
        <v>336.72131147540983</v>
      </c>
      <c r="J1660" s="4">
        <f t="shared" si="101"/>
        <v>36.721311475409834</v>
      </c>
      <c r="K1660" s="1">
        <f t="shared" si="102"/>
        <v>5</v>
      </c>
      <c r="L1660" s="5">
        <f t="shared" si="103"/>
        <v>3.8888888888888883E-3</v>
      </c>
    </row>
    <row r="1661" spans="1:12" x14ac:dyDescent="0.15">
      <c r="A1661" s="1" t="s">
        <v>0</v>
      </c>
      <c r="B1661" s="1" t="str">
        <f>SUBSTITUTE(SUBSTITUTE(A1661,"m",""),"s","")</f>
        <v>33</v>
      </c>
      <c r="C1661" s="1">
        <f>IF(LEN(B1661)&lt;=0,C1660,VALUE(B1661))</f>
        <v>33</v>
      </c>
      <c r="D1661" s="1">
        <f>IF(ABS(D1660)&gt;5,C1661-C1660+D1660,C1661-C1660)</f>
        <v>0</v>
      </c>
      <c r="E1661" s="1">
        <f>IF(ABS(D1661)&gt;5,AVERAGE(E1653,E1654,E1655,E1656,E1657,E1658,E1659,E1660),C1661)</f>
        <v>33</v>
      </c>
      <c r="I1661" s="4">
        <f t="shared" si="100"/>
        <v>336.92427790788446</v>
      </c>
      <c r="J1661" s="4">
        <f t="shared" si="101"/>
        <v>36.924277907884459</v>
      </c>
      <c r="K1661" s="1">
        <f t="shared" si="102"/>
        <v>5</v>
      </c>
      <c r="L1661" s="5">
        <f t="shared" si="103"/>
        <v>3.8888888888888883E-3</v>
      </c>
    </row>
    <row r="1662" spans="1:12" x14ac:dyDescent="0.15">
      <c r="A1662" s="1" t="s">
        <v>0</v>
      </c>
      <c r="B1662" s="1" t="str">
        <f>SUBSTITUTE(SUBSTITUTE(A1662,"m",""),"s","")</f>
        <v>33</v>
      </c>
      <c r="C1662" s="1">
        <f>IF(LEN(B1662)&lt;=0,C1661,VALUE(B1662))</f>
        <v>33</v>
      </c>
      <c r="D1662" s="1">
        <f>IF(ABS(D1661)&gt;5,C1662-C1661+D1661,C1662-C1661)</f>
        <v>0</v>
      </c>
      <c r="E1662" s="1">
        <f>IF(ABS(D1662)&gt;5,AVERAGE(E1654,E1655,E1656,E1657,E1658,E1659,E1660,E1661),C1662)</f>
        <v>33</v>
      </c>
      <c r="I1662" s="4">
        <f t="shared" si="100"/>
        <v>337.12724434035908</v>
      </c>
      <c r="J1662" s="4">
        <f t="shared" si="101"/>
        <v>37.127244340359084</v>
      </c>
      <c r="K1662" s="1">
        <f t="shared" si="102"/>
        <v>5</v>
      </c>
      <c r="L1662" s="5">
        <f t="shared" si="103"/>
        <v>3.9004629629629632E-3</v>
      </c>
    </row>
    <row r="1663" spans="1:12" x14ac:dyDescent="0.15">
      <c r="A1663" s="1" t="s">
        <v>0</v>
      </c>
      <c r="B1663" s="1" t="str">
        <f>SUBSTITUTE(SUBSTITUTE(A1663,"m",""),"s","")</f>
        <v>33</v>
      </c>
      <c r="C1663" s="1">
        <f>IF(LEN(B1663)&lt;=0,C1662,VALUE(B1663))</f>
        <v>33</v>
      </c>
      <c r="D1663" s="1">
        <f>IF(ABS(D1662)&gt;5,C1663-C1662+D1662,C1663-C1662)</f>
        <v>0</v>
      </c>
      <c r="E1663" s="1">
        <f>IF(ABS(D1663)&gt;5,AVERAGE(E1655,E1656,E1657,E1658,E1659,E1660,E1661,E1662),C1663)</f>
        <v>33</v>
      </c>
      <c r="I1663" s="4">
        <f t="shared" si="100"/>
        <v>337.33021077283371</v>
      </c>
      <c r="J1663" s="4">
        <f t="shared" si="101"/>
        <v>37.330210772833709</v>
      </c>
      <c r="K1663" s="1">
        <f t="shared" si="102"/>
        <v>5</v>
      </c>
      <c r="L1663" s="5">
        <f t="shared" si="103"/>
        <v>3.9004629629629632E-3</v>
      </c>
    </row>
    <row r="1664" spans="1:12" x14ac:dyDescent="0.15">
      <c r="A1664" s="1" t="s">
        <v>2</v>
      </c>
      <c r="B1664" s="1" t="str">
        <f>SUBSTITUTE(SUBSTITUTE(A1664,"m",""),"s","")</f>
        <v>32</v>
      </c>
      <c r="C1664" s="1">
        <f>IF(LEN(B1664)&lt;=0,C1663,VALUE(B1664))</f>
        <v>32</v>
      </c>
      <c r="D1664" s="1">
        <f>IF(ABS(D1663)&gt;5,C1664-C1663+D1663,C1664-C1663)</f>
        <v>-1</v>
      </c>
      <c r="E1664" s="1">
        <f>IF(ABS(D1664)&gt;5,AVERAGE(E1656,E1657,E1658,E1659,E1660,E1661,E1662,E1663),C1664)</f>
        <v>32</v>
      </c>
      <c r="I1664" s="4">
        <f t="shared" si="100"/>
        <v>337.53317720530833</v>
      </c>
      <c r="J1664" s="4">
        <f t="shared" si="101"/>
        <v>37.533177205308334</v>
      </c>
      <c r="K1664" s="1">
        <f t="shared" si="102"/>
        <v>5</v>
      </c>
      <c r="L1664" s="5">
        <f t="shared" si="103"/>
        <v>3.9004629629629632E-3</v>
      </c>
    </row>
    <row r="1665" spans="1:12" x14ac:dyDescent="0.15">
      <c r="A1665" s="1" t="s">
        <v>2</v>
      </c>
      <c r="B1665" s="1" t="str">
        <f>SUBSTITUTE(SUBSTITUTE(A1665,"m",""),"s","")</f>
        <v>32</v>
      </c>
      <c r="C1665" s="1">
        <f>IF(LEN(B1665)&lt;=0,C1664,VALUE(B1665))</f>
        <v>32</v>
      </c>
      <c r="D1665" s="1">
        <f>IF(ABS(D1664)&gt;5,C1665-C1664+D1664,C1665-C1664)</f>
        <v>0</v>
      </c>
      <c r="E1665" s="1">
        <f>IF(ABS(D1665)&gt;5,AVERAGE(E1657,E1658,E1659,E1660,E1661,E1662,E1663,E1664),C1665)</f>
        <v>32</v>
      </c>
      <c r="I1665" s="4">
        <f t="shared" si="100"/>
        <v>337.73614363778302</v>
      </c>
      <c r="J1665" s="4">
        <f t="shared" si="101"/>
        <v>37.736143637783016</v>
      </c>
      <c r="K1665" s="1">
        <f t="shared" si="102"/>
        <v>5</v>
      </c>
      <c r="L1665" s="5">
        <f t="shared" si="103"/>
        <v>3.9004629629629632E-3</v>
      </c>
    </row>
    <row r="1666" spans="1:12" x14ac:dyDescent="0.15">
      <c r="A1666" s="1" t="s">
        <v>2</v>
      </c>
      <c r="B1666" s="1" t="str">
        <f>SUBSTITUTE(SUBSTITUTE(A1666,"m",""),"s","")</f>
        <v>32</v>
      </c>
      <c r="C1666" s="1">
        <f>IF(LEN(B1666)&lt;=0,C1665,VALUE(B1666))</f>
        <v>32</v>
      </c>
      <c r="D1666" s="1">
        <f>IF(ABS(D1665)&gt;5,C1666-C1665+D1665,C1666-C1665)</f>
        <v>0</v>
      </c>
      <c r="E1666" s="1">
        <f>IF(ABS(D1666)&gt;5,AVERAGE(E1658,E1659,E1660,E1661,E1662,E1663,E1664,E1665),C1666)</f>
        <v>32</v>
      </c>
      <c r="I1666" s="4">
        <f t="shared" si="100"/>
        <v>337.93911007025764</v>
      </c>
      <c r="J1666" s="4">
        <f t="shared" si="101"/>
        <v>37.939110070257641</v>
      </c>
      <c r="K1666" s="1">
        <f t="shared" si="102"/>
        <v>5</v>
      </c>
      <c r="L1666" s="5">
        <f t="shared" si="103"/>
        <v>3.9004629629629632E-3</v>
      </c>
    </row>
    <row r="1667" spans="1:12" x14ac:dyDescent="0.15">
      <c r="A1667" s="1" t="s">
        <v>2</v>
      </c>
      <c r="B1667" s="1" t="str">
        <f>SUBSTITUTE(SUBSTITUTE(A1667,"m",""),"s","")</f>
        <v>32</v>
      </c>
      <c r="C1667" s="1">
        <f>IF(LEN(B1667)&lt;=0,C1666,VALUE(B1667))</f>
        <v>32</v>
      </c>
      <c r="D1667" s="1">
        <f>IF(ABS(D1666)&gt;5,C1667-C1666+D1666,C1667-C1666)</f>
        <v>0</v>
      </c>
      <c r="E1667" s="1">
        <f>IF(ABS(D1667)&gt;5,AVERAGE(E1659,E1660,E1661,E1662,E1663,E1664,E1665,E1666),C1667)</f>
        <v>32</v>
      </c>
      <c r="I1667" s="4">
        <f t="shared" ref="I1667:I1730" si="104">(ROW()-1)*$H$2</f>
        <v>338.14207650273227</v>
      </c>
      <c r="J1667" s="4">
        <f t="shared" ref="J1667:J1730" si="105">MOD(I1667,60)</f>
        <v>38.142076502732266</v>
      </c>
      <c r="K1667" s="1">
        <f t="shared" ref="K1667:K1730" si="106">ROUNDDOWN(I1667/60,0)</f>
        <v>5</v>
      </c>
      <c r="L1667" s="5">
        <f t="shared" ref="L1667:L1730" si="107">TIME(0,K1667,J1667)</f>
        <v>3.9120370370370368E-3</v>
      </c>
    </row>
    <row r="1668" spans="1:12" x14ac:dyDescent="0.15">
      <c r="A1668" s="1" t="s">
        <v>2</v>
      </c>
      <c r="B1668" s="1" t="str">
        <f>SUBSTITUTE(SUBSTITUTE(A1668,"m",""),"s","")</f>
        <v>32</v>
      </c>
      <c r="C1668" s="1">
        <f>IF(LEN(B1668)&lt;=0,C1667,VALUE(B1668))</f>
        <v>32</v>
      </c>
      <c r="D1668" s="1">
        <f>IF(ABS(D1667)&gt;5,C1668-C1667+D1667,C1668-C1667)</f>
        <v>0</v>
      </c>
      <c r="E1668" s="1">
        <f>IF(ABS(D1668)&gt;5,AVERAGE(E1660,E1661,E1662,E1663,E1664,E1665,E1666,E1667),C1668)</f>
        <v>32</v>
      </c>
      <c r="I1668" s="4">
        <f t="shared" si="104"/>
        <v>338.34504293520689</v>
      </c>
      <c r="J1668" s="4">
        <f t="shared" si="105"/>
        <v>38.345042935206891</v>
      </c>
      <c r="K1668" s="1">
        <f t="shared" si="106"/>
        <v>5</v>
      </c>
      <c r="L1668" s="5">
        <f t="shared" si="107"/>
        <v>3.9120370370370368E-3</v>
      </c>
    </row>
    <row r="1669" spans="1:12" x14ac:dyDescent="0.15">
      <c r="A1669" s="1" t="s">
        <v>2</v>
      </c>
      <c r="B1669" s="1" t="str">
        <f>SUBSTITUTE(SUBSTITUTE(A1669,"m",""),"s","")</f>
        <v>32</v>
      </c>
      <c r="C1669" s="1">
        <f>IF(LEN(B1669)&lt;=0,C1668,VALUE(B1669))</f>
        <v>32</v>
      </c>
      <c r="D1669" s="1">
        <f>IF(ABS(D1668)&gt;5,C1669-C1668+D1668,C1669-C1668)</f>
        <v>0</v>
      </c>
      <c r="E1669" s="1">
        <f>IF(ABS(D1669)&gt;5,AVERAGE(E1661,E1662,E1663,E1664,E1665,E1666,E1667,E1668),C1669)</f>
        <v>32</v>
      </c>
      <c r="I1669" s="4">
        <f t="shared" si="104"/>
        <v>338.54800936768152</v>
      </c>
      <c r="J1669" s="4">
        <f t="shared" si="105"/>
        <v>38.548009367681516</v>
      </c>
      <c r="K1669" s="1">
        <f t="shared" si="106"/>
        <v>5</v>
      </c>
      <c r="L1669" s="5">
        <f t="shared" si="107"/>
        <v>3.9120370370370368E-3</v>
      </c>
    </row>
    <row r="1670" spans="1:12" x14ac:dyDescent="0.15">
      <c r="A1670" s="1" t="s">
        <v>2</v>
      </c>
      <c r="B1670" s="1" t="str">
        <f>SUBSTITUTE(SUBSTITUTE(A1670,"m",""),"s","")</f>
        <v>32</v>
      </c>
      <c r="C1670" s="1">
        <f>IF(LEN(B1670)&lt;=0,C1669,VALUE(B1670))</f>
        <v>32</v>
      </c>
      <c r="D1670" s="1">
        <f>IF(ABS(D1669)&gt;5,C1670-C1669+D1669,C1670-C1669)</f>
        <v>0</v>
      </c>
      <c r="E1670" s="1">
        <f>IF(ABS(D1670)&gt;5,AVERAGE(E1662,E1663,E1664,E1665,E1666,E1667,E1668,E1669),C1670)</f>
        <v>32</v>
      </c>
      <c r="I1670" s="4">
        <f t="shared" si="104"/>
        <v>338.75097580015614</v>
      </c>
      <c r="J1670" s="4">
        <f t="shared" si="105"/>
        <v>38.750975800156141</v>
      </c>
      <c r="K1670" s="1">
        <f t="shared" si="106"/>
        <v>5</v>
      </c>
      <c r="L1670" s="5">
        <f t="shared" si="107"/>
        <v>3.9120370370370368E-3</v>
      </c>
    </row>
    <row r="1671" spans="1:12" x14ac:dyDescent="0.15">
      <c r="A1671" s="1" t="s">
        <v>2</v>
      </c>
      <c r="B1671" s="1" t="str">
        <f>SUBSTITUTE(SUBSTITUTE(A1671,"m",""),"s","")</f>
        <v>32</v>
      </c>
      <c r="C1671" s="1">
        <f>IF(LEN(B1671)&lt;=0,C1670,VALUE(B1671))</f>
        <v>32</v>
      </c>
      <c r="D1671" s="1">
        <f>IF(ABS(D1670)&gt;5,C1671-C1670+D1670,C1671-C1670)</f>
        <v>0</v>
      </c>
      <c r="E1671" s="1">
        <f>IF(ABS(D1671)&gt;5,AVERAGE(E1663,E1664,E1665,E1666,E1667,E1668,E1669,E1670),C1671)</f>
        <v>32</v>
      </c>
      <c r="I1671" s="4">
        <f t="shared" si="104"/>
        <v>338.95394223263077</v>
      </c>
      <c r="J1671" s="4">
        <f t="shared" si="105"/>
        <v>38.953942232630766</v>
      </c>
      <c r="K1671" s="1">
        <f t="shared" si="106"/>
        <v>5</v>
      </c>
      <c r="L1671" s="5">
        <f t="shared" si="107"/>
        <v>3.9120370370370368E-3</v>
      </c>
    </row>
    <row r="1672" spans="1:12" x14ac:dyDescent="0.15">
      <c r="A1672" s="1" t="s">
        <v>2</v>
      </c>
      <c r="B1672" s="1" t="str">
        <f>SUBSTITUTE(SUBSTITUTE(A1672,"m",""),"s","")</f>
        <v>32</v>
      </c>
      <c r="C1672" s="1">
        <f>IF(LEN(B1672)&lt;=0,C1671,VALUE(B1672))</f>
        <v>32</v>
      </c>
      <c r="D1672" s="1">
        <f>IF(ABS(D1671)&gt;5,C1672-C1671+D1671,C1672-C1671)</f>
        <v>0</v>
      </c>
      <c r="E1672" s="1">
        <f>IF(ABS(D1672)&gt;5,AVERAGE(E1664,E1665,E1666,E1667,E1668,E1669,E1670,E1671),C1672)</f>
        <v>32</v>
      </c>
      <c r="I1672" s="4">
        <f t="shared" si="104"/>
        <v>339.15690866510539</v>
      </c>
      <c r="J1672" s="4">
        <f t="shared" si="105"/>
        <v>39.156908665105391</v>
      </c>
      <c r="K1672" s="1">
        <f t="shared" si="106"/>
        <v>5</v>
      </c>
      <c r="L1672" s="5">
        <f t="shared" si="107"/>
        <v>3.9236111111111112E-3</v>
      </c>
    </row>
    <row r="1673" spans="1:12" x14ac:dyDescent="0.15">
      <c r="A1673" s="1" t="s">
        <v>2</v>
      </c>
      <c r="B1673" s="1" t="str">
        <f>SUBSTITUTE(SUBSTITUTE(A1673,"m",""),"s","")</f>
        <v>32</v>
      </c>
      <c r="C1673" s="1">
        <f>IF(LEN(B1673)&lt;=0,C1672,VALUE(B1673))</f>
        <v>32</v>
      </c>
      <c r="D1673" s="1">
        <f>IF(ABS(D1672)&gt;5,C1673-C1672+D1672,C1673-C1672)</f>
        <v>0</v>
      </c>
      <c r="E1673" s="1">
        <f>IF(ABS(D1673)&gt;5,AVERAGE(E1665,E1666,E1667,E1668,E1669,E1670,E1671,E1672),C1673)</f>
        <v>32</v>
      </c>
      <c r="I1673" s="4">
        <f t="shared" si="104"/>
        <v>339.35987509758002</v>
      </c>
      <c r="J1673" s="4">
        <f t="shared" si="105"/>
        <v>39.359875097580016</v>
      </c>
      <c r="K1673" s="1">
        <f t="shared" si="106"/>
        <v>5</v>
      </c>
      <c r="L1673" s="5">
        <f t="shared" si="107"/>
        <v>3.9236111111111112E-3</v>
      </c>
    </row>
    <row r="1674" spans="1:12" x14ac:dyDescent="0.15">
      <c r="A1674" s="1" t="s">
        <v>2</v>
      </c>
      <c r="B1674" s="1" t="str">
        <f>SUBSTITUTE(SUBSTITUTE(A1674,"m",""),"s","")</f>
        <v>32</v>
      </c>
      <c r="C1674" s="1">
        <f>IF(LEN(B1674)&lt;=0,C1673,VALUE(B1674))</f>
        <v>32</v>
      </c>
      <c r="D1674" s="1">
        <f>IF(ABS(D1673)&gt;5,C1674-C1673+D1673,C1674-C1673)</f>
        <v>0</v>
      </c>
      <c r="E1674" s="1">
        <f>IF(ABS(D1674)&gt;5,AVERAGE(E1666,E1667,E1668,E1669,E1670,E1671,E1672,E1673),C1674)</f>
        <v>32</v>
      </c>
      <c r="I1674" s="4">
        <f t="shared" si="104"/>
        <v>339.56284153005464</v>
      </c>
      <c r="J1674" s="4">
        <f t="shared" si="105"/>
        <v>39.562841530054641</v>
      </c>
      <c r="K1674" s="1">
        <f t="shared" si="106"/>
        <v>5</v>
      </c>
      <c r="L1674" s="5">
        <f t="shared" si="107"/>
        <v>3.9236111111111112E-3</v>
      </c>
    </row>
    <row r="1675" spans="1:12" x14ac:dyDescent="0.15">
      <c r="A1675" s="1" t="s">
        <v>3</v>
      </c>
      <c r="B1675" s="1" t="str">
        <f>SUBSTITUTE(SUBSTITUTE(A1675,"m",""),"s","")</f>
        <v>36</v>
      </c>
      <c r="C1675" s="1">
        <f>IF(LEN(B1675)&lt;=0,C1674,VALUE(B1675))</f>
        <v>36</v>
      </c>
      <c r="D1675" s="1">
        <f>IF(ABS(D1674)&gt;5,C1675-C1674+D1674,C1675-C1674)</f>
        <v>4</v>
      </c>
      <c r="E1675" s="1">
        <f>IF(ABS(D1675)&gt;5,AVERAGE(E1667,E1668,E1669,E1670,E1671,E1672,E1673,E1674),C1675)</f>
        <v>36</v>
      </c>
      <c r="I1675" s="4">
        <f t="shared" si="104"/>
        <v>339.76580796252927</v>
      </c>
      <c r="J1675" s="4">
        <f t="shared" si="105"/>
        <v>39.765807962529266</v>
      </c>
      <c r="K1675" s="1">
        <f t="shared" si="106"/>
        <v>5</v>
      </c>
      <c r="L1675" s="5">
        <f t="shared" si="107"/>
        <v>3.9236111111111112E-3</v>
      </c>
    </row>
    <row r="1676" spans="1:12" x14ac:dyDescent="0.15">
      <c r="A1676" s="1" t="s">
        <v>3</v>
      </c>
      <c r="B1676" s="1" t="str">
        <f>SUBSTITUTE(SUBSTITUTE(A1676,"m",""),"s","")</f>
        <v>36</v>
      </c>
      <c r="C1676" s="1">
        <f>IF(LEN(B1676)&lt;=0,C1675,VALUE(B1676))</f>
        <v>36</v>
      </c>
      <c r="D1676" s="1">
        <f>IF(ABS(D1675)&gt;5,C1676-C1675+D1675,C1676-C1675)</f>
        <v>0</v>
      </c>
      <c r="E1676" s="1">
        <f>IF(ABS(D1676)&gt;5,AVERAGE(E1668,E1669,E1670,E1671,E1672,E1673,E1674,E1675),C1676)</f>
        <v>36</v>
      </c>
      <c r="I1676" s="4">
        <f t="shared" si="104"/>
        <v>339.96877439500389</v>
      </c>
      <c r="J1676" s="4">
        <f t="shared" si="105"/>
        <v>39.968774395003891</v>
      </c>
      <c r="K1676" s="1">
        <f t="shared" si="106"/>
        <v>5</v>
      </c>
      <c r="L1676" s="5">
        <f t="shared" si="107"/>
        <v>3.9236111111111112E-3</v>
      </c>
    </row>
    <row r="1677" spans="1:12" x14ac:dyDescent="0.15">
      <c r="A1677" s="1" t="s">
        <v>3</v>
      </c>
      <c r="B1677" s="1" t="str">
        <f>SUBSTITUTE(SUBSTITUTE(A1677,"m",""),"s","")</f>
        <v>36</v>
      </c>
      <c r="C1677" s="1">
        <f>IF(LEN(B1677)&lt;=0,C1676,VALUE(B1677))</f>
        <v>36</v>
      </c>
      <c r="D1677" s="1">
        <f>IF(ABS(D1676)&gt;5,C1677-C1676+D1676,C1677-C1676)</f>
        <v>0</v>
      </c>
      <c r="E1677" s="1">
        <f>IF(ABS(D1677)&gt;5,AVERAGE(E1669,E1670,E1671,E1672,E1673,E1674,E1675,E1676),C1677)</f>
        <v>36</v>
      </c>
      <c r="I1677" s="4">
        <f t="shared" si="104"/>
        <v>340.17174082747852</v>
      </c>
      <c r="J1677" s="4">
        <f t="shared" si="105"/>
        <v>40.171740827478516</v>
      </c>
      <c r="K1677" s="1">
        <f t="shared" si="106"/>
        <v>5</v>
      </c>
      <c r="L1677" s="5">
        <f t="shared" si="107"/>
        <v>3.9351851851851857E-3</v>
      </c>
    </row>
    <row r="1678" spans="1:12" x14ac:dyDescent="0.15">
      <c r="A1678" s="1" t="s">
        <v>3</v>
      </c>
      <c r="B1678" s="1" t="str">
        <f>SUBSTITUTE(SUBSTITUTE(A1678,"m",""),"s","")</f>
        <v>36</v>
      </c>
      <c r="C1678" s="1">
        <f>IF(LEN(B1678)&lt;=0,C1677,VALUE(B1678))</f>
        <v>36</v>
      </c>
      <c r="D1678" s="1">
        <f>IF(ABS(D1677)&gt;5,C1678-C1677+D1677,C1678-C1677)</f>
        <v>0</v>
      </c>
      <c r="E1678" s="1">
        <f>IF(ABS(D1678)&gt;5,AVERAGE(E1670,E1671,E1672,E1673,E1674,E1675,E1676,E1677),C1678)</f>
        <v>36</v>
      </c>
      <c r="I1678" s="4">
        <f t="shared" si="104"/>
        <v>340.37470725995314</v>
      </c>
      <c r="J1678" s="4">
        <f t="shared" si="105"/>
        <v>40.374707259953141</v>
      </c>
      <c r="K1678" s="1">
        <f t="shared" si="106"/>
        <v>5</v>
      </c>
      <c r="L1678" s="5">
        <f t="shared" si="107"/>
        <v>3.9351851851851857E-3</v>
      </c>
    </row>
    <row r="1679" spans="1:12" x14ac:dyDescent="0.15">
      <c r="A1679" s="1" t="s">
        <v>3</v>
      </c>
      <c r="B1679" s="1" t="str">
        <f>SUBSTITUTE(SUBSTITUTE(A1679,"m",""),"s","")</f>
        <v>36</v>
      </c>
      <c r="C1679" s="1">
        <f>IF(LEN(B1679)&lt;=0,C1678,VALUE(B1679))</f>
        <v>36</v>
      </c>
      <c r="D1679" s="1">
        <f>IF(ABS(D1678)&gt;5,C1679-C1678+D1678,C1679-C1678)</f>
        <v>0</v>
      </c>
      <c r="E1679" s="1">
        <f>IF(ABS(D1679)&gt;5,AVERAGE(E1671,E1672,E1673,E1674,E1675,E1676,E1677,E1678),C1679)</f>
        <v>36</v>
      </c>
      <c r="I1679" s="4">
        <f t="shared" si="104"/>
        <v>340.57767369242782</v>
      </c>
      <c r="J1679" s="4">
        <f t="shared" si="105"/>
        <v>40.577673692427823</v>
      </c>
      <c r="K1679" s="1">
        <f t="shared" si="106"/>
        <v>5</v>
      </c>
      <c r="L1679" s="5">
        <f t="shared" si="107"/>
        <v>3.9351851851851857E-3</v>
      </c>
    </row>
    <row r="1680" spans="1:12" x14ac:dyDescent="0.15">
      <c r="A1680" s="1" t="s">
        <v>3</v>
      </c>
      <c r="B1680" s="1" t="str">
        <f>SUBSTITUTE(SUBSTITUTE(A1680,"m",""),"s","")</f>
        <v>36</v>
      </c>
      <c r="C1680" s="1">
        <f>IF(LEN(B1680)&lt;=0,C1679,VALUE(B1680))</f>
        <v>36</v>
      </c>
      <c r="D1680" s="1">
        <f>IF(ABS(D1679)&gt;5,C1680-C1679+D1679,C1680-C1679)</f>
        <v>0</v>
      </c>
      <c r="E1680" s="1">
        <f>IF(ABS(D1680)&gt;5,AVERAGE(E1672,E1673,E1674,E1675,E1676,E1677,E1678,E1679),C1680)</f>
        <v>36</v>
      </c>
      <c r="I1680" s="4">
        <f t="shared" si="104"/>
        <v>340.78064012490245</v>
      </c>
      <c r="J1680" s="4">
        <f t="shared" si="105"/>
        <v>40.780640124902447</v>
      </c>
      <c r="K1680" s="1">
        <f t="shared" si="106"/>
        <v>5</v>
      </c>
      <c r="L1680" s="5">
        <f t="shared" si="107"/>
        <v>3.9351851851851857E-3</v>
      </c>
    </row>
    <row r="1681" spans="1:12" x14ac:dyDescent="0.15">
      <c r="A1681" s="1" t="s">
        <v>3</v>
      </c>
      <c r="B1681" s="1" t="str">
        <f>SUBSTITUTE(SUBSTITUTE(A1681,"m",""),"s","")</f>
        <v>36</v>
      </c>
      <c r="C1681" s="1">
        <f>IF(LEN(B1681)&lt;=0,C1680,VALUE(B1681))</f>
        <v>36</v>
      </c>
      <c r="D1681" s="1">
        <f>IF(ABS(D1680)&gt;5,C1681-C1680+D1680,C1681-C1680)</f>
        <v>0</v>
      </c>
      <c r="E1681" s="1">
        <f>IF(ABS(D1681)&gt;5,AVERAGE(E1673,E1674,E1675,E1676,E1677,E1678,E1679,E1680),C1681)</f>
        <v>36</v>
      </c>
      <c r="I1681" s="4">
        <f t="shared" si="104"/>
        <v>340.98360655737707</v>
      </c>
      <c r="J1681" s="4">
        <f t="shared" si="105"/>
        <v>40.983606557377072</v>
      </c>
      <c r="K1681" s="1">
        <f t="shared" si="106"/>
        <v>5</v>
      </c>
      <c r="L1681" s="5">
        <f t="shared" si="107"/>
        <v>3.9351851851851857E-3</v>
      </c>
    </row>
    <row r="1682" spans="1:12" x14ac:dyDescent="0.15">
      <c r="A1682" s="1" t="s">
        <v>3</v>
      </c>
      <c r="B1682" s="1" t="str">
        <f>SUBSTITUTE(SUBSTITUTE(A1682,"m",""),"s","")</f>
        <v>36</v>
      </c>
      <c r="C1682" s="1">
        <f>IF(LEN(B1682)&lt;=0,C1681,VALUE(B1682))</f>
        <v>36</v>
      </c>
      <c r="D1682" s="1">
        <f>IF(ABS(D1681)&gt;5,C1682-C1681+D1681,C1682-C1681)</f>
        <v>0</v>
      </c>
      <c r="E1682" s="1">
        <f>IF(ABS(D1682)&gt;5,AVERAGE(E1674,E1675,E1676,E1677,E1678,E1679,E1680,E1681),C1682)</f>
        <v>36</v>
      </c>
      <c r="I1682" s="4">
        <f t="shared" si="104"/>
        <v>341.1865729898517</v>
      </c>
      <c r="J1682" s="4">
        <f t="shared" si="105"/>
        <v>41.186572989851697</v>
      </c>
      <c r="K1682" s="1">
        <f t="shared" si="106"/>
        <v>5</v>
      </c>
      <c r="L1682" s="5">
        <f t="shared" si="107"/>
        <v>3.9467592592592592E-3</v>
      </c>
    </row>
    <row r="1683" spans="1:12" x14ac:dyDescent="0.15">
      <c r="A1683" s="1" t="s">
        <v>3</v>
      </c>
      <c r="B1683" s="1" t="str">
        <f>SUBSTITUTE(SUBSTITUTE(A1683,"m",""),"s","")</f>
        <v>36</v>
      </c>
      <c r="C1683" s="1">
        <f>IF(LEN(B1683)&lt;=0,C1682,VALUE(B1683))</f>
        <v>36</v>
      </c>
      <c r="D1683" s="1">
        <f>IF(ABS(D1682)&gt;5,C1683-C1682+D1682,C1683-C1682)</f>
        <v>0</v>
      </c>
      <c r="E1683" s="1">
        <f>IF(ABS(D1683)&gt;5,AVERAGE(E1675,E1676,E1677,E1678,E1679,E1680,E1681,E1682),C1683)</f>
        <v>36</v>
      </c>
      <c r="I1683" s="4">
        <f t="shared" si="104"/>
        <v>341.38953942232632</v>
      </c>
      <c r="J1683" s="4">
        <f t="shared" si="105"/>
        <v>41.389539422326322</v>
      </c>
      <c r="K1683" s="1">
        <f t="shared" si="106"/>
        <v>5</v>
      </c>
      <c r="L1683" s="5">
        <f t="shared" si="107"/>
        <v>3.9467592592592592E-3</v>
      </c>
    </row>
    <row r="1684" spans="1:12" x14ac:dyDescent="0.15">
      <c r="A1684" s="1" t="s">
        <v>3</v>
      </c>
      <c r="B1684" s="1" t="str">
        <f>SUBSTITUTE(SUBSTITUTE(A1684,"m",""),"s","")</f>
        <v>36</v>
      </c>
      <c r="C1684" s="1">
        <f>IF(LEN(B1684)&lt;=0,C1683,VALUE(B1684))</f>
        <v>36</v>
      </c>
      <c r="D1684" s="1">
        <f>IF(ABS(D1683)&gt;5,C1684-C1683+D1683,C1684-C1683)</f>
        <v>0</v>
      </c>
      <c r="E1684" s="1">
        <f>IF(ABS(D1684)&gt;5,AVERAGE(E1676,E1677,E1678,E1679,E1680,E1681,E1682,E1683),C1684)</f>
        <v>36</v>
      </c>
      <c r="I1684" s="4">
        <f t="shared" si="104"/>
        <v>341.59250585480095</v>
      </c>
      <c r="J1684" s="4">
        <f t="shared" si="105"/>
        <v>41.592505854800947</v>
      </c>
      <c r="K1684" s="1">
        <f t="shared" si="106"/>
        <v>5</v>
      </c>
      <c r="L1684" s="5">
        <f t="shared" si="107"/>
        <v>3.9467592592592592E-3</v>
      </c>
    </row>
    <row r="1685" spans="1:12" x14ac:dyDescent="0.15">
      <c r="A1685" s="1" t="s">
        <v>5</v>
      </c>
      <c r="B1685" s="1" t="str">
        <f>SUBSTITUTE(SUBSTITUTE(A1685,"m",""),"s","")</f>
        <v>34</v>
      </c>
      <c r="C1685" s="1">
        <f>IF(LEN(B1685)&lt;=0,C1684,VALUE(B1685))</f>
        <v>34</v>
      </c>
      <c r="D1685" s="1">
        <f>IF(ABS(D1684)&gt;5,C1685-C1684+D1684,C1685-C1684)</f>
        <v>-2</v>
      </c>
      <c r="E1685" s="1">
        <f>IF(ABS(D1685)&gt;5,AVERAGE(E1677,E1678,E1679,E1680,E1681,E1682,E1683,E1684),C1685)</f>
        <v>34</v>
      </c>
      <c r="I1685" s="4">
        <f t="shared" si="104"/>
        <v>341.79547228727557</v>
      </c>
      <c r="J1685" s="4">
        <f t="shared" si="105"/>
        <v>41.795472287275572</v>
      </c>
      <c r="K1685" s="1">
        <f t="shared" si="106"/>
        <v>5</v>
      </c>
      <c r="L1685" s="5">
        <f t="shared" si="107"/>
        <v>3.9467592592592592E-3</v>
      </c>
    </row>
    <row r="1686" spans="1:12" x14ac:dyDescent="0.15">
      <c r="A1686" s="1" t="s">
        <v>5</v>
      </c>
      <c r="B1686" s="1" t="str">
        <f>SUBSTITUTE(SUBSTITUTE(A1686,"m",""),"s","")</f>
        <v>34</v>
      </c>
      <c r="C1686" s="1">
        <f>IF(LEN(B1686)&lt;=0,C1685,VALUE(B1686))</f>
        <v>34</v>
      </c>
      <c r="D1686" s="1">
        <f>IF(ABS(D1685)&gt;5,C1686-C1685+D1685,C1686-C1685)</f>
        <v>0</v>
      </c>
      <c r="E1686" s="1">
        <f>IF(ABS(D1686)&gt;5,AVERAGE(E1678,E1679,E1680,E1681,E1682,E1683,E1684,E1685),C1686)</f>
        <v>34</v>
      </c>
      <c r="I1686" s="4">
        <f t="shared" si="104"/>
        <v>341.9984387197502</v>
      </c>
      <c r="J1686" s="4">
        <f t="shared" si="105"/>
        <v>41.998438719750197</v>
      </c>
      <c r="K1686" s="1">
        <f t="shared" si="106"/>
        <v>5</v>
      </c>
      <c r="L1686" s="5">
        <f t="shared" si="107"/>
        <v>3.9467592592592592E-3</v>
      </c>
    </row>
    <row r="1687" spans="1:12" x14ac:dyDescent="0.15">
      <c r="A1687" s="1" t="s">
        <v>5</v>
      </c>
      <c r="B1687" s="1" t="str">
        <f>SUBSTITUTE(SUBSTITUTE(A1687,"m",""),"s","")</f>
        <v>34</v>
      </c>
      <c r="C1687" s="1">
        <f>IF(LEN(B1687)&lt;=0,C1686,VALUE(B1687))</f>
        <v>34</v>
      </c>
      <c r="D1687" s="1">
        <f>IF(ABS(D1686)&gt;5,C1687-C1686+D1686,C1687-C1686)</f>
        <v>0</v>
      </c>
      <c r="E1687" s="1">
        <f>IF(ABS(D1687)&gt;5,AVERAGE(E1679,E1680,E1681,E1682,E1683,E1684,E1685,E1686),C1687)</f>
        <v>34</v>
      </c>
      <c r="I1687" s="4">
        <f t="shared" si="104"/>
        <v>342.20140515222482</v>
      </c>
      <c r="J1687" s="4">
        <f t="shared" si="105"/>
        <v>42.201405152224822</v>
      </c>
      <c r="K1687" s="1">
        <f t="shared" si="106"/>
        <v>5</v>
      </c>
      <c r="L1687" s="5">
        <f t="shared" si="107"/>
        <v>3.9583333333333337E-3</v>
      </c>
    </row>
    <row r="1688" spans="1:12" x14ac:dyDescent="0.15">
      <c r="A1688" s="1" t="s">
        <v>5</v>
      </c>
      <c r="B1688" s="1" t="str">
        <f>SUBSTITUTE(SUBSTITUTE(A1688,"m",""),"s","")</f>
        <v>34</v>
      </c>
      <c r="C1688" s="1">
        <f>IF(LEN(B1688)&lt;=0,C1687,VALUE(B1688))</f>
        <v>34</v>
      </c>
      <c r="D1688" s="1">
        <f>IF(ABS(D1687)&gt;5,C1688-C1687+D1687,C1688-C1687)</f>
        <v>0</v>
      </c>
      <c r="E1688" s="1">
        <f>IF(ABS(D1688)&gt;5,AVERAGE(E1680,E1681,E1682,E1683,E1684,E1685,E1686,E1687),C1688)</f>
        <v>34</v>
      </c>
      <c r="I1688" s="4">
        <f t="shared" si="104"/>
        <v>342.40437158469945</v>
      </c>
      <c r="J1688" s="4">
        <f t="shared" si="105"/>
        <v>42.404371584699447</v>
      </c>
      <c r="K1688" s="1">
        <f t="shared" si="106"/>
        <v>5</v>
      </c>
      <c r="L1688" s="5">
        <f t="shared" si="107"/>
        <v>3.9583333333333337E-3</v>
      </c>
    </row>
    <row r="1689" spans="1:12" x14ac:dyDescent="0.15">
      <c r="A1689" s="1" t="s">
        <v>5</v>
      </c>
      <c r="B1689" s="1" t="str">
        <f>SUBSTITUTE(SUBSTITUTE(A1689,"m",""),"s","")</f>
        <v>34</v>
      </c>
      <c r="C1689" s="1">
        <f>IF(LEN(B1689)&lt;=0,C1688,VALUE(B1689))</f>
        <v>34</v>
      </c>
      <c r="D1689" s="1">
        <f>IF(ABS(D1688)&gt;5,C1689-C1688+D1688,C1689-C1688)</f>
        <v>0</v>
      </c>
      <c r="E1689" s="1">
        <f>IF(ABS(D1689)&gt;5,AVERAGE(E1681,E1682,E1683,E1684,E1685,E1686,E1687,E1688),C1689)</f>
        <v>34</v>
      </c>
      <c r="I1689" s="4">
        <f t="shared" si="104"/>
        <v>342.60733801717407</v>
      </c>
      <c r="J1689" s="4">
        <f t="shared" si="105"/>
        <v>42.607338017174072</v>
      </c>
      <c r="K1689" s="1">
        <f t="shared" si="106"/>
        <v>5</v>
      </c>
      <c r="L1689" s="5">
        <f t="shared" si="107"/>
        <v>3.9583333333333337E-3</v>
      </c>
    </row>
    <row r="1690" spans="1:12" x14ac:dyDescent="0.15">
      <c r="A1690" s="1" t="s">
        <v>2</v>
      </c>
      <c r="B1690" s="1" t="str">
        <f>SUBSTITUTE(SUBSTITUTE(A1690,"m",""),"s","")</f>
        <v>32</v>
      </c>
      <c r="C1690" s="1">
        <f>IF(LEN(B1690)&lt;=0,C1689,VALUE(B1690))</f>
        <v>32</v>
      </c>
      <c r="D1690" s="1">
        <f>IF(ABS(D1689)&gt;5,C1690-C1689+D1689,C1690-C1689)</f>
        <v>-2</v>
      </c>
      <c r="E1690" s="1">
        <f>IF(ABS(D1690)&gt;5,AVERAGE(E1682,E1683,E1684,E1685,E1686,E1687,E1688,E1689),C1690)</f>
        <v>32</v>
      </c>
      <c r="I1690" s="4">
        <f t="shared" si="104"/>
        <v>342.8103044496487</v>
      </c>
      <c r="J1690" s="4">
        <f t="shared" si="105"/>
        <v>42.810304449648697</v>
      </c>
      <c r="K1690" s="1">
        <f t="shared" si="106"/>
        <v>5</v>
      </c>
      <c r="L1690" s="5">
        <f t="shared" si="107"/>
        <v>3.9583333333333337E-3</v>
      </c>
    </row>
    <row r="1691" spans="1:12" x14ac:dyDescent="0.15">
      <c r="A1691" s="1" t="s">
        <v>2</v>
      </c>
      <c r="B1691" s="1" t="str">
        <f>SUBSTITUTE(SUBSTITUTE(A1691,"m",""),"s","")</f>
        <v>32</v>
      </c>
      <c r="C1691" s="1">
        <f>IF(LEN(B1691)&lt;=0,C1690,VALUE(B1691))</f>
        <v>32</v>
      </c>
      <c r="D1691" s="1">
        <f>IF(ABS(D1690)&gt;5,C1691-C1690+D1690,C1691-C1690)</f>
        <v>0</v>
      </c>
      <c r="E1691" s="1">
        <f>IF(ABS(D1691)&gt;5,AVERAGE(E1683,E1684,E1685,E1686,E1687,E1688,E1689,E1690),C1691)</f>
        <v>32</v>
      </c>
      <c r="I1691" s="4">
        <f t="shared" si="104"/>
        <v>343.01327088212332</v>
      </c>
      <c r="J1691" s="4">
        <f t="shared" si="105"/>
        <v>43.013270882123322</v>
      </c>
      <c r="K1691" s="1">
        <f t="shared" si="106"/>
        <v>5</v>
      </c>
      <c r="L1691" s="5">
        <f t="shared" si="107"/>
        <v>3.9699074074074072E-3</v>
      </c>
    </row>
    <row r="1692" spans="1:12" x14ac:dyDescent="0.15">
      <c r="A1692" s="1" t="s">
        <v>2</v>
      </c>
      <c r="B1692" s="1" t="str">
        <f>SUBSTITUTE(SUBSTITUTE(A1692,"m",""),"s","")</f>
        <v>32</v>
      </c>
      <c r="C1692" s="1">
        <f>IF(LEN(B1692)&lt;=0,C1691,VALUE(B1692))</f>
        <v>32</v>
      </c>
      <c r="D1692" s="1">
        <f>IF(ABS(D1691)&gt;5,C1692-C1691+D1691,C1692-C1691)</f>
        <v>0</v>
      </c>
      <c r="E1692" s="1">
        <f>IF(ABS(D1692)&gt;5,AVERAGE(E1684,E1685,E1686,E1687,E1688,E1689,E1690,E1691),C1692)</f>
        <v>32</v>
      </c>
      <c r="I1692" s="4">
        <f t="shared" si="104"/>
        <v>343.216237314598</v>
      </c>
      <c r="J1692" s="4">
        <f t="shared" si="105"/>
        <v>43.216237314598004</v>
      </c>
      <c r="K1692" s="1">
        <f t="shared" si="106"/>
        <v>5</v>
      </c>
      <c r="L1692" s="5">
        <f t="shared" si="107"/>
        <v>3.9699074074074072E-3</v>
      </c>
    </row>
    <row r="1693" spans="1:12" x14ac:dyDescent="0.15">
      <c r="A1693" s="1" t="s">
        <v>2</v>
      </c>
      <c r="B1693" s="1" t="str">
        <f>SUBSTITUTE(SUBSTITUTE(A1693,"m",""),"s","")</f>
        <v>32</v>
      </c>
      <c r="C1693" s="1">
        <f>IF(LEN(B1693)&lt;=0,C1692,VALUE(B1693))</f>
        <v>32</v>
      </c>
      <c r="D1693" s="1">
        <f>IF(ABS(D1692)&gt;5,C1693-C1692+D1692,C1693-C1692)</f>
        <v>0</v>
      </c>
      <c r="E1693" s="1">
        <f>IF(ABS(D1693)&gt;5,AVERAGE(E1685,E1686,E1687,E1688,E1689,E1690,E1691,E1692),C1693)</f>
        <v>32</v>
      </c>
      <c r="I1693" s="4">
        <f t="shared" si="104"/>
        <v>343.41920374707263</v>
      </c>
      <c r="J1693" s="4">
        <f t="shared" si="105"/>
        <v>43.419203747072629</v>
      </c>
      <c r="K1693" s="1">
        <f t="shared" si="106"/>
        <v>5</v>
      </c>
      <c r="L1693" s="5">
        <f t="shared" si="107"/>
        <v>3.9699074074074072E-3</v>
      </c>
    </row>
    <row r="1694" spans="1:12" x14ac:dyDescent="0.15">
      <c r="A1694" s="1" t="s">
        <v>26</v>
      </c>
      <c r="B1694" s="1" t="str">
        <f>SUBSTITUTE(SUBSTITUTE(A1694,"m",""),"s","")</f>
        <v/>
      </c>
      <c r="C1694" s="1">
        <f>IF(LEN(B1694)&lt;=0,C1693,VALUE(B1694))</f>
        <v>32</v>
      </c>
      <c r="D1694" s="1">
        <f>IF(ABS(D1693)&gt;5,C1694-C1693+D1693,C1694-C1693)</f>
        <v>0</v>
      </c>
      <c r="E1694" s="1">
        <f>IF(ABS(D1694)&gt;5,AVERAGE(E1686,E1687,E1688,E1689,E1690,E1691,E1692,E1693),C1694)</f>
        <v>32</v>
      </c>
      <c r="I1694" s="4">
        <f t="shared" si="104"/>
        <v>343.62217017954725</v>
      </c>
      <c r="J1694" s="4">
        <f t="shared" si="105"/>
        <v>43.622170179547254</v>
      </c>
      <c r="K1694" s="1">
        <f t="shared" si="106"/>
        <v>5</v>
      </c>
      <c r="L1694" s="5">
        <f t="shared" si="107"/>
        <v>3.9699074074074072E-3</v>
      </c>
    </row>
    <row r="1695" spans="1:12" x14ac:dyDescent="0.15">
      <c r="A1695" s="1" t="s">
        <v>4</v>
      </c>
      <c r="B1695" s="1" t="str">
        <f>SUBSTITUTE(SUBSTITUTE(A1695,"m",""),"s","")</f>
        <v>35</v>
      </c>
      <c r="C1695" s="1">
        <f>IF(LEN(B1695)&lt;=0,C1694,VALUE(B1695))</f>
        <v>35</v>
      </c>
      <c r="D1695" s="1">
        <f>IF(ABS(D1694)&gt;5,C1695-C1694+D1694,C1695-C1694)</f>
        <v>3</v>
      </c>
      <c r="E1695" s="1">
        <f>IF(ABS(D1695)&gt;5,AVERAGE(E1687,E1688,E1689,E1690,E1691,E1692,E1693,E1694),C1695)</f>
        <v>35</v>
      </c>
      <c r="I1695" s="4">
        <f t="shared" si="104"/>
        <v>343.82513661202188</v>
      </c>
      <c r="J1695" s="4">
        <f t="shared" si="105"/>
        <v>43.825136612021879</v>
      </c>
      <c r="K1695" s="1">
        <f t="shared" si="106"/>
        <v>5</v>
      </c>
      <c r="L1695" s="5">
        <f t="shared" si="107"/>
        <v>3.9699074074074072E-3</v>
      </c>
    </row>
    <row r="1696" spans="1:12" x14ac:dyDescent="0.15">
      <c r="A1696" s="1" t="s">
        <v>4</v>
      </c>
      <c r="B1696" s="1" t="str">
        <f>SUBSTITUTE(SUBSTITUTE(A1696,"m",""),"s","")</f>
        <v>35</v>
      </c>
      <c r="C1696" s="1">
        <f>IF(LEN(B1696)&lt;=0,C1695,VALUE(B1696))</f>
        <v>35</v>
      </c>
      <c r="D1696" s="1">
        <f>IF(ABS(D1695)&gt;5,C1696-C1695+D1695,C1696-C1695)</f>
        <v>0</v>
      </c>
      <c r="E1696" s="1">
        <f>IF(ABS(D1696)&gt;5,AVERAGE(E1688,E1689,E1690,E1691,E1692,E1693,E1694,E1695),C1696)</f>
        <v>35</v>
      </c>
      <c r="I1696" s="4">
        <f t="shared" si="104"/>
        <v>344.0281030444965</v>
      </c>
      <c r="J1696" s="4">
        <f t="shared" si="105"/>
        <v>44.028103044496504</v>
      </c>
      <c r="K1696" s="1">
        <f t="shared" si="106"/>
        <v>5</v>
      </c>
      <c r="L1696" s="5">
        <f t="shared" si="107"/>
        <v>3.9814814814814817E-3</v>
      </c>
    </row>
    <row r="1697" spans="1:12" x14ac:dyDescent="0.15">
      <c r="A1697" s="1" t="s">
        <v>4</v>
      </c>
      <c r="B1697" s="1" t="str">
        <f>SUBSTITUTE(SUBSTITUTE(A1697,"m",""),"s","")</f>
        <v>35</v>
      </c>
      <c r="C1697" s="1">
        <f>IF(LEN(B1697)&lt;=0,C1696,VALUE(B1697))</f>
        <v>35</v>
      </c>
      <c r="D1697" s="1">
        <f>IF(ABS(D1696)&gt;5,C1697-C1696+D1696,C1697-C1696)</f>
        <v>0</v>
      </c>
      <c r="E1697" s="1">
        <f>IF(ABS(D1697)&gt;5,AVERAGE(E1689,E1690,E1691,E1692,E1693,E1694,E1695,E1696),C1697)</f>
        <v>35</v>
      </c>
      <c r="I1697" s="4">
        <f t="shared" si="104"/>
        <v>344.23106947697113</v>
      </c>
      <c r="J1697" s="4">
        <f t="shared" si="105"/>
        <v>44.231069476971129</v>
      </c>
      <c r="K1697" s="1">
        <f t="shared" si="106"/>
        <v>5</v>
      </c>
      <c r="L1697" s="5">
        <f t="shared" si="107"/>
        <v>3.9814814814814817E-3</v>
      </c>
    </row>
    <row r="1698" spans="1:12" x14ac:dyDescent="0.15">
      <c r="A1698" s="1" t="s">
        <v>4</v>
      </c>
      <c r="B1698" s="1" t="str">
        <f>SUBSTITUTE(SUBSTITUTE(A1698,"m",""),"s","")</f>
        <v>35</v>
      </c>
      <c r="C1698" s="1">
        <f>IF(LEN(B1698)&lt;=0,C1697,VALUE(B1698))</f>
        <v>35</v>
      </c>
      <c r="D1698" s="1">
        <f>IF(ABS(D1697)&gt;5,C1698-C1697+D1697,C1698-C1697)</f>
        <v>0</v>
      </c>
      <c r="E1698" s="1">
        <f>IF(ABS(D1698)&gt;5,AVERAGE(E1690,E1691,E1692,E1693,E1694,E1695,E1696,E1697),C1698)</f>
        <v>35</v>
      </c>
      <c r="I1698" s="4">
        <f t="shared" si="104"/>
        <v>344.43403590944575</v>
      </c>
      <c r="J1698" s="4">
        <f t="shared" si="105"/>
        <v>44.434035909445754</v>
      </c>
      <c r="K1698" s="1">
        <f t="shared" si="106"/>
        <v>5</v>
      </c>
      <c r="L1698" s="5">
        <f t="shared" si="107"/>
        <v>3.9814814814814817E-3</v>
      </c>
    </row>
    <row r="1699" spans="1:12" x14ac:dyDescent="0.15">
      <c r="A1699" s="1" t="s">
        <v>4</v>
      </c>
      <c r="B1699" s="1" t="str">
        <f>SUBSTITUTE(SUBSTITUTE(A1699,"m",""),"s","")</f>
        <v>35</v>
      </c>
      <c r="C1699" s="1">
        <f>IF(LEN(B1699)&lt;=0,C1698,VALUE(B1699))</f>
        <v>35</v>
      </c>
      <c r="D1699" s="1">
        <f>IF(ABS(D1698)&gt;5,C1699-C1698+D1698,C1699-C1698)</f>
        <v>0</v>
      </c>
      <c r="E1699" s="1">
        <f>IF(ABS(D1699)&gt;5,AVERAGE(E1691,E1692,E1693,E1694,E1695,E1696,E1697,E1698),C1699)</f>
        <v>35</v>
      </c>
      <c r="I1699" s="4">
        <f t="shared" si="104"/>
        <v>344.63700234192038</v>
      </c>
      <c r="J1699" s="4">
        <f t="shared" si="105"/>
        <v>44.637002341920379</v>
      </c>
      <c r="K1699" s="1">
        <f t="shared" si="106"/>
        <v>5</v>
      </c>
      <c r="L1699" s="5">
        <f t="shared" si="107"/>
        <v>3.9814814814814817E-3</v>
      </c>
    </row>
    <row r="1700" spans="1:12" x14ac:dyDescent="0.15">
      <c r="A1700" s="1" t="s">
        <v>4</v>
      </c>
      <c r="B1700" s="1" t="str">
        <f>SUBSTITUTE(SUBSTITUTE(A1700,"m",""),"s","")</f>
        <v>35</v>
      </c>
      <c r="C1700" s="1">
        <f>IF(LEN(B1700)&lt;=0,C1699,VALUE(B1700))</f>
        <v>35</v>
      </c>
      <c r="D1700" s="1">
        <f>IF(ABS(D1699)&gt;5,C1700-C1699+D1699,C1700-C1699)</f>
        <v>0</v>
      </c>
      <c r="E1700" s="1">
        <f>IF(ABS(D1700)&gt;5,AVERAGE(E1692,E1693,E1694,E1695,E1696,E1697,E1698,E1699),C1700)</f>
        <v>35</v>
      </c>
      <c r="I1700" s="4">
        <f t="shared" si="104"/>
        <v>344.839968774395</v>
      </c>
      <c r="J1700" s="4">
        <f t="shared" si="105"/>
        <v>44.839968774395004</v>
      </c>
      <c r="K1700" s="1">
        <f t="shared" si="106"/>
        <v>5</v>
      </c>
      <c r="L1700" s="5">
        <f t="shared" si="107"/>
        <v>3.9814814814814817E-3</v>
      </c>
    </row>
    <row r="1701" spans="1:12" x14ac:dyDescent="0.15">
      <c r="A1701" s="1" t="s">
        <v>4</v>
      </c>
      <c r="B1701" s="1" t="str">
        <f>SUBSTITUTE(SUBSTITUTE(A1701,"m",""),"s","")</f>
        <v>35</v>
      </c>
      <c r="C1701" s="1">
        <f>IF(LEN(B1701)&lt;=0,C1700,VALUE(B1701))</f>
        <v>35</v>
      </c>
      <c r="D1701" s="1">
        <f>IF(ABS(D1700)&gt;5,C1701-C1700+D1700,C1701-C1700)</f>
        <v>0</v>
      </c>
      <c r="E1701" s="1">
        <f>IF(ABS(D1701)&gt;5,AVERAGE(E1693,E1694,E1695,E1696,E1697,E1698,E1699,E1700),C1701)</f>
        <v>35</v>
      </c>
      <c r="I1701" s="4">
        <f t="shared" si="104"/>
        <v>345.04293520686963</v>
      </c>
      <c r="J1701" s="4">
        <f t="shared" si="105"/>
        <v>45.042935206869629</v>
      </c>
      <c r="K1701" s="1">
        <f t="shared" si="106"/>
        <v>5</v>
      </c>
      <c r="L1701" s="5">
        <f t="shared" si="107"/>
        <v>3.9930555555555561E-3</v>
      </c>
    </row>
    <row r="1702" spans="1:12" x14ac:dyDescent="0.15">
      <c r="A1702" s="1" t="s">
        <v>4</v>
      </c>
      <c r="B1702" s="1" t="str">
        <f>SUBSTITUTE(SUBSTITUTE(A1702,"m",""),"s","")</f>
        <v>35</v>
      </c>
      <c r="C1702" s="1">
        <f>IF(LEN(B1702)&lt;=0,C1701,VALUE(B1702))</f>
        <v>35</v>
      </c>
      <c r="D1702" s="1">
        <f>IF(ABS(D1701)&gt;5,C1702-C1701+D1701,C1702-C1701)</f>
        <v>0</v>
      </c>
      <c r="E1702" s="1">
        <f>IF(ABS(D1702)&gt;5,AVERAGE(E1694,E1695,E1696,E1697,E1698,E1699,E1700,E1701),C1702)</f>
        <v>35</v>
      </c>
      <c r="I1702" s="4">
        <f t="shared" si="104"/>
        <v>345.24590163934425</v>
      </c>
      <c r="J1702" s="4">
        <f t="shared" si="105"/>
        <v>45.245901639344254</v>
      </c>
      <c r="K1702" s="1">
        <f t="shared" si="106"/>
        <v>5</v>
      </c>
      <c r="L1702" s="5">
        <f t="shared" si="107"/>
        <v>3.9930555555555561E-3</v>
      </c>
    </row>
    <row r="1703" spans="1:12" x14ac:dyDescent="0.15">
      <c r="A1703" s="1" t="s">
        <v>4</v>
      </c>
      <c r="B1703" s="1" t="str">
        <f>SUBSTITUTE(SUBSTITUTE(A1703,"m",""),"s","")</f>
        <v>35</v>
      </c>
      <c r="C1703" s="1">
        <f>IF(LEN(B1703)&lt;=0,C1702,VALUE(B1703))</f>
        <v>35</v>
      </c>
      <c r="D1703" s="1">
        <f>IF(ABS(D1702)&gt;5,C1703-C1702+D1702,C1703-C1702)</f>
        <v>0</v>
      </c>
      <c r="E1703" s="1">
        <f>IF(ABS(D1703)&gt;5,AVERAGE(E1695,E1696,E1697,E1698,E1699,E1700,E1701,E1702),C1703)</f>
        <v>35</v>
      </c>
      <c r="I1703" s="4">
        <f t="shared" si="104"/>
        <v>345.44886807181888</v>
      </c>
      <c r="J1703" s="4">
        <f t="shared" si="105"/>
        <v>45.448868071818879</v>
      </c>
      <c r="K1703" s="1">
        <f t="shared" si="106"/>
        <v>5</v>
      </c>
      <c r="L1703" s="5">
        <f t="shared" si="107"/>
        <v>3.9930555555555561E-3</v>
      </c>
    </row>
    <row r="1704" spans="1:12" x14ac:dyDescent="0.15">
      <c r="A1704" s="1" t="s">
        <v>4</v>
      </c>
      <c r="B1704" s="1" t="str">
        <f>SUBSTITUTE(SUBSTITUTE(A1704,"m",""),"s","")</f>
        <v>35</v>
      </c>
      <c r="C1704" s="1">
        <f>IF(LEN(B1704)&lt;=0,C1703,VALUE(B1704))</f>
        <v>35</v>
      </c>
      <c r="D1704" s="1">
        <f>IF(ABS(D1703)&gt;5,C1704-C1703+D1703,C1704-C1703)</f>
        <v>0</v>
      </c>
      <c r="E1704" s="1">
        <f>IF(ABS(D1704)&gt;5,AVERAGE(E1696,E1697,E1698,E1699,E1700,E1701,E1702,E1703),C1704)</f>
        <v>35</v>
      </c>
      <c r="I1704" s="4">
        <f t="shared" si="104"/>
        <v>345.6518345042935</v>
      </c>
      <c r="J1704" s="4">
        <f t="shared" si="105"/>
        <v>45.651834504293504</v>
      </c>
      <c r="K1704" s="1">
        <f t="shared" si="106"/>
        <v>5</v>
      </c>
      <c r="L1704" s="5">
        <f t="shared" si="107"/>
        <v>3.9930555555555561E-3</v>
      </c>
    </row>
    <row r="1705" spans="1:12" x14ac:dyDescent="0.15">
      <c r="A1705" s="1" t="s">
        <v>2</v>
      </c>
      <c r="B1705" s="1" t="str">
        <f>SUBSTITUTE(SUBSTITUTE(A1705,"m",""),"s","")</f>
        <v>32</v>
      </c>
      <c r="C1705" s="1">
        <f>IF(LEN(B1705)&lt;=0,C1704,VALUE(B1705))</f>
        <v>32</v>
      </c>
      <c r="D1705" s="1">
        <f>IF(ABS(D1704)&gt;5,C1705-C1704+D1704,C1705-C1704)</f>
        <v>-3</v>
      </c>
      <c r="E1705" s="1">
        <f>IF(ABS(D1705)&gt;5,AVERAGE(E1697,E1698,E1699,E1700,E1701,E1702,E1703,E1704),C1705)</f>
        <v>32</v>
      </c>
      <c r="I1705" s="4">
        <f t="shared" si="104"/>
        <v>345.85480093676813</v>
      </c>
      <c r="J1705" s="4">
        <f t="shared" si="105"/>
        <v>45.854800936768129</v>
      </c>
      <c r="K1705" s="1">
        <f t="shared" si="106"/>
        <v>5</v>
      </c>
      <c r="L1705" s="5">
        <f t="shared" si="107"/>
        <v>3.9930555555555561E-3</v>
      </c>
    </row>
    <row r="1706" spans="1:12" x14ac:dyDescent="0.15">
      <c r="A1706" s="1" t="s">
        <v>2</v>
      </c>
      <c r="B1706" s="1" t="str">
        <f>SUBSTITUTE(SUBSTITUTE(A1706,"m",""),"s","")</f>
        <v>32</v>
      </c>
      <c r="C1706" s="1">
        <f>IF(LEN(B1706)&lt;=0,C1705,VALUE(B1706))</f>
        <v>32</v>
      </c>
      <c r="D1706" s="1">
        <f>IF(ABS(D1705)&gt;5,C1706-C1705+D1705,C1706-C1705)</f>
        <v>0</v>
      </c>
      <c r="E1706" s="1">
        <f>IF(ABS(D1706)&gt;5,AVERAGE(E1698,E1699,E1700,E1701,E1702,E1703,E1704,E1705),C1706)</f>
        <v>32</v>
      </c>
      <c r="I1706" s="4">
        <f t="shared" si="104"/>
        <v>346.05776736924281</v>
      </c>
      <c r="J1706" s="4">
        <f t="shared" si="105"/>
        <v>46.057767369242811</v>
      </c>
      <c r="K1706" s="1">
        <f t="shared" si="106"/>
        <v>5</v>
      </c>
      <c r="L1706" s="5">
        <f t="shared" si="107"/>
        <v>4.0046296296296297E-3</v>
      </c>
    </row>
    <row r="1707" spans="1:12" x14ac:dyDescent="0.15">
      <c r="A1707" s="1" t="s">
        <v>2</v>
      </c>
      <c r="B1707" s="1" t="str">
        <f>SUBSTITUTE(SUBSTITUTE(A1707,"m",""),"s","")</f>
        <v>32</v>
      </c>
      <c r="C1707" s="1">
        <f>IF(LEN(B1707)&lt;=0,C1706,VALUE(B1707))</f>
        <v>32</v>
      </c>
      <c r="D1707" s="1">
        <f>IF(ABS(D1706)&gt;5,C1707-C1706+D1706,C1707-C1706)</f>
        <v>0</v>
      </c>
      <c r="E1707" s="1">
        <f>IF(ABS(D1707)&gt;5,AVERAGE(E1699,E1700,E1701,E1702,E1703,E1704,E1705,E1706),C1707)</f>
        <v>32</v>
      </c>
      <c r="I1707" s="4">
        <f t="shared" si="104"/>
        <v>346.26073380171744</v>
      </c>
      <c r="J1707" s="4">
        <f t="shared" si="105"/>
        <v>46.260733801717436</v>
      </c>
      <c r="K1707" s="1">
        <f t="shared" si="106"/>
        <v>5</v>
      </c>
      <c r="L1707" s="5">
        <f t="shared" si="107"/>
        <v>4.0046296296296297E-3</v>
      </c>
    </row>
    <row r="1708" spans="1:12" x14ac:dyDescent="0.15">
      <c r="A1708" s="1" t="s">
        <v>2</v>
      </c>
      <c r="B1708" s="1" t="str">
        <f>SUBSTITUTE(SUBSTITUTE(A1708,"m",""),"s","")</f>
        <v>32</v>
      </c>
      <c r="C1708" s="1">
        <f>IF(LEN(B1708)&lt;=0,C1707,VALUE(B1708))</f>
        <v>32</v>
      </c>
      <c r="D1708" s="1">
        <f>IF(ABS(D1707)&gt;5,C1708-C1707+D1707,C1708-C1707)</f>
        <v>0</v>
      </c>
      <c r="E1708" s="1">
        <f>IF(ABS(D1708)&gt;5,AVERAGE(E1700,E1701,E1702,E1703,E1704,E1705,E1706,E1707),C1708)</f>
        <v>32</v>
      </c>
      <c r="I1708" s="4">
        <f t="shared" si="104"/>
        <v>346.46370023419206</v>
      </c>
      <c r="J1708" s="4">
        <f t="shared" si="105"/>
        <v>46.463700234192061</v>
      </c>
      <c r="K1708" s="1">
        <f t="shared" si="106"/>
        <v>5</v>
      </c>
      <c r="L1708" s="5">
        <f t="shared" si="107"/>
        <v>4.0046296296296297E-3</v>
      </c>
    </row>
    <row r="1709" spans="1:12" x14ac:dyDescent="0.15">
      <c r="A1709" s="1" t="s">
        <v>2</v>
      </c>
      <c r="B1709" s="1" t="str">
        <f>SUBSTITUTE(SUBSTITUTE(A1709,"m",""),"s","")</f>
        <v>32</v>
      </c>
      <c r="C1709" s="1">
        <f>IF(LEN(B1709)&lt;=0,C1708,VALUE(B1709))</f>
        <v>32</v>
      </c>
      <c r="D1709" s="1">
        <f>IF(ABS(D1708)&gt;5,C1709-C1708+D1708,C1709-C1708)</f>
        <v>0</v>
      </c>
      <c r="E1709" s="1">
        <f>IF(ABS(D1709)&gt;5,AVERAGE(E1701,E1702,E1703,E1704,E1705,E1706,E1707,E1708),C1709)</f>
        <v>32</v>
      </c>
      <c r="I1709" s="4">
        <f t="shared" si="104"/>
        <v>346.66666666666669</v>
      </c>
      <c r="J1709" s="4">
        <f t="shared" si="105"/>
        <v>46.666666666666686</v>
      </c>
      <c r="K1709" s="1">
        <f t="shared" si="106"/>
        <v>5</v>
      </c>
      <c r="L1709" s="5">
        <f t="shared" si="107"/>
        <v>4.0046296296296297E-3</v>
      </c>
    </row>
    <row r="1710" spans="1:12" x14ac:dyDescent="0.15">
      <c r="A1710" s="1" t="s">
        <v>5</v>
      </c>
      <c r="B1710" s="1" t="str">
        <f>SUBSTITUTE(SUBSTITUTE(A1710,"m",""),"s","")</f>
        <v>34</v>
      </c>
      <c r="C1710" s="1">
        <f>IF(LEN(B1710)&lt;=0,C1709,VALUE(B1710))</f>
        <v>34</v>
      </c>
      <c r="D1710" s="1">
        <f>IF(ABS(D1709)&gt;5,C1710-C1709+D1709,C1710-C1709)</f>
        <v>2</v>
      </c>
      <c r="E1710" s="1">
        <f>IF(ABS(D1710)&gt;5,AVERAGE(E1702,E1703,E1704,E1705,E1706,E1707,E1708,E1709),C1710)</f>
        <v>34</v>
      </c>
      <c r="I1710" s="4">
        <f t="shared" si="104"/>
        <v>346.86963309914131</v>
      </c>
      <c r="J1710" s="4">
        <f t="shared" si="105"/>
        <v>46.869633099141311</v>
      </c>
      <c r="K1710" s="1">
        <f t="shared" si="106"/>
        <v>5</v>
      </c>
      <c r="L1710" s="5">
        <f t="shared" si="107"/>
        <v>4.0046296296296297E-3</v>
      </c>
    </row>
    <row r="1711" spans="1:12" x14ac:dyDescent="0.15">
      <c r="A1711" s="1" t="s">
        <v>5</v>
      </c>
      <c r="B1711" s="1" t="str">
        <f>SUBSTITUTE(SUBSTITUTE(A1711,"m",""),"s","")</f>
        <v>34</v>
      </c>
      <c r="C1711" s="1">
        <f>IF(LEN(B1711)&lt;=0,C1710,VALUE(B1711))</f>
        <v>34</v>
      </c>
      <c r="D1711" s="1">
        <f>IF(ABS(D1710)&gt;5,C1711-C1710+D1710,C1711-C1710)</f>
        <v>0</v>
      </c>
      <c r="E1711" s="1">
        <f>IF(ABS(D1711)&gt;5,AVERAGE(E1703,E1704,E1705,E1706,E1707,E1708,E1709,E1710),C1711)</f>
        <v>34</v>
      </c>
      <c r="I1711" s="4">
        <f t="shared" si="104"/>
        <v>347.07259953161594</v>
      </c>
      <c r="J1711" s="4">
        <f t="shared" si="105"/>
        <v>47.072599531615936</v>
      </c>
      <c r="K1711" s="1">
        <f t="shared" si="106"/>
        <v>5</v>
      </c>
      <c r="L1711" s="5">
        <f t="shared" si="107"/>
        <v>4.0162037037037033E-3</v>
      </c>
    </row>
    <row r="1712" spans="1:12" x14ac:dyDescent="0.15">
      <c r="A1712" s="1" t="s">
        <v>5</v>
      </c>
      <c r="B1712" s="1" t="str">
        <f>SUBSTITUTE(SUBSTITUTE(A1712,"m",""),"s","")</f>
        <v>34</v>
      </c>
      <c r="C1712" s="1">
        <f>IF(LEN(B1712)&lt;=0,C1711,VALUE(B1712))</f>
        <v>34</v>
      </c>
      <c r="D1712" s="1">
        <f>IF(ABS(D1711)&gt;5,C1712-C1711+D1711,C1712-C1711)</f>
        <v>0</v>
      </c>
      <c r="E1712" s="1">
        <f>IF(ABS(D1712)&gt;5,AVERAGE(E1704,E1705,E1706,E1707,E1708,E1709,E1710,E1711),C1712)</f>
        <v>34</v>
      </c>
      <c r="I1712" s="4">
        <f t="shared" si="104"/>
        <v>347.27556596409056</v>
      </c>
      <c r="J1712" s="4">
        <f t="shared" si="105"/>
        <v>47.275565964090561</v>
      </c>
      <c r="K1712" s="1">
        <f t="shared" si="106"/>
        <v>5</v>
      </c>
      <c r="L1712" s="5">
        <f t="shared" si="107"/>
        <v>4.0162037037037033E-3</v>
      </c>
    </row>
    <row r="1713" spans="1:12" x14ac:dyDescent="0.15">
      <c r="A1713" s="1" t="s">
        <v>5</v>
      </c>
      <c r="B1713" s="1" t="str">
        <f>SUBSTITUTE(SUBSTITUTE(A1713,"m",""),"s","")</f>
        <v>34</v>
      </c>
      <c r="C1713" s="1">
        <f>IF(LEN(B1713)&lt;=0,C1712,VALUE(B1713))</f>
        <v>34</v>
      </c>
      <c r="D1713" s="1">
        <f>IF(ABS(D1712)&gt;5,C1713-C1712+D1712,C1713-C1712)</f>
        <v>0</v>
      </c>
      <c r="E1713" s="1">
        <f>IF(ABS(D1713)&gt;5,AVERAGE(E1705,E1706,E1707,E1708,E1709,E1710,E1711,E1712),C1713)</f>
        <v>34</v>
      </c>
      <c r="I1713" s="4">
        <f t="shared" si="104"/>
        <v>347.47853239656519</v>
      </c>
      <c r="J1713" s="4">
        <f t="shared" si="105"/>
        <v>47.478532396565186</v>
      </c>
      <c r="K1713" s="1">
        <f t="shared" si="106"/>
        <v>5</v>
      </c>
      <c r="L1713" s="5">
        <f t="shared" si="107"/>
        <v>4.0162037037037033E-3</v>
      </c>
    </row>
    <row r="1714" spans="1:12" x14ac:dyDescent="0.15">
      <c r="A1714" s="1" t="s">
        <v>5</v>
      </c>
      <c r="B1714" s="1" t="str">
        <f>SUBSTITUTE(SUBSTITUTE(A1714,"m",""),"s","")</f>
        <v>34</v>
      </c>
      <c r="C1714" s="1">
        <f>IF(LEN(B1714)&lt;=0,C1713,VALUE(B1714))</f>
        <v>34</v>
      </c>
      <c r="D1714" s="1">
        <f>IF(ABS(D1713)&gt;5,C1714-C1713+D1713,C1714-C1713)</f>
        <v>0</v>
      </c>
      <c r="E1714" s="1">
        <f>IF(ABS(D1714)&gt;5,AVERAGE(E1706,E1707,E1708,E1709,E1710,E1711,E1712,E1713),C1714)</f>
        <v>34</v>
      </c>
      <c r="I1714" s="4">
        <f t="shared" si="104"/>
        <v>347.68149882903981</v>
      </c>
      <c r="J1714" s="4">
        <f t="shared" si="105"/>
        <v>47.681498829039811</v>
      </c>
      <c r="K1714" s="1">
        <f t="shared" si="106"/>
        <v>5</v>
      </c>
      <c r="L1714" s="5">
        <f t="shared" si="107"/>
        <v>4.0162037037037033E-3</v>
      </c>
    </row>
    <row r="1715" spans="1:12" x14ac:dyDescent="0.15">
      <c r="A1715" s="1" t="s">
        <v>2</v>
      </c>
      <c r="B1715" s="1" t="str">
        <f>SUBSTITUTE(SUBSTITUTE(A1715,"m",""),"s","")</f>
        <v>32</v>
      </c>
      <c r="C1715" s="1">
        <f>IF(LEN(B1715)&lt;=0,C1714,VALUE(B1715))</f>
        <v>32</v>
      </c>
      <c r="D1715" s="1">
        <f>IF(ABS(D1714)&gt;5,C1715-C1714+D1714,C1715-C1714)</f>
        <v>-2</v>
      </c>
      <c r="E1715" s="1">
        <f>IF(ABS(D1715)&gt;5,AVERAGE(E1707,E1708,E1709,E1710,E1711,E1712,E1713,E1714),C1715)</f>
        <v>32</v>
      </c>
      <c r="I1715" s="4">
        <f t="shared" si="104"/>
        <v>347.88446526151444</v>
      </c>
      <c r="J1715" s="4">
        <f t="shared" si="105"/>
        <v>47.884465261514435</v>
      </c>
      <c r="K1715" s="1">
        <f t="shared" si="106"/>
        <v>5</v>
      </c>
      <c r="L1715" s="5">
        <f t="shared" si="107"/>
        <v>4.0162037037037033E-3</v>
      </c>
    </row>
    <row r="1716" spans="1:12" x14ac:dyDescent="0.15">
      <c r="A1716" s="1" t="s">
        <v>2</v>
      </c>
      <c r="B1716" s="1" t="str">
        <f>SUBSTITUTE(SUBSTITUTE(A1716,"m",""),"s","")</f>
        <v>32</v>
      </c>
      <c r="C1716" s="1">
        <f>IF(LEN(B1716)&lt;=0,C1715,VALUE(B1716))</f>
        <v>32</v>
      </c>
      <c r="D1716" s="1">
        <f>IF(ABS(D1715)&gt;5,C1716-C1715+D1715,C1716-C1715)</f>
        <v>0</v>
      </c>
      <c r="E1716" s="1">
        <f>IF(ABS(D1716)&gt;5,AVERAGE(E1708,E1709,E1710,E1711,E1712,E1713,E1714,E1715),C1716)</f>
        <v>32</v>
      </c>
      <c r="I1716" s="4">
        <f t="shared" si="104"/>
        <v>348.08743169398906</v>
      </c>
      <c r="J1716" s="4">
        <f t="shared" si="105"/>
        <v>48.08743169398906</v>
      </c>
      <c r="K1716" s="1">
        <f t="shared" si="106"/>
        <v>5</v>
      </c>
      <c r="L1716" s="5">
        <f t="shared" si="107"/>
        <v>4.0277777777777777E-3</v>
      </c>
    </row>
    <row r="1717" spans="1:12" x14ac:dyDescent="0.15">
      <c r="A1717" s="1" t="s">
        <v>2</v>
      </c>
      <c r="B1717" s="1" t="str">
        <f>SUBSTITUTE(SUBSTITUTE(A1717,"m",""),"s","")</f>
        <v>32</v>
      </c>
      <c r="C1717" s="1">
        <f>IF(LEN(B1717)&lt;=0,C1716,VALUE(B1717))</f>
        <v>32</v>
      </c>
      <c r="D1717" s="1">
        <f>IF(ABS(D1716)&gt;5,C1717-C1716+D1716,C1717-C1716)</f>
        <v>0</v>
      </c>
      <c r="E1717" s="1">
        <f>IF(ABS(D1717)&gt;5,AVERAGE(E1709,E1710,E1711,E1712,E1713,E1714,E1715,E1716),C1717)</f>
        <v>32</v>
      </c>
      <c r="I1717" s="4">
        <f t="shared" si="104"/>
        <v>348.29039812646369</v>
      </c>
      <c r="J1717" s="4">
        <f t="shared" si="105"/>
        <v>48.290398126463685</v>
      </c>
      <c r="K1717" s="1">
        <f t="shared" si="106"/>
        <v>5</v>
      </c>
      <c r="L1717" s="5">
        <f t="shared" si="107"/>
        <v>4.0277777777777777E-3</v>
      </c>
    </row>
    <row r="1718" spans="1:12" x14ac:dyDescent="0.15">
      <c r="A1718" s="1" t="s">
        <v>2</v>
      </c>
      <c r="B1718" s="1" t="str">
        <f>SUBSTITUTE(SUBSTITUTE(A1718,"m",""),"s","")</f>
        <v>32</v>
      </c>
      <c r="C1718" s="1">
        <f>IF(LEN(B1718)&lt;=0,C1717,VALUE(B1718))</f>
        <v>32</v>
      </c>
      <c r="D1718" s="1">
        <f>IF(ABS(D1717)&gt;5,C1718-C1717+D1717,C1718-C1717)</f>
        <v>0</v>
      </c>
      <c r="E1718" s="1">
        <f>IF(ABS(D1718)&gt;5,AVERAGE(E1710,E1711,E1712,E1713,E1714,E1715,E1716,E1717),C1718)</f>
        <v>32</v>
      </c>
      <c r="I1718" s="4">
        <f t="shared" si="104"/>
        <v>348.49336455893831</v>
      </c>
      <c r="J1718" s="4">
        <f t="shared" si="105"/>
        <v>48.49336455893831</v>
      </c>
      <c r="K1718" s="1">
        <f t="shared" si="106"/>
        <v>5</v>
      </c>
      <c r="L1718" s="5">
        <f t="shared" si="107"/>
        <v>4.0277777777777777E-3</v>
      </c>
    </row>
    <row r="1719" spans="1:12" x14ac:dyDescent="0.15">
      <c r="A1719" s="1" t="s">
        <v>2</v>
      </c>
      <c r="B1719" s="1" t="str">
        <f>SUBSTITUTE(SUBSTITUTE(A1719,"m",""),"s","")</f>
        <v>32</v>
      </c>
      <c r="C1719" s="1">
        <f>IF(LEN(B1719)&lt;=0,C1718,VALUE(B1719))</f>
        <v>32</v>
      </c>
      <c r="D1719" s="1">
        <f>IF(ABS(D1718)&gt;5,C1719-C1718+D1718,C1719-C1718)</f>
        <v>0</v>
      </c>
      <c r="E1719" s="1">
        <f>IF(ABS(D1719)&gt;5,AVERAGE(E1711,E1712,E1713,E1714,E1715,E1716,E1717,E1718),C1719)</f>
        <v>32</v>
      </c>
      <c r="I1719" s="4">
        <f t="shared" si="104"/>
        <v>348.69633099141299</v>
      </c>
      <c r="J1719" s="4">
        <f t="shared" si="105"/>
        <v>48.696330991412992</v>
      </c>
      <c r="K1719" s="1">
        <f t="shared" si="106"/>
        <v>5</v>
      </c>
      <c r="L1719" s="5">
        <f t="shared" si="107"/>
        <v>4.0277777777777777E-3</v>
      </c>
    </row>
    <row r="1720" spans="1:12" x14ac:dyDescent="0.15">
      <c r="A1720" s="1" t="s">
        <v>0</v>
      </c>
      <c r="B1720" s="1" t="str">
        <f>SUBSTITUTE(SUBSTITUTE(A1720,"m",""),"s","")</f>
        <v>33</v>
      </c>
      <c r="C1720" s="1">
        <f>IF(LEN(B1720)&lt;=0,C1719,VALUE(B1720))</f>
        <v>33</v>
      </c>
      <c r="D1720" s="1">
        <f>IF(ABS(D1719)&gt;5,C1720-C1719+D1719,C1720-C1719)</f>
        <v>1</v>
      </c>
      <c r="E1720" s="1">
        <f>IF(ABS(D1720)&gt;5,AVERAGE(E1712,E1713,E1714,E1715,E1716,E1717,E1718,E1719),C1720)</f>
        <v>33</v>
      </c>
      <c r="I1720" s="4">
        <f t="shared" si="104"/>
        <v>348.89929742388762</v>
      </c>
      <c r="J1720" s="4">
        <f t="shared" si="105"/>
        <v>48.899297423887617</v>
      </c>
      <c r="K1720" s="1">
        <f t="shared" si="106"/>
        <v>5</v>
      </c>
      <c r="L1720" s="5">
        <f t="shared" si="107"/>
        <v>4.0277777777777777E-3</v>
      </c>
    </row>
    <row r="1721" spans="1:12" x14ac:dyDescent="0.15">
      <c r="A1721" s="1" t="s">
        <v>0</v>
      </c>
      <c r="B1721" s="1" t="str">
        <f>SUBSTITUTE(SUBSTITUTE(A1721,"m",""),"s","")</f>
        <v>33</v>
      </c>
      <c r="C1721" s="1">
        <f>IF(LEN(B1721)&lt;=0,C1720,VALUE(B1721))</f>
        <v>33</v>
      </c>
      <c r="D1721" s="1">
        <f>IF(ABS(D1720)&gt;5,C1721-C1720+D1720,C1721-C1720)</f>
        <v>0</v>
      </c>
      <c r="E1721" s="1">
        <f>IF(ABS(D1721)&gt;5,AVERAGE(E1713,E1714,E1715,E1716,E1717,E1718,E1719,E1720),C1721)</f>
        <v>33</v>
      </c>
      <c r="I1721" s="4">
        <f t="shared" si="104"/>
        <v>349.10226385636224</v>
      </c>
      <c r="J1721" s="4">
        <f t="shared" si="105"/>
        <v>49.102263856362242</v>
      </c>
      <c r="K1721" s="1">
        <f t="shared" si="106"/>
        <v>5</v>
      </c>
      <c r="L1721" s="5">
        <f t="shared" si="107"/>
        <v>4.0393518518518521E-3</v>
      </c>
    </row>
    <row r="1722" spans="1:12" x14ac:dyDescent="0.15">
      <c r="A1722" s="1" t="s">
        <v>0</v>
      </c>
      <c r="B1722" s="1" t="str">
        <f>SUBSTITUTE(SUBSTITUTE(A1722,"m",""),"s","")</f>
        <v>33</v>
      </c>
      <c r="C1722" s="1">
        <f>IF(LEN(B1722)&lt;=0,C1721,VALUE(B1722))</f>
        <v>33</v>
      </c>
      <c r="D1722" s="1">
        <f>IF(ABS(D1721)&gt;5,C1722-C1721+D1721,C1722-C1721)</f>
        <v>0</v>
      </c>
      <c r="E1722" s="1">
        <f>IF(ABS(D1722)&gt;5,AVERAGE(E1714,E1715,E1716,E1717,E1718,E1719,E1720,E1721),C1722)</f>
        <v>33</v>
      </c>
      <c r="I1722" s="4">
        <f t="shared" si="104"/>
        <v>349.30523028883687</v>
      </c>
      <c r="J1722" s="4">
        <f t="shared" si="105"/>
        <v>49.305230288836867</v>
      </c>
      <c r="K1722" s="1">
        <f t="shared" si="106"/>
        <v>5</v>
      </c>
      <c r="L1722" s="5">
        <f t="shared" si="107"/>
        <v>4.0393518518518521E-3</v>
      </c>
    </row>
    <row r="1723" spans="1:12" x14ac:dyDescent="0.15">
      <c r="A1723" s="1" t="s">
        <v>0</v>
      </c>
      <c r="B1723" s="1" t="str">
        <f>SUBSTITUTE(SUBSTITUTE(A1723,"m",""),"s","")</f>
        <v>33</v>
      </c>
      <c r="C1723" s="1">
        <f>IF(LEN(B1723)&lt;=0,C1722,VALUE(B1723))</f>
        <v>33</v>
      </c>
      <c r="D1723" s="1">
        <f>IF(ABS(D1722)&gt;5,C1723-C1722+D1722,C1723-C1722)</f>
        <v>0</v>
      </c>
      <c r="E1723" s="1">
        <f>IF(ABS(D1723)&gt;5,AVERAGE(E1715,E1716,E1717,E1718,E1719,E1720,E1721,E1722),C1723)</f>
        <v>33</v>
      </c>
      <c r="I1723" s="4">
        <f t="shared" si="104"/>
        <v>349.50819672131149</v>
      </c>
      <c r="J1723" s="4">
        <f t="shared" si="105"/>
        <v>49.508196721311492</v>
      </c>
      <c r="K1723" s="1">
        <f t="shared" si="106"/>
        <v>5</v>
      </c>
      <c r="L1723" s="5">
        <f t="shared" si="107"/>
        <v>4.0393518518518521E-3</v>
      </c>
    </row>
    <row r="1724" spans="1:12" x14ac:dyDescent="0.15">
      <c r="A1724" s="1" t="s">
        <v>0</v>
      </c>
      <c r="B1724" s="1" t="str">
        <f>SUBSTITUTE(SUBSTITUTE(A1724,"m",""),"s","")</f>
        <v>33</v>
      </c>
      <c r="C1724" s="1">
        <f>IF(LEN(B1724)&lt;=0,C1723,VALUE(B1724))</f>
        <v>33</v>
      </c>
      <c r="D1724" s="1">
        <f>IF(ABS(D1723)&gt;5,C1724-C1723+D1723,C1724-C1723)</f>
        <v>0</v>
      </c>
      <c r="E1724" s="1">
        <f>IF(ABS(D1724)&gt;5,AVERAGE(E1716,E1717,E1718,E1719,E1720,E1721,E1722,E1723),C1724)</f>
        <v>33</v>
      </c>
      <c r="I1724" s="4">
        <f t="shared" si="104"/>
        <v>349.71116315378612</v>
      </c>
      <c r="J1724" s="4">
        <f t="shared" si="105"/>
        <v>49.711163153786117</v>
      </c>
      <c r="K1724" s="1">
        <f t="shared" si="106"/>
        <v>5</v>
      </c>
      <c r="L1724" s="5">
        <f t="shared" si="107"/>
        <v>4.0393518518518521E-3</v>
      </c>
    </row>
    <row r="1725" spans="1:12" x14ac:dyDescent="0.15">
      <c r="A1725" s="1" t="s">
        <v>4</v>
      </c>
      <c r="B1725" s="1" t="str">
        <f>SUBSTITUTE(SUBSTITUTE(A1725,"m",""),"s","")</f>
        <v>35</v>
      </c>
      <c r="C1725" s="1">
        <f>IF(LEN(B1725)&lt;=0,C1724,VALUE(B1725))</f>
        <v>35</v>
      </c>
      <c r="D1725" s="1">
        <f>IF(ABS(D1724)&gt;5,C1725-C1724+D1724,C1725-C1724)</f>
        <v>2</v>
      </c>
      <c r="E1725" s="1">
        <f>IF(ABS(D1725)&gt;5,AVERAGE(E1717,E1718,E1719,E1720,E1721,E1722,E1723,E1724),C1725)</f>
        <v>35</v>
      </c>
      <c r="I1725" s="4">
        <f t="shared" si="104"/>
        <v>349.91412958626074</v>
      </c>
      <c r="J1725" s="4">
        <f t="shared" si="105"/>
        <v>49.914129586260742</v>
      </c>
      <c r="K1725" s="1">
        <f t="shared" si="106"/>
        <v>5</v>
      </c>
      <c r="L1725" s="5">
        <f t="shared" si="107"/>
        <v>4.0393518518518521E-3</v>
      </c>
    </row>
    <row r="1726" spans="1:12" x14ac:dyDescent="0.15">
      <c r="A1726" s="1" t="s">
        <v>4</v>
      </c>
      <c r="B1726" s="1" t="str">
        <f>SUBSTITUTE(SUBSTITUTE(A1726,"m",""),"s","")</f>
        <v>35</v>
      </c>
      <c r="C1726" s="1">
        <f>IF(LEN(B1726)&lt;=0,C1725,VALUE(B1726))</f>
        <v>35</v>
      </c>
      <c r="D1726" s="1">
        <f>IF(ABS(D1725)&gt;5,C1726-C1725+D1725,C1726-C1725)</f>
        <v>0</v>
      </c>
      <c r="E1726" s="1">
        <f>IF(ABS(D1726)&gt;5,AVERAGE(E1718,E1719,E1720,E1721,E1722,E1723,E1724,E1725),C1726)</f>
        <v>35</v>
      </c>
      <c r="I1726" s="4">
        <f t="shared" si="104"/>
        <v>350.11709601873537</v>
      </c>
      <c r="J1726" s="4">
        <f t="shared" si="105"/>
        <v>50.117096018735367</v>
      </c>
      <c r="K1726" s="1">
        <f t="shared" si="106"/>
        <v>5</v>
      </c>
      <c r="L1726" s="5">
        <f t="shared" si="107"/>
        <v>4.0509259259259257E-3</v>
      </c>
    </row>
    <row r="1727" spans="1:12" x14ac:dyDescent="0.15">
      <c r="A1727" s="1" t="s">
        <v>4</v>
      </c>
      <c r="B1727" s="1" t="str">
        <f>SUBSTITUTE(SUBSTITUTE(A1727,"m",""),"s","")</f>
        <v>35</v>
      </c>
      <c r="C1727" s="1">
        <f>IF(LEN(B1727)&lt;=0,C1726,VALUE(B1727))</f>
        <v>35</v>
      </c>
      <c r="D1727" s="1">
        <f>IF(ABS(D1726)&gt;5,C1727-C1726+D1726,C1727-C1726)</f>
        <v>0</v>
      </c>
      <c r="E1727" s="1">
        <f>IF(ABS(D1727)&gt;5,AVERAGE(E1719,E1720,E1721,E1722,E1723,E1724,E1725,E1726),C1727)</f>
        <v>35</v>
      </c>
      <c r="I1727" s="4">
        <f t="shared" si="104"/>
        <v>350.32006245120999</v>
      </c>
      <c r="J1727" s="4">
        <f t="shared" si="105"/>
        <v>50.320062451209992</v>
      </c>
      <c r="K1727" s="1">
        <f t="shared" si="106"/>
        <v>5</v>
      </c>
      <c r="L1727" s="5">
        <f t="shared" si="107"/>
        <v>4.0509259259259257E-3</v>
      </c>
    </row>
    <row r="1728" spans="1:12" x14ac:dyDescent="0.15">
      <c r="A1728" s="1" t="s">
        <v>4</v>
      </c>
      <c r="B1728" s="1" t="str">
        <f>SUBSTITUTE(SUBSTITUTE(A1728,"m",""),"s","")</f>
        <v>35</v>
      </c>
      <c r="C1728" s="1">
        <f>IF(LEN(B1728)&lt;=0,C1727,VALUE(B1728))</f>
        <v>35</v>
      </c>
      <c r="D1728" s="1">
        <f>IF(ABS(D1727)&gt;5,C1728-C1727+D1727,C1728-C1727)</f>
        <v>0</v>
      </c>
      <c r="E1728" s="1">
        <f>IF(ABS(D1728)&gt;5,AVERAGE(E1720,E1721,E1722,E1723,E1724,E1725,E1726,E1727),C1728)</f>
        <v>35</v>
      </c>
      <c r="I1728" s="4">
        <f t="shared" si="104"/>
        <v>350.52302888368462</v>
      </c>
      <c r="J1728" s="4">
        <f t="shared" si="105"/>
        <v>50.523028883684617</v>
      </c>
      <c r="K1728" s="1">
        <f t="shared" si="106"/>
        <v>5</v>
      </c>
      <c r="L1728" s="5">
        <f t="shared" si="107"/>
        <v>4.0509259259259257E-3</v>
      </c>
    </row>
    <row r="1729" spans="1:12" x14ac:dyDescent="0.15">
      <c r="A1729" s="1" t="s">
        <v>4</v>
      </c>
      <c r="B1729" s="1" t="str">
        <f>SUBSTITUTE(SUBSTITUTE(A1729,"m",""),"s","")</f>
        <v>35</v>
      </c>
      <c r="C1729" s="1">
        <f>IF(LEN(B1729)&lt;=0,C1728,VALUE(B1729))</f>
        <v>35</v>
      </c>
      <c r="D1729" s="1">
        <f>IF(ABS(D1728)&gt;5,C1729-C1728+D1728,C1729-C1728)</f>
        <v>0</v>
      </c>
      <c r="E1729" s="1">
        <f>IF(ABS(D1729)&gt;5,AVERAGE(E1721,E1722,E1723,E1724,E1725,E1726,E1727,E1728),C1729)</f>
        <v>35</v>
      </c>
      <c r="I1729" s="4">
        <f t="shared" si="104"/>
        <v>350.72599531615924</v>
      </c>
      <c r="J1729" s="4">
        <f t="shared" si="105"/>
        <v>50.725995316159242</v>
      </c>
      <c r="K1729" s="1">
        <f t="shared" si="106"/>
        <v>5</v>
      </c>
      <c r="L1729" s="5">
        <f t="shared" si="107"/>
        <v>4.0509259259259257E-3</v>
      </c>
    </row>
    <row r="1730" spans="1:12" x14ac:dyDescent="0.15">
      <c r="A1730" s="1" t="s">
        <v>1</v>
      </c>
      <c r="B1730" s="1" t="str">
        <f>SUBSTITUTE(SUBSTITUTE(A1730,"m",""),"s","")</f>
        <v>31</v>
      </c>
      <c r="C1730" s="1">
        <f>IF(LEN(B1730)&lt;=0,C1729,VALUE(B1730))</f>
        <v>31</v>
      </c>
      <c r="D1730" s="1">
        <f>IF(ABS(D1729)&gt;5,C1730-C1729+D1729,C1730-C1729)</f>
        <v>-4</v>
      </c>
      <c r="E1730" s="1">
        <f>IF(ABS(D1730)&gt;5,AVERAGE(E1722,E1723,E1724,E1725,E1726,E1727,E1728,E1729),C1730)</f>
        <v>31</v>
      </c>
      <c r="I1730" s="4">
        <f t="shared" si="104"/>
        <v>350.92896174863387</v>
      </c>
      <c r="J1730" s="4">
        <f t="shared" si="105"/>
        <v>50.928961748633867</v>
      </c>
      <c r="K1730" s="1">
        <f t="shared" si="106"/>
        <v>5</v>
      </c>
      <c r="L1730" s="5">
        <f t="shared" si="107"/>
        <v>4.0509259259259257E-3</v>
      </c>
    </row>
    <row r="1731" spans="1:12" x14ac:dyDescent="0.15">
      <c r="A1731" s="1" t="s">
        <v>1</v>
      </c>
      <c r="B1731" s="1" t="str">
        <f>SUBSTITUTE(SUBSTITUTE(A1731,"m",""),"s","")</f>
        <v>31</v>
      </c>
      <c r="C1731" s="1">
        <f>IF(LEN(B1731)&lt;=0,C1730,VALUE(B1731))</f>
        <v>31</v>
      </c>
      <c r="D1731" s="1">
        <f>IF(ABS(D1730)&gt;5,C1731-C1730+D1730,C1731-C1730)</f>
        <v>0</v>
      </c>
      <c r="E1731" s="1">
        <f>IF(ABS(D1731)&gt;5,AVERAGE(E1723,E1724,E1725,E1726,E1727,E1728,E1729,E1730),C1731)</f>
        <v>31</v>
      </c>
      <c r="I1731" s="4">
        <f t="shared" ref="I1731:I1794" si="108">(ROW()-1)*$H$2</f>
        <v>351.13192818110849</v>
      </c>
      <c r="J1731" s="4">
        <f t="shared" ref="J1731:J1794" si="109">MOD(I1731,60)</f>
        <v>51.131928181108492</v>
      </c>
      <c r="K1731" s="1">
        <f t="shared" ref="K1731:K1794" si="110">ROUNDDOWN(I1731/60,0)</f>
        <v>5</v>
      </c>
      <c r="L1731" s="5">
        <f t="shared" ref="L1731:L1794" si="111">TIME(0,K1731,J1731)</f>
        <v>4.0624999999999993E-3</v>
      </c>
    </row>
    <row r="1732" spans="1:12" x14ac:dyDescent="0.15">
      <c r="A1732" s="1" t="s">
        <v>1</v>
      </c>
      <c r="B1732" s="1" t="str">
        <f>SUBSTITUTE(SUBSTITUTE(A1732,"m",""),"s","")</f>
        <v>31</v>
      </c>
      <c r="C1732" s="1">
        <f>IF(LEN(B1732)&lt;=0,C1731,VALUE(B1732))</f>
        <v>31</v>
      </c>
      <c r="D1732" s="1">
        <f>IF(ABS(D1731)&gt;5,C1732-C1731+D1731,C1732-C1731)</f>
        <v>0</v>
      </c>
      <c r="E1732" s="1">
        <f>IF(ABS(D1732)&gt;5,AVERAGE(E1724,E1725,E1726,E1727,E1728,E1729,E1730,E1731),C1732)</f>
        <v>31</v>
      </c>
      <c r="I1732" s="4">
        <f t="shared" si="108"/>
        <v>351.33489461358312</v>
      </c>
      <c r="J1732" s="4">
        <f t="shared" si="109"/>
        <v>51.334894613583117</v>
      </c>
      <c r="K1732" s="1">
        <f t="shared" si="110"/>
        <v>5</v>
      </c>
      <c r="L1732" s="5">
        <f t="shared" si="111"/>
        <v>4.0624999999999993E-3</v>
      </c>
    </row>
    <row r="1733" spans="1:12" x14ac:dyDescent="0.15">
      <c r="A1733" s="1" t="s">
        <v>1</v>
      </c>
      <c r="B1733" s="1" t="str">
        <f>SUBSTITUTE(SUBSTITUTE(A1733,"m",""),"s","")</f>
        <v>31</v>
      </c>
      <c r="C1733" s="1">
        <f>IF(LEN(B1733)&lt;=0,C1732,VALUE(B1733))</f>
        <v>31</v>
      </c>
      <c r="D1733" s="1">
        <f>IF(ABS(D1732)&gt;5,C1733-C1732+D1732,C1733-C1732)</f>
        <v>0</v>
      </c>
      <c r="E1733" s="1">
        <f>IF(ABS(D1733)&gt;5,AVERAGE(E1725,E1726,E1727,E1728,E1729,E1730,E1731,E1732),C1733)</f>
        <v>31</v>
      </c>
      <c r="I1733" s="4">
        <f t="shared" si="108"/>
        <v>351.5378610460578</v>
      </c>
      <c r="J1733" s="4">
        <f t="shared" si="109"/>
        <v>51.537861046057799</v>
      </c>
      <c r="K1733" s="1">
        <f t="shared" si="110"/>
        <v>5</v>
      </c>
      <c r="L1733" s="5">
        <f t="shared" si="111"/>
        <v>4.0624999999999993E-3</v>
      </c>
    </row>
    <row r="1734" spans="1:12" x14ac:dyDescent="0.15">
      <c r="A1734" s="1" t="s">
        <v>1</v>
      </c>
      <c r="B1734" s="1" t="str">
        <f>SUBSTITUTE(SUBSTITUTE(A1734,"m",""),"s","")</f>
        <v>31</v>
      </c>
      <c r="C1734" s="1">
        <f>IF(LEN(B1734)&lt;=0,C1733,VALUE(B1734))</f>
        <v>31</v>
      </c>
      <c r="D1734" s="1">
        <f>IF(ABS(D1733)&gt;5,C1734-C1733+D1733,C1734-C1733)</f>
        <v>0</v>
      </c>
      <c r="E1734" s="1">
        <f>IF(ABS(D1734)&gt;5,AVERAGE(E1726,E1727,E1728,E1729,E1730,E1731,E1732,E1733),C1734)</f>
        <v>31</v>
      </c>
      <c r="I1734" s="4">
        <f t="shared" si="108"/>
        <v>351.74082747853242</v>
      </c>
      <c r="J1734" s="4">
        <f t="shared" si="109"/>
        <v>51.740827478532424</v>
      </c>
      <c r="K1734" s="1">
        <f t="shared" si="110"/>
        <v>5</v>
      </c>
      <c r="L1734" s="5">
        <f t="shared" si="111"/>
        <v>4.0624999999999993E-3</v>
      </c>
    </row>
    <row r="1735" spans="1:12" x14ac:dyDescent="0.15">
      <c r="A1735" s="1" t="s">
        <v>1</v>
      </c>
      <c r="B1735" s="1" t="str">
        <f>SUBSTITUTE(SUBSTITUTE(A1735,"m",""),"s","")</f>
        <v>31</v>
      </c>
      <c r="C1735" s="1">
        <f>IF(LEN(B1735)&lt;=0,C1734,VALUE(B1735))</f>
        <v>31</v>
      </c>
      <c r="D1735" s="1">
        <f>IF(ABS(D1734)&gt;5,C1735-C1734+D1734,C1735-C1734)</f>
        <v>0</v>
      </c>
      <c r="E1735" s="1">
        <f>IF(ABS(D1735)&gt;5,AVERAGE(E1727,E1728,E1729,E1730,E1731,E1732,E1733,E1734),C1735)</f>
        <v>31</v>
      </c>
      <c r="I1735" s="4">
        <f t="shared" si="108"/>
        <v>351.94379391100705</v>
      </c>
      <c r="J1735" s="4">
        <f t="shared" si="109"/>
        <v>51.943793911007049</v>
      </c>
      <c r="K1735" s="1">
        <f t="shared" si="110"/>
        <v>5</v>
      </c>
      <c r="L1735" s="5">
        <f t="shared" si="111"/>
        <v>4.0624999999999993E-3</v>
      </c>
    </row>
    <row r="1736" spans="1:12" x14ac:dyDescent="0.15">
      <c r="A1736" s="1" t="s">
        <v>0</v>
      </c>
      <c r="B1736" s="1" t="str">
        <f>SUBSTITUTE(SUBSTITUTE(A1736,"m",""),"s","")</f>
        <v>33</v>
      </c>
      <c r="C1736" s="1">
        <f>IF(LEN(B1736)&lt;=0,C1735,VALUE(B1736))</f>
        <v>33</v>
      </c>
      <c r="D1736" s="1">
        <f>IF(ABS(D1735)&gt;5,C1736-C1735+D1735,C1736-C1735)</f>
        <v>2</v>
      </c>
      <c r="E1736" s="1">
        <f>IF(ABS(D1736)&gt;5,AVERAGE(E1728,E1729,E1730,E1731,E1732,E1733,E1734,E1735),C1736)</f>
        <v>33</v>
      </c>
      <c r="I1736" s="4">
        <f t="shared" si="108"/>
        <v>352.14676034348167</v>
      </c>
      <c r="J1736" s="4">
        <f t="shared" si="109"/>
        <v>52.146760343481674</v>
      </c>
      <c r="K1736" s="1">
        <f t="shared" si="110"/>
        <v>5</v>
      </c>
      <c r="L1736" s="5">
        <f t="shared" si="111"/>
        <v>4.0740740740740746E-3</v>
      </c>
    </row>
    <row r="1737" spans="1:12" x14ac:dyDescent="0.15">
      <c r="A1737" s="1" t="s">
        <v>0</v>
      </c>
      <c r="B1737" s="1" t="str">
        <f>SUBSTITUTE(SUBSTITUTE(A1737,"m",""),"s","")</f>
        <v>33</v>
      </c>
      <c r="C1737" s="1">
        <f>IF(LEN(B1737)&lt;=0,C1736,VALUE(B1737))</f>
        <v>33</v>
      </c>
      <c r="D1737" s="1">
        <f>IF(ABS(D1736)&gt;5,C1737-C1736+D1736,C1737-C1736)</f>
        <v>0</v>
      </c>
      <c r="E1737" s="1">
        <f>IF(ABS(D1737)&gt;5,AVERAGE(E1729,E1730,E1731,E1732,E1733,E1734,E1735,E1736),C1737)</f>
        <v>33</v>
      </c>
      <c r="I1737" s="4">
        <f t="shared" si="108"/>
        <v>352.3497267759563</v>
      </c>
      <c r="J1737" s="4">
        <f t="shared" si="109"/>
        <v>52.349726775956299</v>
      </c>
      <c r="K1737" s="1">
        <f t="shared" si="110"/>
        <v>5</v>
      </c>
      <c r="L1737" s="5">
        <f t="shared" si="111"/>
        <v>4.0740740740740746E-3</v>
      </c>
    </row>
    <row r="1738" spans="1:12" x14ac:dyDescent="0.15">
      <c r="A1738" s="1" t="s">
        <v>0</v>
      </c>
      <c r="B1738" s="1" t="str">
        <f>SUBSTITUTE(SUBSTITUTE(A1738,"m",""),"s","")</f>
        <v>33</v>
      </c>
      <c r="C1738" s="1">
        <f>IF(LEN(B1738)&lt;=0,C1737,VALUE(B1738))</f>
        <v>33</v>
      </c>
      <c r="D1738" s="1">
        <f>IF(ABS(D1737)&gt;5,C1738-C1737+D1737,C1738-C1737)</f>
        <v>0</v>
      </c>
      <c r="E1738" s="1">
        <f>IF(ABS(D1738)&gt;5,AVERAGE(E1730,E1731,E1732,E1733,E1734,E1735,E1736,E1737),C1738)</f>
        <v>33</v>
      </c>
      <c r="I1738" s="4">
        <f t="shared" si="108"/>
        <v>352.55269320843092</v>
      </c>
      <c r="J1738" s="4">
        <f t="shared" si="109"/>
        <v>52.552693208430924</v>
      </c>
      <c r="K1738" s="1">
        <f t="shared" si="110"/>
        <v>5</v>
      </c>
      <c r="L1738" s="5">
        <f t="shared" si="111"/>
        <v>4.0740740740740746E-3</v>
      </c>
    </row>
    <row r="1739" spans="1:12" x14ac:dyDescent="0.15">
      <c r="A1739" s="1" t="s">
        <v>0</v>
      </c>
      <c r="B1739" s="1" t="str">
        <f>SUBSTITUTE(SUBSTITUTE(A1739,"m",""),"s","")</f>
        <v>33</v>
      </c>
      <c r="C1739" s="1">
        <f>IF(LEN(B1739)&lt;=0,C1738,VALUE(B1739))</f>
        <v>33</v>
      </c>
      <c r="D1739" s="1">
        <f>IF(ABS(D1738)&gt;5,C1739-C1738+D1738,C1739-C1738)</f>
        <v>0</v>
      </c>
      <c r="E1739" s="1">
        <f>IF(ABS(D1739)&gt;5,AVERAGE(E1731,E1732,E1733,E1734,E1735,E1736,E1737,E1738),C1739)</f>
        <v>33</v>
      </c>
      <c r="I1739" s="4">
        <f t="shared" si="108"/>
        <v>352.75565964090555</v>
      </c>
      <c r="J1739" s="4">
        <f t="shared" si="109"/>
        <v>52.755659640905549</v>
      </c>
      <c r="K1739" s="1">
        <f t="shared" si="110"/>
        <v>5</v>
      </c>
      <c r="L1739" s="5">
        <f t="shared" si="111"/>
        <v>4.0740740740740746E-3</v>
      </c>
    </row>
    <row r="1740" spans="1:12" x14ac:dyDescent="0.15">
      <c r="A1740" s="1" t="s">
        <v>0</v>
      </c>
      <c r="B1740" s="1" t="str">
        <f>SUBSTITUTE(SUBSTITUTE(A1740,"m",""),"s","")</f>
        <v>33</v>
      </c>
      <c r="C1740" s="1">
        <f>IF(LEN(B1740)&lt;=0,C1739,VALUE(B1740))</f>
        <v>33</v>
      </c>
      <c r="D1740" s="1">
        <f>IF(ABS(D1739)&gt;5,C1740-C1739+D1739,C1740-C1739)</f>
        <v>0</v>
      </c>
      <c r="E1740" s="1">
        <f>IF(ABS(D1740)&gt;5,AVERAGE(E1732,E1733,E1734,E1735,E1736,E1737,E1738,E1739),C1740)</f>
        <v>33</v>
      </c>
      <c r="I1740" s="4">
        <f t="shared" si="108"/>
        <v>352.95862607338017</v>
      </c>
      <c r="J1740" s="4">
        <f t="shared" si="109"/>
        <v>52.958626073380174</v>
      </c>
      <c r="K1740" s="1">
        <f t="shared" si="110"/>
        <v>5</v>
      </c>
      <c r="L1740" s="5">
        <f t="shared" si="111"/>
        <v>4.0740740740740746E-3</v>
      </c>
    </row>
    <row r="1741" spans="1:12" x14ac:dyDescent="0.15">
      <c r="A1741" s="1" t="s">
        <v>3</v>
      </c>
      <c r="B1741" s="1" t="str">
        <f>SUBSTITUTE(SUBSTITUTE(A1741,"m",""),"s","")</f>
        <v>36</v>
      </c>
      <c r="C1741" s="1">
        <f>IF(LEN(B1741)&lt;=0,C1740,VALUE(B1741))</f>
        <v>36</v>
      </c>
      <c r="D1741" s="1">
        <f>IF(ABS(D1740)&gt;5,C1741-C1740+D1740,C1741-C1740)</f>
        <v>3</v>
      </c>
      <c r="E1741" s="1">
        <f>IF(ABS(D1741)&gt;5,AVERAGE(E1733,E1734,E1735,E1736,E1737,E1738,E1739,E1740),C1741)</f>
        <v>36</v>
      </c>
      <c r="I1741" s="4">
        <f t="shared" si="108"/>
        <v>353.1615925058548</v>
      </c>
      <c r="J1741" s="4">
        <f t="shared" si="109"/>
        <v>53.161592505854799</v>
      </c>
      <c r="K1741" s="1">
        <f t="shared" si="110"/>
        <v>5</v>
      </c>
      <c r="L1741" s="5">
        <f t="shared" si="111"/>
        <v>4.0856481481481481E-3</v>
      </c>
    </row>
    <row r="1742" spans="1:12" x14ac:dyDescent="0.15">
      <c r="A1742" s="1" t="s">
        <v>3</v>
      </c>
      <c r="B1742" s="1" t="str">
        <f>SUBSTITUTE(SUBSTITUTE(A1742,"m",""),"s","")</f>
        <v>36</v>
      </c>
      <c r="C1742" s="1">
        <f>IF(LEN(B1742)&lt;=0,C1741,VALUE(B1742))</f>
        <v>36</v>
      </c>
      <c r="D1742" s="1">
        <f>IF(ABS(D1741)&gt;5,C1742-C1741+D1741,C1742-C1741)</f>
        <v>0</v>
      </c>
      <c r="E1742" s="1">
        <f>IF(ABS(D1742)&gt;5,AVERAGE(E1734,E1735,E1736,E1737,E1738,E1739,E1740,E1741),C1742)</f>
        <v>36</v>
      </c>
      <c r="I1742" s="4">
        <f t="shared" si="108"/>
        <v>353.36455893832942</v>
      </c>
      <c r="J1742" s="4">
        <f t="shared" si="109"/>
        <v>53.364558938329424</v>
      </c>
      <c r="K1742" s="1">
        <f t="shared" si="110"/>
        <v>5</v>
      </c>
      <c r="L1742" s="5">
        <f t="shared" si="111"/>
        <v>4.0856481481481481E-3</v>
      </c>
    </row>
    <row r="1743" spans="1:12" x14ac:dyDescent="0.15">
      <c r="A1743" s="1" t="s">
        <v>3</v>
      </c>
      <c r="B1743" s="1" t="str">
        <f>SUBSTITUTE(SUBSTITUTE(A1743,"m",""),"s","")</f>
        <v>36</v>
      </c>
      <c r="C1743" s="1">
        <f>IF(LEN(B1743)&lt;=0,C1742,VALUE(B1743))</f>
        <v>36</v>
      </c>
      <c r="D1743" s="1">
        <f>IF(ABS(D1742)&gt;5,C1743-C1742+D1742,C1743-C1742)</f>
        <v>0</v>
      </c>
      <c r="E1743" s="1">
        <f>IF(ABS(D1743)&gt;5,AVERAGE(E1735,E1736,E1737,E1738,E1739,E1740,E1741,E1742),C1743)</f>
        <v>36</v>
      </c>
      <c r="I1743" s="4">
        <f t="shared" si="108"/>
        <v>353.56752537080405</v>
      </c>
      <c r="J1743" s="4">
        <f t="shared" si="109"/>
        <v>53.567525370804049</v>
      </c>
      <c r="K1743" s="1">
        <f t="shared" si="110"/>
        <v>5</v>
      </c>
      <c r="L1743" s="5">
        <f t="shared" si="111"/>
        <v>4.0856481481481481E-3</v>
      </c>
    </row>
    <row r="1744" spans="1:12" x14ac:dyDescent="0.15">
      <c r="A1744" s="1" t="s">
        <v>3</v>
      </c>
      <c r="B1744" s="1" t="str">
        <f>SUBSTITUTE(SUBSTITUTE(A1744,"m",""),"s","")</f>
        <v>36</v>
      </c>
      <c r="C1744" s="1">
        <f>IF(LEN(B1744)&lt;=0,C1743,VALUE(B1744))</f>
        <v>36</v>
      </c>
      <c r="D1744" s="1">
        <f>IF(ABS(D1743)&gt;5,C1744-C1743+D1743,C1744-C1743)</f>
        <v>0</v>
      </c>
      <c r="E1744" s="1">
        <f>IF(ABS(D1744)&gt;5,AVERAGE(E1736,E1737,E1738,E1739,E1740,E1741,E1742,E1743),C1744)</f>
        <v>36</v>
      </c>
      <c r="I1744" s="4">
        <f t="shared" si="108"/>
        <v>353.77049180327867</v>
      </c>
      <c r="J1744" s="4">
        <f t="shared" si="109"/>
        <v>53.770491803278674</v>
      </c>
      <c r="K1744" s="1">
        <f t="shared" si="110"/>
        <v>5</v>
      </c>
      <c r="L1744" s="5">
        <f t="shared" si="111"/>
        <v>4.0856481481481481E-3</v>
      </c>
    </row>
    <row r="1745" spans="1:12" x14ac:dyDescent="0.15">
      <c r="A1745" s="1" t="s">
        <v>3</v>
      </c>
      <c r="B1745" s="1" t="str">
        <f>SUBSTITUTE(SUBSTITUTE(A1745,"m",""),"s","")</f>
        <v>36</v>
      </c>
      <c r="C1745" s="1">
        <f>IF(LEN(B1745)&lt;=0,C1744,VALUE(B1745))</f>
        <v>36</v>
      </c>
      <c r="D1745" s="1">
        <f>IF(ABS(D1744)&gt;5,C1745-C1744+D1744,C1745-C1744)</f>
        <v>0</v>
      </c>
      <c r="E1745" s="1">
        <f>IF(ABS(D1745)&gt;5,AVERAGE(E1737,E1738,E1739,E1740,E1741,E1742,E1743,E1744),C1745)</f>
        <v>36</v>
      </c>
      <c r="I1745" s="4">
        <f t="shared" si="108"/>
        <v>353.9734582357533</v>
      </c>
      <c r="J1745" s="4">
        <f t="shared" si="109"/>
        <v>53.973458235753299</v>
      </c>
      <c r="K1745" s="1">
        <f t="shared" si="110"/>
        <v>5</v>
      </c>
      <c r="L1745" s="5">
        <f t="shared" si="111"/>
        <v>4.0856481481481481E-3</v>
      </c>
    </row>
    <row r="1746" spans="1:12" x14ac:dyDescent="0.15">
      <c r="A1746" s="1" t="s">
        <v>4</v>
      </c>
      <c r="B1746" s="1" t="str">
        <f>SUBSTITUTE(SUBSTITUTE(A1746,"m",""),"s","")</f>
        <v>35</v>
      </c>
      <c r="C1746" s="1">
        <f>IF(LEN(B1746)&lt;=0,C1745,VALUE(B1746))</f>
        <v>35</v>
      </c>
      <c r="D1746" s="1">
        <f>IF(ABS(D1745)&gt;5,C1746-C1745+D1745,C1746-C1745)</f>
        <v>-1</v>
      </c>
      <c r="E1746" s="1">
        <f>IF(ABS(D1746)&gt;5,AVERAGE(E1738,E1739,E1740,E1741,E1742,E1743,E1744,E1745),C1746)</f>
        <v>35</v>
      </c>
      <c r="I1746" s="4">
        <f t="shared" si="108"/>
        <v>354.17642466822798</v>
      </c>
      <c r="J1746" s="4">
        <f t="shared" si="109"/>
        <v>54.17642466822798</v>
      </c>
      <c r="K1746" s="1">
        <f t="shared" si="110"/>
        <v>5</v>
      </c>
      <c r="L1746" s="5">
        <f t="shared" si="111"/>
        <v>4.0972222222222226E-3</v>
      </c>
    </row>
    <row r="1747" spans="1:12" x14ac:dyDescent="0.15">
      <c r="A1747" s="1" t="s">
        <v>4</v>
      </c>
      <c r="B1747" s="1" t="str">
        <f>SUBSTITUTE(SUBSTITUTE(A1747,"m",""),"s","")</f>
        <v>35</v>
      </c>
      <c r="C1747" s="1">
        <f>IF(LEN(B1747)&lt;=0,C1746,VALUE(B1747))</f>
        <v>35</v>
      </c>
      <c r="D1747" s="1">
        <f>IF(ABS(D1746)&gt;5,C1747-C1746+D1746,C1747-C1746)</f>
        <v>0</v>
      </c>
      <c r="E1747" s="1">
        <f>IF(ABS(D1747)&gt;5,AVERAGE(E1739,E1740,E1741,E1742,E1743,E1744,E1745,E1746),C1747)</f>
        <v>35</v>
      </c>
      <c r="I1747" s="4">
        <f t="shared" si="108"/>
        <v>354.37939110070261</v>
      </c>
      <c r="J1747" s="4">
        <f t="shared" si="109"/>
        <v>54.379391100702605</v>
      </c>
      <c r="K1747" s="1">
        <f t="shared" si="110"/>
        <v>5</v>
      </c>
      <c r="L1747" s="5">
        <f t="shared" si="111"/>
        <v>4.0972222222222226E-3</v>
      </c>
    </row>
    <row r="1748" spans="1:12" x14ac:dyDescent="0.15">
      <c r="A1748" s="1" t="s">
        <v>4</v>
      </c>
      <c r="B1748" s="1" t="str">
        <f>SUBSTITUTE(SUBSTITUTE(A1748,"m",""),"s","")</f>
        <v>35</v>
      </c>
      <c r="C1748" s="1">
        <f>IF(LEN(B1748)&lt;=0,C1747,VALUE(B1748))</f>
        <v>35</v>
      </c>
      <c r="D1748" s="1">
        <f>IF(ABS(D1747)&gt;5,C1748-C1747+D1747,C1748-C1747)</f>
        <v>0</v>
      </c>
      <c r="E1748" s="1">
        <f>IF(ABS(D1748)&gt;5,AVERAGE(E1740,E1741,E1742,E1743,E1744,E1745,E1746,E1747),C1748)</f>
        <v>35</v>
      </c>
      <c r="I1748" s="4">
        <f t="shared" si="108"/>
        <v>354.58235753317723</v>
      </c>
      <c r="J1748" s="4">
        <f t="shared" si="109"/>
        <v>54.58235753317723</v>
      </c>
      <c r="K1748" s="1">
        <f t="shared" si="110"/>
        <v>5</v>
      </c>
      <c r="L1748" s="5">
        <f t="shared" si="111"/>
        <v>4.0972222222222226E-3</v>
      </c>
    </row>
    <row r="1749" spans="1:12" x14ac:dyDescent="0.15">
      <c r="A1749" s="1" t="s">
        <v>4</v>
      </c>
      <c r="B1749" s="1" t="str">
        <f>SUBSTITUTE(SUBSTITUTE(A1749,"m",""),"s","")</f>
        <v>35</v>
      </c>
      <c r="C1749" s="1">
        <f>IF(LEN(B1749)&lt;=0,C1748,VALUE(B1749))</f>
        <v>35</v>
      </c>
      <c r="D1749" s="1">
        <f>IF(ABS(D1748)&gt;5,C1749-C1748+D1748,C1749-C1748)</f>
        <v>0</v>
      </c>
      <c r="E1749" s="1">
        <f>IF(ABS(D1749)&gt;5,AVERAGE(E1741,E1742,E1743,E1744,E1745,E1746,E1747,E1748),C1749)</f>
        <v>35</v>
      </c>
      <c r="I1749" s="4">
        <f t="shared" si="108"/>
        <v>354.78532396565186</v>
      </c>
      <c r="J1749" s="4">
        <f t="shared" si="109"/>
        <v>54.785323965651855</v>
      </c>
      <c r="K1749" s="1">
        <f t="shared" si="110"/>
        <v>5</v>
      </c>
      <c r="L1749" s="5">
        <f t="shared" si="111"/>
        <v>4.0972222222222226E-3</v>
      </c>
    </row>
    <row r="1750" spans="1:12" x14ac:dyDescent="0.15">
      <c r="A1750" s="1" t="s">
        <v>4</v>
      </c>
      <c r="B1750" s="1" t="str">
        <f>SUBSTITUTE(SUBSTITUTE(A1750,"m",""),"s","")</f>
        <v>35</v>
      </c>
      <c r="C1750" s="1">
        <f>IF(LEN(B1750)&lt;=0,C1749,VALUE(B1750))</f>
        <v>35</v>
      </c>
      <c r="D1750" s="1">
        <f>IF(ABS(D1749)&gt;5,C1750-C1749+D1749,C1750-C1749)</f>
        <v>0</v>
      </c>
      <c r="E1750" s="1">
        <f>IF(ABS(D1750)&gt;5,AVERAGE(E1742,E1743,E1744,E1745,E1746,E1747,E1748,E1749),C1750)</f>
        <v>35</v>
      </c>
      <c r="I1750" s="4">
        <f t="shared" si="108"/>
        <v>354.98829039812648</v>
      </c>
      <c r="J1750" s="4">
        <f t="shared" si="109"/>
        <v>54.98829039812648</v>
      </c>
      <c r="K1750" s="1">
        <f t="shared" si="110"/>
        <v>5</v>
      </c>
      <c r="L1750" s="5">
        <f t="shared" si="111"/>
        <v>4.0972222222222226E-3</v>
      </c>
    </row>
    <row r="1751" spans="1:12" x14ac:dyDescent="0.15">
      <c r="A1751" s="1" t="s">
        <v>0</v>
      </c>
      <c r="B1751" s="1" t="str">
        <f>SUBSTITUTE(SUBSTITUTE(A1751,"m",""),"s","")</f>
        <v>33</v>
      </c>
      <c r="C1751" s="1">
        <f>IF(LEN(B1751)&lt;=0,C1750,VALUE(B1751))</f>
        <v>33</v>
      </c>
      <c r="D1751" s="1">
        <f>IF(ABS(D1750)&gt;5,C1751-C1750+D1750,C1751-C1750)</f>
        <v>-2</v>
      </c>
      <c r="E1751" s="1">
        <f>IF(ABS(D1751)&gt;5,AVERAGE(E1743,E1744,E1745,E1746,E1747,E1748,E1749,E1750),C1751)</f>
        <v>33</v>
      </c>
      <c r="I1751" s="4">
        <f t="shared" si="108"/>
        <v>355.19125683060111</v>
      </c>
      <c r="J1751" s="4">
        <f t="shared" si="109"/>
        <v>55.191256830601105</v>
      </c>
      <c r="K1751" s="1">
        <f t="shared" si="110"/>
        <v>5</v>
      </c>
      <c r="L1751" s="5">
        <f t="shared" si="111"/>
        <v>4.108796296296297E-3</v>
      </c>
    </row>
    <row r="1752" spans="1:12" x14ac:dyDescent="0.15">
      <c r="A1752" s="1" t="s">
        <v>0</v>
      </c>
      <c r="B1752" s="1" t="str">
        <f>SUBSTITUTE(SUBSTITUTE(A1752,"m",""),"s","")</f>
        <v>33</v>
      </c>
      <c r="C1752" s="1">
        <f>IF(LEN(B1752)&lt;=0,C1751,VALUE(B1752))</f>
        <v>33</v>
      </c>
      <c r="D1752" s="1">
        <f>IF(ABS(D1751)&gt;5,C1752-C1751+D1751,C1752-C1751)</f>
        <v>0</v>
      </c>
      <c r="E1752" s="1">
        <f>IF(ABS(D1752)&gt;5,AVERAGE(E1744,E1745,E1746,E1747,E1748,E1749,E1750,E1751),C1752)</f>
        <v>33</v>
      </c>
      <c r="I1752" s="4">
        <f t="shared" si="108"/>
        <v>355.39422326307573</v>
      </c>
      <c r="J1752" s="4">
        <f t="shared" si="109"/>
        <v>55.39422326307573</v>
      </c>
      <c r="K1752" s="1">
        <f t="shared" si="110"/>
        <v>5</v>
      </c>
      <c r="L1752" s="5">
        <f t="shared" si="111"/>
        <v>4.108796296296297E-3</v>
      </c>
    </row>
    <row r="1753" spans="1:12" x14ac:dyDescent="0.15">
      <c r="A1753" s="1" t="s">
        <v>3</v>
      </c>
      <c r="B1753" s="1" t="str">
        <f>SUBSTITUTE(SUBSTITUTE(A1753,"m",""),"s","")</f>
        <v>36</v>
      </c>
      <c r="C1753" s="1">
        <f>IF(LEN(B1753)&lt;=0,C1752,VALUE(B1753))</f>
        <v>36</v>
      </c>
      <c r="D1753" s="1">
        <f>IF(ABS(D1752)&gt;5,C1753-C1752+D1752,C1753-C1752)</f>
        <v>3</v>
      </c>
      <c r="E1753" s="1">
        <f>IF(ABS(D1753)&gt;5,AVERAGE(E1745,E1746,E1747,E1748,E1749,E1750,E1751,E1752),C1753)</f>
        <v>36</v>
      </c>
      <c r="I1753" s="4">
        <f t="shared" si="108"/>
        <v>355.59718969555036</v>
      </c>
      <c r="J1753" s="4">
        <f t="shared" si="109"/>
        <v>55.597189695550355</v>
      </c>
      <c r="K1753" s="1">
        <f t="shared" si="110"/>
        <v>5</v>
      </c>
      <c r="L1753" s="5">
        <f t="shared" si="111"/>
        <v>4.108796296296297E-3</v>
      </c>
    </row>
    <row r="1754" spans="1:12" x14ac:dyDescent="0.15">
      <c r="A1754" s="1" t="s">
        <v>3</v>
      </c>
      <c r="B1754" s="1" t="str">
        <f>SUBSTITUTE(SUBSTITUTE(A1754,"m",""),"s","")</f>
        <v>36</v>
      </c>
      <c r="C1754" s="1">
        <f>IF(LEN(B1754)&lt;=0,C1753,VALUE(B1754))</f>
        <v>36</v>
      </c>
      <c r="D1754" s="1">
        <f>IF(ABS(D1753)&gt;5,C1754-C1753+D1753,C1754-C1753)</f>
        <v>0</v>
      </c>
      <c r="E1754" s="1">
        <f>IF(ABS(D1754)&gt;5,AVERAGE(E1746,E1747,E1748,E1749,E1750,E1751,E1752,E1753),C1754)</f>
        <v>36</v>
      </c>
      <c r="I1754" s="4">
        <f t="shared" si="108"/>
        <v>355.80015612802498</v>
      </c>
      <c r="J1754" s="4">
        <f t="shared" si="109"/>
        <v>55.80015612802498</v>
      </c>
      <c r="K1754" s="1">
        <f t="shared" si="110"/>
        <v>5</v>
      </c>
      <c r="L1754" s="5">
        <f t="shared" si="111"/>
        <v>4.108796296296297E-3</v>
      </c>
    </row>
    <row r="1755" spans="1:12" x14ac:dyDescent="0.15">
      <c r="A1755" s="1" t="s">
        <v>3</v>
      </c>
      <c r="B1755" s="1" t="str">
        <f>SUBSTITUTE(SUBSTITUTE(A1755,"m",""),"s","")</f>
        <v>36</v>
      </c>
      <c r="C1755" s="1">
        <f>IF(LEN(B1755)&lt;=0,C1754,VALUE(B1755))</f>
        <v>36</v>
      </c>
      <c r="D1755" s="1">
        <f>IF(ABS(D1754)&gt;5,C1755-C1754+D1754,C1755-C1754)</f>
        <v>0</v>
      </c>
      <c r="E1755" s="1">
        <f>IF(ABS(D1755)&gt;5,AVERAGE(E1747,E1748,E1749,E1750,E1751,E1752,E1753,E1754),C1755)</f>
        <v>36</v>
      </c>
      <c r="I1755" s="4">
        <f t="shared" si="108"/>
        <v>356.00312256049961</v>
      </c>
      <c r="J1755" s="4">
        <f t="shared" si="109"/>
        <v>56.003122560499605</v>
      </c>
      <c r="K1755" s="1">
        <f t="shared" si="110"/>
        <v>5</v>
      </c>
      <c r="L1755" s="5">
        <f t="shared" si="111"/>
        <v>4.1203703703703706E-3</v>
      </c>
    </row>
    <row r="1756" spans="1:12" x14ac:dyDescent="0.15">
      <c r="A1756" s="1" t="s">
        <v>3</v>
      </c>
      <c r="B1756" s="1" t="str">
        <f>SUBSTITUTE(SUBSTITUTE(A1756,"m",""),"s","")</f>
        <v>36</v>
      </c>
      <c r="C1756" s="1">
        <f>IF(LEN(B1756)&lt;=0,C1755,VALUE(B1756))</f>
        <v>36</v>
      </c>
      <c r="D1756" s="1">
        <f>IF(ABS(D1755)&gt;5,C1756-C1755+D1755,C1756-C1755)</f>
        <v>0</v>
      </c>
      <c r="E1756" s="1">
        <f>IF(ABS(D1756)&gt;5,AVERAGE(E1748,E1749,E1750,E1751,E1752,E1753,E1754,E1755),C1756)</f>
        <v>36</v>
      </c>
      <c r="I1756" s="4">
        <f t="shared" si="108"/>
        <v>356.20608899297423</v>
      </c>
      <c r="J1756" s="4">
        <f t="shared" si="109"/>
        <v>56.20608899297423</v>
      </c>
      <c r="K1756" s="1">
        <f t="shared" si="110"/>
        <v>5</v>
      </c>
      <c r="L1756" s="5">
        <f t="shared" si="111"/>
        <v>4.1203703703703706E-3</v>
      </c>
    </row>
    <row r="1757" spans="1:12" x14ac:dyDescent="0.15">
      <c r="A1757" s="1" t="s">
        <v>3</v>
      </c>
      <c r="B1757" s="1" t="str">
        <f>SUBSTITUTE(SUBSTITUTE(A1757,"m",""),"s","")</f>
        <v>36</v>
      </c>
      <c r="C1757" s="1">
        <f>IF(LEN(B1757)&lt;=0,C1756,VALUE(B1757))</f>
        <v>36</v>
      </c>
      <c r="D1757" s="1">
        <f>IF(ABS(D1756)&gt;5,C1757-C1756+D1756,C1757-C1756)</f>
        <v>0</v>
      </c>
      <c r="E1757" s="1">
        <f>IF(ABS(D1757)&gt;5,AVERAGE(E1749,E1750,E1751,E1752,E1753,E1754,E1755,E1756),C1757)</f>
        <v>36</v>
      </c>
      <c r="I1757" s="4">
        <f t="shared" si="108"/>
        <v>356.40905542544886</v>
      </c>
      <c r="J1757" s="4">
        <f t="shared" si="109"/>
        <v>56.409055425448855</v>
      </c>
      <c r="K1757" s="1">
        <f t="shared" si="110"/>
        <v>5</v>
      </c>
      <c r="L1757" s="5">
        <f t="shared" si="111"/>
        <v>4.1203703703703706E-3</v>
      </c>
    </row>
    <row r="1758" spans="1:12" x14ac:dyDescent="0.15">
      <c r="A1758" s="1" t="s">
        <v>27</v>
      </c>
      <c r="B1758" s="1" t="str">
        <f>SUBSTITUTE(SUBSTITUTE(A1758,"m",""),"s","")</f>
        <v>25</v>
      </c>
      <c r="C1758" s="1">
        <f>IF(LEN(B1758)&lt;=0,C1757,VALUE(B1758))</f>
        <v>25</v>
      </c>
      <c r="D1758" s="1">
        <f>IF(ABS(D1757)&gt;5,C1758-C1757+D1757,C1758-C1757)</f>
        <v>-11</v>
      </c>
      <c r="E1758" s="1">
        <f>IF(ABS(D1758)&gt;5,AVERAGE(E1750,E1751,E1752,E1753,E1754,E1755,E1756,E1757),C1758)</f>
        <v>35.125</v>
      </c>
      <c r="I1758" s="4">
        <f t="shared" si="108"/>
        <v>356.61202185792348</v>
      </c>
      <c r="J1758" s="4">
        <f t="shared" si="109"/>
        <v>56.61202185792348</v>
      </c>
      <c r="K1758" s="1">
        <f t="shared" si="110"/>
        <v>5</v>
      </c>
      <c r="L1758" s="5">
        <f t="shared" si="111"/>
        <v>4.1203703703703706E-3</v>
      </c>
    </row>
    <row r="1759" spans="1:12" x14ac:dyDescent="0.15">
      <c r="A1759" s="1" t="s">
        <v>27</v>
      </c>
      <c r="B1759" s="1" t="str">
        <f>SUBSTITUTE(SUBSTITUTE(A1759,"m",""),"s","")</f>
        <v>25</v>
      </c>
      <c r="C1759" s="1">
        <f>IF(LEN(B1759)&lt;=0,C1758,VALUE(B1759))</f>
        <v>25</v>
      </c>
      <c r="D1759" s="1">
        <f>IF(ABS(D1758)&gt;5,C1759-C1758+D1758,C1759-C1758)</f>
        <v>-11</v>
      </c>
      <c r="E1759" s="1">
        <f>IF(ABS(D1759)&gt;5,AVERAGE(E1751,E1752,E1753,E1754,E1755,E1756,E1757,E1758),C1759)</f>
        <v>35.140625</v>
      </c>
      <c r="I1759" s="4">
        <f t="shared" si="108"/>
        <v>356.81498829039811</v>
      </c>
      <c r="J1759" s="4">
        <f t="shared" si="109"/>
        <v>56.814988290398105</v>
      </c>
      <c r="K1759" s="1">
        <f t="shared" si="110"/>
        <v>5</v>
      </c>
      <c r="L1759" s="5">
        <f t="shared" si="111"/>
        <v>4.1203703703703706E-3</v>
      </c>
    </row>
    <row r="1760" spans="1:12" x14ac:dyDescent="0.15">
      <c r="A1760" s="1" t="s">
        <v>27</v>
      </c>
      <c r="B1760" s="1" t="str">
        <f>SUBSTITUTE(SUBSTITUTE(A1760,"m",""),"s","")</f>
        <v>25</v>
      </c>
      <c r="C1760" s="1">
        <f>IF(LEN(B1760)&lt;=0,C1759,VALUE(B1760))</f>
        <v>25</v>
      </c>
      <c r="D1760" s="1">
        <f>IF(ABS(D1759)&gt;5,C1760-C1759+D1759,C1760-C1759)</f>
        <v>-11</v>
      </c>
      <c r="E1760" s="1">
        <f>IF(ABS(D1760)&gt;5,AVERAGE(E1752,E1753,E1754,E1755,E1756,E1757,E1758,E1759),C1760)</f>
        <v>35.408203125</v>
      </c>
      <c r="I1760" s="4">
        <f t="shared" si="108"/>
        <v>357.01795472287279</v>
      </c>
      <c r="J1760" s="4">
        <f t="shared" si="109"/>
        <v>57.017954722872787</v>
      </c>
      <c r="K1760" s="1">
        <f t="shared" si="110"/>
        <v>5</v>
      </c>
      <c r="L1760" s="5">
        <f t="shared" si="111"/>
        <v>4.1319444444444442E-3</v>
      </c>
    </row>
    <row r="1761" spans="1:12" x14ac:dyDescent="0.15">
      <c r="A1761" s="1" t="s">
        <v>4</v>
      </c>
      <c r="B1761" s="1" t="str">
        <f>SUBSTITUTE(SUBSTITUTE(A1761,"m",""),"s","")</f>
        <v>35</v>
      </c>
      <c r="C1761" s="1">
        <f>IF(LEN(B1761)&lt;=0,C1760,VALUE(B1761))</f>
        <v>35</v>
      </c>
      <c r="D1761" s="1">
        <f>IF(ABS(D1760)&gt;5,C1761-C1760+D1760,C1761-C1760)</f>
        <v>-1</v>
      </c>
      <c r="E1761" s="1">
        <f>IF(ABS(D1761)&gt;5,AVERAGE(E1753,E1754,E1755,E1756,E1757,E1758,E1759,E1760),C1761)</f>
        <v>35</v>
      </c>
      <c r="I1761" s="4">
        <f t="shared" si="108"/>
        <v>357.22092115534741</v>
      </c>
      <c r="J1761" s="4">
        <f t="shared" si="109"/>
        <v>57.220921155347412</v>
      </c>
      <c r="K1761" s="1">
        <f t="shared" si="110"/>
        <v>5</v>
      </c>
      <c r="L1761" s="5">
        <f t="shared" si="111"/>
        <v>4.1319444444444442E-3</v>
      </c>
    </row>
    <row r="1762" spans="1:12" x14ac:dyDescent="0.15">
      <c r="A1762" s="1" t="s">
        <v>4</v>
      </c>
      <c r="B1762" s="1" t="str">
        <f>SUBSTITUTE(SUBSTITUTE(A1762,"m",""),"s","")</f>
        <v>35</v>
      </c>
      <c r="C1762" s="1">
        <f>IF(LEN(B1762)&lt;=0,C1761,VALUE(B1762))</f>
        <v>35</v>
      </c>
      <c r="D1762" s="1">
        <f>IF(ABS(D1761)&gt;5,C1762-C1761+D1761,C1762-C1761)</f>
        <v>0</v>
      </c>
      <c r="E1762" s="1">
        <f>IF(ABS(D1762)&gt;5,AVERAGE(E1754,E1755,E1756,E1757,E1758,E1759,E1760,E1761),C1762)</f>
        <v>35</v>
      </c>
      <c r="I1762" s="4">
        <f t="shared" si="108"/>
        <v>357.42388758782204</v>
      </c>
      <c r="J1762" s="4">
        <f t="shared" si="109"/>
        <v>57.423887587822037</v>
      </c>
      <c r="K1762" s="1">
        <f t="shared" si="110"/>
        <v>5</v>
      </c>
      <c r="L1762" s="5">
        <f t="shared" si="111"/>
        <v>4.1319444444444442E-3</v>
      </c>
    </row>
    <row r="1763" spans="1:12" x14ac:dyDescent="0.15">
      <c r="A1763" s="1" t="s">
        <v>4</v>
      </c>
      <c r="B1763" s="1" t="str">
        <f>SUBSTITUTE(SUBSTITUTE(A1763,"m",""),"s","")</f>
        <v>35</v>
      </c>
      <c r="C1763" s="1">
        <f>IF(LEN(B1763)&lt;=0,C1762,VALUE(B1763))</f>
        <v>35</v>
      </c>
      <c r="D1763" s="1">
        <f>IF(ABS(D1762)&gt;5,C1763-C1762+D1762,C1763-C1762)</f>
        <v>0</v>
      </c>
      <c r="E1763" s="1">
        <f>IF(ABS(D1763)&gt;5,AVERAGE(E1755,E1756,E1757,E1758,E1759,E1760,E1761,E1762),C1763)</f>
        <v>35</v>
      </c>
      <c r="I1763" s="4">
        <f t="shared" si="108"/>
        <v>357.62685402029666</v>
      </c>
      <c r="J1763" s="4">
        <f t="shared" si="109"/>
        <v>57.626854020296662</v>
      </c>
      <c r="K1763" s="1">
        <f t="shared" si="110"/>
        <v>5</v>
      </c>
      <c r="L1763" s="5">
        <f t="shared" si="111"/>
        <v>4.1319444444444442E-3</v>
      </c>
    </row>
    <row r="1764" spans="1:12" x14ac:dyDescent="0.15">
      <c r="A1764" s="1" t="s">
        <v>25</v>
      </c>
      <c r="B1764" s="1" t="str">
        <f>SUBSTITUTE(SUBSTITUTE(A1764,"m",""),"s","")</f>
        <v/>
      </c>
      <c r="C1764" s="1">
        <f>IF(LEN(B1764)&lt;=0,C1763,VALUE(B1764))</f>
        <v>35</v>
      </c>
      <c r="D1764" s="1">
        <f>IF(ABS(D1763)&gt;5,C1764-C1763+D1763,C1764-C1763)</f>
        <v>0</v>
      </c>
      <c r="E1764" s="1">
        <f>IF(ABS(D1764)&gt;5,AVERAGE(E1756,E1757,E1758,E1759,E1760,E1761,E1762,E1763),C1764)</f>
        <v>35</v>
      </c>
      <c r="I1764" s="4">
        <f t="shared" si="108"/>
        <v>357.82982045277129</v>
      </c>
      <c r="J1764" s="4">
        <f t="shared" si="109"/>
        <v>57.829820452771287</v>
      </c>
      <c r="K1764" s="1">
        <f t="shared" si="110"/>
        <v>5</v>
      </c>
      <c r="L1764" s="5">
        <f t="shared" si="111"/>
        <v>4.1319444444444442E-3</v>
      </c>
    </row>
    <row r="1765" spans="1:12" x14ac:dyDescent="0.15">
      <c r="A1765" s="1" t="s">
        <v>25</v>
      </c>
      <c r="B1765" s="1" t="str">
        <f>SUBSTITUTE(SUBSTITUTE(A1765,"m",""),"s","")</f>
        <v/>
      </c>
      <c r="C1765" s="1">
        <f>IF(LEN(B1765)&lt;=0,C1764,VALUE(B1765))</f>
        <v>35</v>
      </c>
      <c r="D1765" s="1">
        <f>IF(ABS(D1764)&gt;5,C1765-C1764+D1764,C1765-C1764)</f>
        <v>0</v>
      </c>
      <c r="E1765" s="1">
        <f>IF(ABS(D1765)&gt;5,AVERAGE(E1757,E1758,E1759,E1760,E1761,E1762,E1763,E1764),C1765)</f>
        <v>35</v>
      </c>
      <c r="I1765" s="4">
        <f t="shared" si="108"/>
        <v>358.03278688524591</v>
      </c>
      <c r="J1765" s="4">
        <f t="shared" si="109"/>
        <v>58.032786885245912</v>
      </c>
      <c r="K1765" s="1">
        <f t="shared" si="110"/>
        <v>5</v>
      </c>
      <c r="L1765" s="5">
        <f t="shared" si="111"/>
        <v>4.1435185185185186E-3</v>
      </c>
    </row>
    <row r="1766" spans="1:12" x14ac:dyDescent="0.15">
      <c r="A1766" s="1" t="s">
        <v>4</v>
      </c>
      <c r="B1766" s="1" t="str">
        <f>SUBSTITUTE(SUBSTITUTE(A1766,"m",""),"s","")</f>
        <v>35</v>
      </c>
      <c r="C1766" s="1">
        <f>IF(LEN(B1766)&lt;=0,C1765,VALUE(B1766))</f>
        <v>35</v>
      </c>
      <c r="D1766" s="1">
        <f>IF(ABS(D1765)&gt;5,C1766-C1765+D1765,C1766-C1765)</f>
        <v>0</v>
      </c>
      <c r="E1766" s="1">
        <f>IF(ABS(D1766)&gt;5,AVERAGE(E1758,E1759,E1760,E1761,E1762,E1763,E1764,E1765),C1766)</f>
        <v>35</v>
      </c>
      <c r="I1766" s="4">
        <f t="shared" si="108"/>
        <v>358.23575331772054</v>
      </c>
      <c r="J1766" s="4">
        <f t="shared" si="109"/>
        <v>58.235753317720537</v>
      </c>
      <c r="K1766" s="1">
        <f t="shared" si="110"/>
        <v>5</v>
      </c>
      <c r="L1766" s="5">
        <f t="shared" si="111"/>
        <v>4.1435185185185186E-3</v>
      </c>
    </row>
    <row r="1767" spans="1:12" x14ac:dyDescent="0.15">
      <c r="A1767" s="1" t="s">
        <v>4</v>
      </c>
      <c r="B1767" s="1" t="str">
        <f>SUBSTITUTE(SUBSTITUTE(A1767,"m",""),"s","")</f>
        <v>35</v>
      </c>
      <c r="C1767" s="1">
        <f>IF(LEN(B1767)&lt;=0,C1766,VALUE(B1767))</f>
        <v>35</v>
      </c>
      <c r="D1767" s="1">
        <f>IF(ABS(D1766)&gt;5,C1767-C1766+D1766,C1767-C1766)</f>
        <v>0</v>
      </c>
      <c r="E1767" s="1">
        <f>IF(ABS(D1767)&gt;5,AVERAGE(E1759,E1760,E1761,E1762,E1763,E1764,E1765,E1766),C1767)</f>
        <v>35</v>
      </c>
      <c r="I1767" s="4">
        <f t="shared" si="108"/>
        <v>358.43871975019516</v>
      </c>
      <c r="J1767" s="4">
        <f t="shared" si="109"/>
        <v>58.438719750195162</v>
      </c>
      <c r="K1767" s="1">
        <f t="shared" si="110"/>
        <v>5</v>
      </c>
      <c r="L1767" s="5">
        <f t="shared" si="111"/>
        <v>4.1435185185185186E-3</v>
      </c>
    </row>
    <row r="1768" spans="1:12" x14ac:dyDescent="0.15">
      <c r="A1768" s="1" t="s">
        <v>4</v>
      </c>
      <c r="B1768" s="1" t="str">
        <f>SUBSTITUTE(SUBSTITUTE(A1768,"m",""),"s","")</f>
        <v>35</v>
      </c>
      <c r="C1768" s="1">
        <f>IF(LEN(B1768)&lt;=0,C1767,VALUE(B1768))</f>
        <v>35</v>
      </c>
      <c r="D1768" s="1">
        <f>IF(ABS(D1767)&gt;5,C1768-C1767+D1767,C1768-C1767)</f>
        <v>0</v>
      </c>
      <c r="E1768" s="1">
        <f>IF(ABS(D1768)&gt;5,AVERAGE(E1760,E1761,E1762,E1763,E1764,E1765,E1766,E1767),C1768)</f>
        <v>35</v>
      </c>
      <c r="I1768" s="4">
        <f t="shared" si="108"/>
        <v>358.64168618266979</v>
      </c>
      <c r="J1768" s="4">
        <f t="shared" si="109"/>
        <v>58.641686182669787</v>
      </c>
      <c r="K1768" s="1">
        <f t="shared" si="110"/>
        <v>5</v>
      </c>
      <c r="L1768" s="5">
        <f t="shared" si="111"/>
        <v>4.1435185185185186E-3</v>
      </c>
    </row>
    <row r="1769" spans="1:12" x14ac:dyDescent="0.15">
      <c r="A1769" s="1" t="s">
        <v>28</v>
      </c>
      <c r="B1769" s="1" t="str">
        <f>SUBSTITUTE(SUBSTITUTE(A1769,"m",""),"s","")</f>
        <v>326</v>
      </c>
      <c r="C1769" s="1">
        <f>IF(LEN(B1769)&lt;=0,C1768,VALUE(B1769))</f>
        <v>326</v>
      </c>
      <c r="D1769" s="1">
        <f>IF(ABS(D1768)&gt;5,C1769-C1768+D1768,C1769-C1768)</f>
        <v>291</v>
      </c>
      <c r="E1769" s="1">
        <f>IF(ABS(D1769)&gt;5,AVERAGE(E1761,E1762,E1763,E1764,E1765,E1766,E1767,E1768),C1769)</f>
        <v>35</v>
      </c>
      <c r="I1769" s="4">
        <f t="shared" si="108"/>
        <v>358.84465261514441</v>
      </c>
      <c r="J1769" s="4">
        <f t="shared" si="109"/>
        <v>58.844652615144412</v>
      </c>
      <c r="K1769" s="1">
        <f t="shared" si="110"/>
        <v>5</v>
      </c>
      <c r="L1769" s="5">
        <f t="shared" si="111"/>
        <v>4.1435185185185186E-3</v>
      </c>
    </row>
    <row r="1770" spans="1:12" x14ac:dyDescent="0.15">
      <c r="A1770" s="1" t="s">
        <v>28</v>
      </c>
      <c r="B1770" s="1" t="str">
        <f>SUBSTITUTE(SUBSTITUTE(A1770,"m",""),"s","")</f>
        <v>326</v>
      </c>
      <c r="C1770" s="1">
        <f>IF(LEN(B1770)&lt;=0,C1769,VALUE(B1770))</f>
        <v>326</v>
      </c>
      <c r="D1770" s="1">
        <f>IF(ABS(D1769)&gt;5,C1770-C1769+D1769,C1770-C1769)</f>
        <v>291</v>
      </c>
      <c r="E1770" s="1">
        <f>IF(ABS(D1770)&gt;5,AVERAGE(E1762,E1763,E1764,E1765,E1766,E1767,E1768,E1769),C1770)</f>
        <v>35</v>
      </c>
      <c r="I1770" s="4">
        <f t="shared" si="108"/>
        <v>359.04761904761904</v>
      </c>
      <c r="J1770" s="4">
        <f t="shared" si="109"/>
        <v>59.047619047619037</v>
      </c>
      <c r="K1770" s="1">
        <f t="shared" si="110"/>
        <v>5</v>
      </c>
      <c r="L1770" s="5">
        <f t="shared" si="111"/>
        <v>4.155092592592593E-3</v>
      </c>
    </row>
    <row r="1771" spans="1:12" x14ac:dyDescent="0.15">
      <c r="A1771" s="1" t="s">
        <v>24</v>
      </c>
      <c r="B1771" s="1" t="str">
        <f>SUBSTITUTE(SUBSTITUTE(A1771,"m",""),"s","")</f>
        <v>26</v>
      </c>
      <c r="C1771" s="1">
        <f>IF(LEN(B1771)&lt;=0,C1770,VALUE(B1771))</f>
        <v>26</v>
      </c>
      <c r="D1771" s="1">
        <f>IF(ABS(D1770)&gt;5,C1771-C1770+D1770,C1771-C1770)</f>
        <v>-9</v>
      </c>
      <c r="E1771" s="1">
        <f>IF(ABS(D1771)&gt;5,AVERAGE(E1763,E1764,E1765,E1766,E1767,E1768,E1769,E1770),C1771)</f>
        <v>35</v>
      </c>
      <c r="I1771" s="4">
        <f t="shared" si="108"/>
        <v>359.25058548009366</v>
      </c>
      <c r="J1771" s="4">
        <f t="shared" si="109"/>
        <v>59.250585480093662</v>
      </c>
      <c r="K1771" s="1">
        <f t="shared" si="110"/>
        <v>5</v>
      </c>
      <c r="L1771" s="5">
        <f t="shared" si="111"/>
        <v>4.155092592592593E-3</v>
      </c>
    </row>
    <row r="1772" spans="1:12" x14ac:dyDescent="0.15">
      <c r="A1772" s="1" t="s">
        <v>24</v>
      </c>
      <c r="B1772" s="1" t="str">
        <f>SUBSTITUTE(SUBSTITUTE(A1772,"m",""),"s","")</f>
        <v>26</v>
      </c>
      <c r="C1772" s="1">
        <f>IF(LEN(B1772)&lt;=0,C1771,VALUE(B1772))</f>
        <v>26</v>
      </c>
      <c r="D1772" s="1">
        <f>IF(ABS(D1771)&gt;5,C1772-C1771+D1771,C1772-C1771)</f>
        <v>-9</v>
      </c>
      <c r="E1772" s="1">
        <f>IF(ABS(D1772)&gt;5,AVERAGE(E1764,E1765,E1766,E1767,E1768,E1769,E1770,E1771),C1772)</f>
        <v>35</v>
      </c>
      <c r="I1772" s="4">
        <f t="shared" si="108"/>
        <v>359.45355191256829</v>
      </c>
      <c r="J1772" s="4">
        <f t="shared" si="109"/>
        <v>59.453551912568287</v>
      </c>
      <c r="K1772" s="1">
        <f t="shared" si="110"/>
        <v>5</v>
      </c>
      <c r="L1772" s="5">
        <f t="shared" si="111"/>
        <v>4.155092592592593E-3</v>
      </c>
    </row>
    <row r="1773" spans="1:12" x14ac:dyDescent="0.15">
      <c r="A1773" s="1" t="s">
        <v>24</v>
      </c>
      <c r="B1773" s="1" t="str">
        <f>SUBSTITUTE(SUBSTITUTE(A1773,"m",""),"s","")</f>
        <v>26</v>
      </c>
      <c r="C1773" s="1">
        <f>IF(LEN(B1773)&lt;=0,C1772,VALUE(B1773))</f>
        <v>26</v>
      </c>
      <c r="D1773" s="1">
        <f>IF(ABS(D1772)&gt;5,C1773-C1772+D1772,C1773-C1772)</f>
        <v>-9</v>
      </c>
      <c r="E1773" s="1">
        <f>IF(ABS(D1773)&gt;5,AVERAGE(E1765,E1766,E1767,E1768,E1769,E1770,E1771,E1772),C1773)</f>
        <v>35</v>
      </c>
      <c r="I1773" s="4">
        <f t="shared" si="108"/>
        <v>359.65651834504297</v>
      </c>
      <c r="J1773" s="4">
        <f t="shared" si="109"/>
        <v>59.656518345042969</v>
      </c>
      <c r="K1773" s="1">
        <f t="shared" si="110"/>
        <v>5</v>
      </c>
      <c r="L1773" s="5">
        <f t="shared" si="111"/>
        <v>4.155092592592593E-3</v>
      </c>
    </row>
    <row r="1774" spans="1:12" x14ac:dyDescent="0.15">
      <c r="A1774" s="1" t="s">
        <v>29</v>
      </c>
      <c r="B1774" s="1" t="str">
        <f>SUBSTITUTE(SUBSTITUTE(A1774,"m",""),"s","")</f>
        <v>2</v>
      </c>
      <c r="C1774" s="1">
        <f>IF(LEN(B1774)&lt;=0,C1773,VALUE(B1774))</f>
        <v>2</v>
      </c>
      <c r="D1774" s="1">
        <f>IF(ABS(D1773)&gt;5,C1774-C1773+D1773,C1774-C1773)</f>
        <v>-33</v>
      </c>
      <c r="E1774" s="1">
        <f>IF(ABS(D1774)&gt;5,AVERAGE(E1766,E1767,E1768,E1769,E1770,E1771,E1772,E1773),C1774)</f>
        <v>35</v>
      </c>
      <c r="I1774" s="4">
        <f t="shared" si="108"/>
        <v>359.85948477751759</v>
      </c>
      <c r="J1774" s="4">
        <f t="shared" si="109"/>
        <v>59.859484777517594</v>
      </c>
      <c r="K1774" s="1">
        <f t="shared" si="110"/>
        <v>5</v>
      </c>
      <c r="L1774" s="5">
        <f t="shared" si="111"/>
        <v>4.155092592592593E-3</v>
      </c>
    </row>
    <row r="1775" spans="1:12" x14ac:dyDescent="0.15">
      <c r="A1775" s="1" t="s">
        <v>29</v>
      </c>
      <c r="B1775" s="1" t="str">
        <f>SUBSTITUTE(SUBSTITUTE(A1775,"m",""),"s","")</f>
        <v>2</v>
      </c>
      <c r="C1775" s="1">
        <f>IF(LEN(B1775)&lt;=0,C1774,VALUE(B1775))</f>
        <v>2</v>
      </c>
      <c r="D1775" s="1">
        <f>IF(ABS(D1774)&gt;5,C1775-C1774+D1774,C1775-C1774)</f>
        <v>-33</v>
      </c>
      <c r="E1775" s="1">
        <f>IF(ABS(D1775)&gt;5,AVERAGE(E1767,E1768,E1769,E1770,E1771,E1772,E1773,E1774),C1775)</f>
        <v>35</v>
      </c>
      <c r="I1775" s="4">
        <f t="shared" si="108"/>
        <v>360.06245120999222</v>
      </c>
      <c r="J1775" s="4">
        <f t="shared" si="109"/>
        <v>6.2451209992218537E-2</v>
      </c>
      <c r="K1775" s="1">
        <f t="shared" si="110"/>
        <v>6</v>
      </c>
      <c r="L1775" s="5">
        <f t="shared" si="111"/>
        <v>4.1666666666666666E-3</v>
      </c>
    </row>
    <row r="1776" spans="1:12" x14ac:dyDescent="0.15">
      <c r="A1776" s="1" t="s">
        <v>29</v>
      </c>
      <c r="B1776" s="1" t="str">
        <f>SUBSTITUTE(SUBSTITUTE(A1776,"m",""),"s","")</f>
        <v>2</v>
      </c>
      <c r="C1776" s="1">
        <f>IF(LEN(B1776)&lt;=0,C1775,VALUE(B1776))</f>
        <v>2</v>
      </c>
      <c r="D1776" s="1">
        <f>IF(ABS(D1775)&gt;5,C1776-C1775+D1775,C1776-C1775)</f>
        <v>-33</v>
      </c>
      <c r="E1776" s="1">
        <f>IF(ABS(D1776)&gt;5,AVERAGE(E1768,E1769,E1770,E1771,E1772,E1773,E1774,E1775),C1776)</f>
        <v>35</v>
      </c>
      <c r="I1776" s="4">
        <f t="shared" si="108"/>
        <v>360.26541764246684</v>
      </c>
      <c r="J1776" s="4">
        <f t="shared" si="109"/>
        <v>0.26541764246684352</v>
      </c>
      <c r="K1776" s="1">
        <f t="shared" si="110"/>
        <v>6</v>
      </c>
      <c r="L1776" s="5">
        <f t="shared" si="111"/>
        <v>4.1666666666666666E-3</v>
      </c>
    </row>
    <row r="1777" spans="1:12" x14ac:dyDescent="0.15">
      <c r="A1777" s="1" t="s">
        <v>7</v>
      </c>
      <c r="B1777" s="1" t="str">
        <f>SUBSTITUTE(SUBSTITUTE(A1777,"m",""),"s","")</f>
        <v>37</v>
      </c>
      <c r="C1777" s="1">
        <f>IF(LEN(B1777)&lt;=0,C1776,VALUE(B1777))</f>
        <v>37</v>
      </c>
      <c r="D1777" s="1">
        <f>IF(ABS(D1776)&gt;5,C1777-C1776+D1776,C1777-C1776)</f>
        <v>2</v>
      </c>
      <c r="E1777" s="1">
        <f>IF(ABS(D1777)&gt;5,AVERAGE(E1769,E1770,E1771,E1772,E1773,E1774,E1775,E1776),C1777)</f>
        <v>37</v>
      </c>
      <c r="I1777" s="4">
        <f t="shared" si="108"/>
        <v>360.46838407494147</v>
      </c>
      <c r="J1777" s="4">
        <f t="shared" si="109"/>
        <v>0.4683840749414685</v>
      </c>
      <c r="K1777" s="1">
        <f t="shared" si="110"/>
        <v>6</v>
      </c>
      <c r="L1777" s="5">
        <f t="shared" si="111"/>
        <v>4.1666666666666666E-3</v>
      </c>
    </row>
    <row r="1778" spans="1:12" x14ac:dyDescent="0.15">
      <c r="A1778" s="1" t="s">
        <v>7</v>
      </c>
      <c r="B1778" s="1" t="str">
        <f>SUBSTITUTE(SUBSTITUTE(A1778,"m",""),"s","")</f>
        <v>37</v>
      </c>
      <c r="C1778" s="1">
        <f>IF(LEN(B1778)&lt;=0,C1777,VALUE(B1778))</f>
        <v>37</v>
      </c>
      <c r="D1778" s="1">
        <f>IF(ABS(D1777)&gt;5,C1778-C1777+D1777,C1778-C1777)</f>
        <v>0</v>
      </c>
      <c r="E1778" s="1">
        <f>IF(ABS(D1778)&gt;5,AVERAGE(E1770,E1771,E1772,E1773,E1774,E1775,E1776,E1777),C1778)</f>
        <v>37</v>
      </c>
      <c r="I1778" s="4">
        <f t="shared" si="108"/>
        <v>360.67135050741609</v>
      </c>
      <c r="J1778" s="4">
        <f t="shared" si="109"/>
        <v>0.67135050741609348</v>
      </c>
      <c r="K1778" s="1">
        <f t="shared" si="110"/>
        <v>6</v>
      </c>
      <c r="L1778" s="5">
        <f t="shared" si="111"/>
        <v>4.1666666666666666E-3</v>
      </c>
    </row>
    <row r="1779" spans="1:12" x14ac:dyDescent="0.15">
      <c r="A1779" s="1" t="s">
        <v>7</v>
      </c>
      <c r="B1779" s="1" t="str">
        <f>SUBSTITUTE(SUBSTITUTE(A1779,"m",""),"s","")</f>
        <v>37</v>
      </c>
      <c r="C1779" s="1">
        <f>IF(LEN(B1779)&lt;=0,C1778,VALUE(B1779))</f>
        <v>37</v>
      </c>
      <c r="D1779" s="1">
        <f>IF(ABS(D1778)&gt;5,C1779-C1778+D1778,C1779-C1778)</f>
        <v>0</v>
      </c>
      <c r="E1779" s="1">
        <f>IF(ABS(D1779)&gt;5,AVERAGE(E1771,E1772,E1773,E1774,E1775,E1776,E1777,E1778),C1779)</f>
        <v>37</v>
      </c>
      <c r="I1779" s="4">
        <f t="shared" si="108"/>
        <v>360.87431693989072</v>
      </c>
      <c r="J1779" s="4">
        <f t="shared" si="109"/>
        <v>0.87431693989071846</v>
      </c>
      <c r="K1779" s="1">
        <f t="shared" si="110"/>
        <v>6</v>
      </c>
      <c r="L1779" s="5">
        <f t="shared" si="111"/>
        <v>4.1666666666666666E-3</v>
      </c>
    </row>
    <row r="1780" spans="1:12" x14ac:dyDescent="0.15">
      <c r="A1780" s="1">
        <v>27</v>
      </c>
      <c r="B1780" s="1" t="str">
        <f>SUBSTITUTE(SUBSTITUTE(A1780,"m",""),"s","")</f>
        <v>27</v>
      </c>
      <c r="C1780" s="1">
        <f>IF(LEN(B1780)&lt;=0,C1779,VALUE(B1780))</f>
        <v>27</v>
      </c>
      <c r="D1780" s="1">
        <f>IF(ABS(D1779)&gt;5,C1780-C1779+D1779,C1780-C1779)</f>
        <v>-10</v>
      </c>
      <c r="E1780" s="1">
        <f>IF(ABS(D1780)&gt;5,AVERAGE(E1772,E1773,E1774,E1775,E1776,E1777,E1778,E1779),C1780)</f>
        <v>35.75</v>
      </c>
      <c r="I1780" s="4">
        <f t="shared" si="108"/>
        <v>361.07728337236534</v>
      </c>
      <c r="J1780" s="4">
        <f t="shared" si="109"/>
        <v>1.0772833723653434</v>
      </c>
      <c r="K1780" s="1">
        <f t="shared" si="110"/>
        <v>6</v>
      </c>
      <c r="L1780" s="5">
        <f t="shared" si="111"/>
        <v>4.1782407407407402E-3</v>
      </c>
    </row>
    <row r="1781" spans="1:12" x14ac:dyDescent="0.15">
      <c r="A1781" s="1">
        <v>27</v>
      </c>
      <c r="B1781" s="1" t="str">
        <f>SUBSTITUTE(SUBSTITUTE(A1781,"m",""),"s","")</f>
        <v>27</v>
      </c>
      <c r="C1781" s="1">
        <f>IF(LEN(B1781)&lt;=0,C1780,VALUE(B1781))</f>
        <v>27</v>
      </c>
      <c r="D1781" s="1">
        <f>IF(ABS(D1780)&gt;5,C1781-C1780+D1780,C1781-C1780)</f>
        <v>-10</v>
      </c>
      <c r="E1781" s="1">
        <f>IF(ABS(D1781)&gt;5,AVERAGE(E1773,E1774,E1775,E1776,E1777,E1778,E1779,E1780),C1781)</f>
        <v>35.84375</v>
      </c>
      <c r="I1781" s="4">
        <f t="shared" si="108"/>
        <v>361.28024980483997</v>
      </c>
      <c r="J1781" s="4">
        <f t="shared" si="109"/>
        <v>1.2802498048399684</v>
      </c>
      <c r="K1781" s="1">
        <f t="shared" si="110"/>
        <v>6</v>
      </c>
      <c r="L1781" s="5">
        <f t="shared" si="111"/>
        <v>4.1782407407407402E-3</v>
      </c>
    </row>
    <row r="1782" spans="1:12" x14ac:dyDescent="0.15">
      <c r="A1782" s="1" t="s">
        <v>5</v>
      </c>
      <c r="B1782" s="1" t="str">
        <f>SUBSTITUTE(SUBSTITUTE(A1782,"m",""),"s","")</f>
        <v>34</v>
      </c>
      <c r="C1782" s="1">
        <f>IF(LEN(B1782)&lt;=0,C1781,VALUE(B1782))</f>
        <v>34</v>
      </c>
      <c r="D1782" s="1">
        <f>IF(ABS(D1781)&gt;5,C1782-C1781+D1781,C1782-C1781)</f>
        <v>-3</v>
      </c>
      <c r="E1782" s="1">
        <f>IF(ABS(D1782)&gt;5,AVERAGE(E1774,E1775,E1776,E1777,E1778,E1779,E1780,E1781),C1782)</f>
        <v>34</v>
      </c>
      <c r="I1782" s="4">
        <f t="shared" si="108"/>
        <v>361.48321623731459</v>
      </c>
      <c r="J1782" s="4">
        <f t="shared" si="109"/>
        <v>1.4832162373145934</v>
      </c>
      <c r="K1782" s="1">
        <f t="shared" si="110"/>
        <v>6</v>
      </c>
      <c r="L1782" s="5">
        <f t="shared" si="111"/>
        <v>4.1782407407407402E-3</v>
      </c>
    </row>
    <row r="1783" spans="1:12" x14ac:dyDescent="0.15">
      <c r="A1783" s="1" t="s">
        <v>30</v>
      </c>
      <c r="B1783" s="1" t="str">
        <f>SUBSTITUTE(SUBSTITUTE(A1783,"m",""),"s","")</f>
        <v>24</v>
      </c>
      <c r="C1783" s="1">
        <f>IF(LEN(B1783)&lt;=0,C1782,VALUE(B1783))</f>
        <v>24</v>
      </c>
      <c r="D1783" s="1">
        <f>IF(ABS(D1782)&gt;5,C1783-C1782+D1782,C1783-C1782)</f>
        <v>-10</v>
      </c>
      <c r="E1783" s="1">
        <f>IF(ABS(D1783)&gt;5,AVERAGE(E1775,E1776,E1777,E1778,E1779,E1780,E1781,E1782),C1783)</f>
        <v>35.82421875</v>
      </c>
      <c r="I1783" s="4">
        <f t="shared" si="108"/>
        <v>361.68618266978922</v>
      </c>
      <c r="J1783" s="4">
        <f t="shared" si="109"/>
        <v>1.6861826697892184</v>
      </c>
      <c r="K1783" s="1">
        <f t="shared" si="110"/>
        <v>6</v>
      </c>
      <c r="L1783" s="5">
        <f t="shared" si="111"/>
        <v>4.1782407407407402E-3</v>
      </c>
    </row>
    <row r="1784" spans="1:12" x14ac:dyDescent="0.15">
      <c r="A1784" s="1" t="s">
        <v>5</v>
      </c>
      <c r="B1784" s="1" t="str">
        <f>SUBSTITUTE(SUBSTITUTE(A1784,"m",""),"s","")</f>
        <v>34</v>
      </c>
      <c r="C1784" s="1">
        <f>IF(LEN(B1784)&lt;=0,C1783,VALUE(B1784))</f>
        <v>34</v>
      </c>
      <c r="D1784" s="1">
        <f>IF(ABS(D1783)&gt;5,C1784-C1783+D1783,C1784-C1783)</f>
        <v>0</v>
      </c>
      <c r="E1784" s="1">
        <f>IF(ABS(D1784)&gt;5,AVERAGE(E1776,E1777,E1778,E1779,E1780,E1781,E1782,E1783),C1784)</f>
        <v>34</v>
      </c>
      <c r="I1784" s="4">
        <f t="shared" si="108"/>
        <v>361.88914910226384</v>
      </c>
      <c r="J1784" s="4">
        <f t="shared" si="109"/>
        <v>1.8891491022638434</v>
      </c>
      <c r="K1784" s="1">
        <f t="shared" si="110"/>
        <v>6</v>
      </c>
      <c r="L1784" s="5">
        <f t="shared" si="111"/>
        <v>4.1782407407407402E-3</v>
      </c>
    </row>
    <row r="1785" spans="1:12" x14ac:dyDescent="0.15">
      <c r="A1785" s="1" t="s">
        <v>31</v>
      </c>
      <c r="B1785" s="1" t="str">
        <f>SUBSTITUTE(SUBSTITUTE(A1785,"m",""),"s","")</f>
        <v>4</v>
      </c>
      <c r="C1785" s="1">
        <f>IF(LEN(B1785)&lt;=0,C1784,VALUE(B1785))</f>
        <v>4</v>
      </c>
      <c r="D1785" s="1">
        <f>IF(ABS(D1784)&gt;5,C1785-C1784+D1784,C1785-C1784)</f>
        <v>-30</v>
      </c>
      <c r="E1785" s="1">
        <f>IF(ABS(D1785)&gt;5,AVERAGE(E1777,E1778,E1779,E1780,E1781,E1782,E1783,E1784),C1785)</f>
        <v>35.80224609375</v>
      </c>
      <c r="I1785" s="4">
        <f t="shared" si="108"/>
        <v>362.09211553473847</v>
      </c>
      <c r="J1785" s="4">
        <f t="shared" si="109"/>
        <v>2.0921155347384683</v>
      </c>
      <c r="K1785" s="1">
        <f t="shared" si="110"/>
        <v>6</v>
      </c>
      <c r="L1785" s="5">
        <f t="shared" si="111"/>
        <v>4.1898148148148146E-3</v>
      </c>
    </row>
    <row r="1786" spans="1:12" x14ac:dyDescent="0.15">
      <c r="A1786" s="1" t="s">
        <v>31</v>
      </c>
      <c r="B1786" s="1" t="str">
        <f>SUBSTITUTE(SUBSTITUTE(A1786,"m",""),"s","")</f>
        <v>4</v>
      </c>
      <c r="C1786" s="1">
        <f>IF(LEN(B1786)&lt;=0,C1785,VALUE(B1786))</f>
        <v>4</v>
      </c>
      <c r="D1786" s="1">
        <f>IF(ABS(D1785)&gt;5,C1786-C1785+D1785,C1786-C1785)</f>
        <v>-30</v>
      </c>
      <c r="E1786" s="1">
        <f>IF(ABS(D1786)&gt;5,AVERAGE(E1778,E1779,E1780,E1781,E1782,E1783,E1784,E1785),C1786)</f>
        <v>35.65252685546875</v>
      </c>
      <c r="I1786" s="4">
        <f t="shared" si="108"/>
        <v>362.29508196721309</v>
      </c>
      <c r="J1786" s="4">
        <f t="shared" si="109"/>
        <v>2.2950819672130933</v>
      </c>
      <c r="K1786" s="1">
        <f t="shared" si="110"/>
        <v>6</v>
      </c>
      <c r="L1786" s="5">
        <f t="shared" si="111"/>
        <v>4.1898148148148146E-3</v>
      </c>
    </row>
    <row r="1787" spans="1:12" x14ac:dyDescent="0.15">
      <c r="A1787" s="1" t="s">
        <v>0</v>
      </c>
      <c r="B1787" s="1" t="str">
        <f>SUBSTITUTE(SUBSTITUTE(A1787,"m",""),"s","")</f>
        <v>33</v>
      </c>
      <c r="C1787" s="1">
        <f>IF(LEN(B1787)&lt;=0,C1786,VALUE(B1787))</f>
        <v>33</v>
      </c>
      <c r="D1787" s="1">
        <f>IF(ABS(D1786)&gt;5,C1787-C1786+D1786,C1787-C1786)</f>
        <v>-1</v>
      </c>
      <c r="E1787" s="1">
        <f>IF(ABS(D1787)&gt;5,AVERAGE(E1779,E1780,E1781,E1782,E1783,E1784,E1785,E1786),C1787)</f>
        <v>33</v>
      </c>
      <c r="I1787" s="4">
        <f t="shared" si="108"/>
        <v>362.49804839968778</v>
      </c>
      <c r="J1787" s="4">
        <f t="shared" si="109"/>
        <v>2.4980483996877751</v>
      </c>
      <c r="K1787" s="1">
        <f t="shared" si="110"/>
        <v>6</v>
      </c>
      <c r="L1787" s="5">
        <f t="shared" si="111"/>
        <v>4.1898148148148146E-3</v>
      </c>
    </row>
    <row r="1788" spans="1:12" x14ac:dyDescent="0.15">
      <c r="A1788" s="1" t="s">
        <v>0</v>
      </c>
      <c r="B1788" s="1" t="str">
        <f>SUBSTITUTE(SUBSTITUTE(A1788,"m",""),"s","")</f>
        <v>33</v>
      </c>
      <c r="C1788" s="1">
        <f>IF(LEN(B1788)&lt;=0,C1787,VALUE(B1788))</f>
        <v>33</v>
      </c>
      <c r="D1788" s="1">
        <f>IF(ABS(D1787)&gt;5,C1788-C1787+D1787,C1788-C1787)</f>
        <v>0</v>
      </c>
      <c r="E1788" s="1">
        <f>IF(ABS(D1788)&gt;5,AVERAGE(E1780,E1781,E1782,E1783,E1784,E1785,E1786,E1787),C1788)</f>
        <v>33</v>
      </c>
      <c r="I1788" s="4">
        <f t="shared" si="108"/>
        <v>362.7010148321624</v>
      </c>
      <c r="J1788" s="4">
        <f t="shared" si="109"/>
        <v>2.7010148321624001</v>
      </c>
      <c r="K1788" s="1">
        <f t="shared" si="110"/>
        <v>6</v>
      </c>
      <c r="L1788" s="5">
        <f t="shared" si="111"/>
        <v>4.1898148148148146E-3</v>
      </c>
    </row>
    <row r="1789" spans="1:12" x14ac:dyDescent="0.15">
      <c r="A1789" s="1">
        <v>22</v>
      </c>
      <c r="B1789" s="1" t="str">
        <f>SUBSTITUTE(SUBSTITUTE(A1789,"m",""),"s","")</f>
        <v>22</v>
      </c>
      <c r="C1789" s="1">
        <f>IF(LEN(B1789)&lt;=0,C1788,VALUE(B1789))</f>
        <v>22</v>
      </c>
      <c r="D1789" s="1">
        <f>IF(ABS(D1788)&gt;5,C1789-C1788+D1788,C1789-C1788)</f>
        <v>-11</v>
      </c>
      <c r="E1789" s="1">
        <f>IF(ABS(D1789)&gt;5,AVERAGE(E1781,E1782,E1783,E1784,E1785,E1786,E1787,E1788),C1789)</f>
        <v>34.640342712402344</v>
      </c>
      <c r="I1789" s="4">
        <f t="shared" si="108"/>
        <v>362.90398126463703</v>
      </c>
      <c r="J1789" s="4">
        <f t="shared" si="109"/>
        <v>2.9039812646370251</v>
      </c>
      <c r="K1789" s="1">
        <f t="shared" si="110"/>
        <v>6</v>
      </c>
      <c r="L1789" s="5">
        <f t="shared" si="111"/>
        <v>4.1898148148148146E-3</v>
      </c>
    </row>
    <row r="1790" spans="1:12" x14ac:dyDescent="0.15">
      <c r="A1790" s="1">
        <v>22</v>
      </c>
      <c r="B1790" s="1" t="str">
        <f>SUBSTITUTE(SUBSTITUTE(A1790,"m",""),"s","")</f>
        <v>22</v>
      </c>
      <c r="C1790" s="1">
        <f>IF(LEN(B1790)&lt;=0,C1789,VALUE(B1790))</f>
        <v>22</v>
      </c>
      <c r="D1790" s="1">
        <f>IF(ABS(D1789)&gt;5,C1790-C1789+D1789,C1790-C1789)</f>
        <v>-11</v>
      </c>
      <c r="E1790" s="1">
        <f>IF(ABS(D1790)&gt;5,AVERAGE(E1782,E1783,E1784,E1785,E1786,E1787,E1788,E1789),C1790)</f>
        <v>34.489916801452637</v>
      </c>
      <c r="I1790" s="4">
        <f t="shared" si="108"/>
        <v>363.10694769711165</v>
      </c>
      <c r="J1790" s="4">
        <f t="shared" si="109"/>
        <v>3.1069476971116501</v>
      </c>
      <c r="K1790" s="1">
        <f t="shared" si="110"/>
        <v>6</v>
      </c>
      <c r="L1790" s="5">
        <f t="shared" si="111"/>
        <v>4.2013888888888891E-3</v>
      </c>
    </row>
    <row r="1791" spans="1:12" x14ac:dyDescent="0.15">
      <c r="A1791" s="1">
        <v>22</v>
      </c>
      <c r="B1791" s="1" t="str">
        <f>SUBSTITUTE(SUBSTITUTE(A1791,"m",""),"s","")</f>
        <v>22</v>
      </c>
      <c r="C1791" s="1">
        <f>IF(LEN(B1791)&lt;=0,C1790,VALUE(B1791))</f>
        <v>22</v>
      </c>
      <c r="D1791" s="1">
        <f>IF(ABS(D1790)&gt;5,C1791-C1790+D1790,C1791-C1790)</f>
        <v>-11</v>
      </c>
      <c r="E1791" s="1">
        <f>IF(ABS(D1791)&gt;5,AVERAGE(E1783,E1784,E1785,E1786,E1787,E1788,E1789,E1790),C1791)</f>
        <v>34.551156401634216</v>
      </c>
      <c r="I1791" s="4">
        <f t="shared" si="108"/>
        <v>363.30991412958628</v>
      </c>
      <c r="J1791" s="4">
        <f t="shared" si="109"/>
        <v>3.3099141295862751</v>
      </c>
      <c r="K1791" s="1">
        <f t="shared" si="110"/>
        <v>6</v>
      </c>
      <c r="L1791" s="5">
        <f t="shared" si="111"/>
        <v>4.2013888888888891E-3</v>
      </c>
    </row>
    <row r="1792" spans="1:12" x14ac:dyDescent="0.15">
      <c r="A1792" s="1">
        <v>22</v>
      </c>
      <c r="B1792" s="1" t="str">
        <f>SUBSTITUTE(SUBSTITUTE(A1792,"m",""),"s","")</f>
        <v>22</v>
      </c>
      <c r="C1792" s="1">
        <f>IF(LEN(B1792)&lt;=0,C1791,VALUE(B1792))</f>
        <v>22</v>
      </c>
      <c r="D1792" s="1">
        <f>IF(ABS(D1791)&gt;5,C1792-C1791+D1791,C1792-C1791)</f>
        <v>-11</v>
      </c>
      <c r="E1792" s="1">
        <f>IF(ABS(D1792)&gt;5,AVERAGE(E1784,E1785,E1786,E1787,E1788,E1789,E1790,E1791),C1792)</f>
        <v>34.392023608088493</v>
      </c>
      <c r="I1792" s="4">
        <f t="shared" si="108"/>
        <v>363.5128805620609</v>
      </c>
      <c r="J1792" s="4">
        <f t="shared" si="109"/>
        <v>3.5128805620609</v>
      </c>
      <c r="K1792" s="1">
        <f t="shared" si="110"/>
        <v>6</v>
      </c>
      <c r="L1792" s="5">
        <f t="shared" si="111"/>
        <v>4.2013888888888891E-3</v>
      </c>
    </row>
    <row r="1793" spans="1:12" x14ac:dyDescent="0.15">
      <c r="A1793" s="1">
        <v>22</v>
      </c>
      <c r="B1793" s="1" t="str">
        <f>SUBSTITUTE(SUBSTITUTE(A1793,"m",""),"s","")</f>
        <v>22</v>
      </c>
      <c r="C1793" s="1">
        <f>IF(LEN(B1793)&lt;=0,C1792,VALUE(B1793))</f>
        <v>22</v>
      </c>
      <c r="D1793" s="1">
        <f>IF(ABS(D1792)&gt;5,C1793-C1792+D1792,C1793-C1792)</f>
        <v>-11</v>
      </c>
      <c r="E1793" s="1">
        <f>IF(ABS(D1793)&gt;5,AVERAGE(E1785,E1786,E1787,E1788,E1789,E1790,E1791,E1792),C1793)</f>
        <v>34.441026559099555</v>
      </c>
      <c r="I1793" s="4">
        <f t="shared" si="108"/>
        <v>363.71584699453553</v>
      </c>
      <c r="J1793" s="4">
        <f t="shared" si="109"/>
        <v>3.715846994535525</v>
      </c>
      <c r="K1793" s="1">
        <f t="shared" si="110"/>
        <v>6</v>
      </c>
      <c r="L1793" s="5">
        <f t="shared" si="111"/>
        <v>4.2013888888888891E-3</v>
      </c>
    </row>
    <row r="1794" spans="1:12" x14ac:dyDescent="0.15">
      <c r="A1794" s="1">
        <v>22</v>
      </c>
      <c r="B1794" s="1" t="str">
        <f>SUBSTITUTE(SUBSTITUTE(A1794,"m",""),"s","")</f>
        <v>22</v>
      </c>
      <c r="C1794" s="1">
        <f>IF(LEN(B1794)&lt;=0,C1793,VALUE(B1794))</f>
        <v>22</v>
      </c>
      <c r="D1794" s="1">
        <f>IF(ABS(D1793)&gt;5,C1794-C1793+D1793,C1794-C1793)</f>
        <v>-11</v>
      </c>
      <c r="E1794" s="1">
        <f>IF(ABS(D1794)&gt;5,AVERAGE(E1786,E1787,E1788,E1789,E1790,E1791,E1792,E1793),C1794)</f>
        <v>34.270874117268249</v>
      </c>
      <c r="I1794" s="4">
        <f t="shared" si="108"/>
        <v>363.91881342701015</v>
      </c>
      <c r="J1794" s="4">
        <f t="shared" si="109"/>
        <v>3.91881342701015</v>
      </c>
      <c r="K1794" s="1">
        <f t="shared" si="110"/>
        <v>6</v>
      </c>
      <c r="L1794" s="5">
        <f t="shared" si="111"/>
        <v>4.2013888888888891E-3</v>
      </c>
    </row>
    <row r="1795" spans="1:12" x14ac:dyDescent="0.15">
      <c r="A1795" s="1">
        <v>22</v>
      </c>
      <c r="B1795" s="1" t="str">
        <f>SUBSTITUTE(SUBSTITUTE(A1795,"m",""),"s","")</f>
        <v>22</v>
      </c>
      <c r="C1795" s="1">
        <f>IF(LEN(B1795)&lt;=0,C1794,VALUE(B1795))</f>
        <v>22</v>
      </c>
      <c r="D1795" s="1">
        <f>IF(ABS(D1794)&gt;5,C1795-C1794+D1794,C1795-C1794)</f>
        <v>-11</v>
      </c>
      <c r="E1795" s="1">
        <f>IF(ABS(D1795)&gt;5,AVERAGE(E1787,E1788,E1789,E1790,E1791,E1792,E1793,E1794),C1795)</f>
        <v>34.098167524993187</v>
      </c>
      <c r="I1795" s="4">
        <f t="shared" ref="I1795:I1858" si="112">(ROW()-1)*$H$2</f>
        <v>364.12177985948477</v>
      </c>
      <c r="J1795" s="4">
        <f t="shared" ref="J1795:J1858" si="113">MOD(I1795,60)</f>
        <v>4.121779859484775</v>
      </c>
      <c r="K1795" s="1">
        <f t="shared" ref="K1795:K1858" si="114">ROUNDDOWN(I1795/60,0)</f>
        <v>6</v>
      </c>
      <c r="L1795" s="5">
        <f t="shared" ref="L1795:L1858" si="115">TIME(0,K1795,J1795)</f>
        <v>4.2129629629629626E-3</v>
      </c>
    </row>
    <row r="1796" spans="1:12" x14ac:dyDescent="0.15">
      <c r="A1796" s="1">
        <v>22</v>
      </c>
      <c r="B1796" s="1" t="str">
        <f>SUBSTITUTE(SUBSTITUTE(A1796,"m",""),"s","")</f>
        <v>22</v>
      </c>
      <c r="C1796" s="1">
        <f>IF(LEN(B1796)&lt;=0,C1795,VALUE(B1796))</f>
        <v>22</v>
      </c>
      <c r="D1796" s="1">
        <f>IF(ABS(D1795)&gt;5,C1796-C1795+D1795,C1796-C1795)</f>
        <v>-11</v>
      </c>
      <c r="E1796" s="1">
        <f>IF(ABS(D1796)&gt;5,AVERAGE(E1788,E1789,E1790,E1791,E1792,E1793,E1794,E1795),C1796)</f>
        <v>34.235438465617335</v>
      </c>
      <c r="I1796" s="4">
        <f t="shared" si="112"/>
        <v>364.3247462919594</v>
      </c>
      <c r="J1796" s="4">
        <f t="shared" si="113"/>
        <v>4.3247462919594</v>
      </c>
      <c r="K1796" s="1">
        <f t="shared" si="114"/>
        <v>6</v>
      </c>
      <c r="L1796" s="5">
        <f t="shared" si="115"/>
        <v>4.2129629629629626E-3</v>
      </c>
    </row>
    <row r="1797" spans="1:12" x14ac:dyDescent="0.15">
      <c r="A1797" s="1" t="s">
        <v>4</v>
      </c>
      <c r="B1797" s="1" t="str">
        <f>SUBSTITUTE(SUBSTITUTE(A1797,"m",""),"s","")</f>
        <v>35</v>
      </c>
      <c r="C1797" s="1">
        <f>IF(LEN(B1797)&lt;=0,C1796,VALUE(B1797))</f>
        <v>35</v>
      </c>
      <c r="D1797" s="1">
        <f>IF(ABS(D1796)&gt;5,C1797-C1796+D1796,C1797-C1796)</f>
        <v>2</v>
      </c>
      <c r="E1797" s="1">
        <f>IF(ABS(D1797)&gt;5,AVERAGE(E1789,E1790,E1791,E1792,E1793,E1794,E1795,E1796),C1797)</f>
        <v>35</v>
      </c>
      <c r="I1797" s="4">
        <f t="shared" si="112"/>
        <v>364.52771272443402</v>
      </c>
      <c r="J1797" s="4">
        <f t="shared" si="113"/>
        <v>4.5277127244340249</v>
      </c>
      <c r="K1797" s="1">
        <f t="shared" si="114"/>
        <v>6</v>
      </c>
      <c r="L1797" s="5">
        <f t="shared" si="115"/>
        <v>4.2129629629629626E-3</v>
      </c>
    </row>
    <row r="1798" spans="1:12" x14ac:dyDescent="0.15">
      <c r="A1798" s="1" t="s">
        <v>4</v>
      </c>
      <c r="B1798" s="1" t="str">
        <f>SUBSTITUTE(SUBSTITUTE(A1798,"m",""),"s","")</f>
        <v>35</v>
      </c>
      <c r="C1798" s="1">
        <f>IF(LEN(B1798)&lt;=0,C1797,VALUE(B1798))</f>
        <v>35</v>
      </c>
      <c r="D1798" s="1">
        <f>IF(ABS(D1797)&gt;5,C1798-C1797+D1797,C1798-C1797)</f>
        <v>0</v>
      </c>
      <c r="E1798" s="1">
        <f>IF(ABS(D1798)&gt;5,AVERAGE(E1790,E1791,E1792,E1793,E1794,E1795,E1796,E1797),C1798)</f>
        <v>35</v>
      </c>
      <c r="I1798" s="4">
        <f t="shared" si="112"/>
        <v>364.73067915690865</v>
      </c>
      <c r="J1798" s="4">
        <f t="shared" si="113"/>
        <v>4.7306791569086499</v>
      </c>
      <c r="K1798" s="1">
        <f t="shared" si="114"/>
        <v>6</v>
      </c>
      <c r="L1798" s="5">
        <f t="shared" si="115"/>
        <v>4.2129629629629626E-3</v>
      </c>
    </row>
    <row r="1799" spans="1:12" x14ac:dyDescent="0.15">
      <c r="A1799" s="1" t="s">
        <v>4</v>
      </c>
      <c r="B1799" s="1" t="str">
        <f>SUBSTITUTE(SUBSTITUTE(A1799,"m",""),"s","")</f>
        <v>35</v>
      </c>
      <c r="C1799" s="1">
        <f>IF(LEN(B1799)&lt;=0,C1798,VALUE(B1799))</f>
        <v>35</v>
      </c>
      <c r="D1799" s="1">
        <f>IF(ABS(D1798)&gt;5,C1799-C1798+D1798,C1799-C1798)</f>
        <v>0</v>
      </c>
      <c r="E1799" s="1">
        <f>IF(ABS(D1799)&gt;5,AVERAGE(E1791,E1792,E1793,E1794,E1795,E1796,E1797,E1798),C1799)</f>
        <v>35</v>
      </c>
      <c r="I1799" s="4">
        <f t="shared" si="112"/>
        <v>364.93364558938327</v>
      </c>
      <c r="J1799" s="4">
        <f t="shared" si="113"/>
        <v>4.9336455893832749</v>
      </c>
      <c r="K1799" s="1">
        <f t="shared" si="114"/>
        <v>6</v>
      </c>
      <c r="L1799" s="5">
        <f t="shared" si="115"/>
        <v>4.2129629629629626E-3</v>
      </c>
    </row>
    <row r="1800" spans="1:12" x14ac:dyDescent="0.15">
      <c r="A1800" s="1" t="s">
        <v>4</v>
      </c>
      <c r="B1800" s="1" t="str">
        <f>SUBSTITUTE(SUBSTITUTE(A1800,"m",""),"s","")</f>
        <v>35</v>
      </c>
      <c r="C1800" s="1">
        <f>IF(LEN(B1800)&lt;=0,C1799,VALUE(B1800))</f>
        <v>35</v>
      </c>
      <c r="D1800" s="1">
        <f>IF(ABS(D1799)&gt;5,C1800-C1799+D1799,C1800-C1799)</f>
        <v>0</v>
      </c>
      <c r="E1800" s="1">
        <f>IF(ABS(D1800)&gt;5,AVERAGE(E1792,E1793,E1794,E1795,E1796,E1797,E1798,E1799),C1800)</f>
        <v>35</v>
      </c>
      <c r="I1800" s="4">
        <f t="shared" si="112"/>
        <v>365.13661202185796</v>
      </c>
      <c r="J1800" s="4">
        <f t="shared" si="113"/>
        <v>5.1366120218579567</v>
      </c>
      <c r="K1800" s="1">
        <f t="shared" si="114"/>
        <v>6</v>
      </c>
      <c r="L1800" s="5">
        <f t="shared" si="115"/>
        <v>4.2245370370370371E-3</v>
      </c>
    </row>
    <row r="1801" spans="1:12" x14ac:dyDescent="0.15">
      <c r="A1801" s="1" t="s">
        <v>4</v>
      </c>
      <c r="B1801" s="1" t="str">
        <f>SUBSTITUTE(SUBSTITUTE(A1801,"m",""),"s","")</f>
        <v>35</v>
      </c>
      <c r="C1801" s="1">
        <f>IF(LEN(B1801)&lt;=0,C1800,VALUE(B1801))</f>
        <v>35</v>
      </c>
      <c r="D1801" s="1">
        <f>IF(ABS(D1800)&gt;5,C1801-C1800+D1800,C1801-C1800)</f>
        <v>0</v>
      </c>
      <c r="E1801" s="1">
        <f>IF(ABS(D1801)&gt;5,AVERAGE(E1793,E1794,E1795,E1796,E1797,E1798,E1799,E1800),C1801)</f>
        <v>35</v>
      </c>
      <c r="I1801" s="4">
        <f t="shared" si="112"/>
        <v>365.33957845433258</v>
      </c>
      <c r="J1801" s="4">
        <f t="shared" si="113"/>
        <v>5.3395784543325817</v>
      </c>
      <c r="K1801" s="1">
        <f t="shared" si="114"/>
        <v>6</v>
      </c>
      <c r="L1801" s="5">
        <f t="shared" si="115"/>
        <v>4.2245370370370371E-3</v>
      </c>
    </row>
    <row r="1802" spans="1:12" x14ac:dyDescent="0.15">
      <c r="A1802" s="1" t="s">
        <v>4</v>
      </c>
      <c r="B1802" s="1" t="str">
        <f>SUBSTITUTE(SUBSTITUTE(A1802,"m",""),"s","")</f>
        <v>35</v>
      </c>
      <c r="C1802" s="1">
        <f>IF(LEN(B1802)&lt;=0,C1801,VALUE(B1802))</f>
        <v>35</v>
      </c>
      <c r="D1802" s="1">
        <f>IF(ABS(D1801)&gt;5,C1802-C1801+D1801,C1802-C1801)</f>
        <v>0</v>
      </c>
      <c r="E1802" s="1">
        <f>IF(ABS(D1802)&gt;5,AVERAGE(E1794,E1795,E1796,E1797,E1798,E1799,E1800,E1801),C1802)</f>
        <v>35</v>
      </c>
      <c r="I1802" s="4">
        <f t="shared" si="112"/>
        <v>365.54254488680721</v>
      </c>
      <c r="J1802" s="4">
        <f t="shared" si="113"/>
        <v>5.5425448868072067</v>
      </c>
      <c r="K1802" s="1">
        <f t="shared" si="114"/>
        <v>6</v>
      </c>
      <c r="L1802" s="5">
        <f t="shared" si="115"/>
        <v>4.2245370370370371E-3</v>
      </c>
    </row>
    <row r="1803" spans="1:12" x14ac:dyDescent="0.15">
      <c r="A1803" s="1" t="s">
        <v>4</v>
      </c>
      <c r="B1803" s="1" t="str">
        <f>SUBSTITUTE(SUBSTITUTE(A1803,"m",""),"s","")</f>
        <v>35</v>
      </c>
      <c r="C1803" s="1">
        <f>IF(LEN(B1803)&lt;=0,C1802,VALUE(B1803))</f>
        <v>35</v>
      </c>
      <c r="D1803" s="1">
        <f>IF(ABS(D1802)&gt;5,C1803-C1802+D1802,C1803-C1802)</f>
        <v>0</v>
      </c>
      <c r="E1803" s="1">
        <f>IF(ABS(D1803)&gt;5,AVERAGE(E1795,E1796,E1797,E1798,E1799,E1800,E1801,E1802),C1803)</f>
        <v>35</v>
      </c>
      <c r="I1803" s="4">
        <f t="shared" si="112"/>
        <v>365.74551131928183</v>
      </c>
      <c r="J1803" s="4">
        <f t="shared" si="113"/>
        <v>5.7455113192818317</v>
      </c>
      <c r="K1803" s="1">
        <f t="shared" si="114"/>
        <v>6</v>
      </c>
      <c r="L1803" s="5">
        <f t="shared" si="115"/>
        <v>4.2245370370370371E-3</v>
      </c>
    </row>
    <row r="1804" spans="1:12" x14ac:dyDescent="0.15">
      <c r="A1804" s="1" t="s">
        <v>4</v>
      </c>
      <c r="B1804" s="1" t="str">
        <f>SUBSTITUTE(SUBSTITUTE(A1804,"m",""),"s","")</f>
        <v>35</v>
      </c>
      <c r="C1804" s="1">
        <f>IF(LEN(B1804)&lt;=0,C1803,VALUE(B1804))</f>
        <v>35</v>
      </c>
      <c r="D1804" s="1">
        <f>IF(ABS(D1803)&gt;5,C1804-C1803+D1803,C1804-C1803)</f>
        <v>0</v>
      </c>
      <c r="E1804" s="1">
        <f>IF(ABS(D1804)&gt;5,AVERAGE(E1796,E1797,E1798,E1799,E1800,E1801,E1802,E1803),C1804)</f>
        <v>35</v>
      </c>
      <c r="I1804" s="4">
        <f t="shared" si="112"/>
        <v>365.94847775175646</v>
      </c>
      <c r="J1804" s="4">
        <f t="shared" si="113"/>
        <v>5.9484777517564567</v>
      </c>
      <c r="K1804" s="1">
        <f t="shared" si="114"/>
        <v>6</v>
      </c>
      <c r="L1804" s="5">
        <f t="shared" si="115"/>
        <v>4.2245370370370371E-3</v>
      </c>
    </row>
    <row r="1805" spans="1:12" x14ac:dyDescent="0.15">
      <c r="A1805" s="1" t="s">
        <v>4</v>
      </c>
      <c r="B1805" s="1" t="str">
        <f>SUBSTITUTE(SUBSTITUTE(A1805,"m",""),"s","")</f>
        <v>35</v>
      </c>
      <c r="C1805" s="1">
        <f>IF(LEN(B1805)&lt;=0,C1804,VALUE(B1805))</f>
        <v>35</v>
      </c>
      <c r="D1805" s="1">
        <f>IF(ABS(D1804)&gt;5,C1805-C1804+D1804,C1805-C1804)</f>
        <v>0</v>
      </c>
      <c r="E1805" s="1">
        <f>IF(ABS(D1805)&gt;5,AVERAGE(E1797,E1798,E1799,E1800,E1801,E1802,E1803,E1804),C1805)</f>
        <v>35</v>
      </c>
      <c r="I1805" s="4">
        <f t="shared" si="112"/>
        <v>366.15144418423108</v>
      </c>
      <c r="J1805" s="4">
        <f t="shared" si="113"/>
        <v>6.1514441842310816</v>
      </c>
      <c r="K1805" s="1">
        <f t="shared" si="114"/>
        <v>6</v>
      </c>
      <c r="L1805" s="5">
        <f t="shared" si="115"/>
        <v>4.2361111111111106E-3</v>
      </c>
    </row>
    <row r="1806" spans="1:12" x14ac:dyDescent="0.15">
      <c r="A1806" s="1" t="s">
        <v>4</v>
      </c>
      <c r="B1806" s="1" t="str">
        <f>SUBSTITUTE(SUBSTITUTE(A1806,"m",""),"s","")</f>
        <v>35</v>
      </c>
      <c r="C1806" s="1">
        <f>IF(LEN(B1806)&lt;=0,C1805,VALUE(B1806))</f>
        <v>35</v>
      </c>
      <c r="D1806" s="1">
        <f>IF(ABS(D1805)&gt;5,C1806-C1805+D1805,C1806-C1805)</f>
        <v>0</v>
      </c>
      <c r="E1806" s="1">
        <f>IF(ABS(D1806)&gt;5,AVERAGE(E1798,E1799,E1800,E1801,E1802,E1803,E1804,E1805),C1806)</f>
        <v>35</v>
      </c>
      <c r="I1806" s="4">
        <f t="shared" si="112"/>
        <v>366.35441061670571</v>
      </c>
      <c r="J1806" s="4">
        <f t="shared" si="113"/>
        <v>6.3544106167057066</v>
      </c>
      <c r="K1806" s="1">
        <f t="shared" si="114"/>
        <v>6</v>
      </c>
      <c r="L1806" s="5">
        <f t="shared" si="115"/>
        <v>4.2361111111111106E-3</v>
      </c>
    </row>
    <row r="1807" spans="1:12" x14ac:dyDescent="0.15">
      <c r="A1807" s="1" t="s">
        <v>5</v>
      </c>
      <c r="B1807" s="1" t="str">
        <f>SUBSTITUTE(SUBSTITUTE(A1807,"m",""),"s","")</f>
        <v>34</v>
      </c>
      <c r="C1807" s="1">
        <f>IF(LEN(B1807)&lt;=0,C1806,VALUE(B1807))</f>
        <v>34</v>
      </c>
      <c r="D1807" s="1">
        <f>IF(ABS(D1806)&gt;5,C1807-C1806+D1806,C1807-C1806)</f>
        <v>-1</v>
      </c>
      <c r="E1807" s="1">
        <f>IF(ABS(D1807)&gt;5,AVERAGE(E1799,E1800,E1801,E1802,E1803,E1804,E1805,E1806),C1807)</f>
        <v>34</v>
      </c>
      <c r="I1807" s="4">
        <f t="shared" si="112"/>
        <v>366.55737704918033</v>
      </c>
      <c r="J1807" s="4">
        <f t="shared" si="113"/>
        <v>6.5573770491803316</v>
      </c>
      <c r="K1807" s="1">
        <f t="shared" si="114"/>
        <v>6</v>
      </c>
      <c r="L1807" s="5">
        <f t="shared" si="115"/>
        <v>4.2361111111111106E-3</v>
      </c>
    </row>
    <row r="1808" spans="1:12" x14ac:dyDescent="0.15">
      <c r="A1808" s="1" t="s">
        <v>5</v>
      </c>
      <c r="B1808" s="1" t="str">
        <f>SUBSTITUTE(SUBSTITUTE(A1808,"m",""),"s","")</f>
        <v>34</v>
      </c>
      <c r="C1808" s="1">
        <f>IF(LEN(B1808)&lt;=0,C1807,VALUE(B1808))</f>
        <v>34</v>
      </c>
      <c r="D1808" s="1">
        <f>IF(ABS(D1807)&gt;5,C1808-C1807+D1807,C1808-C1807)</f>
        <v>0</v>
      </c>
      <c r="E1808" s="1">
        <f>IF(ABS(D1808)&gt;5,AVERAGE(E1800,E1801,E1802,E1803,E1804,E1805,E1806,E1807),C1808)</f>
        <v>34</v>
      </c>
      <c r="I1808" s="4">
        <f t="shared" si="112"/>
        <v>366.76034348165496</v>
      </c>
      <c r="J1808" s="4">
        <f t="shared" si="113"/>
        <v>6.7603434816549566</v>
      </c>
      <c r="K1808" s="1">
        <f t="shared" si="114"/>
        <v>6</v>
      </c>
      <c r="L1808" s="5">
        <f t="shared" si="115"/>
        <v>4.2361111111111106E-3</v>
      </c>
    </row>
    <row r="1809" spans="1:12" x14ac:dyDescent="0.15">
      <c r="A1809" s="1" t="s">
        <v>5</v>
      </c>
      <c r="B1809" s="1" t="str">
        <f>SUBSTITUTE(SUBSTITUTE(A1809,"m",""),"s","")</f>
        <v>34</v>
      </c>
      <c r="C1809" s="1">
        <f>IF(LEN(B1809)&lt;=0,C1808,VALUE(B1809))</f>
        <v>34</v>
      </c>
      <c r="D1809" s="1">
        <f>IF(ABS(D1808)&gt;5,C1809-C1808+D1808,C1809-C1808)</f>
        <v>0</v>
      </c>
      <c r="E1809" s="1">
        <f>IF(ABS(D1809)&gt;5,AVERAGE(E1801,E1802,E1803,E1804,E1805,E1806,E1807,E1808),C1809)</f>
        <v>34</v>
      </c>
      <c r="I1809" s="4">
        <f t="shared" si="112"/>
        <v>366.96330991412958</v>
      </c>
      <c r="J1809" s="4">
        <f t="shared" si="113"/>
        <v>6.9633099141295816</v>
      </c>
      <c r="K1809" s="1">
        <f t="shared" si="114"/>
        <v>6</v>
      </c>
      <c r="L1809" s="5">
        <f t="shared" si="115"/>
        <v>4.2361111111111106E-3</v>
      </c>
    </row>
    <row r="1810" spans="1:12" x14ac:dyDescent="0.15">
      <c r="A1810" s="1" t="s">
        <v>5</v>
      </c>
      <c r="B1810" s="1" t="str">
        <f>SUBSTITUTE(SUBSTITUTE(A1810,"m",""),"s","")</f>
        <v>34</v>
      </c>
      <c r="C1810" s="1">
        <f>IF(LEN(B1810)&lt;=0,C1809,VALUE(B1810))</f>
        <v>34</v>
      </c>
      <c r="D1810" s="1">
        <f>IF(ABS(D1809)&gt;5,C1810-C1809+D1809,C1810-C1809)</f>
        <v>0</v>
      </c>
      <c r="E1810" s="1">
        <f>IF(ABS(D1810)&gt;5,AVERAGE(E1802,E1803,E1804,E1805,E1806,E1807,E1808,E1809),C1810)</f>
        <v>34</v>
      </c>
      <c r="I1810" s="4">
        <f t="shared" si="112"/>
        <v>367.16627634660421</v>
      </c>
      <c r="J1810" s="4">
        <f t="shared" si="113"/>
        <v>7.1662763466042065</v>
      </c>
      <c r="K1810" s="1">
        <f t="shared" si="114"/>
        <v>6</v>
      </c>
      <c r="L1810" s="5">
        <f t="shared" si="115"/>
        <v>4.2476851851851851E-3</v>
      </c>
    </row>
    <row r="1811" spans="1:12" x14ac:dyDescent="0.15">
      <c r="A1811" s="1" t="s">
        <v>5</v>
      </c>
      <c r="B1811" s="1" t="str">
        <f>SUBSTITUTE(SUBSTITUTE(A1811,"m",""),"s","")</f>
        <v>34</v>
      </c>
      <c r="C1811" s="1">
        <f>IF(LEN(B1811)&lt;=0,C1810,VALUE(B1811))</f>
        <v>34</v>
      </c>
      <c r="D1811" s="1">
        <f>IF(ABS(D1810)&gt;5,C1811-C1810+D1810,C1811-C1810)</f>
        <v>0</v>
      </c>
      <c r="E1811" s="1">
        <f>IF(ABS(D1811)&gt;5,AVERAGE(E1803,E1804,E1805,E1806,E1807,E1808,E1809,E1810),C1811)</f>
        <v>34</v>
      </c>
      <c r="I1811" s="4">
        <f t="shared" si="112"/>
        <v>367.36924277907883</v>
      </c>
      <c r="J1811" s="4">
        <f t="shared" si="113"/>
        <v>7.3692427790788315</v>
      </c>
      <c r="K1811" s="1">
        <f t="shared" si="114"/>
        <v>6</v>
      </c>
      <c r="L1811" s="5">
        <f t="shared" si="115"/>
        <v>4.2476851851851851E-3</v>
      </c>
    </row>
    <row r="1812" spans="1:12" x14ac:dyDescent="0.15">
      <c r="A1812" s="1" t="s">
        <v>5</v>
      </c>
      <c r="B1812" s="1" t="str">
        <f>SUBSTITUTE(SUBSTITUTE(A1812,"m",""),"s","")</f>
        <v>34</v>
      </c>
      <c r="C1812" s="1">
        <f>IF(LEN(B1812)&lt;=0,C1811,VALUE(B1812))</f>
        <v>34</v>
      </c>
      <c r="D1812" s="1">
        <f>IF(ABS(D1811)&gt;5,C1812-C1811+D1811,C1812-C1811)</f>
        <v>0</v>
      </c>
      <c r="E1812" s="1">
        <f>IF(ABS(D1812)&gt;5,AVERAGE(E1804,E1805,E1806,E1807,E1808,E1809,E1810,E1811),C1812)</f>
        <v>34</v>
      </c>
      <c r="I1812" s="4">
        <f t="shared" si="112"/>
        <v>367.57220921155346</v>
      </c>
      <c r="J1812" s="4">
        <f t="shared" si="113"/>
        <v>7.5722092115534565</v>
      </c>
      <c r="K1812" s="1">
        <f t="shared" si="114"/>
        <v>6</v>
      </c>
      <c r="L1812" s="5">
        <f t="shared" si="115"/>
        <v>4.2476851851851851E-3</v>
      </c>
    </row>
    <row r="1813" spans="1:12" x14ac:dyDescent="0.15">
      <c r="A1813" s="1" t="s">
        <v>3</v>
      </c>
      <c r="B1813" s="1" t="str">
        <f>SUBSTITUTE(SUBSTITUTE(A1813,"m",""),"s","")</f>
        <v>36</v>
      </c>
      <c r="C1813" s="1">
        <f>IF(LEN(B1813)&lt;=0,C1812,VALUE(B1813))</f>
        <v>36</v>
      </c>
      <c r="D1813" s="1">
        <f>IF(ABS(D1812)&gt;5,C1813-C1812+D1812,C1813-C1812)</f>
        <v>2</v>
      </c>
      <c r="E1813" s="1">
        <f>IF(ABS(D1813)&gt;5,AVERAGE(E1805,E1806,E1807,E1808,E1809,E1810,E1811,E1812),C1813)</f>
        <v>36</v>
      </c>
      <c r="I1813" s="4">
        <f t="shared" si="112"/>
        <v>367.77517564402808</v>
      </c>
      <c r="J1813" s="4">
        <f t="shared" si="113"/>
        <v>7.7751756440280815</v>
      </c>
      <c r="K1813" s="1">
        <f t="shared" si="114"/>
        <v>6</v>
      </c>
      <c r="L1813" s="5">
        <f t="shared" si="115"/>
        <v>4.2476851851851851E-3</v>
      </c>
    </row>
    <row r="1814" spans="1:12" x14ac:dyDescent="0.15">
      <c r="A1814" s="1" t="s">
        <v>3</v>
      </c>
      <c r="B1814" s="1" t="str">
        <f>SUBSTITUTE(SUBSTITUTE(A1814,"m",""),"s","")</f>
        <v>36</v>
      </c>
      <c r="C1814" s="1">
        <f>IF(LEN(B1814)&lt;=0,C1813,VALUE(B1814))</f>
        <v>36</v>
      </c>
      <c r="D1814" s="1">
        <f>IF(ABS(D1813)&gt;5,C1814-C1813+D1813,C1814-C1813)</f>
        <v>0</v>
      </c>
      <c r="E1814" s="1">
        <f>IF(ABS(D1814)&gt;5,AVERAGE(E1806,E1807,E1808,E1809,E1810,E1811,E1812,E1813),C1814)</f>
        <v>36</v>
      </c>
      <c r="I1814" s="4">
        <f t="shared" si="112"/>
        <v>367.97814207650276</v>
      </c>
      <c r="J1814" s="4">
        <f t="shared" si="113"/>
        <v>7.9781420765027633</v>
      </c>
      <c r="K1814" s="1">
        <f t="shared" si="114"/>
        <v>6</v>
      </c>
      <c r="L1814" s="5">
        <f t="shared" si="115"/>
        <v>4.2476851851851851E-3</v>
      </c>
    </row>
    <row r="1815" spans="1:12" x14ac:dyDescent="0.15">
      <c r="A1815" s="1" t="s">
        <v>3</v>
      </c>
      <c r="B1815" s="1" t="str">
        <f>SUBSTITUTE(SUBSTITUTE(A1815,"m",""),"s","")</f>
        <v>36</v>
      </c>
      <c r="C1815" s="1">
        <f>IF(LEN(B1815)&lt;=0,C1814,VALUE(B1815))</f>
        <v>36</v>
      </c>
      <c r="D1815" s="1">
        <f>IF(ABS(D1814)&gt;5,C1815-C1814+D1814,C1815-C1814)</f>
        <v>0</v>
      </c>
      <c r="E1815" s="1">
        <f>IF(ABS(D1815)&gt;5,AVERAGE(E1807,E1808,E1809,E1810,E1811,E1812,E1813,E1814),C1815)</f>
        <v>36</v>
      </c>
      <c r="I1815" s="4">
        <f t="shared" si="112"/>
        <v>368.18110850897739</v>
      </c>
      <c r="J1815" s="4">
        <f t="shared" si="113"/>
        <v>8.1811085089773883</v>
      </c>
      <c r="K1815" s="1">
        <f t="shared" si="114"/>
        <v>6</v>
      </c>
      <c r="L1815" s="5">
        <f t="shared" si="115"/>
        <v>4.2592592592592595E-3</v>
      </c>
    </row>
    <row r="1816" spans="1:12" x14ac:dyDescent="0.15">
      <c r="A1816" s="1">
        <v>3</v>
      </c>
      <c r="B1816" s="1" t="str">
        <f>SUBSTITUTE(SUBSTITUTE(A1816,"m",""),"s","")</f>
        <v>3</v>
      </c>
      <c r="C1816" s="1">
        <f>IF(LEN(B1816)&lt;=0,C1815,VALUE(B1816))</f>
        <v>3</v>
      </c>
      <c r="D1816" s="1">
        <f>IF(ABS(D1815)&gt;5,C1816-C1815+D1815,C1816-C1815)</f>
        <v>-33</v>
      </c>
      <c r="E1816" s="1">
        <f>IF(ABS(D1816)&gt;5,AVERAGE(E1808,E1809,E1810,E1811,E1812,E1813,E1814,E1815),C1816)</f>
        <v>34.75</v>
      </c>
      <c r="I1816" s="4">
        <f t="shared" si="112"/>
        <v>368.38407494145201</v>
      </c>
      <c r="J1816" s="4">
        <f t="shared" si="113"/>
        <v>8.3840749414520133</v>
      </c>
      <c r="K1816" s="1">
        <f t="shared" si="114"/>
        <v>6</v>
      </c>
      <c r="L1816" s="5">
        <f t="shared" si="115"/>
        <v>4.2592592592592595E-3</v>
      </c>
    </row>
    <row r="1817" spans="1:12" x14ac:dyDescent="0.15">
      <c r="A1817" s="1" t="s">
        <v>3</v>
      </c>
      <c r="B1817" s="1" t="str">
        <f>SUBSTITUTE(SUBSTITUTE(A1817,"m",""),"s","")</f>
        <v>36</v>
      </c>
      <c r="C1817" s="1">
        <f>IF(LEN(B1817)&lt;=0,C1816,VALUE(B1817))</f>
        <v>36</v>
      </c>
      <c r="D1817" s="1">
        <f>IF(ABS(D1816)&gt;5,C1817-C1816+D1816,C1817-C1816)</f>
        <v>0</v>
      </c>
      <c r="E1817" s="1">
        <f>IF(ABS(D1817)&gt;5,AVERAGE(E1809,E1810,E1811,E1812,E1813,E1814,E1815,E1816),C1817)</f>
        <v>36</v>
      </c>
      <c r="I1817" s="4">
        <f t="shared" si="112"/>
        <v>368.58704137392664</v>
      </c>
      <c r="J1817" s="4">
        <f t="shared" si="113"/>
        <v>8.5870413739266382</v>
      </c>
      <c r="K1817" s="1">
        <f t="shared" si="114"/>
        <v>6</v>
      </c>
      <c r="L1817" s="5">
        <f t="shared" si="115"/>
        <v>4.2592592592592595E-3</v>
      </c>
    </row>
    <row r="1818" spans="1:12" x14ac:dyDescent="0.15">
      <c r="A1818" s="1" t="s">
        <v>4</v>
      </c>
      <c r="B1818" s="1" t="str">
        <f>SUBSTITUTE(SUBSTITUTE(A1818,"m",""),"s","")</f>
        <v>35</v>
      </c>
      <c r="C1818" s="1">
        <f>IF(LEN(B1818)&lt;=0,C1817,VALUE(B1818))</f>
        <v>35</v>
      </c>
      <c r="D1818" s="1">
        <f>IF(ABS(D1817)&gt;5,C1818-C1817+D1817,C1818-C1817)</f>
        <v>-1</v>
      </c>
      <c r="E1818" s="1">
        <f>IF(ABS(D1818)&gt;5,AVERAGE(E1810,E1811,E1812,E1813,E1814,E1815,E1816,E1817),C1818)</f>
        <v>35</v>
      </c>
      <c r="I1818" s="4">
        <f t="shared" si="112"/>
        <v>368.79000780640126</v>
      </c>
      <c r="J1818" s="4">
        <f t="shared" si="113"/>
        <v>8.7900078064012632</v>
      </c>
      <c r="K1818" s="1">
        <f t="shared" si="114"/>
        <v>6</v>
      </c>
      <c r="L1818" s="5">
        <f t="shared" si="115"/>
        <v>4.2592592592592595E-3</v>
      </c>
    </row>
    <row r="1819" spans="1:12" x14ac:dyDescent="0.15">
      <c r="A1819" s="1" t="s">
        <v>4</v>
      </c>
      <c r="B1819" s="1" t="str">
        <f>SUBSTITUTE(SUBSTITUTE(A1819,"m",""),"s","")</f>
        <v>35</v>
      </c>
      <c r="C1819" s="1">
        <f>IF(LEN(B1819)&lt;=0,C1818,VALUE(B1819))</f>
        <v>35</v>
      </c>
      <c r="D1819" s="1">
        <f>IF(ABS(D1818)&gt;5,C1819-C1818+D1818,C1819-C1818)</f>
        <v>0</v>
      </c>
      <c r="E1819" s="1">
        <f>IF(ABS(D1819)&gt;5,AVERAGE(E1811,E1812,E1813,E1814,E1815,E1816,E1817,E1818),C1819)</f>
        <v>35</v>
      </c>
      <c r="I1819" s="4">
        <f t="shared" si="112"/>
        <v>368.99297423887589</v>
      </c>
      <c r="J1819" s="4">
        <f t="shared" si="113"/>
        <v>8.9929742388758882</v>
      </c>
      <c r="K1819" s="1">
        <f t="shared" si="114"/>
        <v>6</v>
      </c>
      <c r="L1819" s="5">
        <f t="shared" si="115"/>
        <v>4.2592592592592595E-3</v>
      </c>
    </row>
    <row r="1820" spans="1:12" x14ac:dyDescent="0.15">
      <c r="A1820" s="1" t="s">
        <v>4</v>
      </c>
      <c r="B1820" s="1" t="str">
        <f>SUBSTITUTE(SUBSTITUTE(A1820,"m",""),"s","")</f>
        <v>35</v>
      </c>
      <c r="C1820" s="1">
        <f>IF(LEN(B1820)&lt;=0,C1819,VALUE(B1820))</f>
        <v>35</v>
      </c>
      <c r="D1820" s="1">
        <f>IF(ABS(D1819)&gt;5,C1820-C1819+D1819,C1820-C1819)</f>
        <v>0</v>
      </c>
      <c r="E1820" s="1">
        <f>IF(ABS(D1820)&gt;5,AVERAGE(E1812,E1813,E1814,E1815,E1816,E1817,E1818,E1819),C1820)</f>
        <v>35</v>
      </c>
      <c r="I1820" s="4">
        <f t="shared" si="112"/>
        <v>369.19594067135051</v>
      </c>
      <c r="J1820" s="4">
        <f t="shared" si="113"/>
        <v>9.1959406713505132</v>
      </c>
      <c r="K1820" s="1">
        <f t="shared" si="114"/>
        <v>6</v>
      </c>
      <c r="L1820" s="5">
        <f t="shared" si="115"/>
        <v>4.2708333333333339E-3</v>
      </c>
    </row>
    <row r="1821" spans="1:12" x14ac:dyDescent="0.15">
      <c r="A1821" s="1" t="s">
        <v>4</v>
      </c>
      <c r="B1821" s="1" t="str">
        <f>SUBSTITUTE(SUBSTITUTE(A1821,"m",""),"s","")</f>
        <v>35</v>
      </c>
      <c r="C1821" s="1">
        <f>IF(LEN(B1821)&lt;=0,C1820,VALUE(B1821))</f>
        <v>35</v>
      </c>
      <c r="D1821" s="1">
        <f>IF(ABS(D1820)&gt;5,C1821-C1820+D1820,C1821-C1820)</f>
        <v>0</v>
      </c>
      <c r="E1821" s="1">
        <f>IF(ABS(D1821)&gt;5,AVERAGE(E1813,E1814,E1815,E1816,E1817,E1818,E1819,E1820),C1821)</f>
        <v>35</v>
      </c>
      <c r="I1821" s="4">
        <f t="shared" si="112"/>
        <v>369.39890710382514</v>
      </c>
      <c r="J1821" s="4">
        <f t="shared" si="113"/>
        <v>9.3989071038251382</v>
      </c>
      <c r="K1821" s="1">
        <f t="shared" si="114"/>
        <v>6</v>
      </c>
      <c r="L1821" s="5">
        <f t="shared" si="115"/>
        <v>4.2708333333333339E-3</v>
      </c>
    </row>
    <row r="1822" spans="1:12" x14ac:dyDescent="0.15">
      <c r="A1822" s="1" t="s">
        <v>4</v>
      </c>
      <c r="B1822" s="1" t="str">
        <f>SUBSTITUTE(SUBSTITUTE(A1822,"m",""),"s","")</f>
        <v>35</v>
      </c>
      <c r="C1822" s="1">
        <f>IF(LEN(B1822)&lt;=0,C1821,VALUE(B1822))</f>
        <v>35</v>
      </c>
      <c r="D1822" s="1">
        <f>IF(ABS(D1821)&gt;5,C1822-C1821+D1821,C1822-C1821)</f>
        <v>0</v>
      </c>
      <c r="E1822" s="1">
        <f>IF(ABS(D1822)&gt;5,AVERAGE(E1814,E1815,E1816,E1817,E1818,E1819,E1820,E1821),C1822)</f>
        <v>35</v>
      </c>
      <c r="I1822" s="4">
        <f t="shared" si="112"/>
        <v>369.60187353629976</v>
      </c>
      <c r="J1822" s="4">
        <f t="shared" si="113"/>
        <v>9.6018735362997631</v>
      </c>
      <c r="K1822" s="1">
        <f t="shared" si="114"/>
        <v>6</v>
      </c>
      <c r="L1822" s="5">
        <f t="shared" si="115"/>
        <v>4.2708333333333339E-3</v>
      </c>
    </row>
    <row r="1823" spans="1:12" x14ac:dyDescent="0.15">
      <c r="A1823" s="1" t="s">
        <v>5</v>
      </c>
      <c r="B1823" s="1" t="str">
        <f>SUBSTITUTE(SUBSTITUTE(A1823,"m",""),"s","")</f>
        <v>34</v>
      </c>
      <c r="C1823" s="1">
        <f>IF(LEN(B1823)&lt;=0,C1822,VALUE(B1823))</f>
        <v>34</v>
      </c>
      <c r="D1823" s="1">
        <f>IF(ABS(D1822)&gt;5,C1823-C1822+D1822,C1823-C1822)</f>
        <v>-1</v>
      </c>
      <c r="E1823" s="1">
        <f>IF(ABS(D1823)&gt;5,AVERAGE(E1815,E1816,E1817,E1818,E1819,E1820,E1821,E1822),C1823)</f>
        <v>34</v>
      </c>
      <c r="I1823" s="4">
        <f t="shared" si="112"/>
        <v>369.80483996877439</v>
      </c>
      <c r="J1823" s="4">
        <f t="shared" si="113"/>
        <v>9.8048399687743881</v>
      </c>
      <c r="K1823" s="1">
        <f t="shared" si="114"/>
        <v>6</v>
      </c>
      <c r="L1823" s="5">
        <f t="shared" si="115"/>
        <v>4.2708333333333339E-3</v>
      </c>
    </row>
    <row r="1824" spans="1:12" x14ac:dyDescent="0.15">
      <c r="A1824" s="1" t="s">
        <v>5</v>
      </c>
      <c r="B1824" s="1" t="str">
        <f>SUBSTITUTE(SUBSTITUTE(A1824,"m",""),"s","")</f>
        <v>34</v>
      </c>
      <c r="C1824" s="1">
        <f>IF(LEN(B1824)&lt;=0,C1823,VALUE(B1824))</f>
        <v>34</v>
      </c>
      <c r="D1824" s="1">
        <f>IF(ABS(D1823)&gt;5,C1824-C1823+D1823,C1824-C1823)</f>
        <v>0</v>
      </c>
      <c r="E1824" s="1">
        <f>IF(ABS(D1824)&gt;5,AVERAGE(E1816,E1817,E1818,E1819,E1820,E1821,E1822,E1823),C1824)</f>
        <v>34</v>
      </c>
      <c r="I1824" s="4">
        <f t="shared" si="112"/>
        <v>370.00780640124901</v>
      </c>
      <c r="J1824" s="4">
        <f t="shared" si="113"/>
        <v>10.007806401249013</v>
      </c>
      <c r="K1824" s="1">
        <f t="shared" si="114"/>
        <v>6</v>
      </c>
      <c r="L1824" s="5">
        <f t="shared" si="115"/>
        <v>4.2824074074074075E-3</v>
      </c>
    </row>
    <row r="1825" spans="1:12" x14ac:dyDescent="0.15">
      <c r="A1825" s="1" t="s">
        <v>5</v>
      </c>
      <c r="B1825" s="1" t="str">
        <f>SUBSTITUTE(SUBSTITUTE(A1825,"m",""),"s","")</f>
        <v>34</v>
      </c>
      <c r="C1825" s="1">
        <f>IF(LEN(B1825)&lt;=0,C1824,VALUE(B1825))</f>
        <v>34</v>
      </c>
      <c r="D1825" s="1">
        <f>IF(ABS(D1824)&gt;5,C1825-C1824+D1824,C1825-C1824)</f>
        <v>0</v>
      </c>
      <c r="E1825" s="1">
        <f>IF(ABS(D1825)&gt;5,AVERAGE(E1817,E1818,E1819,E1820,E1821,E1822,E1823,E1824),C1825)</f>
        <v>34</v>
      </c>
      <c r="I1825" s="4">
        <f t="shared" si="112"/>
        <v>370.21077283372364</v>
      </c>
      <c r="J1825" s="4">
        <f t="shared" si="113"/>
        <v>10.210772833723638</v>
      </c>
      <c r="K1825" s="1">
        <f t="shared" si="114"/>
        <v>6</v>
      </c>
      <c r="L1825" s="5">
        <f t="shared" si="115"/>
        <v>4.2824074074074075E-3</v>
      </c>
    </row>
    <row r="1826" spans="1:12" x14ac:dyDescent="0.15">
      <c r="A1826" s="1" t="s">
        <v>5</v>
      </c>
      <c r="B1826" s="1" t="str">
        <f>SUBSTITUTE(SUBSTITUTE(A1826,"m",""),"s","")</f>
        <v>34</v>
      </c>
      <c r="C1826" s="1">
        <f>IF(LEN(B1826)&lt;=0,C1825,VALUE(B1826))</f>
        <v>34</v>
      </c>
      <c r="D1826" s="1">
        <f>IF(ABS(D1825)&gt;5,C1826-C1825+D1825,C1826-C1825)</f>
        <v>0</v>
      </c>
      <c r="E1826" s="1">
        <f>IF(ABS(D1826)&gt;5,AVERAGE(E1818,E1819,E1820,E1821,E1822,E1823,E1824,E1825),C1826)</f>
        <v>34</v>
      </c>
      <c r="I1826" s="4">
        <f t="shared" si="112"/>
        <v>370.41373926619826</v>
      </c>
      <c r="J1826" s="4">
        <f t="shared" si="113"/>
        <v>10.413739266198263</v>
      </c>
      <c r="K1826" s="1">
        <f t="shared" si="114"/>
        <v>6</v>
      </c>
      <c r="L1826" s="5">
        <f t="shared" si="115"/>
        <v>4.2824074074074075E-3</v>
      </c>
    </row>
    <row r="1827" spans="1:12" x14ac:dyDescent="0.15">
      <c r="A1827" s="1" t="s">
        <v>5</v>
      </c>
      <c r="B1827" s="1" t="str">
        <f>SUBSTITUTE(SUBSTITUTE(A1827,"m",""),"s","")</f>
        <v>34</v>
      </c>
      <c r="C1827" s="1">
        <f>IF(LEN(B1827)&lt;=0,C1826,VALUE(B1827))</f>
        <v>34</v>
      </c>
      <c r="D1827" s="1">
        <f>IF(ABS(D1826)&gt;5,C1827-C1826+D1826,C1827-C1826)</f>
        <v>0</v>
      </c>
      <c r="E1827" s="1">
        <f>IF(ABS(D1827)&gt;5,AVERAGE(E1819,E1820,E1821,E1822,E1823,E1824,E1825,E1826),C1827)</f>
        <v>34</v>
      </c>
      <c r="I1827" s="4">
        <f t="shared" si="112"/>
        <v>370.61670569867294</v>
      </c>
      <c r="J1827" s="4">
        <f t="shared" si="113"/>
        <v>10.616705698672945</v>
      </c>
      <c r="K1827" s="1">
        <f t="shared" si="114"/>
        <v>6</v>
      </c>
      <c r="L1827" s="5">
        <f t="shared" si="115"/>
        <v>4.2824074074074075E-3</v>
      </c>
    </row>
    <row r="1828" spans="1:12" x14ac:dyDescent="0.15">
      <c r="A1828" s="1" t="s">
        <v>9</v>
      </c>
      <c r="B1828" s="1" t="str">
        <f>SUBSTITUTE(SUBSTITUTE(A1828,"m",""),"s","")</f>
        <v>39</v>
      </c>
      <c r="C1828" s="1">
        <f>IF(LEN(B1828)&lt;=0,C1827,VALUE(B1828))</f>
        <v>39</v>
      </c>
      <c r="D1828" s="1">
        <f>IF(ABS(D1827)&gt;5,C1828-C1827+D1827,C1828-C1827)</f>
        <v>5</v>
      </c>
      <c r="E1828" s="1">
        <f>IF(ABS(D1828)&gt;5,AVERAGE(E1820,E1821,E1822,E1823,E1824,E1825,E1826,E1827),C1828)</f>
        <v>39</v>
      </c>
      <c r="I1828" s="4">
        <f t="shared" si="112"/>
        <v>370.81967213114757</v>
      </c>
      <c r="J1828" s="4">
        <f t="shared" si="113"/>
        <v>10.81967213114757</v>
      </c>
      <c r="K1828" s="1">
        <f t="shared" si="114"/>
        <v>6</v>
      </c>
      <c r="L1828" s="5">
        <f t="shared" si="115"/>
        <v>4.2824074074074075E-3</v>
      </c>
    </row>
    <row r="1829" spans="1:12" x14ac:dyDescent="0.15">
      <c r="A1829" s="1" t="s">
        <v>9</v>
      </c>
      <c r="B1829" s="1" t="str">
        <f>SUBSTITUTE(SUBSTITUTE(A1829,"m",""),"s","")</f>
        <v>39</v>
      </c>
      <c r="C1829" s="1">
        <f>IF(LEN(B1829)&lt;=0,C1828,VALUE(B1829))</f>
        <v>39</v>
      </c>
      <c r="D1829" s="1">
        <f>IF(ABS(D1828)&gt;5,C1829-C1828+D1828,C1829-C1828)</f>
        <v>0</v>
      </c>
      <c r="E1829" s="1">
        <f>IF(ABS(D1829)&gt;5,AVERAGE(E1821,E1822,E1823,E1824,E1825,E1826,E1827,E1828),C1829)</f>
        <v>39</v>
      </c>
      <c r="I1829" s="4">
        <f t="shared" si="112"/>
        <v>371.02263856362219</v>
      </c>
      <c r="J1829" s="4">
        <f t="shared" si="113"/>
        <v>11.022638563622195</v>
      </c>
      <c r="K1829" s="1">
        <f t="shared" si="114"/>
        <v>6</v>
      </c>
      <c r="L1829" s="5">
        <f t="shared" si="115"/>
        <v>4.2939814814814811E-3</v>
      </c>
    </row>
    <row r="1830" spans="1:12" x14ac:dyDescent="0.15">
      <c r="A1830" s="1" t="s">
        <v>9</v>
      </c>
      <c r="B1830" s="1" t="str">
        <f>SUBSTITUTE(SUBSTITUTE(A1830,"m",""),"s","")</f>
        <v>39</v>
      </c>
      <c r="C1830" s="1">
        <f>IF(LEN(B1830)&lt;=0,C1829,VALUE(B1830))</f>
        <v>39</v>
      </c>
      <c r="D1830" s="1">
        <f>IF(ABS(D1829)&gt;5,C1830-C1829+D1829,C1830-C1829)</f>
        <v>0</v>
      </c>
      <c r="E1830" s="1">
        <f>IF(ABS(D1830)&gt;5,AVERAGE(E1822,E1823,E1824,E1825,E1826,E1827,E1828,E1829),C1830)</f>
        <v>39</v>
      </c>
      <c r="I1830" s="4">
        <f t="shared" si="112"/>
        <v>371.22560499609682</v>
      </c>
      <c r="J1830" s="4">
        <f t="shared" si="113"/>
        <v>11.22560499609682</v>
      </c>
      <c r="K1830" s="1">
        <f t="shared" si="114"/>
        <v>6</v>
      </c>
      <c r="L1830" s="5">
        <f t="shared" si="115"/>
        <v>4.2939814814814811E-3</v>
      </c>
    </row>
    <row r="1831" spans="1:12" x14ac:dyDescent="0.15">
      <c r="A1831" s="1" t="s">
        <v>9</v>
      </c>
      <c r="B1831" s="1" t="str">
        <f>SUBSTITUTE(SUBSTITUTE(A1831,"m",""),"s","")</f>
        <v>39</v>
      </c>
      <c r="C1831" s="1">
        <f>IF(LEN(B1831)&lt;=0,C1830,VALUE(B1831))</f>
        <v>39</v>
      </c>
      <c r="D1831" s="1">
        <f>IF(ABS(D1830)&gt;5,C1831-C1830+D1830,C1831-C1830)</f>
        <v>0</v>
      </c>
      <c r="E1831" s="1">
        <f>IF(ABS(D1831)&gt;5,AVERAGE(E1823,E1824,E1825,E1826,E1827,E1828,E1829,E1830),C1831)</f>
        <v>39</v>
      </c>
      <c r="I1831" s="4">
        <f t="shared" si="112"/>
        <v>371.42857142857144</v>
      </c>
      <c r="J1831" s="4">
        <f t="shared" si="113"/>
        <v>11.428571428571445</v>
      </c>
      <c r="K1831" s="1">
        <f t="shared" si="114"/>
        <v>6</v>
      </c>
      <c r="L1831" s="5">
        <f t="shared" si="115"/>
        <v>4.2939814814814811E-3</v>
      </c>
    </row>
    <row r="1832" spans="1:12" x14ac:dyDescent="0.15">
      <c r="A1832" s="1" t="s">
        <v>9</v>
      </c>
      <c r="B1832" s="1" t="str">
        <f>SUBSTITUTE(SUBSTITUTE(A1832,"m",""),"s","")</f>
        <v>39</v>
      </c>
      <c r="C1832" s="1">
        <f>IF(LEN(B1832)&lt;=0,C1831,VALUE(B1832))</f>
        <v>39</v>
      </c>
      <c r="D1832" s="1">
        <f>IF(ABS(D1831)&gt;5,C1832-C1831+D1831,C1832-C1831)</f>
        <v>0</v>
      </c>
      <c r="E1832" s="1">
        <f>IF(ABS(D1832)&gt;5,AVERAGE(E1824,E1825,E1826,E1827,E1828,E1829,E1830,E1831),C1832)</f>
        <v>39</v>
      </c>
      <c r="I1832" s="4">
        <f t="shared" si="112"/>
        <v>371.63153786104607</v>
      </c>
      <c r="J1832" s="4">
        <f t="shared" si="113"/>
        <v>11.63153786104607</v>
      </c>
      <c r="K1832" s="1">
        <f t="shared" si="114"/>
        <v>6</v>
      </c>
      <c r="L1832" s="5">
        <f t="shared" si="115"/>
        <v>4.2939814814814811E-3</v>
      </c>
    </row>
    <row r="1833" spans="1:12" x14ac:dyDescent="0.15">
      <c r="A1833" s="1" t="s">
        <v>3</v>
      </c>
      <c r="B1833" s="1" t="str">
        <f>SUBSTITUTE(SUBSTITUTE(A1833,"m",""),"s","")</f>
        <v>36</v>
      </c>
      <c r="C1833" s="1">
        <f>IF(LEN(B1833)&lt;=0,C1832,VALUE(B1833))</f>
        <v>36</v>
      </c>
      <c r="D1833" s="1">
        <f>IF(ABS(D1832)&gt;5,C1833-C1832+D1832,C1833-C1832)</f>
        <v>-3</v>
      </c>
      <c r="E1833" s="1">
        <f>IF(ABS(D1833)&gt;5,AVERAGE(E1825,E1826,E1827,E1828,E1829,E1830,E1831,E1832),C1833)</f>
        <v>36</v>
      </c>
      <c r="I1833" s="4">
        <f t="shared" si="112"/>
        <v>371.83450429352069</v>
      </c>
      <c r="J1833" s="4">
        <f t="shared" si="113"/>
        <v>11.834504293520695</v>
      </c>
      <c r="K1833" s="1">
        <f t="shared" si="114"/>
        <v>6</v>
      </c>
      <c r="L1833" s="5">
        <f t="shared" si="115"/>
        <v>4.2939814814814811E-3</v>
      </c>
    </row>
    <row r="1834" spans="1:12" x14ac:dyDescent="0.15">
      <c r="A1834" s="1" t="s">
        <v>3</v>
      </c>
      <c r="B1834" s="1" t="str">
        <f>SUBSTITUTE(SUBSTITUTE(A1834,"m",""),"s","")</f>
        <v>36</v>
      </c>
      <c r="C1834" s="1">
        <f>IF(LEN(B1834)&lt;=0,C1833,VALUE(B1834))</f>
        <v>36</v>
      </c>
      <c r="D1834" s="1">
        <f>IF(ABS(D1833)&gt;5,C1834-C1833+D1833,C1834-C1833)</f>
        <v>0</v>
      </c>
      <c r="E1834" s="1">
        <f>IF(ABS(D1834)&gt;5,AVERAGE(E1826,E1827,E1828,E1829,E1830,E1831,E1832,E1833),C1834)</f>
        <v>36</v>
      </c>
      <c r="I1834" s="4">
        <f t="shared" si="112"/>
        <v>372.03747072599532</v>
      </c>
      <c r="J1834" s="4">
        <f t="shared" si="113"/>
        <v>12.03747072599532</v>
      </c>
      <c r="K1834" s="1">
        <f t="shared" si="114"/>
        <v>6</v>
      </c>
      <c r="L1834" s="5">
        <f t="shared" si="115"/>
        <v>4.3055555555555555E-3</v>
      </c>
    </row>
    <row r="1835" spans="1:12" x14ac:dyDescent="0.15">
      <c r="A1835" s="1" t="s">
        <v>3</v>
      </c>
      <c r="B1835" s="1" t="str">
        <f>SUBSTITUTE(SUBSTITUTE(A1835,"m",""),"s","")</f>
        <v>36</v>
      </c>
      <c r="C1835" s="1">
        <f>IF(LEN(B1835)&lt;=0,C1834,VALUE(B1835))</f>
        <v>36</v>
      </c>
      <c r="D1835" s="1">
        <f>IF(ABS(D1834)&gt;5,C1835-C1834+D1834,C1835-C1834)</f>
        <v>0</v>
      </c>
      <c r="E1835" s="1">
        <f>IF(ABS(D1835)&gt;5,AVERAGE(E1827,E1828,E1829,E1830,E1831,E1832,E1833,E1834),C1835)</f>
        <v>36</v>
      </c>
      <c r="I1835" s="4">
        <f t="shared" si="112"/>
        <v>372.24043715846994</v>
      </c>
      <c r="J1835" s="4">
        <f t="shared" si="113"/>
        <v>12.240437158469945</v>
      </c>
      <c r="K1835" s="1">
        <f t="shared" si="114"/>
        <v>6</v>
      </c>
      <c r="L1835" s="5">
        <f t="shared" si="115"/>
        <v>4.3055555555555555E-3</v>
      </c>
    </row>
    <row r="1836" spans="1:12" x14ac:dyDescent="0.15">
      <c r="A1836" s="1" t="s">
        <v>3</v>
      </c>
      <c r="B1836" s="1" t="str">
        <f>SUBSTITUTE(SUBSTITUTE(A1836,"m",""),"s","")</f>
        <v>36</v>
      </c>
      <c r="C1836" s="1">
        <f>IF(LEN(B1836)&lt;=0,C1835,VALUE(B1836))</f>
        <v>36</v>
      </c>
      <c r="D1836" s="1">
        <f>IF(ABS(D1835)&gt;5,C1836-C1835+D1835,C1836-C1835)</f>
        <v>0</v>
      </c>
      <c r="E1836" s="1">
        <f>IF(ABS(D1836)&gt;5,AVERAGE(E1828,E1829,E1830,E1831,E1832,E1833,E1834,E1835),C1836)</f>
        <v>36</v>
      </c>
      <c r="I1836" s="4">
        <f t="shared" si="112"/>
        <v>372.44340359094457</v>
      </c>
      <c r="J1836" s="4">
        <f t="shared" si="113"/>
        <v>12.44340359094457</v>
      </c>
      <c r="K1836" s="1">
        <f t="shared" si="114"/>
        <v>6</v>
      </c>
      <c r="L1836" s="5">
        <f t="shared" si="115"/>
        <v>4.3055555555555555E-3</v>
      </c>
    </row>
    <row r="1837" spans="1:12" x14ac:dyDescent="0.15">
      <c r="A1837" s="1" t="s">
        <v>3</v>
      </c>
      <c r="B1837" s="1" t="str">
        <f>SUBSTITUTE(SUBSTITUTE(A1837,"m",""),"s","")</f>
        <v>36</v>
      </c>
      <c r="C1837" s="1">
        <f>IF(LEN(B1837)&lt;=0,C1836,VALUE(B1837))</f>
        <v>36</v>
      </c>
      <c r="D1837" s="1">
        <f>IF(ABS(D1836)&gt;5,C1837-C1836+D1836,C1837-C1836)</f>
        <v>0</v>
      </c>
      <c r="E1837" s="1">
        <f>IF(ABS(D1837)&gt;5,AVERAGE(E1829,E1830,E1831,E1832,E1833,E1834,E1835,E1836),C1837)</f>
        <v>36</v>
      </c>
      <c r="I1837" s="4">
        <f t="shared" si="112"/>
        <v>372.64637002341919</v>
      </c>
      <c r="J1837" s="4">
        <f t="shared" si="113"/>
        <v>12.646370023419195</v>
      </c>
      <c r="K1837" s="1">
        <f t="shared" si="114"/>
        <v>6</v>
      </c>
      <c r="L1837" s="5">
        <f t="shared" si="115"/>
        <v>4.3055555555555555E-3</v>
      </c>
    </row>
    <row r="1838" spans="1:12" x14ac:dyDescent="0.15">
      <c r="A1838" s="1" t="s">
        <v>8</v>
      </c>
      <c r="B1838" s="1" t="str">
        <f>SUBSTITUTE(SUBSTITUTE(A1838,"m",""),"s","")</f>
        <v>38</v>
      </c>
      <c r="C1838" s="1">
        <f>IF(LEN(B1838)&lt;=0,C1837,VALUE(B1838))</f>
        <v>38</v>
      </c>
      <c r="D1838" s="1">
        <f>IF(ABS(D1837)&gt;5,C1838-C1837+D1837,C1838-C1837)</f>
        <v>2</v>
      </c>
      <c r="E1838" s="1">
        <f>IF(ABS(D1838)&gt;5,AVERAGE(E1830,E1831,E1832,E1833,E1834,E1835,E1836,E1837),C1838)</f>
        <v>38</v>
      </c>
      <c r="I1838" s="4">
        <f t="shared" si="112"/>
        <v>372.84933645589382</v>
      </c>
      <c r="J1838" s="4">
        <f t="shared" si="113"/>
        <v>12.84933645589382</v>
      </c>
      <c r="K1838" s="1">
        <f t="shared" si="114"/>
        <v>6</v>
      </c>
      <c r="L1838" s="5">
        <f t="shared" si="115"/>
        <v>4.3055555555555555E-3</v>
      </c>
    </row>
    <row r="1839" spans="1:12" x14ac:dyDescent="0.15">
      <c r="A1839" s="1" t="s">
        <v>8</v>
      </c>
      <c r="B1839" s="1" t="str">
        <f>SUBSTITUTE(SUBSTITUTE(A1839,"m",""),"s","")</f>
        <v>38</v>
      </c>
      <c r="C1839" s="1">
        <f>IF(LEN(B1839)&lt;=0,C1838,VALUE(B1839))</f>
        <v>38</v>
      </c>
      <c r="D1839" s="1">
        <f>IF(ABS(D1838)&gt;5,C1839-C1838+D1838,C1839-C1838)</f>
        <v>0</v>
      </c>
      <c r="E1839" s="1">
        <f>IF(ABS(D1839)&gt;5,AVERAGE(E1831,E1832,E1833,E1834,E1835,E1836,E1837,E1838),C1839)</f>
        <v>38</v>
      </c>
      <c r="I1839" s="4">
        <f t="shared" si="112"/>
        <v>373.05230288836844</v>
      </c>
      <c r="J1839" s="4">
        <f t="shared" si="113"/>
        <v>13.052302888368445</v>
      </c>
      <c r="K1839" s="1">
        <f t="shared" si="114"/>
        <v>6</v>
      </c>
      <c r="L1839" s="5">
        <f t="shared" si="115"/>
        <v>4.31712962962963E-3</v>
      </c>
    </row>
    <row r="1840" spans="1:12" x14ac:dyDescent="0.15">
      <c r="A1840" s="1" t="s">
        <v>8</v>
      </c>
      <c r="B1840" s="1" t="str">
        <f>SUBSTITUTE(SUBSTITUTE(A1840,"m",""),"s","")</f>
        <v>38</v>
      </c>
      <c r="C1840" s="1">
        <f>IF(LEN(B1840)&lt;=0,C1839,VALUE(B1840))</f>
        <v>38</v>
      </c>
      <c r="D1840" s="1">
        <f>IF(ABS(D1839)&gt;5,C1840-C1839+D1839,C1840-C1839)</f>
        <v>0</v>
      </c>
      <c r="E1840" s="1">
        <f>IF(ABS(D1840)&gt;5,AVERAGE(E1832,E1833,E1834,E1835,E1836,E1837,E1838,E1839),C1840)</f>
        <v>38</v>
      </c>
      <c r="I1840" s="4">
        <f t="shared" si="112"/>
        <v>373.25526932084307</v>
      </c>
      <c r="J1840" s="4">
        <f t="shared" si="113"/>
        <v>13.25526932084307</v>
      </c>
      <c r="K1840" s="1">
        <f t="shared" si="114"/>
        <v>6</v>
      </c>
      <c r="L1840" s="5">
        <f t="shared" si="115"/>
        <v>4.31712962962963E-3</v>
      </c>
    </row>
    <row r="1841" spans="1:12" x14ac:dyDescent="0.15">
      <c r="A1841" s="1" t="s">
        <v>8</v>
      </c>
      <c r="B1841" s="1" t="str">
        <f>SUBSTITUTE(SUBSTITUTE(A1841,"m",""),"s","")</f>
        <v>38</v>
      </c>
      <c r="C1841" s="1">
        <f>IF(LEN(B1841)&lt;=0,C1840,VALUE(B1841))</f>
        <v>38</v>
      </c>
      <c r="D1841" s="1">
        <f>IF(ABS(D1840)&gt;5,C1841-C1840+D1840,C1841-C1840)</f>
        <v>0</v>
      </c>
      <c r="E1841" s="1">
        <f>IF(ABS(D1841)&gt;5,AVERAGE(E1833,E1834,E1835,E1836,E1837,E1838,E1839,E1840),C1841)</f>
        <v>38</v>
      </c>
      <c r="I1841" s="4">
        <f t="shared" si="112"/>
        <v>373.45823575331775</v>
      </c>
      <c r="J1841" s="4">
        <f t="shared" si="113"/>
        <v>13.458235753317751</v>
      </c>
      <c r="K1841" s="1">
        <f t="shared" si="114"/>
        <v>6</v>
      </c>
      <c r="L1841" s="5">
        <f t="shared" si="115"/>
        <v>4.31712962962963E-3</v>
      </c>
    </row>
    <row r="1842" spans="1:12" x14ac:dyDescent="0.15">
      <c r="A1842" s="1" t="s">
        <v>8</v>
      </c>
      <c r="B1842" s="1" t="str">
        <f>SUBSTITUTE(SUBSTITUTE(A1842,"m",""),"s","")</f>
        <v>38</v>
      </c>
      <c r="C1842" s="1">
        <f>IF(LEN(B1842)&lt;=0,C1841,VALUE(B1842))</f>
        <v>38</v>
      </c>
      <c r="D1842" s="1">
        <f>IF(ABS(D1841)&gt;5,C1842-C1841+D1841,C1842-C1841)</f>
        <v>0</v>
      </c>
      <c r="E1842" s="1">
        <f>IF(ABS(D1842)&gt;5,AVERAGE(E1834,E1835,E1836,E1837,E1838,E1839,E1840,E1841),C1842)</f>
        <v>38</v>
      </c>
      <c r="I1842" s="4">
        <f t="shared" si="112"/>
        <v>373.66120218579238</v>
      </c>
      <c r="J1842" s="4">
        <f t="shared" si="113"/>
        <v>13.661202185792376</v>
      </c>
      <c r="K1842" s="1">
        <f t="shared" si="114"/>
        <v>6</v>
      </c>
      <c r="L1842" s="5">
        <f t="shared" si="115"/>
        <v>4.31712962962963E-3</v>
      </c>
    </row>
    <row r="1843" spans="1:12" x14ac:dyDescent="0.15">
      <c r="A1843" s="1" t="s">
        <v>8</v>
      </c>
      <c r="B1843" s="1" t="str">
        <f>SUBSTITUTE(SUBSTITUTE(A1843,"m",""),"s","")</f>
        <v>38</v>
      </c>
      <c r="C1843" s="1">
        <f>IF(LEN(B1843)&lt;=0,C1842,VALUE(B1843))</f>
        <v>38</v>
      </c>
      <c r="D1843" s="1">
        <f>IF(ABS(D1842)&gt;5,C1843-C1842+D1842,C1843-C1842)</f>
        <v>0</v>
      </c>
      <c r="E1843" s="1">
        <f>IF(ABS(D1843)&gt;5,AVERAGE(E1835,E1836,E1837,E1838,E1839,E1840,E1841,E1842),C1843)</f>
        <v>38</v>
      </c>
      <c r="I1843" s="4">
        <f t="shared" si="112"/>
        <v>373.864168618267</v>
      </c>
      <c r="J1843" s="4">
        <f t="shared" si="113"/>
        <v>13.864168618267001</v>
      </c>
      <c r="K1843" s="1">
        <f t="shared" si="114"/>
        <v>6</v>
      </c>
      <c r="L1843" s="5">
        <f t="shared" si="115"/>
        <v>4.31712962962963E-3</v>
      </c>
    </row>
    <row r="1844" spans="1:12" x14ac:dyDescent="0.15">
      <c r="A1844" s="1" t="s">
        <v>7</v>
      </c>
      <c r="B1844" s="1" t="str">
        <f>SUBSTITUTE(SUBSTITUTE(A1844,"m",""),"s","")</f>
        <v>37</v>
      </c>
      <c r="C1844" s="1">
        <f>IF(LEN(B1844)&lt;=0,C1843,VALUE(B1844))</f>
        <v>37</v>
      </c>
      <c r="D1844" s="1">
        <f>IF(ABS(D1843)&gt;5,C1844-C1843+D1843,C1844-C1843)</f>
        <v>-1</v>
      </c>
      <c r="E1844" s="1">
        <f>IF(ABS(D1844)&gt;5,AVERAGE(E1836,E1837,E1838,E1839,E1840,E1841,E1842,E1843),C1844)</f>
        <v>37</v>
      </c>
      <c r="I1844" s="4">
        <f t="shared" si="112"/>
        <v>374.06713505074163</v>
      </c>
      <c r="J1844" s="4">
        <f t="shared" si="113"/>
        <v>14.067135050741626</v>
      </c>
      <c r="K1844" s="1">
        <f t="shared" si="114"/>
        <v>6</v>
      </c>
      <c r="L1844" s="5">
        <f t="shared" si="115"/>
        <v>4.3287037037037035E-3</v>
      </c>
    </row>
    <row r="1845" spans="1:12" x14ac:dyDescent="0.15">
      <c r="A1845" s="1" t="s">
        <v>7</v>
      </c>
      <c r="B1845" s="1" t="str">
        <f>SUBSTITUTE(SUBSTITUTE(A1845,"m",""),"s","")</f>
        <v>37</v>
      </c>
      <c r="C1845" s="1">
        <f>IF(LEN(B1845)&lt;=0,C1844,VALUE(B1845))</f>
        <v>37</v>
      </c>
      <c r="D1845" s="1">
        <f>IF(ABS(D1844)&gt;5,C1845-C1844+D1844,C1845-C1844)</f>
        <v>0</v>
      </c>
      <c r="E1845" s="1">
        <f>IF(ABS(D1845)&gt;5,AVERAGE(E1837,E1838,E1839,E1840,E1841,E1842,E1843,E1844),C1845)</f>
        <v>37</v>
      </c>
      <c r="I1845" s="4">
        <f t="shared" si="112"/>
        <v>374.27010148321625</v>
      </c>
      <c r="J1845" s="4">
        <f t="shared" si="113"/>
        <v>14.270101483216251</v>
      </c>
      <c r="K1845" s="1">
        <f t="shared" si="114"/>
        <v>6</v>
      </c>
      <c r="L1845" s="5">
        <f t="shared" si="115"/>
        <v>4.3287037037037035E-3</v>
      </c>
    </row>
    <row r="1846" spans="1:12" x14ac:dyDescent="0.15">
      <c r="A1846" s="1" t="s">
        <v>7</v>
      </c>
      <c r="B1846" s="1" t="str">
        <f>SUBSTITUTE(SUBSTITUTE(A1846,"m",""),"s","")</f>
        <v>37</v>
      </c>
      <c r="C1846" s="1">
        <f>IF(LEN(B1846)&lt;=0,C1845,VALUE(B1846))</f>
        <v>37</v>
      </c>
      <c r="D1846" s="1">
        <f>IF(ABS(D1845)&gt;5,C1846-C1845+D1845,C1846-C1845)</f>
        <v>0</v>
      </c>
      <c r="E1846" s="1">
        <f>IF(ABS(D1846)&gt;5,AVERAGE(E1838,E1839,E1840,E1841,E1842,E1843,E1844,E1845),C1846)</f>
        <v>37</v>
      </c>
      <c r="I1846" s="4">
        <f t="shared" si="112"/>
        <v>374.47306791569088</v>
      </c>
      <c r="J1846" s="4">
        <f t="shared" si="113"/>
        <v>14.473067915690876</v>
      </c>
      <c r="K1846" s="1">
        <f t="shared" si="114"/>
        <v>6</v>
      </c>
      <c r="L1846" s="5">
        <f t="shared" si="115"/>
        <v>4.3287037037037035E-3</v>
      </c>
    </row>
    <row r="1847" spans="1:12" x14ac:dyDescent="0.15">
      <c r="A1847" s="1" t="s">
        <v>7</v>
      </c>
      <c r="B1847" s="1" t="str">
        <f>SUBSTITUTE(SUBSTITUTE(A1847,"m",""),"s","")</f>
        <v>37</v>
      </c>
      <c r="C1847" s="1">
        <f>IF(LEN(B1847)&lt;=0,C1846,VALUE(B1847))</f>
        <v>37</v>
      </c>
      <c r="D1847" s="1">
        <f>IF(ABS(D1846)&gt;5,C1847-C1846+D1846,C1847-C1846)</f>
        <v>0</v>
      </c>
      <c r="E1847" s="1">
        <f>IF(ABS(D1847)&gt;5,AVERAGE(E1839,E1840,E1841,E1842,E1843,E1844,E1845,E1846),C1847)</f>
        <v>37</v>
      </c>
      <c r="I1847" s="4">
        <f t="shared" si="112"/>
        <v>374.6760343481655</v>
      </c>
      <c r="J1847" s="4">
        <f t="shared" si="113"/>
        <v>14.676034348165501</v>
      </c>
      <c r="K1847" s="1">
        <f t="shared" si="114"/>
        <v>6</v>
      </c>
      <c r="L1847" s="5">
        <f t="shared" si="115"/>
        <v>4.3287037037037035E-3</v>
      </c>
    </row>
    <row r="1848" spans="1:12" x14ac:dyDescent="0.15">
      <c r="A1848" s="1" t="s">
        <v>7</v>
      </c>
      <c r="B1848" s="1" t="str">
        <f>SUBSTITUTE(SUBSTITUTE(A1848,"m",""),"s","")</f>
        <v>37</v>
      </c>
      <c r="C1848" s="1">
        <f>IF(LEN(B1848)&lt;=0,C1847,VALUE(B1848))</f>
        <v>37</v>
      </c>
      <c r="D1848" s="1">
        <f>IF(ABS(D1847)&gt;5,C1848-C1847+D1847,C1848-C1847)</f>
        <v>0</v>
      </c>
      <c r="E1848" s="1">
        <f>IF(ABS(D1848)&gt;5,AVERAGE(E1840,E1841,E1842,E1843,E1844,E1845,E1846,E1847),C1848)</f>
        <v>37</v>
      </c>
      <c r="I1848" s="4">
        <f t="shared" si="112"/>
        <v>374.87900078064013</v>
      </c>
      <c r="J1848" s="4">
        <f t="shared" si="113"/>
        <v>14.879000780640126</v>
      </c>
      <c r="K1848" s="1">
        <f t="shared" si="114"/>
        <v>6</v>
      </c>
      <c r="L1848" s="5">
        <f t="shared" si="115"/>
        <v>4.3287037037037035E-3</v>
      </c>
    </row>
    <row r="1849" spans="1:12" x14ac:dyDescent="0.15">
      <c r="A1849" s="1" t="s">
        <v>8</v>
      </c>
      <c r="B1849" s="1" t="str">
        <f>SUBSTITUTE(SUBSTITUTE(A1849,"m",""),"s","")</f>
        <v>38</v>
      </c>
      <c r="C1849" s="1">
        <f>IF(LEN(B1849)&lt;=0,C1848,VALUE(B1849))</f>
        <v>38</v>
      </c>
      <c r="D1849" s="1">
        <f>IF(ABS(D1848)&gt;5,C1849-C1848+D1848,C1849-C1848)</f>
        <v>1</v>
      </c>
      <c r="E1849" s="1">
        <f>IF(ABS(D1849)&gt;5,AVERAGE(E1841,E1842,E1843,E1844,E1845,E1846,E1847,E1848),C1849)</f>
        <v>38</v>
      </c>
      <c r="I1849" s="4">
        <f t="shared" si="112"/>
        <v>375.08196721311475</v>
      </c>
      <c r="J1849" s="4">
        <f t="shared" si="113"/>
        <v>15.081967213114751</v>
      </c>
      <c r="K1849" s="1">
        <f t="shared" si="114"/>
        <v>6</v>
      </c>
      <c r="L1849" s="5">
        <f t="shared" si="115"/>
        <v>4.340277777777778E-3</v>
      </c>
    </row>
    <row r="1850" spans="1:12" x14ac:dyDescent="0.15">
      <c r="A1850" s="1" t="s">
        <v>8</v>
      </c>
      <c r="B1850" s="1" t="str">
        <f>SUBSTITUTE(SUBSTITUTE(A1850,"m",""),"s","")</f>
        <v>38</v>
      </c>
      <c r="C1850" s="1">
        <f>IF(LEN(B1850)&lt;=0,C1849,VALUE(B1850))</f>
        <v>38</v>
      </c>
      <c r="D1850" s="1">
        <f>IF(ABS(D1849)&gt;5,C1850-C1849+D1849,C1850-C1849)</f>
        <v>0</v>
      </c>
      <c r="E1850" s="1">
        <f>IF(ABS(D1850)&gt;5,AVERAGE(E1842,E1843,E1844,E1845,E1846,E1847,E1848,E1849),C1850)</f>
        <v>38</v>
      </c>
      <c r="I1850" s="4">
        <f t="shared" si="112"/>
        <v>375.28493364558938</v>
      </c>
      <c r="J1850" s="4">
        <f t="shared" si="113"/>
        <v>15.284933645589376</v>
      </c>
      <c r="K1850" s="1">
        <f t="shared" si="114"/>
        <v>6</v>
      </c>
      <c r="L1850" s="5">
        <f t="shared" si="115"/>
        <v>4.340277777777778E-3</v>
      </c>
    </row>
    <row r="1851" spans="1:12" x14ac:dyDescent="0.15">
      <c r="A1851" s="1" t="s">
        <v>8</v>
      </c>
      <c r="B1851" s="1" t="str">
        <f>SUBSTITUTE(SUBSTITUTE(A1851,"m",""),"s","")</f>
        <v>38</v>
      </c>
      <c r="C1851" s="1">
        <f>IF(LEN(B1851)&lt;=0,C1850,VALUE(B1851))</f>
        <v>38</v>
      </c>
      <c r="D1851" s="1">
        <f>IF(ABS(D1850)&gt;5,C1851-C1850+D1850,C1851-C1850)</f>
        <v>0</v>
      </c>
      <c r="E1851" s="1">
        <f>IF(ABS(D1851)&gt;5,AVERAGE(E1843,E1844,E1845,E1846,E1847,E1848,E1849,E1850),C1851)</f>
        <v>38</v>
      </c>
      <c r="I1851" s="4">
        <f t="shared" si="112"/>
        <v>375.487900078064</v>
      </c>
      <c r="J1851" s="4">
        <f t="shared" si="113"/>
        <v>15.487900078064001</v>
      </c>
      <c r="K1851" s="1">
        <f t="shared" si="114"/>
        <v>6</v>
      </c>
      <c r="L1851" s="5">
        <f t="shared" si="115"/>
        <v>4.340277777777778E-3</v>
      </c>
    </row>
    <row r="1852" spans="1:12" x14ac:dyDescent="0.15">
      <c r="A1852" s="1" t="s">
        <v>8</v>
      </c>
      <c r="B1852" s="1" t="str">
        <f>SUBSTITUTE(SUBSTITUTE(A1852,"m",""),"s","")</f>
        <v>38</v>
      </c>
      <c r="C1852" s="1">
        <f>IF(LEN(B1852)&lt;=0,C1851,VALUE(B1852))</f>
        <v>38</v>
      </c>
      <c r="D1852" s="1">
        <f>IF(ABS(D1851)&gt;5,C1852-C1851+D1851,C1852-C1851)</f>
        <v>0</v>
      </c>
      <c r="E1852" s="1">
        <f>IF(ABS(D1852)&gt;5,AVERAGE(E1844,E1845,E1846,E1847,E1848,E1849,E1850,E1851),C1852)</f>
        <v>38</v>
      </c>
      <c r="I1852" s="4">
        <f t="shared" si="112"/>
        <v>375.69086651053863</v>
      </c>
      <c r="J1852" s="4">
        <f t="shared" si="113"/>
        <v>15.690866510538626</v>
      </c>
      <c r="K1852" s="1">
        <f t="shared" si="114"/>
        <v>6</v>
      </c>
      <c r="L1852" s="5">
        <f t="shared" si="115"/>
        <v>4.340277777777778E-3</v>
      </c>
    </row>
    <row r="1853" spans="1:12" x14ac:dyDescent="0.15">
      <c r="A1853" s="1" t="s">
        <v>8</v>
      </c>
      <c r="B1853" s="1" t="str">
        <f>SUBSTITUTE(SUBSTITUTE(A1853,"m",""),"s","")</f>
        <v>38</v>
      </c>
      <c r="C1853" s="1">
        <f>IF(LEN(B1853)&lt;=0,C1852,VALUE(B1853))</f>
        <v>38</v>
      </c>
      <c r="D1853" s="1">
        <f>IF(ABS(D1852)&gt;5,C1853-C1852+D1852,C1853-C1852)</f>
        <v>0</v>
      </c>
      <c r="E1853" s="1">
        <f>IF(ABS(D1853)&gt;5,AVERAGE(E1845,E1846,E1847,E1848,E1849,E1850,E1851,E1852),C1853)</f>
        <v>38</v>
      </c>
      <c r="I1853" s="4">
        <f t="shared" si="112"/>
        <v>375.89383294301325</v>
      </c>
      <c r="J1853" s="4">
        <f t="shared" si="113"/>
        <v>15.893832943013251</v>
      </c>
      <c r="K1853" s="1">
        <f t="shared" si="114"/>
        <v>6</v>
      </c>
      <c r="L1853" s="5">
        <f t="shared" si="115"/>
        <v>4.340277777777778E-3</v>
      </c>
    </row>
    <row r="1854" spans="1:12" x14ac:dyDescent="0.15">
      <c r="A1854" s="1" t="s">
        <v>9</v>
      </c>
      <c r="B1854" s="1" t="str">
        <f>SUBSTITUTE(SUBSTITUTE(A1854,"m",""),"s","")</f>
        <v>39</v>
      </c>
      <c r="C1854" s="1">
        <f>IF(LEN(B1854)&lt;=0,C1853,VALUE(B1854))</f>
        <v>39</v>
      </c>
      <c r="D1854" s="1">
        <f>IF(ABS(D1853)&gt;5,C1854-C1853+D1853,C1854-C1853)</f>
        <v>1</v>
      </c>
      <c r="E1854" s="1">
        <f>IF(ABS(D1854)&gt;5,AVERAGE(E1846,E1847,E1848,E1849,E1850,E1851,E1852,E1853),C1854)</f>
        <v>39</v>
      </c>
      <c r="I1854" s="4">
        <f t="shared" si="112"/>
        <v>376.09679937548793</v>
      </c>
      <c r="J1854" s="4">
        <f t="shared" si="113"/>
        <v>16.096799375487933</v>
      </c>
      <c r="K1854" s="1">
        <f t="shared" si="114"/>
        <v>6</v>
      </c>
      <c r="L1854" s="5">
        <f t="shared" si="115"/>
        <v>4.3518518518518515E-3</v>
      </c>
    </row>
    <row r="1855" spans="1:12" x14ac:dyDescent="0.15">
      <c r="A1855" s="1" t="s">
        <v>9</v>
      </c>
      <c r="B1855" s="1" t="str">
        <f>SUBSTITUTE(SUBSTITUTE(A1855,"m",""),"s","")</f>
        <v>39</v>
      </c>
      <c r="C1855" s="1">
        <f>IF(LEN(B1855)&lt;=0,C1854,VALUE(B1855))</f>
        <v>39</v>
      </c>
      <c r="D1855" s="1">
        <f>IF(ABS(D1854)&gt;5,C1855-C1854+D1854,C1855-C1854)</f>
        <v>0</v>
      </c>
      <c r="E1855" s="1">
        <f>IF(ABS(D1855)&gt;5,AVERAGE(E1847,E1848,E1849,E1850,E1851,E1852,E1853,E1854),C1855)</f>
        <v>39</v>
      </c>
      <c r="I1855" s="4">
        <f t="shared" si="112"/>
        <v>376.29976580796256</v>
      </c>
      <c r="J1855" s="4">
        <f t="shared" si="113"/>
        <v>16.299765807962558</v>
      </c>
      <c r="K1855" s="1">
        <f t="shared" si="114"/>
        <v>6</v>
      </c>
      <c r="L1855" s="5">
        <f t="shared" si="115"/>
        <v>4.3518518518518515E-3</v>
      </c>
    </row>
    <row r="1856" spans="1:12" x14ac:dyDescent="0.15">
      <c r="A1856" s="1" t="s">
        <v>9</v>
      </c>
      <c r="B1856" s="1" t="str">
        <f>SUBSTITUTE(SUBSTITUTE(A1856,"m",""),"s","")</f>
        <v>39</v>
      </c>
      <c r="C1856" s="1">
        <f>IF(LEN(B1856)&lt;=0,C1855,VALUE(B1856))</f>
        <v>39</v>
      </c>
      <c r="D1856" s="1">
        <f>IF(ABS(D1855)&gt;5,C1856-C1855+D1855,C1856-C1855)</f>
        <v>0</v>
      </c>
      <c r="E1856" s="1">
        <f>IF(ABS(D1856)&gt;5,AVERAGE(E1848,E1849,E1850,E1851,E1852,E1853,E1854,E1855),C1856)</f>
        <v>39</v>
      </c>
      <c r="I1856" s="4">
        <f t="shared" si="112"/>
        <v>376.50273224043718</v>
      </c>
      <c r="J1856" s="4">
        <f t="shared" si="113"/>
        <v>16.502732240437183</v>
      </c>
      <c r="K1856" s="1">
        <f t="shared" si="114"/>
        <v>6</v>
      </c>
      <c r="L1856" s="5">
        <f t="shared" si="115"/>
        <v>4.3518518518518515E-3</v>
      </c>
    </row>
    <row r="1857" spans="1:12" x14ac:dyDescent="0.15">
      <c r="A1857" s="1" t="s">
        <v>9</v>
      </c>
      <c r="B1857" s="1" t="str">
        <f>SUBSTITUTE(SUBSTITUTE(A1857,"m",""),"s","")</f>
        <v>39</v>
      </c>
      <c r="C1857" s="1">
        <f>IF(LEN(B1857)&lt;=0,C1856,VALUE(B1857))</f>
        <v>39</v>
      </c>
      <c r="D1857" s="1">
        <f>IF(ABS(D1856)&gt;5,C1857-C1856+D1856,C1857-C1856)</f>
        <v>0</v>
      </c>
      <c r="E1857" s="1">
        <f>IF(ABS(D1857)&gt;5,AVERAGE(E1849,E1850,E1851,E1852,E1853,E1854,E1855,E1856),C1857)</f>
        <v>39</v>
      </c>
      <c r="I1857" s="4">
        <f t="shared" si="112"/>
        <v>376.70569867291181</v>
      </c>
      <c r="J1857" s="4">
        <f t="shared" si="113"/>
        <v>16.705698672911808</v>
      </c>
      <c r="K1857" s="1">
        <f t="shared" si="114"/>
        <v>6</v>
      </c>
      <c r="L1857" s="5">
        <f t="shared" si="115"/>
        <v>4.3518518518518515E-3</v>
      </c>
    </row>
    <row r="1858" spans="1:12" x14ac:dyDescent="0.15">
      <c r="A1858" s="1" t="s">
        <v>9</v>
      </c>
      <c r="B1858" s="1" t="str">
        <f>SUBSTITUTE(SUBSTITUTE(A1858,"m",""),"s","")</f>
        <v>39</v>
      </c>
      <c r="C1858" s="1">
        <f>IF(LEN(B1858)&lt;=0,C1857,VALUE(B1858))</f>
        <v>39</v>
      </c>
      <c r="D1858" s="1">
        <f>IF(ABS(D1857)&gt;5,C1858-C1857+D1857,C1858-C1857)</f>
        <v>0</v>
      </c>
      <c r="E1858" s="1">
        <f>IF(ABS(D1858)&gt;5,AVERAGE(E1850,E1851,E1852,E1853,E1854,E1855,E1856,E1857),C1858)</f>
        <v>39</v>
      </c>
      <c r="I1858" s="4">
        <f t="shared" si="112"/>
        <v>376.90866510538643</v>
      </c>
      <c r="J1858" s="4">
        <f t="shared" si="113"/>
        <v>16.908665105386433</v>
      </c>
      <c r="K1858" s="1">
        <f t="shared" si="114"/>
        <v>6</v>
      </c>
      <c r="L1858" s="5">
        <f t="shared" si="115"/>
        <v>4.3518518518518515E-3</v>
      </c>
    </row>
    <row r="1859" spans="1:12" x14ac:dyDescent="0.15">
      <c r="A1859" s="1" t="s">
        <v>9</v>
      </c>
      <c r="B1859" s="1" t="str">
        <f>SUBSTITUTE(SUBSTITUTE(A1859,"m",""),"s","")</f>
        <v>39</v>
      </c>
      <c r="C1859" s="1">
        <f>IF(LEN(B1859)&lt;=0,C1858,VALUE(B1859))</f>
        <v>39</v>
      </c>
      <c r="D1859" s="1">
        <f>IF(ABS(D1858)&gt;5,C1859-C1858+D1858,C1859-C1858)</f>
        <v>0</v>
      </c>
      <c r="E1859" s="1">
        <f>IF(ABS(D1859)&gt;5,AVERAGE(E1851,E1852,E1853,E1854,E1855,E1856,E1857,E1858),C1859)</f>
        <v>39</v>
      </c>
      <c r="I1859" s="4">
        <f t="shared" ref="I1859:I1922" si="116">(ROW()-1)*$H$2</f>
        <v>377.11163153786106</v>
      </c>
      <c r="J1859" s="4">
        <f t="shared" ref="J1859:J1922" si="117">MOD(I1859,60)</f>
        <v>17.111631537861058</v>
      </c>
      <c r="K1859" s="1">
        <f t="shared" ref="K1859:K1922" si="118">ROUNDDOWN(I1859/60,0)</f>
        <v>6</v>
      </c>
      <c r="L1859" s="5">
        <f t="shared" ref="L1859:L1922" si="119">TIME(0,K1859,J1859)</f>
        <v>4.363425925925926E-3</v>
      </c>
    </row>
    <row r="1860" spans="1:12" x14ac:dyDescent="0.15">
      <c r="A1860" s="1" t="s">
        <v>9</v>
      </c>
      <c r="B1860" s="1" t="str">
        <f>SUBSTITUTE(SUBSTITUTE(A1860,"m",""),"s","")</f>
        <v>39</v>
      </c>
      <c r="C1860" s="1">
        <f>IF(LEN(B1860)&lt;=0,C1859,VALUE(B1860))</f>
        <v>39</v>
      </c>
      <c r="D1860" s="1">
        <f>IF(ABS(D1859)&gt;5,C1860-C1859+D1859,C1860-C1859)</f>
        <v>0</v>
      </c>
      <c r="E1860" s="1">
        <f>IF(ABS(D1860)&gt;5,AVERAGE(E1852,E1853,E1854,E1855,E1856,E1857,E1858,E1859),C1860)</f>
        <v>39</v>
      </c>
      <c r="I1860" s="4">
        <f t="shared" si="116"/>
        <v>377.31459797033568</v>
      </c>
      <c r="J1860" s="4">
        <f t="shared" si="117"/>
        <v>17.314597970335683</v>
      </c>
      <c r="K1860" s="1">
        <f t="shared" si="118"/>
        <v>6</v>
      </c>
      <c r="L1860" s="5">
        <f t="shared" si="119"/>
        <v>4.363425925925926E-3</v>
      </c>
    </row>
    <row r="1861" spans="1:12" x14ac:dyDescent="0.15">
      <c r="A1861" s="1" t="s">
        <v>9</v>
      </c>
      <c r="B1861" s="1" t="str">
        <f>SUBSTITUTE(SUBSTITUTE(A1861,"m",""),"s","")</f>
        <v>39</v>
      </c>
      <c r="C1861" s="1">
        <f>IF(LEN(B1861)&lt;=0,C1860,VALUE(B1861))</f>
        <v>39</v>
      </c>
      <c r="D1861" s="1">
        <f>IF(ABS(D1860)&gt;5,C1861-C1860+D1860,C1861-C1860)</f>
        <v>0</v>
      </c>
      <c r="E1861" s="1">
        <f>IF(ABS(D1861)&gt;5,AVERAGE(E1853,E1854,E1855,E1856,E1857,E1858,E1859,E1860),C1861)</f>
        <v>39</v>
      </c>
      <c r="I1861" s="4">
        <f t="shared" si="116"/>
        <v>377.51756440281031</v>
      </c>
      <c r="J1861" s="4">
        <f t="shared" si="117"/>
        <v>17.517564402810308</v>
      </c>
      <c r="K1861" s="1">
        <f t="shared" si="118"/>
        <v>6</v>
      </c>
      <c r="L1861" s="5">
        <f t="shared" si="119"/>
        <v>4.363425925925926E-3</v>
      </c>
    </row>
    <row r="1862" spans="1:12" x14ac:dyDescent="0.15">
      <c r="A1862" s="1" t="s">
        <v>9</v>
      </c>
      <c r="B1862" s="1" t="str">
        <f>SUBSTITUTE(SUBSTITUTE(A1862,"m",""),"s","")</f>
        <v>39</v>
      </c>
      <c r="C1862" s="1">
        <f>IF(LEN(B1862)&lt;=0,C1861,VALUE(B1862))</f>
        <v>39</v>
      </c>
      <c r="D1862" s="1">
        <f>IF(ABS(D1861)&gt;5,C1862-C1861+D1861,C1862-C1861)</f>
        <v>0</v>
      </c>
      <c r="E1862" s="1">
        <f>IF(ABS(D1862)&gt;5,AVERAGE(E1854,E1855,E1856,E1857,E1858,E1859,E1860,E1861),C1862)</f>
        <v>39</v>
      </c>
      <c r="I1862" s="4">
        <f t="shared" si="116"/>
        <v>377.72053083528493</v>
      </c>
      <c r="J1862" s="4">
        <f t="shared" si="117"/>
        <v>17.720530835284933</v>
      </c>
      <c r="K1862" s="1">
        <f t="shared" si="118"/>
        <v>6</v>
      </c>
      <c r="L1862" s="5">
        <f t="shared" si="119"/>
        <v>4.363425925925926E-3</v>
      </c>
    </row>
    <row r="1863" spans="1:12" x14ac:dyDescent="0.15">
      <c r="A1863" s="1" t="s">
        <v>9</v>
      </c>
      <c r="B1863" s="1" t="str">
        <f>SUBSTITUTE(SUBSTITUTE(A1863,"m",""),"s","")</f>
        <v>39</v>
      </c>
      <c r="C1863" s="1">
        <f>IF(LEN(B1863)&lt;=0,C1862,VALUE(B1863))</f>
        <v>39</v>
      </c>
      <c r="D1863" s="1">
        <f>IF(ABS(D1862)&gt;5,C1863-C1862+D1862,C1863-C1862)</f>
        <v>0</v>
      </c>
      <c r="E1863" s="1">
        <f>IF(ABS(D1863)&gt;5,AVERAGE(E1855,E1856,E1857,E1858,E1859,E1860,E1861,E1862),C1863)</f>
        <v>39</v>
      </c>
      <c r="I1863" s="4">
        <f t="shared" si="116"/>
        <v>377.92349726775956</v>
      </c>
      <c r="J1863" s="4">
        <f t="shared" si="117"/>
        <v>17.923497267759558</v>
      </c>
      <c r="K1863" s="1">
        <f t="shared" si="118"/>
        <v>6</v>
      </c>
      <c r="L1863" s="5">
        <f t="shared" si="119"/>
        <v>4.363425925925926E-3</v>
      </c>
    </row>
    <row r="1864" spans="1:12" x14ac:dyDescent="0.15">
      <c r="A1864" s="1" t="s">
        <v>5</v>
      </c>
      <c r="B1864" s="1" t="str">
        <f>SUBSTITUTE(SUBSTITUTE(A1864,"m",""),"s","")</f>
        <v>34</v>
      </c>
      <c r="C1864" s="1">
        <f>IF(LEN(B1864)&lt;=0,C1863,VALUE(B1864))</f>
        <v>34</v>
      </c>
      <c r="D1864" s="1">
        <f>IF(ABS(D1863)&gt;5,C1864-C1863+D1863,C1864-C1863)</f>
        <v>-5</v>
      </c>
      <c r="E1864" s="1">
        <f>IF(ABS(D1864)&gt;5,AVERAGE(E1856,E1857,E1858,E1859,E1860,E1861,E1862,E1863),C1864)</f>
        <v>34</v>
      </c>
      <c r="I1864" s="4">
        <f t="shared" si="116"/>
        <v>378.12646370023418</v>
      </c>
      <c r="J1864" s="4">
        <f t="shared" si="117"/>
        <v>18.126463700234183</v>
      </c>
      <c r="K1864" s="1">
        <f t="shared" si="118"/>
        <v>6</v>
      </c>
      <c r="L1864" s="5">
        <f t="shared" si="119"/>
        <v>4.3749999999999995E-3</v>
      </c>
    </row>
    <row r="1865" spans="1:12" x14ac:dyDescent="0.15">
      <c r="A1865" s="1" t="s">
        <v>5</v>
      </c>
      <c r="B1865" s="1" t="str">
        <f>SUBSTITUTE(SUBSTITUTE(A1865,"m",""),"s","")</f>
        <v>34</v>
      </c>
      <c r="C1865" s="1">
        <f>IF(LEN(B1865)&lt;=0,C1864,VALUE(B1865))</f>
        <v>34</v>
      </c>
      <c r="D1865" s="1">
        <f>IF(ABS(D1864)&gt;5,C1865-C1864+D1864,C1865-C1864)</f>
        <v>0</v>
      </c>
      <c r="E1865" s="1">
        <f>IF(ABS(D1865)&gt;5,AVERAGE(E1857,E1858,E1859,E1860,E1861,E1862,E1863,E1864),C1865)</f>
        <v>34</v>
      </c>
      <c r="I1865" s="4">
        <f t="shared" si="116"/>
        <v>378.32943013270881</v>
      </c>
      <c r="J1865" s="4">
        <f t="shared" si="117"/>
        <v>18.329430132708808</v>
      </c>
      <c r="K1865" s="1">
        <f t="shared" si="118"/>
        <v>6</v>
      </c>
      <c r="L1865" s="5">
        <f t="shared" si="119"/>
        <v>4.3749999999999995E-3</v>
      </c>
    </row>
    <row r="1866" spans="1:12" x14ac:dyDescent="0.15">
      <c r="A1866" s="1" t="s">
        <v>5</v>
      </c>
      <c r="B1866" s="1" t="str">
        <f>SUBSTITUTE(SUBSTITUTE(A1866,"m",""),"s","")</f>
        <v>34</v>
      </c>
      <c r="C1866" s="1">
        <f>IF(LEN(B1866)&lt;=0,C1865,VALUE(B1866))</f>
        <v>34</v>
      </c>
      <c r="D1866" s="1">
        <f>IF(ABS(D1865)&gt;5,C1866-C1865+D1865,C1866-C1865)</f>
        <v>0</v>
      </c>
      <c r="E1866" s="1">
        <f>IF(ABS(D1866)&gt;5,AVERAGE(E1858,E1859,E1860,E1861,E1862,E1863,E1864,E1865),C1866)</f>
        <v>34</v>
      </c>
      <c r="I1866" s="4">
        <f t="shared" si="116"/>
        <v>378.53239656518343</v>
      </c>
      <c r="J1866" s="4">
        <f t="shared" si="117"/>
        <v>18.532396565183433</v>
      </c>
      <c r="K1866" s="1">
        <f t="shared" si="118"/>
        <v>6</v>
      </c>
      <c r="L1866" s="5">
        <f t="shared" si="119"/>
        <v>4.3749999999999995E-3</v>
      </c>
    </row>
    <row r="1867" spans="1:12" x14ac:dyDescent="0.15">
      <c r="A1867" s="1" t="s">
        <v>5</v>
      </c>
      <c r="B1867" s="1" t="str">
        <f>SUBSTITUTE(SUBSTITUTE(A1867,"m",""),"s","")</f>
        <v>34</v>
      </c>
      <c r="C1867" s="1">
        <f>IF(LEN(B1867)&lt;=0,C1866,VALUE(B1867))</f>
        <v>34</v>
      </c>
      <c r="D1867" s="1">
        <f>IF(ABS(D1866)&gt;5,C1867-C1866+D1866,C1867-C1866)</f>
        <v>0</v>
      </c>
      <c r="E1867" s="1">
        <f>IF(ABS(D1867)&gt;5,AVERAGE(E1859,E1860,E1861,E1862,E1863,E1864,E1865,E1866),C1867)</f>
        <v>34</v>
      </c>
      <c r="I1867" s="4">
        <f t="shared" si="116"/>
        <v>378.73536299765806</v>
      </c>
      <c r="J1867" s="4">
        <f t="shared" si="117"/>
        <v>18.735362997658058</v>
      </c>
      <c r="K1867" s="1">
        <f t="shared" si="118"/>
        <v>6</v>
      </c>
      <c r="L1867" s="5">
        <f t="shared" si="119"/>
        <v>4.3749999999999995E-3</v>
      </c>
    </row>
    <row r="1868" spans="1:12" x14ac:dyDescent="0.15">
      <c r="A1868" s="1" t="s">
        <v>5</v>
      </c>
      <c r="B1868" s="1" t="str">
        <f>SUBSTITUTE(SUBSTITUTE(A1868,"m",""),"s","")</f>
        <v>34</v>
      </c>
      <c r="C1868" s="1">
        <f>IF(LEN(B1868)&lt;=0,C1867,VALUE(B1868))</f>
        <v>34</v>
      </c>
      <c r="D1868" s="1">
        <f>IF(ABS(D1867)&gt;5,C1868-C1867+D1867,C1868-C1867)</f>
        <v>0</v>
      </c>
      <c r="E1868" s="1">
        <f>IF(ABS(D1868)&gt;5,AVERAGE(E1860,E1861,E1862,E1863,E1864,E1865,E1866,E1867),C1868)</f>
        <v>34</v>
      </c>
      <c r="I1868" s="4">
        <f t="shared" si="116"/>
        <v>378.93832943013274</v>
      </c>
      <c r="J1868" s="4">
        <f t="shared" si="117"/>
        <v>18.93832943013274</v>
      </c>
      <c r="K1868" s="1">
        <f t="shared" si="118"/>
        <v>6</v>
      </c>
      <c r="L1868" s="5">
        <f t="shared" si="119"/>
        <v>4.3749999999999995E-3</v>
      </c>
    </row>
    <row r="1869" spans="1:12" x14ac:dyDescent="0.15">
      <c r="A1869" s="1" t="s">
        <v>3</v>
      </c>
      <c r="B1869" s="1" t="str">
        <f>SUBSTITUTE(SUBSTITUTE(A1869,"m",""),"s","")</f>
        <v>36</v>
      </c>
      <c r="C1869" s="1">
        <f>IF(LEN(B1869)&lt;=0,C1868,VALUE(B1869))</f>
        <v>36</v>
      </c>
      <c r="D1869" s="1">
        <f>IF(ABS(D1868)&gt;5,C1869-C1868+D1868,C1869-C1868)</f>
        <v>2</v>
      </c>
      <c r="E1869" s="1">
        <f>IF(ABS(D1869)&gt;5,AVERAGE(E1861,E1862,E1863,E1864,E1865,E1866,E1867,E1868),C1869)</f>
        <v>36</v>
      </c>
      <c r="I1869" s="4">
        <f t="shared" si="116"/>
        <v>379.14129586260736</v>
      </c>
      <c r="J1869" s="4">
        <f t="shared" si="117"/>
        <v>19.141295862607365</v>
      </c>
      <c r="K1869" s="1">
        <f t="shared" si="118"/>
        <v>6</v>
      </c>
      <c r="L1869" s="5">
        <f t="shared" si="119"/>
        <v>4.386574074074074E-3</v>
      </c>
    </row>
    <row r="1870" spans="1:12" x14ac:dyDescent="0.15">
      <c r="A1870" s="1" t="s">
        <v>3</v>
      </c>
      <c r="B1870" s="1" t="str">
        <f>SUBSTITUTE(SUBSTITUTE(A1870,"m",""),"s","")</f>
        <v>36</v>
      </c>
      <c r="C1870" s="1">
        <f>IF(LEN(B1870)&lt;=0,C1869,VALUE(B1870))</f>
        <v>36</v>
      </c>
      <c r="D1870" s="1">
        <f>IF(ABS(D1869)&gt;5,C1870-C1869+D1869,C1870-C1869)</f>
        <v>0</v>
      </c>
      <c r="E1870" s="1">
        <f>IF(ABS(D1870)&gt;5,AVERAGE(E1862,E1863,E1864,E1865,E1866,E1867,E1868,E1869),C1870)</f>
        <v>36</v>
      </c>
      <c r="I1870" s="4">
        <f t="shared" si="116"/>
        <v>379.34426229508199</v>
      </c>
      <c r="J1870" s="4">
        <f t="shared" si="117"/>
        <v>19.34426229508199</v>
      </c>
      <c r="K1870" s="1">
        <f t="shared" si="118"/>
        <v>6</v>
      </c>
      <c r="L1870" s="5">
        <f t="shared" si="119"/>
        <v>4.386574074074074E-3</v>
      </c>
    </row>
    <row r="1871" spans="1:12" x14ac:dyDescent="0.15">
      <c r="A1871" s="1" t="s">
        <v>3</v>
      </c>
      <c r="B1871" s="1" t="str">
        <f>SUBSTITUTE(SUBSTITUTE(A1871,"m",""),"s","")</f>
        <v>36</v>
      </c>
      <c r="C1871" s="1">
        <f>IF(LEN(B1871)&lt;=0,C1870,VALUE(B1871))</f>
        <v>36</v>
      </c>
      <c r="D1871" s="1">
        <f>IF(ABS(D1870)&gt;5,C1871-C1870+D1870,C1871-C1870)</f>
        <v>0</v>
      </c>
      <c r="E1871" s="1">
        <f>IF(ABS(D1871)&gt;5,AVERAGE(E1863,E1864,E1865,E1866,E1867,E1868,E1869,E1870),C1871)</f>
        <v>36</v>
      </c>
      <c r="I1871" s="4">
        <f t="shared" si="116"/>
        <v>379.54722872755661</v>
      </c>
      <c r="J1871" s="4">
        <f t="shared" si="117"/>
        <v>19.547228727556615</v>
      </c>
      <c r="K1871" s="1">
        <f t="shared" si="118"/>
        <v>6</v>
      </c>
      <c r="L1871" s="5">
        <f t="shared" si="119"/>
        <v>4.386574074074074E-3</v>
      </c>
    </row>
    <row r="1872" spans="1:12" x14ac:dyDescent="0.15">
      <c r="A1872" s="1" t="s">
        <v>3</v>
      </c>
      <c r="B1872" s="1" t="str">
        <f>SUBSTITUTE(SUBSTITUTE(A1872,"m",""),"s","")</f>
        <v>36</v>
      </c>
      <c r="C1872" s="1">
        <f>IF(LEN(B1872)&lt;=0,C1871,VALUE(B1872))</f>
        <v>36</v>
      </c>
      <c r="D1872" s="1">
        <f>IF(ABS(D1871)&gt;5,C1872-C1871+D1871,C1872-C1871)</f>
        <v>0</v>
      </c>
      <c r="E1872" s="1">
        <f>IF(ABS(D1872)&gt;5,AVERAGE(E1864,E1865,E1866,E1867,E1868,E1869,E1870,E1871),C1872)</f>
        <v>36</v>
      </c>
      <c r="I1872" s="4">
        <f t="shared" si="116"/>
        <v>379.75019516003124</v>
      </c>
      <c r="J1872" s="4">
        <f t="shared" si="117"/>
        <v>19.75019516003124</v>
      </c>
      <c r="K1872" s="1">
        <f t="shared" si="118"/>
        <v>6</v>
      </c>
      <c r="L1872" s="5">
        <f t="shared" si="119"/>
        <v>4.386574074074074E-3</v>
      </c>
    </row>
    <row r="1873" spans="1:12" x14ac:dyDescent="0.15">
      <c r="A1873" s="1" t="s">
        <v>3</v>
      </c>
      <c r="B1873" s="1" t="str">
        <f>SUBSTITUTE(SUBSTITUTE(A1873,"m",""),"s","")</f>
        <v>36</v>
      </c>
      <c r="C1873" s="1">
        <f>IF(LEN(B1873)&lt;=0,C1872,VALUE(B1873))</f>
        <v>36</v>
      </c>
      <c r="D1873" s="1">
        <f>IF(ABS(D1872)&gt;5,C1873-C1872+D1872,C1873-C1872)</f>
        <v>0</v>
      </c>
      <c r="E1873" s="1">
        <f>IF(ABS(D1873)&gt;5,AVERAGE(E1865,E1866,E1867,E1868,E1869,E1870,E1871,E1872),C1873)</f>
        <v>36</v>
      </c>
      <c r="I1873" s="4">
        <f t="shared" si="116"/>
        <v>379.95316159250586</v>
      </c>
      <c r="J1873" s="4">
        <f t="shared" si="117"/>
        <v>19.953161592505865</v>
      </c>
      <c r="K1873" s="1">
        <f t="shared" si="118"/>
        <v>6</v>
      </c>
      <c r="L1873" s="5">
        <f t="shared" si="119"/>
        <v>4.386574074074074E-3</v>
      </c>
    </row>
    <row r="1874" spans="1:12" x14ac:dyDescent="0.15">
      <c r="A1874" s="1" t="s">
        <v>3</v>
      </c>
      <c r="B1874" s="1" t="str">
        <f>SUBSTITUTE(SUBSTITUTE(A1874,"m",""),"s","")</f>
        <v>36</v>
      </c>
      <c r="C1874" s="1">
        <f>IF(LEN(B1874)&lt;=0,C1873,VALUE(B1874))</f>
        <v>36</v>
      </c>
      <c r="D1874" s="1">
        <f>IF(ABS(D1873)&gt;5,C1874-C1873+D1873,C1874-C1873)</f>
        <v>0</v>
      </c>
      <c r="E1874" s="1">
        <f>IF(ABS(D1874)&gt;5,AVERAGE(E1866,E1867,E1868,E1869,E1870,E1871,E1872,E1873),C1874)</f>
        <v>36</v>
      </c>
      <c r="I1874" s="4">
        <f t="shared" si="116"/>
        <v>380.15612802498049</v>
      </c>
      <c r="J1874" s="4">
        <f t="shared" si="117"/>
        <v>20.156128024980489</v>
      </c>
      <c r="K1874" s="1">
        <f t="shared" si="118"/>
        <v>6</v>
      </c>
      <c r="L1874" s="5">
        <f t="shared" si="119"/>
        <v>4.3981481481481484E-3</v>
      </c>
    </row>
    <row r="1875" spans="1:12" x14ac:dyDescent="0.15">
      <c r="A1875" s="1" t="s">
        <v>3</v>
      </c>
      <c r="B1875" s="1" t="str">
        <f>SUBSTITUTE(SUBSTITUTE(A1875,"m",""),"s","")</f>
        <v>36</v>
      </c>
      <c r="C1875" s="1">
        <f>IF(LEN(B1875)&lt;=0,C1874,VALUE(B1875))</f>
        <v>36</v>
      </c>
      <c r="D1875" s="1">
        <f>IF(ABS(D1874)&gt;5,C1875-C1874+D1874,C1875-C1874)</f>
        <v>0</v>
      </c>
      <c r="E1875" s="1">
        <f>IF(ABS(D1875)&gt;5,AVERAGE(E1867,E1868,E1869,E1870,E1871,E1872,E1873,E1874),C1875)</f>
        <v>36</v>
      </c>
      <c r="I1875" s="4">
        <f t="shared" si="116"/>
        <v>380.35909445745511</v>
      </c>
      <c r="J1875" s="4">
        <f t="shared" si="117"/>
        <v>20.359094457455114</v>
      </c>
      <c r="K1875" s="1">
        <f t="shared" si="118"/>
        <v>6</v>
      </c>
      <c r="L1875" s="5">
        <f t="shared" si="119"/>
        <v>4.3981481481481484E-3</v>
      </c>
    </row>
    <row r="1876" spans="1:12" x14ac:dyDescent="0.15">
      <c r="A1876" s="1" t="s">
        <v>3</v>
      </c>
      <c r="B1876" s="1" t="str">
        <f>SUBSTITUTE(SUBSTITUTE(A1876,"m",""),"s","")</f>
        <v>36</v>
      </c>
      <c r="C1876" s="1">
        <f>IF(LEN(B1876)&lt;=0,C1875,VALUE(B1876))</f>
        <v>36</v>
      </c>
      <c r="D1876" s="1">
        <f>IF(ABS(D1875)&gt;5,C1876-C1875+D1875,C1876-C1875)</f>
        <v>0</v>
      </c>
      <c r="E1876" s="1">
        <f>IF(ABS(D1876)&gt;5,AVERAGE(E1868,E1869,E1870,E1871,E1872,E1873,E1874,E1875),C1876)</f>
        <v>36</v>
      </c>
      <c r="I1876" s="4">
        <f t="shared" si="116"/>
        <v>380.56206088992974</v>
      </c>
      <c r="J1876" s="4">
        <f t="shared" si="117"/>
        <v>20.562060889929739</v>
      </c>
      <c r="K1876" s="1">
        <f t="shared" si="118"/>
        <v>6</v>
      </c>
      <c r="L1876" s="5">
        <f t="shared" si="119"/>
        <v>4.3981481481481484E-3</v>
      </c>
    </row>
    <row r="1877" spans="1:12" x14ac:dyDescent="0.15">
      <c r="A1877" s="1" t="s">
        <v>3</v>
      </c>
      <c r="B1877" s="1" t="str">
        <f>SUBSTITUTE(SUBSTITUTE(A1877,"m",""),"s","")</f>
        <v>36</v>
      </c>
      <c r="C1877" s="1">
        <f>IF(LEN(B1877)&lt;=0,C1876,VALUE(B1877))</f>
        <v>36</v>
      </c>
      <c r="D1877" s="1">
        <f>IF(ABS(D1876)&gt;5,C1877-C1876+D1876,C1877-C1876)</f>
        <v>0</v>
      </c>
      <c r="E1877" s="1">
        <f>IF(ABS(D1877)&gt;5,AVERAGE(E1869,E1870,E1871,E1872,E1873,E1874,E1875,E1876),C1877)</f>
        <v>36</v>
      </c>
      <c r="I1877" s="4">
        <f t="shared" si="116"/>
        <v>380.76502732240436</v>
      </c>
      <c r="J1877" s="4">
        <f t="shared" si="117"/>
        <v>20.765027322404364</v>
      </c>
      <c r="K1877" s="1">
        <f t="shared" si="118"/>
        <v>6</v>
      </c>
      <c r="L1877" s="5">
        <f t="shared" si="119"/>
        <v>4.3981481481481484E-3</v>
      </c>
    </row>
    <row r="1878" spans="1:12" x14ac:dyDescent="0.15">
      <c r="A1878" s="1" t="s">
        <v>3</v>
      </c>
      <c r="B1878" s="1" t="str">
        <f>SUBSTITUTE(SUBSTITUTE(A1878,"m",""),"s","")</f>
        <v>36</v>
      </c>
      <c r="C1878" s="1">
        <f>IF(LEN(B1878)&lt;=0,C1877,VALUE(B1878))</f>
        <v>36</v>
      </c>
      <c r="D1878" s="1">
        <f>IF(ABS(D1877)&gt;5,C1878-C1877+D1877,C1878-C1877)</f>
        <v>0</v>
      </c>
      <c r="E1878" s="1">
        <f>IF(ABS(D1878)&gt;5,AVERAGE(E1870,E1871,E1872,E1873,E1874,E1875,E1876,E1877),C1878)</f>
        <v>36</v>
      </c>
      <c r="I1878" s="4">
        <f t="shared" si="116"/>
        <v>380.96799375487899</v>
      </c>
      <c r="J1878" s="4">
        <f t="shared" si="117"/>
        <v>20.967993754878989</v>
      </c>
      <c r="K1878" s="1">
        <f t="shared" si="118"/>
        <v>6</v>
      </c>
      <c r="L1878" s="5">
        <f t="shared" si="119"/>
        <v>4.3981481481481484E-3</v>
      </c>
    </row>
    <row r="1879" spans="1:12" x14ac:dyDescent="0.15">
      <c r="A1879" s="1" t="s">
        <v>3</v>
      </c>
      <c r="B1879" s="1" t="str">
        <f>SUBSTITUTE(SUBSTITUTE(A1879,"m",""),"s","")</f>
        <v>36</v>
      </c>
      <c r="C1879" s="1">
        <f>IF(LEN(B1879)&lt;=0,C1878,VALUE(B1879))</f>
        <v>36</v>
      </c>
      <c r="D1879" s="1">
        <f>IF(ABS(D1878)&gt;5,C1879-C1878+D1878,C1879-C1878)</f>
        <v>0</v>
      </c>
      <c r="E1879" s="1">
        <f>IF(ABS(D1879)&gt;5,AVERAGE(E1871,E1872,E1873,E1874,E1875,E1876,E1877,E1878),C1879)</f>
        <v>36</v>
      </c>
      <c r="I1879" s="4">
        <f t="shared" si="116"/>
        <v>381.17096018735361</v>
      </c>
      <c r="J1879" s="4">
        <f t="shared" si="117"/>
        <v>21.170960187353614</v>
      </c>
      <c r="K1879" s="1">
        <f t="shared" si="118"/>
        <v>6</v>
      </c>
      <c r="L1879" s="5">
        <f t="shared" si="119"/>
        <v>4.409722222222222E-3</v>
      </c>
    </row>
    <row r="1880" spans="1:12" x14ac:dyDescent="0.15">
      <c r="A1880" s="1" t="s">
        <v>7</v>
      </c>
      <c r="B1880" s="1" t="str">
        <f>SUBSTITUTE(SUBSTITUTE(A1880,"m",""),"s","")</f>
        <v>37</v>
      </c>
      <c r="C1880" s="1">
        <f>IF(LEN(B1880)&lt;=0,C1879,VALUE(B1880))</f>
        <v>37</v>
      </c>
      <c r="D1880" s="1">
        <f>IF(ABS(D1879)&gt;5,C1880-C1879+D1879,C1880-C1879)</f>
        <v>1</v>
      </c>
      <c r="E1880" s="1">
        <f>IF(ABS(D1880)&gt;5,AVERAGE(E1872,E1873,E1874,E1875,E1876,E1877,E1878,E1879),C1880)</f>
        <v>37</v>
      </c>
      <c r="I1880" s="4">
        <f t="shared" si="116"/>
        <v>381.37392661982824</v>
      </c>
      <c r="J1880" s="4">
        <f t="shared" si="117"/>
        <v>21.373926619828239</v>
      </c>
      <c r="K1880" s="1">
        <f t="shared" si="118"/>
        <v>6</v>
      </c>
      <c r="L1880" s="5">
        <f t="shared" si="119"/>
        <v>4.409722222222222E-3</v>
      </c>
    </row>
    <row r="1881" spans="1:12" x14ac:dyDescent="0.15">
      <c r="A1881" s="1" t="s">
        <v>7</v>
      </c>
      <c r="B1881" s="1" t="str">
        <f>SUBSTITUTE(SUBSTITUTE(A1881,"m",""),"s","")</f>
        <v>37</v>
      </c>
      <c r="C1881" s="1">
        <f>IF(LEN(B1881)&lt;=0,C1880,VALUE(B1881))</f>
        <v>37</v>
      </c>
      <c r="D1881" s="1">
        <f>IF(ABS(D1880)&gt;5,C1881-C1880+D1880,C1881-C1880)</f>
        <v>0</v>
      </c>
      <c r="E1881" s="1">
        <f>IF(ABS(D1881)&gt;5,AVERAGE(E1873,E1874,E1875,E1876,E1877,E1878,E1879,E1880),C1881)</f>
        <v>37</v>
      </c>
      <c r="I1881" s="4">
        <f t="shared" si="116"/>
        <v>381.57689305230292</v>
      </c>
      <c r="J1881" s="4">
        <f t="shared" si="117"/>
        <v>21.576893052302921</v>
      </c>
      <c r="K1881" s="1">
        <f t="shared" si="118"/>
        <v>6</v>
      </c>
      <c r="L1881" s="5">
        <f t="shared" si="119"/>
        <v>4.409722222222222E-3</v>
      </c>
    </row>
    <row r="1882" spans="1:12" x14ac:dyDescent="0.15">
      <c r="A1882" s="1" t="s">
        <v>7</v>
      </c>
      <c r="B1882" s="1" t="str">
        <f>SUBSTITUTE(SUBSTITUTE(A1882,"m",""),"s","")</f>
        <v>37</v>
      </c>
      <c r="C1882" s="1">
        <f>IF(LEN(B1882)&lt;=0,C1881,VALUE(B1882))</f>
        <v>37</v>
      </c>
      <c r="D1882" s="1">
        <f>IF(ABS(D1881)&gt;5,C1882-C1881+D1881,C1882-C1881)</f>
        <v>0</v>
      </c>
      <c r="E1882" s="1">
        <f>IF(ABS(D1882)&gt;5,AVERAGE(E1874,E1875,E1876,E1877,E1878,E1879,E1880,E1881),C1882)</f>
        <v>37</v>
      </c>
      <c r="I1882" s="4">
        <f t="shared" si="116"/>
        <v>381.77985948477755</v>
      </c>
      <c r="J1882" s="4">
        <f t="shared" si="117"/>
        <v>21.779859484777546</v>
      </c>
      <c r="K1882" s="1">
        <f t="shared" si="118"/>
        <v>6</v>
      </c>
      <c r="L1882" s="5">
        <f t="shared" si="119"/>
        <v>4.409722222222222E-3</v>
      </c>
    </row>
    <row r="1883" spans="1:12" x14ac:dyDescent="0.15">
      <c r="A1883" s="1" t="s">
        <v>7</v>
      </c>
      <c r="B1883" s="1" t="str">
        <f>SUBSTITUTE(SUBSTITUTE(A1883,"m",""),"s","")</f>
        <v>37</v>
      </c>
      <c r="C1883" s="1">
        <f>IF(LEN(B1883)&lt;=0,C1882,VALUE(B1883))</f>
        <v>37</v>
      </c>
      <c r="D1883" s="1">
        <f>IF(ABS(D1882)&gt;5,C1883-C1882+D1882,C1883-C1882)</f>
        <v>0</v>
      </c>
      <c r="E1883" s="1">
        <f>IF(ABS(D1883)&gt;5,AVERAGE(E1875,E1876,E1877,E1878,E1879,E1880,E1881,E1882),C1883)</f>
        <v>37</v>
      </c>
      <c r="I1883" s="4">
        <f t="shared" si="116"/>
        <v>381.98282591725217</v>
      </c>
      <c r="J1883" s="4">
        <f t="shared" si="117"/>
        <v>21.982825917252171</v>
      </c>
      <c r="K1883" s="1">
        <f t="shared" si="118"/>
        <v>6</v>
      </c>
      <c r="L1883" s="5">
        <f t="shared" si="119"/>
        <v>4.409722222222222E-3</v>
      </c>
    </row>
    <row r="1884" spans="1:12" x14ac:dyDescent="0.15">
      <c r="A1884" s="1" t="s">
        <v>7</v>
      </c>
      <c r="B1884" s="1" t="str">
        <f>SUBSTITUTE(SUBSTITUTE(A1884,"m",""),"s","")</f>
        <v>37</v>
      </c>
      <c r="C1884" s="1">
        <f>IF(LEN(B1884)&lt;=0,C1883,VALUE(B1884))</f>
        <v>37</v>
      </c>
      <c r="D1884" s="1">
        <f>IF(ABS(D1883)&gt;5,C1884-C1883+D1883,C1884-C1883)</f>
        <v>0</v>
      </c>
      <c r="E1884" s="1">
        <f>IF(ABS(D1884)&gt;5,AVERAGE(E1876,E1877,E1878,E1879,E1880,E1881,E1882,E1883),C1884)</f>
        <v>37</v>
      </c>
      <c r="I1884" s="4">
        <f t="shared" si="116"/>
        <v>382.1857923497268</v>
      </c>
      <c r="J1884" s="4">
        <f t="shared" si="117"/>
        <v>22.185792349726796</v>
      </c>
      <c r="K1884" s="1">
        <f t="shared" si="118"/>
        <v>6</v>
      </c>
      <c r="L1884" s="5">
        <f t="shared" si="119"/>
        <v>4.4212962962962956E-3</v>
      </c>
    </row>
    <row r="1885" spans="1:12" x14ac:dyDescent="0.15">
      <c r="A1885" s="1" t="s">
        <v>4</v>
      </c>
      <c r="B1885" s="1" t="str">
        <f>SUBSTITUTE(SUBSTITUTE(A1885,"m",""),"s","")</f>
        <v>35</v>
      </c>
      <c r="C1885" s="1">
        <f>IF(LEN(B1885)&lt;=0,C1884,VALUE(B1885))</f>
        <v>35</v>
      </c>
      <c r="D1885" s="1">
        <f>IF(ABS(D1884)&gt;5,C1885-C1884+D1884,C1885-C1884)</f>
        <v>-2</v>
      </c>
      <c r="E1885" s="1">
        <f>IF(ABS(D1885)&gt;5,AVERAGE(E1877,E1878,E1879,E1880,E1881,E1882,E1883,E1884),C1885)</f>
        <v>35</v>
      </c>
      <c r="I1885" s="4">
        <f t="shared" si="116"/>
        <v>382.38875878220142</v>
      </c>
      <c r="J1885" s="4">
        <f t="shared" si="117"/>
        <v>22.388758782201421</v>
      </c>
      <c r="K1885" s="1">
        <f t="shared" si="118"/>
        <v>6</v>
      </c>
      <c r="L1885" s="5">
        <f t="shared" si="119"/>
        <v>4.4212962962962956E-3</v>
      </c>
    </row>
    <row r="1886" spans="1:12" x14ac:dyDescent="0.15">
      <c r="A1886" s="1" t="s">
        <v>4</v>
      </c>
      <c r="B1886" s="1" t="str">
        <f>SUBSTITUTE(SUBSTITUTE(A1886,"m",""),"s","")</f>
        <v>35</v>
      </c>
      <c r="C1886" s="1">
        <f>IF(LEN(B1886)&lt;=0,C1885,VALUE(B1886))</f>
        <v>35</v>
      </c>
      <c r="D1886" s="1">
        <f>IF(ABS(D1885)&gt;5,C1886-C1885+D1885,C1886-C1885)</f>
        <v>0</v>
      </c>
      <c r="E1886" s="1">
        <f>IF(ABS(D1886)&gt;5,AVERAGE(E1878,E1879,E1880,E1881,E1882,E1883,E1884,E1885),C1886)</f>
        <v>35</v>
      </c>
      <c r="I1886" s="4">
        <f t="shared" si="116"/>
        <v>382.59172521467605</v>
      </c>
      <c r="J1886" s="4">
        <f t="shared" si="117"/>
        <v>22.591725214676046</v>
      </c>
      <c r="K1886" s="1">
        <f t="shared" si="118"/>
        <v>6</v>
      </c>
      <c r="L1886" s="5">
        <f t="shared" si="119"/>
        <v>4.4212962962962956E-3</v>
      </c>
    </row>
    <row r="1887" spans="1:12" x14ac:dyDescent="0.15">
      <c r="A1887" s="1" t="s">
        <v>4</v>
      </c>
      <c r="B1887" s="1" t="str">
        <f>SUBSTITUTE(SUBSTITUTE(A1887,"m",""),"s","")</f>
        <v>35</v>
      </c>
      <c r="C1887" s="1">
        <f>IF(LEN(B1887)&lt;=0,C1886,VALUE(B1887))</f>
        <v>35</v>
      </c>
      <c r="D1887" s="1">
        <f>IF(ABS(D1886)&gt;5,C1887-C1886+D1886,C1887-C1886)</f>
        <v>0</v>
      </c>
      <c r="E1887" s="1">
        <f>IF(ABS(D1887)&gt;5,AVERAGE(E1879,E1880,E1881,E1882,E1883,E1884,E1885,E1886),C1887)</f>
        <v>35</v>
      </c>
      <c r="I1887" s="4">
        <f t="shared" si="116"/>
        <v>382.79469164715067</v>
      </c>
      <c r="J1887" s="4">
        <f t="shared" si="117"/>
        <v>22.794691647150671</v>
      </c>
      <c r="K1887" s="1">
        <f t="shared" si="118"/>
        <v>6</v>
      </c>
      <c r="L1887" s="5">
        <f t="shared" si="119"/>
        <v>4.4212962962962956E-3</v>
      </c>
    </row>
    <row r="1888" spans="1:12" x14ac:dyDescent="0.15">
      <c r="A1888" s="1" t="s">
        <v>4</v>
      </c>
      <c r="B1888" s="1" t="str">
        <f>SUBSTITUTE(SUBSTITUTE(A1888,"m",""),"s","")</f>
        <v>35</v>
      </c>
      <c r="C1888" s="1">
        <f>IF(LEN(B1888)&lt;=0,C1887,VALUE(B1888))</f>
        <v>35</v>
      </c>
      <c r="D1888" s="1">
        <f>IF(ABS(D1887)&gt;5,C1888-C1887+D1887,C1888-C1887)</f>
        <v>0</v>
      </c>
      <c r="E1888" s="1">
        <f>IF(ABS(D1888)&gt;5,AVERAGE(E1880,E1881,E1882,E1883,E1884,E1885,E1886,E1887),C1888)</f>
        <v>35</v>
      </c>
      <c r="I1888" s="4">
        <f t="shared" si="116"/>
        <v>382.9976580796253</v>
      </c>
      <c r="J1888" s="4">
        <f t="shared" si="117"/>
        <v>22.997658079625296</v>
      </c>
      <c r="K1888" s="1">
        <f t="shared" si="118"/>
        <v>6</v>
      </c>
      <c r="L1888" s="5">
        <f t="shared" si="119"/>
        <v>4.4212962962962956E-3</v>
      </c>
    </row>
    <row r="1889" spans="1:12" x14ac:dyDescent="0.15">
      <c r="A1889" s="1" t="s">
        <v>4</v>
      </c>
      <c r="B1889" s="1" t="str">
        <f>SUBSTITUTE(SUBSTITUTE(A1889,"m",""),"s","")</f>
        <v>35</v>
      </c>
      <c r="C1889" s="1">
        <f>IF(LEN(B1889)&lt;=0,C1888,VALUE(B1889))</f>
        <v>35</v>
      </c>
      <c r="D1889" s="1">
        <f>IF(ABS(D1888)&gt;5,C1889-C1888+D1888,C1889-C1888)</f>
        <v>0</v>
      </c>
      <c r="E1889" s="1">
        <f>IF(ABS(D1889)&gt;5,AVERAGE(E1881,E1882,E1883,E1884,E1885,E1886,E1887,E1888),C1889)</f>
        <v>35</v>
      </c>
      <c r="I1889" s="4">
        <f t="shared" si="116"/>
        <v>383.20062451209992</v>
      </c>
      <c r="J1889" s="4">
        <f t="shared" si="117"/>
        <v>23.200624512099921</v>
      </c>
      <c r="K1889" s="1">
        <f t="shared" si="118"/>
        <v>6</v>
      </c>
      <c r="L1889" s="5">
        <f t="shared" si="119"/>
        <v>4.4328703703703709E-3</v>
      </c>
    </row>
    <row r="1890" spans="1:12" x14ac:dyDescent="0.15">
      <c r="A1890" s="1" t="s">
        <v>3</v>
      </c>
      <c r="B1890" s="1" t="str">
        <f>SUBSTITUTE(SUBSTITUTE(A1890,"m",""),"s","")</f>
        <v>36</v>
      </c>
      <c r="C1890" s="1">
        <f>IF(LEN(B1890)&lt;=0,C1889,VALUE(B1890))</f>
        <v>36</v>
      </c>
      <c r="D1890" s="1">
        <f>IF(ABS(D1889)&gt;5,C1890-C1889+D1889,C1890-C1889)</f>
        <v>1</v>
      </c>
      <c r="E1890" s="1">
        <f>IF(ABS(D1890)&gt;5,AVERAGE(E1882,E1883,E1884,E1885,E1886,E1887,E1888,E1889),C1890)</f>
        <v>36</v>
      </c>
      <c r="I1890" s="4">
        <f t="shared" si="116"/>
        <v>383.40359094457455</v>
      </c>
      <c r="J1890" s="4">
        <f t="shared" si="117"/>
        <v>23.403590944574546</v>
      </c>
      <c r="K1890" s="1">
        <f t="shared" si="118"/>
        <v>6</v>
      </c>
      <c r="L1890" s="5">
        <f t="shared" si="119"/>
        <v>4.4328703703703709E-3</v>
      </c>
    </row>
    <row r="1891" spans="1:12" x14ac:dyDescent="0.15">
      <c r="A1891" s="1" t="s">
        <v>3</v>
      </c>
      <c r="B1891" s="1" t="str">
        <f>SUBSTITUTE(SUBSTITUTE(A1891,"m",""),"s","")</f>
        <v>36</v>
      </c>
      <c r="C1891" s="1">
        <f>IF(LEN(B1891)&lt;=0,C1890,VALUE(B1891))</f>
        <v>36</v>
      </c>
      <c r="D1891" s="1">
        <f>IF(ABS(D1890)&gt;5,C1891-C1890+D1890,C1891-C1890)</f>
        <v>0</v>
      </c>
      <c r="E1891" s="1">
        <f>IF(ABS(D1891)&gt;5,AVERAGE(E1883,E1884,E1885,E1886,E1887,E1888,E1889,E1890),C1891)</f>
        <v>36</v>
      </c>
      <c r="I1891" s="4">
        <f t="shared" si="116"/>
        <v>383.60655737704917</v>
      </c>
      <c r="J1891" s="4">
        <f t="shared" si="117"/>
        <v>23.606557377049171</v>
      </c>
      <c r="K1891" s="1">
        <f t="shared" si="118"/>
        <v>6</v>
      </c>
      <c r="L1891" s="5">
        <f t="shared" si="119"/>
        <v>4.4328703703703709E-3</v>
      </c>
    </row>
    <row r="1892" spans="1:12" x14ac:dyDescent="0.15">
      <c r="A1892" s="1" t="s">
        <v>3</v>
      </c>
      <c r="B1892" s="1" t="str">
        <f>SUBSTITUTE(SUBSTITUTE(A1892,"m",""),"s","")</f>
        <v>36</v>
      </c>
      <c r="C1892" s="1">
        <f>IF(LEN(B1892)&lt;=0,C1891,VALUE(B1892))</f>
        <v>36</v>
      </c>
      <c r="D1892" s="1">
        <f>IF(ABS(D1891)&gt;5,C1892-C1891+D1891,C1892-C1891)</f>
        <v>0</v>
      </c>
      <c r="E1892" s="1">
        <f>IF(ABS(D1892)&gt;5,AVERAGE(E1884,E1885,E1886,E1887,E1888,E1889,E1890,E1891),C1892)</f>
        <v>36</v>
      </c>
      <c r="I1892" s="4">
        <f t="shared" si="116"/>
        <v>383.8095238095238</v>
      </c>
      <c r="J1892" s="4">
        <f t="shared" si="117"/>
        <v>23.809523809523796</v>
      </c>
      <c r="K1892" s="1">
        <f t="shared" si="118"/>
        <v>6</v>
      </c>
      <c r="L1892" s="5">
        <f t="shared" si="119"/>
        <v>4.4328703703703709E-3</v>
      </c>
    </row>
    <row r="1893" spans="1:12" x14ac:dyDescent="0.15">
      <c r="A1893" s="1" t="s">
        <v>3</v>
      </c>
      <c r="B1893" s="1" t="str">
        <f>SUBSTITUTE(SUBSTITUTE(A1893,"m",""),"s","")</f>
        <v>36</v>
      </c>
      <c r="C1893" s="1">
        <f>IF(LEN(B1893)&lt;=0,C1892,VALUE(B1893))</f>
        <v>36</v>
      </c>
      <c r="D1893" s="1">
        <f>IF(ABS(D1892)&gt;5,C1893-C1892+D1892,C1893-C1892)</f>
        <v>0</v>
      </c>
      <c r="E1893" s="1">
        <f>IF(ABS(D1893)&gt;5,AVERAGE(E1885,E1886,E1887,E1888,E1889,E1890,E1891,E1892),C1893)</f>
        <v>36</v>
      </c>
      <c r="I1893" s="4">
        <f t="shared" si="116"/>
        <v>384.01249024199842</v>
      </c>
      <c r="J1893" s="4">
        <f t="shared" si="117"/>
        <v>24.012490241998421</v>
      </c>
      <c r="K1893" s="1">
        <f t="shared" si="118"/>
        <v>6</v>
      </c>
      <c r="L1893" s="5">
        <f t="shared" si="119"/>
        <v>4.4444444444444444E-3</v>
      </c>
    </row>
    <row r="1894" spans="1:12" x14ac:dyDescent="0.15">
      <c r="A1894" s="1" t="s">
        <v>7</v>
      </c>
      <c r="B1894" s="1" t="str">
        <f>SUBSTITUTE(SUBSTITUTE(A1894,"m",""),"s","")</f>
        <v>37</v>
      </c>
      <c r="C1894" s="1">
        <f>IF(LEN(B1894)&lt;=0,C1893,VALUE(B1894))</f>
        <v>37</v>
      </c>
      <c r="D1894" s="1">
        <f>IF(ABS(D1893)&gt;5,C1894-C1893+D1893,C1894-C1893)</f>
        <v>1</v>
      </c>
      <c r="E1894" s="1">
        <f>IF(ABS(D1894)&gt;5,AVERAGE(E1886,E1887,E1888,E1889,E1890,E1891,E1892,E1893),C1894)</f>
        <v>37</v>
      </c>
      <c r="I1894" s="4">
        <f t="shared" si="116"/>
        <v>384.21545667447305</v>
      </c>
      <c r="J1894" s="4">
        <f t="shared" si="117"/>
        <v>24.215456674473046</v>
      </c>
      <c r="K1894" s="1">
        <f t="shared" si="118"/>
        <v>6</v>
      </c>
      <c r="L1894" s="5">
        <f t="shared" si="119"/>
        <v>4.4444444444444444E-3</v>
      </c>
    </row>
    <row r="1895" spans="1:12" x14ac:dyDescent="0.15">
      <c r="A1895" s="1" t="s">
        <v>7</v>
      </c>
      <c r="B1895" s="1" t="str">
        <f>SUBSTITUTE(SUBSTITUTE(A1895,"m",""),"s","")</f>
        <v>37</v>
      </c>
      <c r="C1895" s="1">
        <f>IF(LEN(B1895)&lt;=0,C1894,VALUE(B1895))</f>
        <v>37</v>
      </c>
      <c r="D1895" s="1">
        <f>IF(ABS(D1894)&gt;5,C1895-C1894+D1894,C1895-C1894)</f>
        <v>0</v>
      </c>
      <c r="E1895" s="1">
        <f>IF(ABS(D1895)&gt;5,AVERAGE(E1887,E1888,E1889,E1890,E1891,E1892,E1893,E1894),C1895)</f>
        <v>37</v>
      </c>
      <c r="I1895" s="4">
        <f t="shared" si="116"/>
        <v>384.41842310694773</v>
      </c>
      <c r="J1895" s="4">
        <f t="shared" si="117"/>
        <v>24.418423106947728</v>
      </c>
      <c r="K1895" s="1">
        <f t="shared" si="118"/>
        <v>6</v>
      </c>
      <c r="L1895" s="5">
        <f t="shared" si="119"/>
        <v>4.4444444444444444E-3</v>
      </c>
    </row>
    <row r="1896" spans="1:12" x14ac:dyDescent="0.15">
      <c r="A1896" s="1" t="s">
        <v>7</v>
      </c>
      <c r="B1896" s="1" t="str">
        <f>SUBSTITUTE(SUBSTITUTE(A1896,"m",""),"s","")</f>
        <v>37</v>
      </c>
      <c r="C1896" s="1">
        <f>IF(LEN(B1896)&lt;=0,C1895,VALUE(B1896))</f>
        <v>37</v>
      </c>
      <c r="D1896" s="1">
        <f>IF(ABS(D1895)&gt;5,C1896-C1895+D1895,C1896-C1895)</f>
        <v>0</v>
      </c>
      <c r="E1896" s="1">
        <f>IF(ABS(D1896)&gt;5,AVERAGE(E1888,E1889,E1890,E1891,E1892,E1893,E1894,E1895),C1896)</f>
        <v>37</v>
      </c>
      <c r="I1896" s="4">
        <f t="shared" si="116"/>
        <v>384.62138953942235</v>
      </c>
      <c r="J1896" s="4">
        <f t="shared" si="117"/>
        <v>24.621389539422353</v>
      </c>
      <c r="K1896" s="1">
        <f t="shared" si="118"/>
        <v>6</v>
      </c>
      <c r="L1896" s="5">
        <f t="shared" si="119"/>
        <v>4.4444444444444444E-3</v>
      </c>
    </row>
    <row r="1897" spans="1:12" x14ac:dyDescent="0.15">
      <c r="A1897" s="1" t="s">
        <v>7</v>
      </c>
      <c r="B1897" s="1" t="str">
        <f>SUBSTITUTE(SUBSTITUTE(A1897,"m",""),"s","")</f>
        <v>37</v>
      </c>
      <c r="C1897" s="1">
        <f>IF(LEN(B1897)&lt;=0,C1896,VALUE(B1897))</f>
        <v>37</v>
      </c>
      <c r="D1897" s="1">
        <f>IF(ABS(D1896)&gt;5,C1897-C1896+D1896,C1897-C1896)</f>
        <v>0</v>
      </c>
      <c r="E1897" s="1">
        <f>IF(ABS(D1897)&gt;5,AVERAGE(E1889,E1890,E1891,E1892,E1893,E1894,E1895,E1896),C1897)</f>
        <v>37</v>
      </c>
      <c r="I1897" s="4">
        <f t="shared" si="116"/>
        <v>384.82435597189698</v>
      </c>
      <c r="J1897" s="4">
        <f t="shared" si="117"/>
        <v>24.824355971896978</v>
      </c>
      <c r="K1897" s="1">
        <f t="shared" si="118"/>
        <v>6</v>
      </c>
      <c r="L1897" s="5">
        <f t="shared" si="119"/>
        <v>4.4444444444444444E-3</v>
      </c>
    </row>
    <row r="1898" spans="1:12" x14ac:dyDescent="0.15">
      <c r="A1898" s="1" t="s">
        <v>3</v>
      </c>
      <c r="B1898" s="1" t="str">
        <f>SUBSTITUTE(SUBSTITUTE(A1898,"m",""),"s","")</f>
        <v>36</v>
      </c>
      <c r="C1898" s="1">
        <f>IF(LEN(B1898)&lt;=0,C1897,VALUE(B1898))</f>
        <v>36</v>
      </c>
      <c r="D1898" s="1">
        <f>IF(ABS(D1897)&gt;5,C1898-C1897+D1897,C1898-C1897)</f>
        <v>-1</v>
      </c>
      <c r="E1898" s="1">
        <f>IF(ABS(D1898)&gt;5,AVERAGE(E1890,E1891,E1892,E1893,E1894,E1895,E1896,E1897),C1898)</f>
        <v>36</v>
      </c>
      <c r="I1898" s="4">
        <f t="shared" si="116"/>
        <v>385.0273224043716</v>
      </c>
      <c r="J1898" s="4">
        <f t="shared" si="117"/>
        <v>25.027322404371603</v>
      </c>
      <c r="K1898" s="1">
        <f t="shared" si="118"/>
        <v>6</v>
      </c>
      <c r="L1898" s="5">
        <f t="shared" si="119"/>
        <v>4.4560185185185189E-3</v>
      </c>
    </row>
    <row r="1899" spans="1:12" x14ac:dyDescent="0.15">
      <c r="A1899" s="1" t="s">
        <v>3</v>
      </c>
      <c r="B1899" s="1" t="str">
        <f>SUBSTITUTE(SUBSTITUTE(A1899,"m",""),"s","")</f>
        <v>36</v>
      </c>
      <c r="C1899" s="1">
        <f>IF(LEN(B1899)&lt;=0,C1898,VALUE(B1899))</f>
        <v>36</v>
      </c>
      <c r="D1899" s="1">
        <f>IF(ABS(D1898)&gt;5,C1899-C1898+D1898,C1899-C1898)</f>
        <v>0</v>
      </c>
      <c r="E1899" s="1">
        <f>IF(ABS(D1899)&gt;5,AVERAGE(E1891,E1892,E1893,E1894,E1895,E1896,E1897,E1898),C1899)</f>
        <v>36</v>
      </c>
      <c r="I1899" s="4">
        <f t="shared" si="116"/>
        <v>385.23028883684623</v>
      </c>
      <c r="J1899" s="4">
        <f t="shared" si="117"/>
        <v>25.230288836846228</v>
      </c>
      <c r="K1899" s="1">
        <f t="shared" si="118"/>
        <v>6</v>
      </c>
      <c r="L1899" s="5">
        <f t="shared" si="119"/>
        <v>4.4560185185185189E-3</v>
      </c>
    </row>
    <row r="1900" spans="1:12" x14ac:dyDescent="0.15">
      <c r="A1900" s="1" t="s">
        <v>3</v>
      </c>
      <c r="B1900" s="1" t="str">
        <f>SUBSTITUTE(SUBSTITUTE(A1900,"m",""),"s","")</f>
        <v>36</v>
      </c>
      <c r="C1900" s="1">
        <f>IF(LEN(B1900)&lt;=0,C1899,VALUE(B1900))</f>
        <v>36</v>
      </c>
      <c r="D1900" s="1">
        <f>IF(ABS(D1899)&gt;5,C1900-C1899+D1899,C1900-C1899)</f>
        <v>0</v>
      </c>
      <c r="E1900" s="1">
        <f>IF(ABS(D1900)&gt;5,AVERAGE(E1892,E1893,E1894,E1895,E1896,E1897,E1898,E1899),C1900)</f>
        <v>36</v>
      </c>
      <c r="I1900" s="4">
        <f t="shared" si="116"/>
        <v>385.43325526932085</v>
      </c>
      <c r="J1900" s="4">
        <f t="shared" si="117"/>
        <v>25.433255269320853</v>
      </c>
      <c r="K1900" s="1">
        <f t="shared" si="118"/>
        <v>6</v>
      </c>
      <c r="L1900" s="5">
        <f t="shared" si="119"/>
        <v>4.4560185185185189E-3</v>
      </c>
    </row>
    <row r="1901" spans="1:12" x14ac:dyDescent="0.15">
      <c r="A1901" s="1" t="s">
        <v>3</v>
      </c>
      <c r="B1901" s="1" t="str">
        <f>SUBSTITUTE(SUBSTITUTE(A1901,"m",""),"s","")</f>
        <v>36</v>
      </c>
      <c r="C1901" s="1">
        <f>IF(LEN(B1901)&lt;=0,C1900,VALUE(B1901))</f>
        <v>36</v>
      </c>
      <c r="D1901" s="1">
        <f>IF(ABS(D1900)&gt;5,C1901-C1900+D1900,C1901-C1900)</f>
        <v>0</v>
      </c>
      <c r="E1901" s="1">
        <f>IF(ABS(D1901)&gt;5,AVERAGE(E1893,E1894,E1895,E1896,E1897,E1898,E1899,E1900),C1901)</f>
        <v>36</v>
      </c>
      <c r="I1901" s="4">
        <f t="shared" si="116"/>
        <v>385.63622170179548</v>
      </c>
      <c r="J1901" s="4">
        <f t="shared" si="117"/>
        <v>25.636221701795478</v>
      </c>
      <c r="K1901" s="1">
        <f t="shared" si="118"/>
        <v>6</v>
      </c>
      <c r="L1901" s="5">
        <f t="shared" si="119"/>
        <v>4.4560185185185189E-3</v>
      </c>
    </row>
    <row r="1902" spans="1:12" x14ac:dyDescent="0.15">
      <c r="A1902" s="1" t="s">
        <v>3</v>
      </c>
      <c r="B1902" s="1" t="str">
        <f>SUBSTITUTE(SUBSTITUTE(A1902,"m",""),"s","")</f>
        <v>36</v>
      </c>
      <c r="C1902" s="1">
        <f>IF(LEN(B1902)&lt;=0,C1901,VALUE(B1902))</f>
        <v>36</v>
      </c>
      <c r="D1902" s="1">
        <f>IF(ABS(D1901)&gt;5,C1902-C1901+D1901,C1902-C1901)</f>
        <v>0</v>
      </c>
      <c r="E1902" s="1">
        <f>IF(ABS(D1902)&gt;5,AVERAGE(E1894,E1895,E1896,E1897,E1898,E1899,E1900,E1901),C1902)</f>
        <v>36</v>
      </c>
      <c r="I1902" s="4">
        <f t="shared" si="116"/>
        <v>385.8391881342701</v>
      </c>
      <c r="J1902" s="4">
        <f t="shared" si="117"/>
        <v>25.839188134270103</v>
      </c>
      <c r="K1902" s="1">
        <f t="shared" si="118"/>
        <v>6</v>
      </c>
      <c r="L1902" s="5">
        <f t="shared" si="119"/>
        <v>4.4560185185185189E-3</v>
      </c>
    </row>
    <row r="1903" spans="1:12" x14ac:dyDescent="0.15">
      <c r="A1903" s="1" t="s">
        <v>0</v>
      </c>
      <c r="B1903" s="1" t="str">
        <f>SUBSTITUTE(SUBSTITUTE(A1903,"m",""),"s","")</f>
        <v>33</v>
      </c>
      <c r="C1903" s="1">
        <f>IF(LEN(B1903)&lt;=0,C1902,VALUE(B1903))</f>
        <v>33</v>
      </c>
      <c r="D1903" s="1">
        <f>IF(ABS(D1902)&gt;5,C1903-C1902+D1902,C1903-C1902)</f>
        <v>-3</v>
      </c>
      <c r="E1903" s="1">
        <f>IF(ABS(D1903)&gt;5,AVERAGE(E1895,E1896,E1897,E1898,E1899,E1900,E1901,E1902),C1903)</f>
        <v>33</v>
      </c>
      <c r="I1903" s="4">
        <f t="shared" si="116"/>
        <v>386.04215456674473</v>
      </c>
      <c r="J1903" s="4">
        <f t="shared" si="117"/>
        <v>26.042154566744728</v>
      </c>
      <c r="K1903" s="1">
        <f t="shared" si="118"/>
        <v>6</v>
      </c>
      <c r="L1903" s="5">
        <f t="shared" si="119"/>
        <v>4.4675925925925933E-3</v>
      </c>
    </row>
    <row r="1904" spans="1:12" x14ac:dyDescent="0.15">
      <c r="A1904" s="1" t="s">
        <v>0</v>
      </c>
      <c r="B1904" s="1" t="str">
        <f>SUBSTITUTE(SUBSTITUTE(A1904,"m",""),"s","")</f>
        <v>33</v>
      </c>
      <c r="C1904" s="1">
        <f>IF(LEN(B1904)&lt;=0,C1903,VALUE(B1904))</f>
        <v>33</v>
      </c>
      <c r="D1904" s="1">
        <f>IF(ABS(D1903)&gt;5,C1904-C1903+D1903,C1904-C1903)</f>
        <v>0</v>
      </c>
      <c r="E1904" s="1">
        <f>IF(ABS(D1904)&gt;5,AVERAGE(E1896,E1897,E1898,E1899,E1900,E1901,E1902,E1903),C1904)</f>
        <v>33</v>
      </c>
      <c r="I1904" s="4">
        <f t="shared" si="116"/>
        <v>386.24512099921935</v>
      </c>
      <c r="J1904" s="4">
        <f t="shared" si="117"/>
        <v>26.245120999219353</v>
      </c>
      <c r="K1904" s="1">
        <f t="shared" si="118"/>
        <v>6</v>
      </c>
      <c r="L1904" s="5">
        <f t="shared" si="119"/>
        <v>4.4675925925925933E-3</v>
      </c>
    </row>
    <row r="1905" spans="1:12" x14ac:dyDescent="0.15">
      <c r="A1905" s="1" t="s">
        <v>0</v>
      </c>
      <c r="B1905" s="1" t="str">
        <f>SUBSTITUTE(SUBSTITUTE(A1905,"m",""),"s","")</f>
        <v>33</v>
      </c>
      <c r="C1905" s="1">
        <f>IF(LEN(B1905)&lt;=0,C1904,VALUE(B1905))</f>
        <v>33</v>
      </c>
      <c r="D1905" s="1">
        <f>IF(ABS(D1904)&gt;5,C1905-C1904+D1904,C1905-C1904)</f>
        <v>0</v>
      </c>
      <c r="E1905" s="1">
        <f>IF(ABS(D1905)&gt;5,AVERAGE(E1897,E1898,E1899,E1900,E1901,E1902,E1903,E1904),C1905)</f>
        <v>33</v>
      </c>
      <c r="I1905" s="4">
        <f t="shared" si="116"/>
        <v>386.44808743169398</v>
      </c>
      <c r="J1905" s="4">
        <f t="shared" si="117"/>
        <v>26.448087431693978</v>
      </c>
      <c r="K1905" s="1">
        <f t="shared" si="118"/>
        <v>6</v>
      </c>
      <c r="L1905" s="5">
        <f t="shared" si="119"/>
        <v>4.4675925925925933E-3</v>
      </c>
    </row>
    <row r="1906" spans="1:12" x14ac:dyDescent="0.15">
      <c r="A1906" s="1" t="s">
        <v>0</v>
      </c>
      <c r="B1906" s="1" t="str">
        <f>SUBSTITUTE(SUBSTITUTE(A1906,"m",""),"s","")</f>
        <v>33</v>
      </c>
      <c r="C1906" s="1">
        <f>IF(LEN(B1906)&lt;=0,C1905,VALUE(B1906))</f>
        <v>33</v>
      </c>
      <c r="D1906" s="1">
        <f>IF(ABS(D1905)&gt;5,C1906-C1905+D1905,C1906-C1905)</f>
        <v>0</v>
      </c>
      <c r="E1906" s="1">
        <f>IF(ABS(D1906)&gt;5,AVERAGE(E1898,E1899,E1900,E1901,E1902,E1903,E1904,E1905),C1906)</f>
        <v>33</v>
      </c>
      <c r="I1906" s="4">
        <f t="shared" si="116"/>
        <v>386.6510538641686</v>
      </c>
      <c r="J1906" s="4">
        <f t="shared" si="117"/>
        <v>26.651053864168603</v>
      </c>
      <c r="K1906" s="1">
        <f t="shared" si="118"/>
        <v>6</v>
      </c>
      <c r="L1906" s="5">
        <f t="shared" si="119"/>
        <v>4.4675925925925933E-3</v>
      </c>
    </row>
    <row r="1907" spans="1:12" x14ac:dyDescent="0.15">
      <c r="A1907" s="1" t="s">
        <v>0</v>
      </c>
      <c r="B1907" s="1" t="str">
        <f>SUBSTITUTE(SUBSTITUTE(A1907,"m",""),"s","")</f>
        <v>33</v>
      </c>
      <c r="C1907" s="1">
        <f>IF(LEN(B1907)&lt;=0,C1906,VALUE(B1907))</f>
        <v>33</v>
      </c>
      <c r="D1907" s="1">
        <f>IF(ABS(D1906)&gt;5,C1907-C1906+D1906,C1907-C1906)</f>
        <v>0</v>
      </c>
      <c r="E1907" s="1">
        <f>IF(ABS(D1907)&gt;5,AVERAGE(E1899,E1900,E1901,E1902,E1903,E1904,E1905,E1906),C1907)</f>
        <v>33</v>
      </c>
      <c r="I1907" s="4">
        <f t="shared" si="116"/>
        <v>386.85402029664323</v>
      </c>
      <c r="J1907" s="4">
        <f t="shared" si="117"/>
        <v>26.854020296643228</v>
      </c>
      <c r="K1907" s="1">
        <f t="shared" si="118"/>
        <v>6</v>
      </c>
      <c r="L1907" s="5">
        <f t="shared" si="119"/>
        <v>4.4675925925925933E-3</v>
      </c>
    </row>
    <row r="1908" spans="1:12" x14ac:dyDescent="0.15">
      <c r="A1908" s="1" t="s">
        <v>2</v>
      </c>
      <c r="B1908" s="1" t="str">
        <f>SUBSTITUTE(SUBSTITUTE(A1908,"m",""),"s","")</f>
        <v>32</v>
      </c>
      <c r="C1908" s="1">
        <f>IF(LEN(B1908)&lt;=0,C1907,VALUE(B1908))</f>
        <v>32</v>
      </c>
      <c r="D1908" s="1">
        <f>IF(ABS(D1907)&gt;5,C1908-C1907+D1907,C1908-C1907)</f>
        <v>-1</v>
      </c>
      <c r="E1908" s="1">
        <f>IF(ABS(D1908)&gt;5,AVERAGE(E1900,E1901,E1902,E1903,E1904,E1905,E1906,E1907),C1908)</f>
        <v>32</v>
      </c>
      <c r="I1908" s="4">
        <f t="shared" si="116"/>
        <v>387.05698672911791</v>
      </c>
      <c r="J1908" s="4">
        <f t="shared" si="117"/>
        <v>27.056986729117909</v>
      </c>
      <c r="K1908" s="1">
        <f t="shared" si="118"/>
        <v>6</v>
      </c>
      <c r="L1908" s="5">
        <f t="shared" si="119"/>
        <v>4.4791666666666669E-3</v>
      </c>
    </row>
    <row r="1909" spans="1:12" x14ac:dyDescent="0.15">
      <c r="A1909" s="1" t="s">
        <v>2</v>
      </c>
      <c r="B1909" s="1" t="str">
        <f>SUBSTITUTE(SUBSTITUTE(A1909,"m",""),"s","")</f>
        <v>32</v>
      </c>
      <c r="C1909" s="1">
        <f>IF(LEN(B1909)&lt;=0,C1908,VALUE(B1909))</f>
        <v>32</v>
      </c>
      <c r="D1909" s="1">
        <f>IF(ABS(D1908)&gt;5,C1909-C1908+D1908,C1909-C1908)</f>
        <v>0</v>
      </c>
      <c r="E1909" s="1">
        <f>IF(ABS(D1909)&gt;5,AVERAGE(E1901,E1902,E1903,E1904,E1905,E1906,E1907,E1908),C1909)</f>
        <v>32</v>
      </c>
      <c r="I1909" s="4">
        <f t="shared" si="116"/>
        <v>387.25995316159253</v>
      </c>
      <c r="J1909" s="4">
        <f t="shared" si="117"/>
        <v>27.259953161592534</v>
      </c>
      <c r="K1909" s="1">
        <f t="shared" si="118"/>
        <v>6</v>
      </c>
      <c r="L1909" s="5">
        <f t="shared" si="119"/>
        <v>4.4791666666666669E-3</v>
      </c>
    </row>
    <row r="1910" spans="1:12" x14ac:dyDescent="0.15">
      <c r="A1910" s="1" t="s">
        <v>2</v>
      </c>
      <c r="B1910" s="1" t="str">
        <f>SUBSTITUTE(SUBSTITUTE(A1910,"m",""),"s","")</f>
        <v>32</v>
      </c>
      <c r="C1910" s="1">
        <f>IF(LEN(B1910)&lt;=0,C1909,VALUE(B1910))</f>
        <v>32</v>
      </c>
      <c r="D1910" s="1">
        <f>IF(ABS(D1909)&gt;5,C1910-C1909+D1909,C1910-C1909)</f>
        <v>0</v>
      </c>
      <c r="E1910" s="1">
        <f>IF(ABS(D1910)&gt;5,AVERAGE(E1902,E1903,E1904,E1905,E1906,E1907,E1908,E1909),C1910)</f>
        <v>32</v>
      </c>
      <c r="I1910" s="4">
        <f t="shared" si="116"/>
        <v>387.46291959406716</v>
      </c>
      <c r="J1910" s="4">
        <f t="shared" si="117"/>
        <v>27.462919594067159</v>
      </c>
      <c r="K1910" s="1">
        <f t="shared" si="118"/>
        <v>6</v>
      </c>
      <c r="L1910" s="5">
        <f t="shared" si="119"/>
        <v>4.4791666666666669E-3</v>
      </c>
    </row>
    <row r="1911" spans="1:12" x14ac:dyDescent="0.15">
      <c r="A1911" s="1" t="s">
        <v>2</v>
      </c>
      <c r="B1911" s="1" t="str">
        <f>SUBSTITUTE(SUBSTITUTE(A1911,"m",""),"s","")</f>
        <v>32</v>
      </c>
      <c r="C1911" s="1">
        <f>IF(LEN(B1911)&lt;=0,C1910,VALUE(B1911))</f>
        <v>32</v>
      </c>
      <c r="D1911" s="1">
        <f>IF(ABS(D1910)&gt;5,C1911-C1910+D1910,C1911-C1910)</f>
        <v>0</v>
      </c>
      <c r="E1911" s="1">
        <f>IF(ABS(D1911)&gt;5,AVERAGE(E1903,E1904,E1905,E1906,E1907,E1908,E1909,E1910),C1911)</f>
        <v>32</v>
      </c>
      <c r="I1911" s="4">
        <f t="shared" si="116"/>
        <v>387.66588602654178</v>
      </c>
      <c r="J1911" s="4">
        <f t="shared" si="117"/>
        <v>27.665886026541784</v>
      </c>
      <c r="K1911" s="1">
        <f t="shared" si="118"/>
        <v>6</v>
      </c>
      <c r="L1911" s="5">
        <f t="shared" si="119"/>
        <v>4.4791666666666669E-3</v>
      </c>
    </row>
    <row r="1912" spans="1:12" x14ac:dyDescent="0.15">
      <c r="A1912" s="1" t="s">
        <v>2</v>
      </c>
      <c r="B1912" s="1" t="str">
        <f>SUBSTITUTE(SUBSTITUTE(A1912,"m",""),"s","")</f>
        <v>32</v>
      </c>
      <c r="C1912" s="1">
        <f>IF(LEN(B1912)&lt;=0,C1911,VALUE(B1912))</f>
        <v>32</v>
      </c>
      <c r="D1912" s="1">
        <f>IF(ABS(D1911)&gt;5,C1912-C1911+D1911,C1912-C1911)</f>
        <v>0</v>
      </c>
      <c r="E1912" s="1">
        <f>IF(ABS(D1912)&gt;5,AVERAGE(E1904,E1905,E1906,E1907,E1908,E1909,E1910,E1911),C1912)</f>
        <v>32</v>
      </c>
      <c r="I1912" s="4">
        <f t="shared" si="116"/>
        <v>387.86885245901641</v>
      </c>
      <c r="J1912" s="4">
        <f t="shared" si="117"/>
        <v>27.868852459016409</v>
      </c>
      <c r="K1912" s="1">
        <f t="shared" si="118"/>
        <v>6</v>
      </c>
      <c r="L1912" s="5">
        <f t="shared" si="119"/>
        <v>4.4791666666666669E-3</v>
      </c>
    </row>
    <row r="1913" spans="1:12" x14ac:dyDescent="0.15">
      <c r="A1913" s="1" t="s">
        <v>32</v>
      </c>
      <c r="B1913" s="1" t="str">
        <f>SUBSTITUTE(SUBSTITUTE(A1913,"m",""),"s","")</f>
        <v>392</v>
      </c>
      <c r="C1913" s="1">
        <f>IF(LEN(B1913)&lt;=0,C1912,VALUE(B1913))</f>
        <v>392</v>
      </c>
      <c r="D1913" s="1">
        <f>IF(ABS(D1912)&gt;5,C1913-C1912+D1912,C1913-C1912)</f>
        <v>360</v>
      </c>
      <c r="E1913" s="1">
        <f>IF(ABS(D1913)&gt;5,AVERAGE(E1905,E1906,E1907,E1908,E1909,E1910,E1911,E1912),C1913)</f>
        <v>32.375</v>
      </c>
      <c r="I1913" s="4">
        <f t="shared" si="116"/>
        <v>388.07181889149103</v>
      </c>
      <c r="J1913" s="4">
        <f t="shared" si="117"/>
        <v>28.071818891491034</v>
      </c>
      <c r="K1913" s="1">
        <f t="shared" si="118"/>
        <v>6</v>
      </c>
      <c r="L1913" s="5">
        <f t="shared" si="119"/>
        <v>4.4907407407407405E-3</v>
      </c>
    </row>
    <row r="1914" spans="1:12" x14ac:dyDescent="0.15">
      <c r="A1914" s="1" t="s">
        <v>7</v>
      </c>
      <c r="B1914" s="1" t="str">
        <f>SUBSTITUTE(SUBSTITUTE(A1914,"m",""),"s","")</f>
        <v>37</v>
      </c>
      <c r="C1914" s="1">
        <f>IF(LEN(B1914)&lt;=0,C1913,VALUE(B1914))</f>
        <v>37</v>
      </c>
      <c r="D1914" s="1">
        <f>IF(ABS(D1913)&gt;5,C1914-C1913+D1913,C1914-C1913)</f>
        <v>5</v>
      </c>
      <c r="E1914" s="1">
        <f>IF(ABS(D1914)&gt;5,AVERAGE(E1906,E1907,E1908,E1909,E1910,E1911,E1912,E1913),C1914)</f>
        <v>37</v>
      </c>
      <c r="I1914" s="4">
        <f t="shared" si="116"/>
        <v>388.27478532396566</v>
      </c>
      <c r="J1914" s="4">
        <f t="shared" si="117"/>
        <v>28.274785323965659</v>
      </c>
      <c r="K1914" s="1">
        <f t="shared" si="118"/>
        <v>6</v>
      </c>
      <c r="L1914" s="5">
        <f t="shared" si="119"/>
        <v>4.4907407407407405E-3</v>
      </c>
    </row>
    <row r="1915" spans="1:12" x14ac:dyDescent="0.15">
      <c r="A1915" s="1" t="s">
        <v>7</v>
      </c>
      <c r="B1915" s="1" t="str">
        <f>SUBSTITUTE(SUBSTITUTE(A1915,"m",""),"s","")</f>
        <v>37</v>
      </c>
      <c r="C1915" s="1">
        <f>IF(LEN(B1915)&lt;=0,C1914,VALUE(B1915))</f>
        <v>37</v>
      </c>
      <c r="D1915" s="1">
        <f>IF(ABS(D1914)&gt;5,C1915-C1914+D1914,C1915-C1914)</f>
        <v>0</v>
      </c>
      <c r="E1915" s="1">
        <f>IF(ABS(D1915)&gt;5,AVERAGE(E1907,E1908,E1909,E1910,E1911,E1912,E1913,E1914),C1915)</f>
        <v>37</v>
      </c>
      <c r="I1915" s="4">
        <f t="shared" si="116"/>
        <v>388.47775175644028</v>
      </c>
      <c r="J1915" s="4">
        <f t="shared" si="117"/>
        <v>28.477751756440284</v>
      </c>
      <c r="K1915" s="1">
        <f t="shared" si="118"/>
        <v>6</v>
      </c>
      <c r="L1915" s="5">
        <f t="shared" si="119"/>
        <v>4.4907407407407405E-3</v>
      </c>
    </row>
    <row r="1916" spans="1:12" x14ac:dyDescent="0.15">
      <c r="A1916" s="1" t="s">
        <v>7</v>
      </c>
      <c r="B1916" s="1" t="str">
        <f>SUBSTITUTE(SUBSTITUTE(A1916,"m",""),"s","")</f>
        <v>37</v>
      </c>
      <c r="C1916" s="1">
        <f>IF(LEN(B1916)&lt;=0,C1915,VALUE(B1916))</f>
        <v>37</v>
      </c>
      <c r="D1916" s="1">
        <f>IF(ABS(D1915)&gt;5,C1916-C1915+D1915,C1916-C1915)</f>
        <v>0</v>
      </c>
      <c r="E1916" s="1">
        <f>IF(ABS(D1916)&gt;5,AVERAGE(E1908,E1909,E1910,E1911,E1912,E1913,E1914,E1915),C1916)</f>
        <v>37</v>
      </c>
      <c r="I1916" s="4">
        <f t="shared" si="116"/>
        <v>388.68071818891491</v>
      </c>
      <c r="J1916" s="4">
        <f t="shared" si="117"/>
        <v>28.680718188914909</v>
      </c>
      <c r="K1916" s="1">
        <f t="shared" si="118"/>
        <v>6</v>
      </c>
      <c r="L1916" s="5">
        <f t="shared" si="119"/>
        <v>4.4907407407407405E-3</v>
      </c>
    </row>
    <row r="1917" spans="1:12" x14ac:dyDescent="0.15">
      <c r="A1917" s="1" t="s">
        <v>7</v>
      </c>
      <c r="B1917" s="1" t="str">
        <f>SUBSTITUTE(SUBSTITUTE(A1917,"m",""),"s","")</f>
        <v>37</v>
      </c>
      <c r="C1917" s="1">
        <f>IF(LEN(B1917)&lt;=0,C1916,VALUE(B1917))</f>
        <v>37</v>
      </c>
      <c r="D1917" s="1">
        <f>IF(ABS(D1916)&gt;5,C1917-C1916+D1916,C1917-C1916)</f>
        <v>0</v>
      </c>
      <c r="E1917" s="1">
        <f>IF(ABS(D1917)&gt;5,AVERAGE(E1909,E1910,E1911,E1912,E1913,E1914,E1915,E1916),C1917)</f>
        <v>37</v>
      </c>
      <c r="I1917" s="4">
        <f t="shared" si="116"/>
        <v>388.88368462138953</v>
      </c>
      <c r="J1917" s="4">
        <f t="shared" si="117"/>
        <v>28.883684621389534</v>
      </c>
      <c r="K1917" s="1">
        <f t="shared" si="118"/>
        <v>6</v>
      </c>
      <c r="L1917" s="5">
        <f t="shared" si="119"/>
        <v>4.4907407407407405E-3</v>
      </c>
    </row>
    <row r="1918" spans="1:12" x14ac:dyDescent="0.15">
      <c r="A1918" s="1" t="s">
        <v>7</v>
      </c>
      <c r="B1918" s="1" t="str">
        <f>SUBSTITUTE(SUBSTITUTE(A1918,"m",""),"s","")</f>
        <v>37</v>
      </c>
      <c r="C1918" s="1">
        <f>IF(LEN(B1918)&lt;=0,C1917,VALUE(B1918))</f>
        <v>37</v>
      </c>
      <c r="D1918" s="1">
        <f>IF(ABS(D1917)&gt;5,C1918-C1917+D1917,C1918-C1917)</f>
        <v>0</v>
      </c>
      <c r="E1918" s="1">
        <f>IF(ABS(D1918)&gt;5,AVERAGE(E1910,E1911,E1912,E1913,E1914,E1915,E1916,E1917),C1918)</f>
        <v>37</v>
      </c>
      <c r="I1918" s="4">
        <f t="shared" si="116"/>
        <v>389.08665105386416</v>
      </c>
      <c r="J1918" s="4">
        <f t="shared" si="117"/>
        <v>29.086651053864159</v>
      </c>
      <c r="K1918" s="1">
        <f t="shared" si="118"/>
        <v>6</v>
      </c>
      <c r="L1918" s="5">
        <f t="shared" si="119"/>
        <v>4.5023148148148149E-3</v>
      </c>
    </row>
    <row r="1919" spans="1:12" x14ac:dyDescent="0.15">
      <c r="A1919" s="1" t="s">
        <v>4</v>
      </c>
      <c r="B1919" s="1" t="str">
        <f>SUBSTITUTE(SUBSTITUTE(A1919,"m",""),"s","")</f>
        <v>35</v>
      </c>
      <c r="C1919" s="1">
        <f>IF(LEN(B1919)&lt;=0,C1918,VALUE(B1919))</f>
        <v>35</v>
      </c>
      <c r="D1919" s="1">
        <f>IF(ABS(D1918)&gt;5,C1919-C1918+D1918,C1919-C1918)</f>
        <v>-2</v>
      </c>
      <c r="E1919" s="1">
        <f>IF(ABS(D1919)&gt;5,AVERAGE(E1911,E1912,E1913,E1914,E1915,E1916,E1917,E1918),C1919)</f>
        <v>35</v>
      </c>
      <c r="I1919" s="4">
        <f t="shared" si="116"/>
        <v>389.28961748633878</v>
      </c>
      <c r="J1919" s="4">
        <f t="shared" si="117"/>
        <v>29.289617486338784</v>
      </c>
      <c r="K1919" s="1">
        <f t="shared" si="118"/>
        <v>6</v>
      </c>
      <c r="L1919" s="5">
        <f t="shared" si="119"/>
        <v>4.5023148148148149E-3</v>
      </c>
    </row>
    <row r="1920" spans="1:12" x14ac:dyDescent="0.15">
      <c r="A1920" s="1" t="s">
        <v>4</v>
      </c>
      <c r="B1920" s="1" t="str">
        <f>SUBSTITUTE(SUBSTITUTE(A1920,"m",""),"s","")</f>
        <v>35</v>
      </c>
      <c r="C1920" s="1">
        <f>IF(LEN(B1920)&lt;=0,C1919,VALUE(B1920))</f>
        <v>35</v>
      </c>
      <c r="D1920" s="1">
        <f>IF(ABS(D1919)&gt;5,C1920-C1919+D1919,C1920-C1919)</f>
        <v>0</v>
      </c>
      <c r="E1920" s="1">
        <f>IF(ABS(D1920)&gt;5,AVERAGE(E1912,E1913,E1914,E1915,E1916,E1917,E1918,E1919),C1920)</f>
        <v>35</v>
      </c>
      <c r="I1920" s="4">
        <f t="shared" si="116"/>
        <v>389.49258391881341</v>
      </c>
      <c r="J1920" s="4">
        <f t="shared" si="117"/>
        <v>29.492583918813409</v>
      </c>
      <c r="K1920" s="1">
        <f t="shared" si="118"/>
        <v>6</v>
      </c>
      <c r="L1920" s="5">
        <f t="shared" si="119"/>
        <v>4.5023148148148149E-3</v>
      </c>
    </row>
    <row r="1921" spans="1:12" x14ac:dyDescent="0.15">
      <c r="A1921" s="1" t="s">
        <v>3</v>
      </c>
      <c r="B1921" s="1" t="str">
        <f>SUBSTITUTE(SUBSTITUTE(A1921,"m",""),"s","")</f>
        <v>36</v>
      </c>
      <c r="C1921" s="1">
        <f>IF(LEN(B1921)&lt;=0,C1920,VALUE(B1921))</f>
        <v>36</v>
      </c>
      <c r="D1921" s="1">
        <f>IF(ABS(D1920)&gt;5,C1921-C1920+D1920,C1921-C1920)</f>
        <v>1</v>
      </c>
      <c r="E1921" s="1">
        <f>IF(ABS(D1921)&gt;5,AVERAGE(E1913,E1914,E1915,E1916,E1917,E1918,E1919,E1920),C1921)</f>
        <v>36</v>
      </c>
      <c r="I1921" s="4">
        <f t="shared" si="116"/>
        <v>389.69555035128803</v>
      </c>
      <c r="J1921" s="4">
        <f t="shared" si="117"/>
        <v>29.695550351288034</v>
      </c>
      <c r="K1921" s="1">
        <f t="shared" si="118"/>
        <v>6</v>
      </c>
      <c r="L1921" s="5">
        <f t="shared" si="119"/>
        <v>4.5023148148148149E-3</v>
      </c>
    </row>
    <row r="1922" spans="1:12" x14ac:dyDescent="0.15">
      <c r="A1922" s="1" t="s">
        <v>3</v>
      </c>
      <c r="B1922" s="1" t="str">
        <f>SUBSTITUTE(SUBSTITUTE(A1922,"m",""),"s","")</f>
        <v>36</v>
      </c>
      <c r="C1922" s="1">
        <f>IF(LEN(B1922)&lt;=0,C1921,VALUE(B1922))</f>
        <v>36</v>
      </c>
      <c r="D1922" s="1">
        <f>IF(ABS(D1921)&gt;5,C1922-C1921+D1921,C1922-C1921)</f>
        <v>0</v>
      </c>
      <c r="E1922" s="1">
        <f>IF(ABS(D1922)&gt;5,AVERAGE(E1914,E1915,E1916,E1917,E1918,E1919,E1920,E1921),C1922)</f>
        <v>36</v>
      </c>
      <c r="I1922" s="4">
        <f t="shared" si="116"/>
        <v>389.89851678376272</v>
      </c>
      <c r="J1922" s="4">
        <f t="shared" si="117"/>
        <v>29.898516783762716</v>
      </c>
      <c r="K1922" s="1">
        <f t="shared" si="118"/>
        <v>6</v>
      </c>
      <c r="L1922" s="5">
        <f t="shared" si="119"/>
        <v>4.5023148148148149E-3</v>
      </c>
    </row>
    <row r="1923" spans="1:12" x14ac:dyDescent="0.15">
      <c r="A1923" s="1" t="s">
        <v>3</v>
      </c>
      <c r="B1923" s="1" t="str">
        <f>SUBSTITUTE(SUBSTITUTE(A1923,"m",""),"s","")</f>
        <v>36</v>
      </c>
      <c r="C1923" s="1">
        <f>IF(LEN(B1923)&lt;=0,C1922,VALUE(B1923))</f>
        <v>36</v>
      </c>
      <c r="D1923" s="1">
        <f>IF(ABS(D1922)&gt;5,C1923-C1922+D1922,C1923-C1922)</f>
        <v>0</v>
      </c>
      <c r="E1923" s="1">
        <f>IF(ABS(D1923)&gt;5,AVERAGE(E1915,E1916,E1917,E1918,E1919,E1920,E1921,E1922),C1923)</f>
        <v>36</v>
      </c>
      <c r="I1923" s="4">
        <f t="shared" ref="I1923:I1986" si="120">(ROW()-1)*$H$2</f>
        <v>390.10148321623734</v>
      </c>
      <c r="J1923" s="4">
        <f t="shared" ref="J1923:J1986" si="121">MOD(I1923,60)</f>
        <v>30.101483216237341</v>
      </c>
      <c r="K1923" s="1">
        <f t="shared" ref="K1923:K1986" si="122">ROUNDDOWN(I1923/60,0)</f>
        <v>6</v>
      </c>
      <c r="L1923" s="5">
        <f t="shared" ref="L1923:L1986" si="123">TIME(0,K1923,J1923)</f>
        <v>4.5138888888888893E-3</v>
      </c>
    </row>
    <row r="1924" spans="1:12" x14ac:dyDescent="0.15">
      <c r="A1924" s="1" t="s">
        <v>3</v>
      </c>
      <c r="B1924" s="1" t="str">
        <f>SUBSTITUTE(SUBSTITUTE(A1924,"m",""),"s","")</f>
        <v>36</v>
      </c>
      <c r="C1924" s="1">
        <f>IF(LEN(B1924)&lt;=0,C1923,VALUE(B1924))</f>
        <v>36</v>
      </c>
      <c r="D1924" s="1">
        <f>IF(ABS(D1923)&gt;5,C1924-C1923+D1923,C1924-C1923)</f>
        <v>0</v>
      </c>
      <c r="E1924" s="1">
        <f>IF(ABS(D1924)&gt;5,AVERAGE(E1916,E1917,E1918,E1919,E1920,E1921,E1922,E1923),C1924)</f>
        <v>36</v>
      </c>
      <c r="I1924" s="4">
        <f t="shared" si="120"/>
        <v>390.30444964871197</v>
      </c>
      <c r="J1924" s="4">
        <f t="shared" si="121"/>
        <v>30.304449648711966</v>
      </c>
      <c r="K1924" s="1">
        <f t="shared" si="122"/>
        <v>6</v>
      </c>
      <c r="L1924" s="5">
        <f t="shared" si="123"/>
        <v>4.5138888888888893E-3</v>
      </c>
    </row>
    <row r="1925" spans="1:12" x14ac:dyDescent="0.15">
      <c r="A1925" s="1" t="s">
        <v>3</v>
      </c>
      <c r="B1925" s="1" t="str">
        <f>SUBSTITUTE(SUBSTITUTE(A1925,"m",""),"s","")</f>
        <v>36</v>
      </c>
      <c r="C1925" s="1">
        <f>IF(LEN(B1925)&lt;=0,C1924,VALUE(B1925))</f>
        <v>36</v>
      </c>
      <c r="D1925" s="1">
        <f>IF(ABS(D1924)&gt;5,C1925-C1924+D1924,C1925-C1924)</f>
        <v>0</v>
      </c>
      <c r="E1925" s="1">
        <f>IF(ABS(D1925)&gt;5,AVERAGE(E1917,E1918,E1919,E1920,E1921,E1922,E1923,E1924),C1925)</f>
        <v>36</v>
      </c>
      <c r="I1925" s="4">
        <f t="shared" si="120"/>
        <v>390.50741608118659</v>
      </c>
      <c r="J1925" s="4">
        <f t="shared" si="121"/>
        <v>30.507416081186591</v>
      </c>
      <c r="K1925" s="1">
        <f t="shared" si="122"/>
        <v>6</v>
      </c>
      <c r="L1925" s="5">
        <f t="shared" si="123"/>
        <v>4.5138888888888893E-3</v>
      </c>
    </row>
    <row r="1926" spans="1:12" x14ac:dyDescent="0.15">
      <c r="A1926" s="1" t="s">
        <v>4</v>
      </c>
      <c r="B1926" s="1" t="str">
        <f>SUBSTITUTE(SUBSTITUTE(A1926,"m",""),"s","")</f>
        <v>35</v>
      </c>
      <c r="C1926" s="1">
        <f>IF(LEN(B1926)&lt;=0,C1925,VALUE(B1926))</f>
        <v>35</v>
      </c>
      <c r="D1926" s="1">
        <f>IF(ABS(D1925)&gt;5,C1926-C1925+D1925,C1926-C1925)</f>
        <v>-1</v>
      </c>
      <c r="E1926" s="1">
        <f>IF(ABS(D1926)&gt;5,AVERAGE(E1918,E1919,E1920,E1921,E1922,E1923,E1924,E1925),C1926)</f>
        <v>35</v>
      </c>
      <c r="I1926" s="4">
        <f t="shared" si="120"/>
        <v>390.71038251366122</v>
      </c>
      <c r="J1926" s="4">
        <f t="shared" si="121"/>
        <v>30.710382513661216</v>
      </c>
      <c r="K1926" s="1">
        <f t="shared" si="122"/>
        <v>6</v>
      </c>
      <c r="L1926" s="5">
        <f t="shared" si="123"/>
        <v>4.5138888888888893E-3</v>
      </c>
    </row>
    <row r="1927" spans="1:12" x14ac:dyDescent="0.15">
      <c r="A1927" s="1" t="s">
        <v>4</v>
      </c>
      <c r="B1927" s="1" t="str">
        <f>SUBSTITUTE(SUBSTITUTE(A1927,"m",""),"s","")</f>
        <v>35</v>
      </c>
      <c r="C1927" s="1">
        <f>IF(LEN(B1927)&lt;=0,C1926,VALUE(B1927))</f>
        <v>35</v>
      </c>
      <c r="D1927" s="1">
        <f>IF(ABS(D1926)&gt;5,C1927-C1926+D1926,C1927-C1926)</f>
        <v>0</v>
      </c>
      <c r="E1927" s="1">
        <f>IF(ABS(D1927)&gt;5,AVERAGE(E1919,E1920,E1921,E1922,E1923,E1924,E1925,E1926),C1927)</f>
        <v>35</v>
      </c>
      <c r="I1927" s="4">
        <f t="shared" si="120"/>
        <v>390.91334894613584</v>
      </c>
      <c r="J1927" s="4">
        <f t="shared" si="121"/>
        <v>30.913348946135841</v>
      </c>
      <c r="K1927" s="1">
        <f t="shared" si="122"/>
        <v>6</v>
      </c>
      <c r="L1927" s="5">
        <f t="shared" si="123"/>
        <v>4.5138888888888893E-3</v>
      </c>
    </row>
    <row r="1928" spans="1:12" x14ac:dyDescent="0.15">
      <c r="A1928" s="1" t="s">
        <v>4</v>
      </c>
      <c r="B1928" s="1" t="str">
        <f>SUBSTITUTE(SUBSTITUTE(A1928,"m",""),"s","")</f>
        <v>35</v>
      </c>
      <c r="C1928" s="1">
        <f>IF(LEN(B1928)&lt;=0,C1927,VALUE(B1928))</f>
        <v>35</v>
      </c>
      <c r="D1928" s="1">
        <f>IF(ABS(D1927)&gt;5,C1928-C1927+D1927,C1928-C1927)</f>
        <v>0</v>
      </c>
      <c r="E1928" s="1">
        <f>IF(ABS(D1928)&gt;5,AVERAGE(E1920,E1921,E1922,E1923,E1924,E1925,E1926,E1927),C1928)</f>
        <v>35</v>
      </c>
      <c r="I1928" s="4">
        <f t="shared" si="120"/>
        <v>391.11631537861047</v>
      </c>
      <c r="J1928" s="4">
        <f t="shared" si="121"/>
        <v>31.116315378610466</v>
      </c>
      <c r="K1928" s="1">
        <f t="shared" si="122"/>
        <v>6</v>
      </c>
      <c r="L1928" s="5">
        <f t="shared" si="123"/>
        <v>4.5254629629629629E-3</v>
      </c>
    </row>
    <row r="1929" spans="1:12" x14ac:dyDescent="0.15">
      <c r="A1929" s="1" t="s">
        <v>4</v>
      </c>
      <c r="B1929" s="1" t="str">
        <f>SUBSTITUTE(SUBSTITUTE(A1929,"m",""),"s","")</f>
        <v>35</v>
      </c>
      <c r="C1929" s="1">
        <f>IF(LEN(B1929)&lt;=0,C1928,VALUE(B1929))</f>
        <v>35</v>
      </c>
      <c r="D1929" s="1">
        <f>IF(ABS(D1928)&gt;5,C1929-C1928+D1928,C1929-C1928)</f>
        <v>0</v>
      </c>
      <c r="E1929" s="1">
        <f>IF(ABS(D1929)&gt;5,AVERAGE(E1921,E1922,E1923,E1924,E1925,E1926,E1927,E1928),C1929)</f>
        <v>35</v>
      </c>
      <c r="I1929" s="4">
        <f t="shared" si="120"/>
        <v>391.31928181108509</v>
      </c>
      <c r="J1929" s="4">
        <f t="shared" si="121"/>
        <v>31.319281811085091</v>
      </c>
      <c r="K1929" s="1">
        <f t="shared" si="122"/>
        <v>6</v>
      </c>
      <c r="L1929" s="5">
        <f t="shared" si="123"/>
        <v>4.5254629629629629E-3</v>
      </c>
    </row>
    <row r="1930" spans="1:12" x14ac:dyDescent="0.15">
      <c r="A1930" s="1" t="s">
        <v>4</v>
      </c>
      <c r="B1930" s="1" t="str">
        <f>SUBSTITUTE(SUBSTITUTE(A1930,"m",""),"s","")</f>
        <v>35</v>
      </c>
      <c r="C1930" s="1">
        <f>IF(LEN(B1930)&lt;=0,C1929,VALUE(B1930))</f>
        <v>35</v>
      </c>
      <c r="D1930" s="1">
        <f>IF(ABS(D1929)&gt;5,C1930-C1929+D1929,C1930-C1929)</f>
        <v>0</v>
      </c>
      <c r="E1930" s="1">
        <f>IF(ABS(D1930)&gt;5,AVERAGE(E1922,E1923,E1924,E1925,E1926,E1927,E1928,E1929),C1930)</f>
        <v>35</v>
      </c>
      <c r="I1930" s="4">
        <f t="shared" si="120"/>
        <v>391.52224824355972</v>
      </c>
      <c r="J1930" s="4">
        <f t="shared" si="121"/>
        <v>31.522248243559716</v>
      </c>
      <c r="K1930" s="1">
        <f t="shared" si="122"/>
        <v>6</v>
      </c>
      <c r="L1930" s="5">
        <f t="shared" si="123"/>
        <v>4.5254629629629629E-3</v>
      </c>
    </row>
    <row r="1931" spans="1:12" x14ac:dyDescent="0.15">
      <c r="A1931" s="1" t="s">
        <v>4</v>
      </c>
      <c r="B1931" s="1" t="str">
        <f>SUBSTITUTE(SUBSTITUTE(A1931,"m",""),"s","")</f>
        <v>35</v>
      </c>
      <c r="C1931" s="1">
        <f>IF(LEN(B1931)&lt;=0,C1930,VALUE(B1931))</f>
        <v>35</v>
      </c>
      <c r="D1931" s="1">
        <f>IF(ABS(D1930)&gt;5,C1931-C1930+D1930,C1931-C1930)</f>
        <v>0</v>
      </c>
      <c r="E1931" s="1">
        <f>IF(ABS(D1931)&gt;5,AVERAGE(E1923,E1924,E1925,E1926,E1927,E1928,E1929,E1930),C1931)</f>
        <v>35</v>
      </c>
      <c r="I1931" s="4">
        <f t="shared" si="120"/>
        <v>391.72521467603434</v>
      </c>
      <c r="J1931" s="4">
        <f t="shared" si="121"/>
        <v>31.725214676034341</v>
      </c>
      <c r="K1931" s="1">
        <f t="shared" si="122"/>
        <v>6</v>
      </c>
      <c r="L1931" s="5">
        <f t="shared" si="123"/>
        <v>4.5254629629629629E-3</v>
      </c>
    </row>
    <row r="1932" spans="1:12" x14ac:dyDescent="0.15">
      <c r="A1932" s="1" t="s">
        <v>4</v>
      </c>
      <c r="B1932" s="1" t="str">
        <f>SUBSTITUTE(SUBSTITUTE(A1932,"m",""),"s","")</f>
        <v>35</v>
      </c>
      <c r="C1932" s="1">
        <f>IF(LEN(B1932)&lt;=0,C1931,VALUE(B1932))</f>
        <v>35</v>
      </c>
      <c r="D1932" s="1">
        <f>IF(ABS(D1931)&gt;5,C1932-C1931+D1931,C1932-C1931)</f>
        <v>0</v>
      </c>
      <c r="E1932" s="1">
        <f>IF(ABS(D1932)&gt;5,AVERAGE(E1924,E1925,E1926,E1927,E1928,E1929,E1930,E1931),C1932)</f>
        <v>35</v>
      </c>
      <c r="I1932" s="4">
        <f t="shared" si="120"/>
        <v>391.92818110850897</v>
      </c>
      <c r="J1932" s="4">
        <f t="shared" si="121"/>
        <v>31.928181108508966</v>
      </c>
      <c r="K1932" s="1">
        <f t="shared" si="122"/>
        <v>6</v>
      </c>
      <c r="L1932" s="5">
        <f t="shared" si="123"/>
        <v>4.5254629629629629E-3</v>
      </c>
    </row>
    <row r="1933" spans="1:12" x14ac:dyDescent="0.15">
      <c r="A1933" s="1" t="s">
        <v>4</v>
      </c>
      <c r="B1933" s="1" t="str">
        <f>SUBSTITUTE(SUBSTITUTE(A1933,"m",""),"s","")</f>
        <v>35</v>
      </c>
      <c r="C1933" s="1">
        <f>IF(LEN(B1933)&lt;=0,C1932,VALUE(B1933))</f>
        <v>35</v>
      </c>
      <c r="D1933" s="1">
        <f>IF(ABS(D1932)&gt;5,C1933-C1932+D1932,C1933-C1932)</f>
        <v>0</v>
      </c>
      <c r="E1933" s="1">
        <f>IF(ABS(D1933)&gt;5,AVERAGE(E1925,E1926,E1927,E1928,E1929,E1930,E1931,E1932),C1933)</f>
        <v>35</v>
      </c>
      <c r="I1933" s="4">
        <f t="shared" si="120"/>
        <v>392.13114754098359</v>
      </c>
      <c r="J1933" s="4">
        <f t="shared" si="121"/>
        <v>32.131147540983591</v>
      </c>
      <c r="K1933" s="1">
        <f t="shared" si="122"/>
        <v>6</v>
      </c>
      <c r="L1933" s="5">
        <f t="shared" si="123"/>
        <v>4.5370370370370365E-3</v>
      </c>
    </row>
    <row r="1934" spans="1:12" x14ac:dyDescent="0.15">
      <c r="A1934" s="1" t="s">
        <v>4</v>
      </c>
      <c r="B1934" s="1" t="str">
        <f>SUBSTITUTE(SUBSTITUTE(A1934,"m",""),"s","")</f>
        <v>35</v>
      </c>
      <c r="C1934" s="1">
        <f>IF(LEN(B1934)&lt;=0,C1933,VALUE(B1934))</f>
        <v>35</v>
      </c>
      <c r="D1934" s="1">
        <f>IF(ABS(D1933)&gt;5,C1934-C1933+D1933,C1934-C1933)</f>
        <v>0</v>
      </c>
      <c r="E1934" s="1">
        <f>IF(ABS(D1934)&gt;5,AVERAGE(E1926,E1927,E1928,E1929,E1930,E1931,E1932,E1933),C1934)</f>
        <v>35</v>
      </c>
      <c r="I1934" s="4">
        <f t="shared" si="120"/>
        <v>392.33411397345822</v>
      </c>
      <c r="J1934" s="4">
        <f t="shared" si="121"/>
        <v>32.334113973458216</v>
      </c>
      <c r="K1934" s="1">
        <f t="shared" si="122"/>
        <v>6</v>
      </c>
      <c r="L1934" s="5">
        <f t="shared" si="123"/>
        <v>4.5370370370370365E-3</v>
      </c>
    </row>
    <row r="1935" spans="1:12" x14ac:dyDescent="0.15">
      <c r="A1935" s="1" t="s">
        <v>4</v>
      </c>
      <c r="B1935" s="1" t="str">
        <f>SUBSTITUTE(SUBSTITUTE(A1935,"m",""),"s","")</f>
        <v>35</v>
      </c>
      <c r="C1935" s="1">
        <f>IF(LEN(B1935)&lt;=0,C1934,VALUE(B1935))</f>
        <v>35</v>
      </c>
      <c r="D1935" s="1">
        <f>IF(ABS(D1934)&gt;5,C1935-C1934+D1934,C1935-C1934)</f>
        <v>0</v>
      </c>
      <c r="E1935" s="1">
        <f>IF(ABS(D1935)&gt;5,AVERAGE(E1927,E1928,E1929,E1930,E1931,E1932,E1933,E1934),C1935)</f>
        <v>35</v>
      </c>
      <c r="I1935" s="4">
        <f t="shared" si="120"/>
        <v>392.5370804059329</v>
      </c>
      <c r="J1935" s="4">
        <f t="shared" si="121"/>
        <v>32.537080405932898</v>
      </c>
      <c r="K1935" s="1">
        <f t="shared" si="122"/>
        <v>6</v>
      </c>
      <c r="L1935" s="5">
        <f t="shared" si="123"/>
        <v>4.5370370370370365E-3</v>
      </c>
    </row>
    <row r="1936" spans="1:12" x14ac:dyDescent="0.15">
      <c r="A1936" s="1" t="s">
        <v>4</v>
      </c>
      <c r="B1936" s="1" t="str">
        <f>SUBSTITUTE(SUBSTITUTE(A1936,"m",""),"s","")</f>
        <v>35</v>
      </c>
      <c r="C1936" s="1">
        <f>IF(LEN(B1936)&lt;=0,C1935,VALUE(B1936))</f>
        <v>35</v>
      </c>
      <c r="D1936" s="1">
        <f>IF(ABS(D1935)&gt;5,C1936-C1935+D1935,C1936-C1935)</f>
        <v>0</v>
      </c>
      <c r="E1936" s="1">
        <f>IF(ABS(D1936)&gt;5,AVERAGE(E1928,E1929,E1930,E1931,E1932,E1933,E1934,E1935),C1936)</f>
        <v>35</v>
      </c>
      <c r="I1936" s="4">
        <f t="shared" si="120"/>
        <v>392.74004683840752</v>
      </c>
      <c r="J1936" s="4">
        <f t="shared" si="121"/>
        <v>32.740046838407523</v>
      </c>
      <c r="K1936" s="1">
        <f t="shared" si="122"/>
        <v>6</v>
      </c>
      <c r="L1936" s="5">
        <f t="shared" si="123"/>
        <v>4.5370370370370365E-3</v>
      </c>
    </row>
    <row r="1937" spans="1:12" x14ac:dyDescent="0.15">
      <c r="A1937" s="1" t="s">
        <v>4</v>
      </c>
      <c r="B1937" s="1" t="str">
        <f>SUBSTITUTE(SUBSTITUTE(A1937,"m",""),"s","")</f>
        <v>35</v>
      </c>
      <c r="C1937" s="1">
        <f>IF(LEN(B1937)&lt;=0,C1936,VALUE(B1937))</f>
        <v>35</v>
      </c>
      <c r="D1937" s="1">
        <f>IF(ABS(D1936)&gt;5,C1937-C1936+D1936,C1937-C1936)</f>
        <v>0</v>
      </c>
      <c r="E1937" s="1">
        <f>IF(ABS(D1937)&gt;5,AVERAGE(E1929,E1930,E1931,E1932,E1933,E1934,E1935,E1936),C1937)</f>
        <v>35</v>
      </c>
      <c r="I1937" s="4">
        <f t="shared" si="120"/>
        <v>392.94301327088215</v>
      </c>
      <c r="J1937" s="4">
        <f t="shared" si="121"/>
        <v>32.943013270882147</v>
      </c>
      <c r="K1937" s="1">
        <f t="shared" si="122"/>
        <v>6</v>
      </c>
      <c r="L1937" s="5">
        <f t="shared" si="123"/>
        <v>4.5370370370370365E-3</v>
      </c>
    </row>
    <row r="1938" spans="1:12" x14ac:dyDescent="0.15">
      <c r="A1938" s="1" t="s">
        <v>4</v>
      </c>
      <c r="B1938" s="1" t="str">
        <f>SUBSTITUTE(SUBSTITUTE(A1938,"m",""),"s","")</f>
        <v>35</v>
      </c>
      <c r="C1938" s="1">
        <f>IF(LEN(B1938)&lt;=0,C1937,VALUE(B1938))</f>
        <v>35</v>
      </c>
      <c r="D1938" s="1">
        <f>IF(ABS(D1937)&gt;5,C1938-C1937+D1937,C1938-C1937)</f>
        <v>0</v>
      </c>
      <c r="E1938" s="1">
        <f>IF(ABS(D1938)&gt;5,AVERAGE(E1930,E1931,E1932,E1933,E1934,E1935,E1936,E1937),C1938)</f>
        <v>35</v>
      </c>
      <c r="I1938" s="4">
        <f t="shared" si="120"/>
        <v>393.14597970335677</v>
      </c>
      <c r="J1938" s="4">
        <f t="shared" si="121"/>
        <v>33.145979703356772</v>
      </c>
      <c r="K1938" s="1">
        <f t="shared" si="122"/>
        <v>6</v>
      </c>
      <c r="L1938" s="5">
        <f t="shared" si="123"/>
        <v>4.5486111111111109E-3</v>
      </c>
    </row>
    <row r="1939" spans="1:12" x14ac:dyDescent="0.15">
      <c r="A1939" s="1" t="s">
        <v>4</v>
      </c>
      <c r="B1939" s="1" t="str">
        <f>SUBSTITUTE(SUBSTITUTE(A1939,"m",""),"s","")</f>
        <v>35</v>
      </c>
      <c r="C1939" s="1">
        <f>IF(LEN(B1939)&lt;=0,C1938,VALUE(B1939))</f>
        <v>35</v>
      </c>
      <c r="D1939" s="1">
        <f>IF(ABS(D1938)&gt;5,C1939-C1938+D1938,C1939-C1938)</f>
        <v>0</v>
      </c>
      <c r="E1939" s="1">
        <f>IF(ABS(D1939)&gt;5,AVERAGE(E1931,E1932,E1933,E1934,E1935,E1936,E1937,E1938),C1939)</f>
        <v>35</v>
      </c>
      <c r="I1939" s="4">
        <f t="shared" si="120"/>
        <v>393.3489461358314</v>
      </c>
      <c r="J1939" s="4">
        <f t="shared" si="121"/>
        <v>33.348946135831397</v>
      </c>
      <c r="K1939" s="1">
        <f t="shared" si="122"/>
        <v>6</v>
      </c>
      <c r="L1939" s="5">
        <f t="shared" si="123"/>
        <v>4.5486111111111109E-3</v>
      </c>
    </row>
    <row r="1940" spans="1:12" x14ac:dyDescent="0.15">
      <c r="A1940" s="1" t="s">
        <v>4</v>
      </c>
      <c r="B1940" s="1" t="str">
        <f>SUBSTITUTE(SUBSTITUTE(A1940,"m",""),"s","")</f>
        <v>35</v>
      </c>
      <c r="C1940" s="1">
        <f>IF(LEN(B1940)&lt;=0,C1939,VALUE(B1940))</f>
        <v>35</v>
      </c>
      <c r="D1940" s="1">
        <f>IF(ABS(D1939)&gt;5,C1940-C1939+D1939,C1940-C1939)</f>
        <v>0</v>
      </c>
      <c r="E1940" s="1">
        <f>IF(ABS(D1940)&gt;5,AVERAGE(E1932,E1933,E1934,E1935,E1936,E1937,E1938,E1939),C1940)</f>
        <v>35</v>
      </c>
      <c r="I1940" s="4">
        <f t="shared" si="120"/>
        <v>393.55191256830602</v>
      </c>
      <c r="J1940" s="4">
        <f t="shared" si="121"/>
        <v>33.551912568306022</v>
      </c>
      <c r="K1940" s="1">
        <f t="shared" si="122"/>
        <v>6</v>
      </c>
      <c r="L1940" s="5">
        <f t="shared" si="123"/>
        <v>4.5486111111111109E-3</v>
      </c>
    </row>
    <row r="1941" spans="1:12" x14ac:dyDescent="0.15">
      <c r="A1941" s="1" t="s">
        <v>4</v>
      </c>
      <c r="B1941" s="1" t="str">
        <f>SUBSTITUTE(SUBSTITUTE(A1941,"m",""),"s","")</f>
        <v>35</v>
      </c>
      <c r="C1941" s="1">
        <f>IF(LEN(B1941)&lt;=0,C1940,VALUE(B1941))</f>
        <v>35</v>
      </c>
      <c r="D1941" s="1">
        <f>IF(ABS(D1940)&gt;5,C1941-C1940+D1940,C1941-C1940)</f>
        <v>0</v>
      </c>
      <c r="E1941" s="1">
        <f>IF(ABS(D1941)&gt;5,AVERAGE(E1933,E1934,E1935,E1936,E1937,E1938,E1939,E1940),C1941)</f>
        <v>35</v>
      </c>
      <c r="I1941" s="4">
        <f t="shared" si="120"/>
        <v>393.75487900078065</v>
      </c>
      <c r="J1941" s="4">
        <f t="shared" si="121"/>
        <v>33.754879000780647</v>
      </c>
      <c r="K1941" s="1">
        <f t="shared" si="122"/>
        <v>6</v>
      </c>
      <c r="L1941" s="5">
        <f t="shared" si="123"/>
        <v>4.5486111111111109E-3</v>
      </c>
    </row>
    <row r="1942" spans="1:12" x14ac:dyDescent="0.15">
      <c r="A1942" s="1" t="s">
        <v>2</v>
      </c>
      <c r="B1942" s="1" t="str">
        <f>SUBSTITUTE(SUBSTITUTE(A1942,"m",""),"s","")</f>
        <v>32</v>
      </c>
      <c r="C1942" s="1">
        <f>IF(LEN(B1942)&lt;=0,C1941,VALUE(B1942))</f>
        <v>32</v>
      </c>
      <c r="D1942" s="1">
        <f>IF(ABS(D1941)&gt;5,C1942-C1941+D1941,C1942-C1941)</f>
        <v>-3</v>
      </c>
      <c r="E1942" s="1">
        <f>IF(ABS(D1942)&gt;5,AVERAGE(E1934,E1935,E1936,E1937,E1938,E1939,E1940,E1941),C1942)</f>
        <v>32</v>
      </c>
      <c r="I1942" s="4">
        <f t="shared" si="120"/>
        <v>393.95784543325527</v>
      </c>
      <c r="J1942" s="4">
        <f t="shared" si="121"/>
        <v>33.957845433255272</v>
      </c>
      <c r="K1942" s="1">
        <f t="shared" si="122"/>
        <v>6</v>
      </c>
      <c r="L1942" s="5">
        <f t="shared" si="123"/>
        <v>4.5486111111111109E-3</v>
      </c>
    </row>
    <row r="1943" spans="1:12" x14ac:dyDescent="0.15">
      <c r="A1943" s="1" t="s">
        <v>2</v>
      </c>
      <c r="B1943" s="1" t="str">
        <f>SUBSTITUTE(SUBSTITUTE(A1943,"m",""),"s","")</f>
        <v>32</v>
      </c>
      <c r="C1943" s="1">
        <f>IF(LEN(B1943)&lt;=0,C1942,VALUE(B1943))</f>
        <v>32</v>
      </c>
      <c r="D1943" s="1">
        <f>IF(ABS(D1942)&gt;5,C1943-C1942+D1942,C1943-C1942)</f>
        <v>0</v>
      </c>
      <c r="E1943" s="1">
        <f>IF(ABS(D1943)&gt;5,AVERAGE(E1935,E1936,E1937,E1938,E1939,E1940,E1941,E1942),C1943)</f>
        <v>32</v>
      </c>
      <c r="I1943" s="4">
        <f t="shared" si="120"/>
        <v>394.1608118657299</v>
      </c>
      <c r="J1943" s="4">
        <f t="shared" si="121"/>
        <v>34.160811865729897</v>
      </c>
      <c r="K1943" s="1">
        <f t="shared" si="122"/>
        <v>6</v>
      </c>
      <c r="L1943" s="5">
        <f t="shared" si="123"/>
        <v>4.5601851851851853E-3</v>
      </c>
    </row>
    <row r="1944" spans="1:12" x14ac:dyDescent="0.15">
      <c r="A1944" s="1" t="s">
        <v>2</v>
      </c>
      <c r="B1944" s="1" t="str">
        <f>SUBSTITUTE(SUBSTITUTE(A1944,"m",""),"s","")</f>
        <v>32</v>
      </c>
      <c r="C1944" s="1">
        <f>IF(LEN(B1944)&lt;=0,C1943,VALUE(B1944))</f>
        <v>32</v>
      </c>
      <c r="D1944" s="1">
        <f>IF(ABS(D1943)&gt;5,C1944-C1943+D1943,C1944-C1943)</f>
        <v>0</v>
      </c>
      <c r="E1944" s="1">
        <f>IF(ABS(D1944)&gt;5,AVERAGE(E1936,E1937,E1938,E1939,E1940,E1941,E1942,E1943),C1944)</f>
        <v>32</v>
      </c>
      <c r="I1944" s="4">
        <f t="shared" si="120"/>
        <v>394.36377829820452</v>
      </c>
      <c r="J1944" s="4">
        <f t="shared" si="121"/>
        <v>34.363778298204522</v>
      </c>
      <c r="K1944" s="1">
        <f t="shared" si="122"/>
        <v>6</v>
      </c>
      <c r="L1944" s="5">
        <f t="shared" si="123"/>
        <v>4.5601851851851853E-3</v>
      </c>
    </row>
    <row r="1945" spans="1:12" x14ac:dyDescent="0.15">
      <c r="A1945" s="1" t="s">
        <v>2</v>
      </c>
      <c r="B1945" s="1" t="str">
        <f>SUBSTITUTE(SUBSTITUTE(A1945,"m",""),"s","")</f>
        <v>32</v>
      </c>
      <c r="C1945" s="1">
        <f>IF(LEN(B1945)&lt;=0,C1944,VALUE(B1945))</f>
        <v>32</v>
      </c>
      <c r="D1945" s="1">
        <f>IF(ABS(D1944)&gt;5,C1945-C1944+D1944,C1945-C1944)</f>
        <v>0</v>
      </c>
      <c r="E1945" s="1">
        <f>IF(ABS(D1945)&gt;5,AVERAGE(E1937,E1938,E1939,E1940,E1941,E1942,E1943,E1944),C1945)</f>
        <v>32</v>
      </c>
      <c r="I1945" s="4">
        <f t="shared" si="120"/>
        <v>394.56674473067915</v>
      </c>
      <c r="J1945" s="4">
        <f t="shared" si="121"/>
        <v>34.566744730679147</v>
      </c>
      <c r="K1945" s="1">
        <f t="shared" si="122"/>
        <v>6</v>
      </c>
      <c r="L1945" s="5">
        <f t="shared" si="123"/>
        <v>4.5601851851851853E-3</v>
      </c>
    </row>
    <row r="1946" spans="1:12" x14ac:dyDescent="0.15">
      <c r="A1946" s="1" t="s">
        <v>2</v>
      </c>
      <c r="B1946" s="1" t="str">
        <f>SUBSTITUTE(SUBSTITUTE(A1946,"m",""),"s","")</f>
        <v>32</v>
      </c>
      <c r="C1946" s="1">
        <f>IF(LEN(B1946)&lt;=0,C1945,VALUE(B1946))</f>
        <v>32</v>
      </c>
      <c r="D1946" s="1">
        <f>IF(ABS(D1945)&gt;5,C1946-C1945+D1945,C1946-C1945)</f>
        <v>0</v>
      </c>
      <c r="E1946" s="1">
        <f>IF(ABS(D1946)&gt;5,AVERAGE(E1938,E1939,E1940,E1941,E1942,E1943,E1944,E1945),C1946)</f>
        <v>32</v>
      </c>
      <c r="I1946" s="4">
        <f t="shared" si="120"/>
        <v>394.76971116315377</v>
      </c>
      <c r="J1946" s="4">
        <f t="shared" si="121"/>
        <v>34.769711163153772</v>
      </c>
      <c r="K1946" s="1">
        <f t="shared" si="122"/>
        <v>6</v>
      </c>
      <c r="L1946" s="5">
        <f t="shared" si="123"/>
        <v>4.5601851851851853E-3</v>
      </c>
    </row>
    <row r="1947" spans="1:12" x14ac:dyDescent="0.15">
      <c r="A1947" s="1" t="s">
        <v>0</v>
      </c>
      <c r="B1947" s="1" t="str">
        <f>SUBSTITUTE(SUBSTITUTE(A1947,"m",""),"s","")</f>
        <v>33</v>
      </c>
      <c r="C1947" s="1">
        <f>IF(LEN(B1947)&lt;=0,C1946,VALUE(B1947))</f>
        <v>33</v>
      </c>
      <c r="D1947" s="1">
        <f>IF(ABS(D1946)&gt;5,C1947-C1946+D1946,C1947-C1946)</f>
        <v>1</v>
      </c>
      <c r="E1947" s="1">
        <f>IF(ABS(D1947)&gt;5,AVERAGE(E1939,E1940,E1941,E1942,E1943,E1944,E1945,E1946),C1947)</f>
        <v>33</v>
      </c>
      <c r="I1947" s="4">
        <f t="shared" si="120"/>
        <v>394.9726775956284</v>
      </c>
      <c r="J1947" s="4">
        <f t="shared" si="121"/>
        <v>34.972677595628397</v>
      </c>
      <c r="K1947" s="1">
        <f t="shared" si="122"/>
        <v>6</v>
      </c>
      <c r="L1947" s="5">
        <f t="shared" si="123"/>
        <v>4.5601851851851853E-3</v>
      </c>
    </row>
    <row r="1948" spans="1:12" x14ac:dyDescent="0.15">
      <c r="A1948" s="1" t="s">
        <v>0</v>
      </c>
      <c r="B1948" s="1" t="str">
        <f>SUBSTITUTE(SUBSTITUTE(A1948,"m",""),"s","")</f>
        <v>33</v>
      </c>
      <c r="C1948" s="1">
        <f>IF(LEN(B1948)&lt;=0,C1947,VALUE(B1948))</f>
        <v>33</v>
      </c>
      <c r="D1948" s="1">
        <f>IF(ABS(D1947)&gt;5,C1948-C1947+D1947,C1948-C1947)</f>
        <v>0</v>
      </c>
      <c r="E1948" s="1">
        <f>IF(ABS(D1948)&gt;5,AVERAGE(E1940,E1941,E1942,E1943,E1944,E1945,E1946,E1947),C1948)</f>
        <v>33</v>
      </c>
      <c r="I1948" s="4">
        <f t="shared" si="120"/>
        <v>395.17564402810308</v>
      </c>
      <c r="J1948" s="4">
        <f t="shared" si="121"/>
        <v>35.175644028103079</v>
      </c>
      <c r="K1948" s="1">
        <f t="shared" si="122"/>
        <v>6</v>
      </c>
      <c r="L1948" s="5">
        <f t="shared" si="123"/>
        <v>4.5717592592592589E-3</v>
      </c>
    </row>
    <row r="1949" spans="1:12" x14ac:dyDescent="0.15">
      <c r="A1949" s="1" t="s">
        <v>0</v>
      </c>
      <c r="B1949" s="1" t="str">
        <f>SUBSTITUTE(SUBSTITUTE(A1949,"m",""),"s","")</f>
        <v>33</v>
      </c>
      <c r="C1949" s="1">
        <f>IF(LEN(B1949)&lt;=0,C1948,VALUE(B1949))</f>
        <v>33</v>
      </c>
      <c r="D1949" s="1">
        <f>IF(ABS(D1948)&gt;5,C1949-C1948+D1948,C1949-C1948)</f>
        <v>0</v>
      </c>
      <c r="E1949" s="1">
        <f>IF(ABS(D1949)&gt;5,AVERAGE(E1941,E1942,E1943,E1944,E1945,E1946,E1947,E1948),C1949)</f>
        <v>33</v>
      </c>
      <c r="I1949" s="4">
        <f t="shared" si="120"/>
        <v>395.3786104605777</v>
      </c>
      <c r="J1949" s="4">
        <f t="shared" si="121"/>
        <v>35.378610460577704</v>
      </c>
      <c r="K1949" s="1">
        <f t="shared" si="122"/>
        <v>6</v>
      </c>
      <c r="L1949" s="5">
        <f t="shared" si="123"/>
        <v>4.5717592592592589E-3</v>
      </c>
    </row>
    <row r="1950" spans="1:12" x14ac:dyDescent="0.15">
      <c r="A1950" s="1">
        <v>33</v>
      </c>
      <c r="B1950" s="1" t="str">
        <f>SUBSTITUTE(SUBSTITUTE(A1950,"m",""),"s","")</f>
        <v>33</v>
      </c>
      <c r="C1950" s="1">
        <f>IF(LEN(B1950)&lt;=0,C1949,VALUE(B1950))</f>
        <v>33</v>
      </c>
      <c r="D1950" s="1">
        <f>IF(ABS(D1949)&gt;5,C1950-C1949+D1949,C1950-C1949)</f>
        <v>0</v>
      </c>
      <c r="E1950" s="1">
        <f>IF(ABS(D1950)&gt;5,AVERAGE(E1942,E1943,E1944,E1945,E1946,E1947,E1948,E1949),C1950)</f>
        <v>33</v>
      </c>
      <c r="I1950" s="4">
        <f t="shared" si="120"/>
        <v>395.58157689305233</v>
      </c>
      <c r="J1950" s="4">
        <f t="shared" si="121"/>
        <v>35.581576893052329</v>
      </c>
      <c r="K1950" s="1">
        <f t="shared" si="122"/>
        <v>6</v>
      </c>
      <c r="L1950" s="5">
        <f t="shared" si="123"/>
        <v>4.5717592592592589E-3</v>
      </c>
    </row>
    <row r="1951" spans="1:12" x14ac:dyDescent="0.15">
      <c r="A1951" s="1" t="s">
        <v>0</v>
      </c>
      <c r="B1951" s="1" t="str">
        <f>SUBSTITUTE(SUBSTITUTE(A1951,"m",""),"s","")</f>
        <v>33</v>
      </c>
      <c r="C1951" s="1">
        <f>IF(LEN(B1951)&lt;=0,C1950,VALUE(B1951))</f>
        <v>33</v>
      </c>
      <c r="D1951" s="1">
        <f>IF(ABS(D1950)&gt;5,C1951-C1950+D1950,C1951-C1950)</f>
        <v>0</v>
      </c>
      <c r="E1951" s="1">
        <f>IF(ABS(D1951)&gt;5,AVERAGE(E1943,E1944,E1945,E1946,E1947,E1948,E1949,E1950),C1951)</f>
        <v>33</v>
      </c>
      <c r="I1951" s="4">
        <f t="shared" si="120"/>
        <v>395.78454332552695</v>
      </c>
      <c r="J1951" s="4">
        <f t="shared" si="121"/>
        <v>35.784543325526954</v>
      </c>
      <c r="K1951" s="1">
        <f t="shared" si="122"/>
        <v>6</v>
      </c>
      <c r="L1951" s="5">
        <f t="shared" si="123"/>
        <v>4.5717592592592589E-3</v>
      </c>
    </row>
    <row r="1952" spans="1:12" x14ac:dyDescent="0.15">
      <c r="A1952" s="1" t="s">
        <v>5</v>
      </c>
      <c r="B1952" s="1" t="str">
        <f>SUBSTITUTE(SUBSTITUTE(A1952,"m",""),"s","")</f>
        <v>34</v>
      </c>
      <c r="C1952" s="1">
        <f>IF(LEN(B1952)&lt;=0,C1951,VALUE(B1952))</f>
        <v>34</v>
      </c>
      <c r="D1952" s="1">
        <f>IF(ABS(D1951)&gt;5,C1952-C1951+D1951,C1952-C1951)</f>
        <v>1</v>
      </c>
      <c r="E1952" s="1">
        <f>IF(ABS(D1952)&gt;5,AVERAGE(E1944,E1945,E1946,E1947,E1948,E1949,E1950,E1951),C1952)</f>
        <v>34</v>
      </c>
      <c r="I1952" s="4">
        <f t="shared" si="120"/>
        <v>395.98750975800158</v>
      </c>
      <c r="J1952" s="4">
        <f t="shared" si="121"/>
        <v>35.987509758001579</v>
      </c>
      <c r="K1952" s="1">
        <f t="shared" si="122"/>
        <v>6</v>
      </c>
      <c r="L1952" s="5">
        <f t="shared" si="123"/>
        <v>4.5717592592592589E-3</v>
      </c>
    </row>
    <row r="1953" spans="1:12" x14ac:dyDescent="0.15">
      <c r="A1953" s="1" t="s">
        <v>5</v>
      </c>
      <c r="B1953" s="1" t="str">
        <f>SUBSTITUTE(SUBSTITUTE(A1953,"m",""),"s","")</f>
        <v>34</v>
      </c>
      <c r="C1953" s="1">
        <f>IF(LEN(B1953)&lt;=0,C1952,VALUE(B1953))</f>
        <v>34</v>
      </c>
      <c r="D1953" s="1">
        <f>IF(ABS(D1952)&gt;5,C1953-C1952+D1952,C1953-C1952)</f>
        <v>0</v>
      </c>
      <c r="E1953" s="1">
        <f>IF(ABS(D1953)&gt;5,AVERAGE(E1945,E1946,E1947,E1948,E1949,E1950,E1951,E1952),C1953)</f>
        <v>34</v>
      </c>
      <c r="I1953" s="4">
        <f t="shared" si="120"/>
        <v>396.1904761904762</v>
      </c>
      <c r="J1953" s="4">
        <f t="shared" si="121"/>
        <v>36.190476190476204</v>
      </c>
      <c r="K1953" s="1">
        <f t="shared" si="122"/>
        <v>6</v>
      </c>
      <c r="L1953" s="5">
        <f t="shared" si="123"/>
        <v>4.5833333333333334E-3</v>
      </c>
    </row>
    <row r="1954" spans="1:12" x14ac:dyDescent="0.15">
      <c r="A1954" s="1" t="s">
        <v>5</v>
      </c>
      <c r="B1954" s="1" t="str">
        <f>SUBSTITUTE(SUBSTITUTE(A1954,"m",""),"s","")</f>
        <v>34</v>
      </c>
      <c r="C1954" s="1">
        <f>IF(LEN(B1954)&lt;=0,C1953,VALUE(B1954))</f>
        <v>34</v>
      </c>
      <c r="D1954" s="1">
        <f>IF(ABS(D1953)&gt;5,C1954-C1953+D1953,C1954-C1953)</f>
        <v>0</v>
      </c>
      <c r="E1954" s="1">
        <f>IF(ABS(D1954)&gt;5,AVERAGE(E1946,E1947,E1948,E1949,E1950,E1951,E1952,E1953),C1954)</f>
        <v>34</v>
      </c>
      <c r="I1954" s="4">
        <f t="shared" si="120"/>
        <v>396.39344262295083</v>
      </c>
      <c r="J1954" s="4">
        <f t="shared" si="121"/>
        <v>36.393442622950829</v>
      </c>
      <c r="K1954" s="1">
        <f t="shared" si="122"/>
        <v>6</v>
      </c>
      <c r="L1954" s="5">
        <f t="shared" si="123"/>
        <v>4.5833333333333334E-3</v>
      </c>
    </row>
    <row r="1955" spans="1:12" x14ac:dyDescent="0.15">
      <c r="A1955" s="1" t="s">
        <v>5</v>
      </c>
      <c r="B1955" s="1" t="str">
        <f>SUBSTITUTE(SUBSTITUTE(A1955,"m",""),"s","")</f>
        <v>34</v>
      </c>
      <c r="C1955" s="1">
        <f>IF(LEN(B1955)&lt;=0,C1954,VALUE(B1955))</f>
        <v>34</v>
      </c>
      <c r="D1955" s="1">
        <f>IF(ABS(D1954)&gt;5,C1955-C1954+D1954,C1955-C1954)</f>
        <v>0</v>
      </c>
      <c r="E1955" s="1">
        <f>IF(ABS(D1955)&gt;5,AVERAGE(E1947,E1948,E1949,E1950,E1951,E1952,E1953,E1954),C1955)</f>
        <v>34</v>
      </c>
      <c r="I1955" s="4">
        <f t="shared" si="120"/>
        <v>396.59640905542545</v>
      </c>
      <c r="J1955" s="4">
        <f t="shared" si="121"/>
        <v>36.596409055425454</v>
      </c>
      <c r="K1955" s="1">
        <f t="shared" si="122"/>
        <v>6</v>
      </c>
      <c r="L1955" s="5">
        <f t="shared" si="123"/>
        <v>4.5833333333333334E-3</v>
      </c>
    </row>
    <row r="1956" spans="1:12" x14ac:dyDescent="0.15">
      <c r="A1956" s="1" t="s">
        <v>5</v>
      </c>
      <c r="B1956" s="1" t="str">
        <f>SUBSTITUTE(SUBSTITUTE(A1956,"m",""),"s","")</f>
        <v>34</v>
      </c>
      <c r="C1956" s="1">
        <f>IF(LEN(B1956)&lt;=0,C1955,VALUE(B1956))</f>
        <v>34</v>
      </c>
      <c r="D1956" s="1">
        <f>IF(ABS(D1955)&gt;5,C1956-C1955+D1955,C1956-C1955)</f>
        <v>0</v>
      </c>
      <c r="E1956" s="1">
        <f>IF(ABS(D1956)&gt;5,AVERAGE(E1948,E1949,E1950,E1951,E1952,E1953,E1954,E1955),C1956)</f>
        <v>34</v>
      </c>
      <c r="I1956" s="4">
        <f t="shared" si="120"/>
        <v>396.79937548790008</v>
      </c>
      <c r="J1956" s="4">
        <f t="shared" si="121"/>
        <v>36.799375487900079</v>
      </c>
      <c r="K1956" s="1">
        <f t="shared" si="122"/>
        <v>6</v>
      </c>
      <c r="L1956" s="5">
        <f t="shared" si="123"/>
        <v>4.5833333333333334E-3</v>
      </c>
    </row>
    <row r="1957" spans="1:12" x14ac:dyDescent="0.15">
      <c r="A1957" s="1" t="s">
        <v>1</v>
      </c>
      <c r="B1957" s="1" t="str">
        <f>SUBSTITUTE(SUBSTITUTE(A1957,"m",""),"s","")</f>
        <v>31</v>
      </c>
      <c r="C1957" s="1">
        <f>IF(LEN(B1957)&lt;=0,C1956,VALUE(B1957))</f>
        <v>31</v>
      </c>
      <c r="D1957" s="1">
        <f>IF(ABS(D1956)&gt;5,C1957-C1956+D1956,C1957-C1956)</f>
        <v>-3</v>
      </c>
      <c r="E1957" s="1">
        <f>IF(ABS(D1957)&gt;5,AVERAGE(E1949,E1950,E1951,E1952,E1953,E1954,E1955,E1956),C1957)</f>
        <v>31</v>
      </c>
      <c r="I1957" s="4">
        <f t="shared" si="120"/>
        <v>397.0023419203747</v>
      </c>
      <c r="J1957" s="4">
        <f t="shared" si="121"/>
        <v>37.002341920374704</v>
      </c>
      <c r="K1957" s="1">
        <f t="shared" si="122"/>
        <v>6</v>
      </c>
      <c r="L1957" s="5">
        <f t="shared" si="123"/>
        <v>4.5949074074074078E-3</v>
      </c>
    </row>
    <row r="1958" spans="1:12" x14ac:dyDescent="0.15">
      <c r="A1958" s="1" t="s">
        <v>1</v>
      </c>
      <c r="B1958" s="1" t="str">
        <f>SUBSTITUTE(SUBSTITUTE(A1958,"m",""),"s","")</f>
        <v>31</v>
      </c>
      <c r="C1958" s="1">
        <f>IF(LEN(B1958)&lt;=0,C1957,VALUE(B1958))</f>
        <v>31</v>
      </c>
      <c r="D1958" s="1">
        <f>IF(ABS(D1957)&gt;5,C1958-C1957+D1957,C1958-C1957)</f>
        <v>0</v>
      </c>
      <c r="E1958" s="1">
        <f>IF(ABS(D1958)&gt;5,AVERAGE(E1950,E1951,E1952,E1953,E1954,E1955,E1956,E1957),C1958)</f>
        <v>31</v>
      </c>
      <c r="I1958" s="4">
        <f t="shared" si="120"/>
        <v>397.20530835284933</v>
      </c>
      <c r="J1958" s="4">
        <f t="shared" si="121"/>
        <v>37.205308352849329</v>
      </c>
      <c r="K1958" s="1">
        <f t="shared" si="122"/>
        <v>6</v>
      </c>
      <c r="L1958" s="5">
        <f t="shared" si="123"/>
        <v>4.5949074074074078E-3</v>
      </c>
    </row>
    <row r="1959" spans="1:12" x14ac:dyDescent="0.15">
      <c r="A1959" s="1" t="s">
        <v>1</v>
      </c>
      <c r="B1959" s="1" t="str">
        <f>SUBSTITUTE(SUBSTITUTE(A1959,"m",""),"s","")</f>
        <v>31</v>
      </c>
      <c r="C1959" s="1">
        <f>IF(LEN(B1959)&lt;=0,C1958,VALUE(B1959))</f>
        <v>31</v>
      </c>
      <c r="D1959" s="1">
        <f>IF(ABS(D1958)&gt;5,C1959-C1958+D1958,C1959-C1958)</f>
        <v>0</v>
      </c>
      <c r="E1959" s="1">
        <f>IF(ABS(D1959)&gt;5,AVERAGE(E1951,E1952,E1953,E1954,E1955,E1956,E1957,E1958),C1959)</f>
        <v>31</v>
      </c>
      <c r="I1959" s="4">
        <f t="shared" si="120"/>
        <v>397.40827478532395</v>
      </c>
      <c r="J1959" s="4">
        <f t="shared" si="121"/>
        <v>37.408274785323954</v>
      </c>
      <c r="K1959" s="1">
        <f t="shared" si="122"/>
        <v>6</v>
      </c>
      <c r="L1959" s="5">
        <f t="shared" si="123"/>
        <v>4.5949074074074078E-3</v>
      </c>
    </row>
    <row r="1960" spans="1:12" x14ac:dyDescent="0.15">
      <c r="A1960" s="1" t="s">
        <v>1</v>
      </c>
      <c r="B1960" s="1" t="str">
        <f>SUBSTITUTE(SUBSTITUTE(A1960,"m",""),"s","")</f>
        <v>31</v>
      </c>
      <c r="C1960" s="1">
        <f>IF(LEN(B1960)&lt;=0,C1959,VALUE(B1960))</f>
        <v>31</v>
      </c>
      <c r="D1960" s="1">
        <f>IF(ABS(D1959)&gt;5,C1960-C1959+D1959,C1960-C1959)</f>
        <v>0</v>
      </c>
      <c r="E1960" s="1">
        <f>IF(ABS(D1960)&gt;5,AVERAGE(E1952,E1953,E1954,E1955,E1956,E1957,E1958,E1959),C1960)</f>
        <v>31</v>
      </c>
      <c r="I1960" s="4">
        <f t="shared" si="120"/>
        <v>397.61124121779858</v>
      </c>
      <c r="J1960" s="4">
        <f t="shared" si="121"/>
        <v>37.611241217798579</v>
      </c>
      <c r="K1960" s="1">
        <f t="shared" si="122"/>
        <v>6</v>
      </c>
      <c r="L1960" s="5">
        <f t="shared" si="123"/>
        <v>4.5949074074074078E-3</v>
      </c>
    </row>
    <row r="1961" spans="1:12" x14ac:dyDescent="0.15">
      <c r="A1961" s="1" t="s">
        <v>1</v>
      </c>
      <c r="B1961" s="1" t="str">
        <f>SUBSTITUTE(SUBSTITUTE(A1961,"m",""),"s","")</f>
        <v>31</v>
      </c>
      <c r="C1961" s="1">
        <f>IF(LEN(B1961)&lt;=0,C1960,VALUE(B1961))</f>
        <v>31</v>
      </c>
      <c r="D1961" s="1">
        <f>IF(ABS(D1960)&gt;5,C1961-C1960+D1960,C1961-C1960)</f>
        <v>0</v>
      </c>
      <c r="E1961" s="1">
        <f>IF(ABS(D1961)&gt;5,AVERAGE(E1953,E1954,E1955,E1956,E1957,E1958,E1959,E1960),C1961)</f>
        <v>31</v>
      </c>
      <c r="I1961" s="4">
        <f t="shared" si="120"/>
        <v>397.8142076502732</v>
      </c>
      <c r="J1961" s="4">
        <f t="shared" si="121"/>
        <v>37.814207650273204</v>
      </c>
      <c r="K1961" s="1">
        <f t="shared" si="122"/>
        <v>6</v>
      </c>
      <c r="L1961" s="5">
        <f t="shared" si="123"/>
        <v>4.5949074074074078E-3</v>
      </c>
    </row>
    <row r="1962" spans="1:12" x14ac:dyDescent="0.15">
      <c r="A1962" s="1" t="s">
        <v>4</v>
      </c>
      <c r="B1962" s="1" t="str">
        <f>SUBSTITUTE(SUBSTITUTE(A1962,"m",""),"s","")</f>
        <v>35</v>
      </c>
      <c r="C1962" s="1">
        <f>IF(LEN(B1962)&lt;=0,C1961,VALUE(B1962))</f>
        <v>35</v>
      </c>
      <c r="D1962" s="1">
        <f>IF(ABS(D1961)&gt;5,C1962-C1961+D1961,C1962-C1961)</f>
        <v>4</v>
      </c>
      <c r="E1962" s="1">
        <f>IF(ABS(D1962)&gt;5,AVERAGE(E1954,E1955,E1956,E1957,E1958,E1959,E1960,E1961),C1962)</f>
        <v>35</v>
      </c>
      <c r="I1962" s="4">
        <f t="shared" si="120"/>
        <v>398.01717408274789</v>
      </c>
      <c r="J1962" s="4">
        <f t="shared" si="121"/>
        <v>38.017174082747886</v>
      </c>
      <c r="K1962" s="1">
        <f t="shared" si="122"/>
        <v>6</v>
      </c>
      <c r="L1962" s="5">
        <f t="shared" si="123"/>
        <v>4.6064814814814814E-3</v>
      </c>
    </row>
    <row r="1963" spans="1:12" x14ac:dyDescent="0.15">
      <c r="A1963" s="1" t="s">
        <v>4</v>
      </c>
      <c r="B1963" s="1" t="str">
        <f>SUBSTITUTE(SUBSTITUTE(A1963,"m",""),"s","")</f>
        <v>35</v>
      </c>
      <c r="C1963" s="1">
        <f>IF(LEN(B1963)&lt;=0,C1962,VALUE(B1963))</f>
        <v>35</v>
      </c>
      <c r="D1963" s="1">
        <f>IF(ABS(D1962)&gt;5,C1963-C1962+D1962,C1963-C1962)</f>
        <v>0</v>
      </c>
      <c r="E1963" s="1">
        <f>IF(ABS(D1963)&gt;5,AVERAGE(E1955,E1956,E1957,E1958,E1959,E1960,E1961,E1962),C1963)</f>
        <v>35</v>
      </c>
      <c r="I1963" s="4">
        <f t="shared" si="120"/>
        <v>398.22014051522251</v>
      </c>
      <c r="J1963" s="4">
        <f t="shared" si="121"/>
        <v>38.220140515222511</v>
      </c>
      <c r="K1963" s="1">
        <f t="shared" si="122"/>
        <v>6</v>
      </c>
      <c r="L1963" s="5">
        <f t="shared" si="123"/>
        <v>4.6064814814814814E-3</v>
      </c>
    </row>
    <row r="1964" spans="1:12" x14ac:dyDescent="0.15">
      <c r="A1964" s="1" t="s">
        <v>4</v>
      </c>
      <c r="B1964" s="1" t="str">
        <f>SUBSTITUTE(SUBSTITUTE(A1964,"m",""),"s","")</f>
        <v>35</v>
      </c>
      <c r="C1964" s="1">
        <f>IF(LEN(B1964)&lt;=0,C1963,VALUE(B1964))</f>
        <v>35</v>
      </c>
      <c r="D1964" s="1">
        <f>IF(ABS(D1963)&gt;5,C1964-C1963+D1963,C1964-C1963)</f>
        <v>0</v>
      </c>
      <c r="E1964" s="1">
        <f>IF(ABS(D1964)&gt;5,AVERAGE(E1956,E1957,E1958,E1959,E1960,E1961,E1962,E1963),C1964)</f>
        <v>35</v>
      </c>
      <c r="I1964" s="4">
        <f t="shared" si="120"/>
        <v>398.42310694769714</v>
      </c>
      <c r="J1964" s="4">
        <f t="shared" si="121"/>
        <v>38.423106947697136</v>
      </c>
      <c r="K1964" s="1">
        <f t="shared" si="122"/>
        <v>6</v>
      </c>
      <c r="L1964" s="5">
        <f t="shared" si="123"/>
        <v>4.6064814814814814E-3</v>
      </c>
    </row>
    <row r="1965" spans="1:12" x14ac:dyDescent="0.15">
      <c r="A1965" s="1" t="s">
        <v>4</v>
      </c>
      <c r="B1965" s="1" t="str">
        <f>SUBSTITUTE(SUBSTITUTE(A1965,"m",""),"s","")</f>
        <v>35</v>
      </c>
      <c r="C1965" s="1">
        <f>IF(LEN(B1965)&lt;=0,C1964,VALUE(B1965))</f>
        <v>35</v>
      </c>
      <c r="D1965" s="1">
        <f>IF(ABS(D1964)&gt;5,C1965-C1964+D1964,C1965-C1964)</f>
        <v>0</v>
      </c>
      <c r="E1965" s="1">
        <f>IF(ABS(D1965)&gt;5,AVERAGE(E1957,E1958,E1959,E1960,E1961,E1962,E1963,E1964),C1965)</f>
        <v>35</v>
      </c>
      <c r="I1965" s="4">
        <f t="shared" si="120"/>
        <v>398.62607338017176</v>
      </c>
      <c r="J1965" s="4">
        <f t="shared" si="121"/>
        <v>38.626073380171761</v>
      </c>
      <c r="K1965" s="1">
        <f t="shared" si="122"/>
        <v>6</v>
      </c>
      <c r="L1965" s="5">
        <f t="shared" si="123"/>
        <v>4.6064814814814814E-3</v>
      </c>
    </row>
    <row r="1966" spans="1:12" x14ac:dyDescent="0.15">
      <c r="A1966" s="1" t="s">
        <v>4</v>
      </c>
      <c r="B1966" s="1" t="str">
        <f>SUBSTITUTE(SUBSTITUTE(A1966,"m",""),"s","")</f>
        <v>35</v>
      </c>
      <c r="C1966" s="1">
        <f>IF(LEN(B1966)&lt;=0,C1965,VALUE(B1966))</f>
        <v>35</v>
      </c>
      <c r="D1966" s="1">
        <f>IF(ABS(D1965)&gt;5,C1966-C1965+D1965,C1966-C1965)</f>
        <v>0</v>
      </c>
      <c r="E1966" s="1">
        <f>IF(ABS(D1966)&gt;5,AVERAGE(E1958,E1959,E1960,E1961,E1962,E1963,E1964,E1965),C1966)</f>
        <v>35</v>
      </c>
      <c r="I1966" s="4">
        <f t="shared" si="120"/>
        <v>398.82903981264639</v>
      </c>
      <c r="J1966" s="4">
        <f t="shared" si="121"/>
        <v>38.829039812646386</v>
      </c>
      <c r="K1966" s="1">
        <f t="shared" si="122"/>
        <v>6</v>
      </c>
      <c r="L1966" s="5">
        <f t="shared" si="123"/>
        <v>4.6064814814814814E-3</v>
      </c>
    </row>
    <row r="1967" spans="1:12" x14ac:dyDescent="0.15">
      <c r="A1967" s="1" t="s">
        <v>4</v>
      </c>
      <c r="B1967" s="1" t="str">
        <f>SUBSTITUTE(SUBSTITUTE(A1967,"m",""),"s","")</f>
        <v>35</v>
      </c>
      <c r="C1967" s="1">
        <f>IF(LEN(B1967)&lt;=0,C1966,VALUE(B1967))</f>
        <v>35</v>
      </c>
      <c r="D1967" s="1">
        <f>IF(ABS(D1966)&gt;5,C1967-C1966+D1966,C1967-C1966)</f>
        <v>0</v>
      </c>
      <c r="E1967" s="1">
        <f>IF(ABS(D1967)&gt;5,AVERAGE(E1959,E1960,E1961,E1962,E1963,E1964,E1965,E1966),C1967)</f>
        <v>35</v>
      </c>
      <c r="I1967" s="4">
        <f t="shared" si="120"/>
        <v>399.03200624512101</v>
      </c>
      <c r="J1967" s="4">
        <f t="shared" si="121"/>
        <v>39.032006245121011</v>
      </c>
      <c r="K1967" s="1">
        <f t="shared" si="122"/>
        <v>6</v>
      </c>
      <c r="L1967" s="5">
        <f t="shared" si="123"/>
        <v>4.6180555555555558E-3</v>
      </c>
    </row>
    <row r="1968" spans="1:12" x14ac:dyDescent="0.15">
      <c r="A1968" s="1" t="s">
        <v>4</v>
      </c>
      <c r="B1968" s="1" t="str">
        <f>SUBSTITUTE(SUBSTITUTE(A1968,"m",""),"s","")</f>
        <v>35</v>
      </c>
      <c r="C1968" s="1">
        <f>IF(LEN(B1968)&lt;=0,C1967,VALUE(B1968))</f>
        <v>35</v>
      </c>
      <c r="D1968" s="1">
        <f>IF(ABS(D1967)&gt;5,C1968-C1967+D1967,C1968-C1967)</f>
        <v>0</v>
      </c>
      <c r="E1968" s="1">
        <f>IF(ABS(D1968)&gt;5,AVERAGE(E1960,E1961,E1962,E1963,E1964,E1965,E1966,E1967),C1968)</f>
        <v>35</v>
      </c>
      <c r="I1968" s="4">
        <f t="shared" si="120"/>
        <v>399.23497267759564</v>
      </c>
      <c r="J1968" s="4">
        <f t="shared" si="121"/>
        <v>39.234972677595636</v>
      </c>
      <c r="K1968" s="1">
        <f t="shared" si="122"/>
        <v>6</v>
      </c>
      <c r="L1968" s="5">
        <f t="shared" si="123"/>
        <v>4.6180555555555558E-3</v>
      </c>
    </row>
    <row r="1969" spans="1:12" x14ac:dyDescent="0.15">
      <c r="A1969" s="1" t="s">
        <v>4</v>
      </c>
      <c r="B1969" s="1" t="str">
        <f>SUBSTITUTE(SUBSTITUTE(A1969,"m",""),"s","")</f>
        <v>35</v>
      </c>
      <c r="C1969" s="1">
        <f>IF(LEN(B1969)&lt;=0,C1968,VALUE(B1969))</f>
        <v>35</v>
      </c>
      <c r="D1969" s="1">
        <f>IF(ABS(D1968)&gt;5,C1969-C1968+D1968,C1969-C1968)</f>
        <v>0</v>
      </c>
      <c r="E1969" s="1">
        <f>IF(ABS(D1969)&gt;5,AVERAGE(E1961,E1962,E1963,E1964,E1965,E1966,E1967,E1968),C1969)</f>
        <v>35</v>
      </c>
      <c r="I1969" s="4">
        <f t="shared" si="120"/>
        <v>399.43793911007026</v>
      </c>
      <c r="J1969" s="4">
        <f t="shared" si="121"/>
        <v>39.437939110070261</v>
      </c>
      <c r="K1969" s="1">
        <f t="shared" si="122"/>
        <v>6</v>
      </c>
      <c r="L1969" s="5">
        <f t="shared" si="123"/>
        <v>4.6180555555555558E-3</v>
      </c>
    </row>
    <row r="1970" spans="1:12" x14ac:dyDescent="0.15">
      <c r="A1970" s="1" t="s">
        <v>4</v>
      </c>
      <c r="B1970" s="1" t="str">
        <f>SUBSTITUTE(SUBSTITUTE(A1970,"m",""),"s","")</f>
        <v>35</v>
      </c>
      <c r="C1970" s="1">
        <f>IF(LEN(B1970)&lt;=0,C1969,VALUE(B1970))</f>
        <v>35</v>
      </c>
      <c r="D1970" s="1">
        <f>IF(ABS(D1969)&gt;5,C1970-C1969+D1969,C1970-C1969)</f>
        <v>0</v>
      </c>
      <c r="E1970" s="1">
        <f>IF(ABS(D1970)&gt;5,AVERAGE(E1962,E1963,E1964,E1965,E1966,E1967,E1968,E1969),C1970)</f>
        <v>35</v>
      </c>
      <c r="I1970" s="4">
        <f t="shared" si="120"/>
        <v>399.64090554254489</v>
      </c>
      <c r="J1970" s="4">
        <f t="shared" si="121"/>
        <v>39.640905542544886</v>
      </c>
      <c r="K1970" s="1">
        <f t="shared" si="122"/>
        <v>6</v>
      </c>
      <c r="L1970" s="5">
        <f t="shared" si="123"/>
        <v>4.6180555555555558E-3</v>
      </c>
    </row>
    <row r="1971" spans="1:12" x14ac:dyDescent="0.15">
      <c r="A1971" s="1" t="s">
        <v>4</v>
      </c>
      <c r="B1971" s="1" t="str">
        <f>SUBSTITUTE(SUBSTITUTE(A1971,"m",""),"s","")</f>
        <v>35</v>
      </c>
      <c r="C1971" s="1">
        <f>IF(LEN(B1971)&lt;=0,C1970,VALUE(B1971))</f>
        <v>35</v>
      </c>
      <c r="D1971" s="1">
        <f>IF(ABS(D1970)&gt;5,C1971-C1970+D1970,C1971-C1970)</f>
        <v>0</v>
      </c>
      <c r="E1971" s="1">
        <f>IF(ABS(D1971)&gt;5,AVERAGE(E1963,E1964,E1965,E1966,E1967,E1968,E1969,E1970),C1971)</f>
        <v>35</v>
      </c>
      <c r="I1971" s="4">
        <f t="shared" si="120"/>
        <v>399.84387197501951</v>
      </c>
      <c r="J1971" s="4">
        <f t="shared" si="121"/>
        <v>39.843871975019511</v>
      </c>
      <c r="K1971" s="1">
        <f t="shared" si="122"/>
        <v>6</v>
      </c>
      <c r="L1971" s="5">
        <f t="shared" si="123"/>
        <v>4.6180555555555558E-3</v>
      </c>
    </row>
    <row r="1972" spans="1:12" x14ac:dyDescent="0.15">
      <c r="A1972" s="1" t="s">
        <v>4</v>
      </c>
      <c r="B1972" s="1" t="str">
        <f>SUBSTITUTE(SUBSTITUTE(A1972,"m",""),"s","")</f>
        <v>35</v>
      </c>
      <c r="C1972" s="1">
        <f>IF(LEN(B1972)&lt;=0,C1971,VALUE(B1972))</f>
        <v>35</v>
      </c>
      <c r="D1972" s="1">
        <f>IF(ABS(D1971)&gt;5,C1972-C1971+D1971,C1972-C1971)</f>
        <v>0</v>
      </c>
      <c r="E1972" s="1">
        <f>IF(ABS(D1972)&gt;5,AVERAGE(E1964,E1965,E1966,E1967,E1968,E1969,E1970,E1971),C1972)</f>
        <v>35</v>
      </c>
      <c r="I1972" s="4">
        <f t="shared" si="120"/>
        <v>400.04683840749414</v>
      </c>
      <c r="J1972" s="4">
        <f t="shared" si="121"/>
        <v>40.046838407494135</v>
      </c>
      <c r="K1972" s="1">
        <f t="shared" si="122"/>
        <v>6</v>
      </c>
      <c r="L1972" s="5">
        <f t="shared" si="123"/>
        <v>4.6296296296296302E-3</v>
      </c>
    </row>
    <row r="1973" spans="1:12" x14ac:dyDescent="0.15">
      <c r="A1973" s="1" t="s">
        <v>0</v>
      </c>
      <c r="B1973" s="1" t="str">
        <f>SUBSTITUTE(SUBSTITUTE(A1973,"m",""),"s","")</f>
        <v>33</v>
      </c>
      <c r="C1973" s="1">
        <f>IF(LEN(B1973)&lt;=0,C1972,VALUE(B1973))</f>
        <v>33</v>
      </c>
      <c r="D1973" s="1">
        <f>IF(ABS(D1972)&gt;5,C1973-C1972+D1972,C1973-C1972)</f>
        <v>-2</v>
      </c>
      <c r="E1973" s="1">
        <f>IF(ABS(D1973)&gt;5,AVERAGE(E1965,E1966,E1967,E1968,E1969,E1970,E1971,E1972),C1973)</f>
        <v>33</v>
      </c>
      <c r="I1973" s="4">
        <f t="shared" si="120"/>
        <v>400.24980483996876</v>
      </c>
      <c r="J1973" s="4">
        <f t="shared" si="121"/>
        <v>40.24980483996876</v>
      </c>
      <c r="K1973" s="1">
        <f t="shared" si="122"/>
        <v>6</v>
      </c>
      <c r="L1973" s="5">
        <f t="shared" si="123"/>
        <v>4.6296296296296302E-3</v>
      </c>
    </row>
    <row r="1974" spans="1:12" x14ac:dyDescent="0.15">
      <c r="A1974" s="1" t="s">
        <v>0</v>
      </c>
      <c r="B1974" s="1" t="str">
        <f>SUBSTITUTE(SUBSTITUTE(A1974,"m",""),"s","")</f>
        <v>33</v>
      </c>
      <c r="C1974" s="1">
        <f>IF(LEN(B1974)&lt;=0,C1973,VALUE(B1974))</f>
        <v>33</v>
      </c>
      <c r="D1974" s="1">
        <f>IF(ABS(D1973)&gt;5,C1974-C1973+D1973,C1974-C1973)</f>
        <v>0</v>
      </c>
      <c r="E1974" s="1">
        <f>IF(ABS(D1974)&gt;5,AVERAGE(E1966,E1967,E1968,E1969,E1970,E1971,E1972,E1973),C1974)</f>
        <v>33</v>
      </c>
      <c r="I1974" s="4">
        <f t="shared" si="120"/>
        <v>400.45277127244339</v>
      </c>
      <c r="J1974" s="4">
        <f t="shared" si="121"/>
        <v>40.452771272443385</v>
      </c>
      <c r="K1974" s="1">
        <f t="shared" si="122"/>
        <v>6</v>
      </c>
      <c r="L1974" s="5">
        <f t="shared" si="123"/>
        <v>4.6296296296296302E-3</v>
      </c>
    </row>
    <row r="1975" spans="1:12" x14ac:dyDescent="0.15">
      <c r="A1975" s="1" t="s">
        <v>0</v>
      </c>
      <c r="B1975" s="1" t="str">
        <f>SUBSTITUTE(SUBSTITUTE(A1975,"m",""),"s","")</f>
        <v>33</v>
      </c>
      <c r="C1975" s="1">
        <f>IF(LEN(B1975)&lt;=0,C1974,VALUE(B1975))</f>
        <v>33</v>
      </c>
      <c r="D1975" s="1">
        <f>IF(ABS(D1974)&gt;5,C1975-C1974+D1974,C1975-C1974)</f>
        <v>0</v>
      </c>
      <c r="E1975" s="1">
        <f>IF(ABS(D1975)&gt;5,AVERAGE(E1967,E1968,E1969,E1970,E1971,E1972,E1973,E1974),C1975)</f>
        <v>33</v>
      </c>
      <c r="I1975" s="4">
        <f t="shared" si="120"/>
        <v>400.65573770491807</v>
      </c>
      <c r="J1975" s="4">
        <f t="shared" si="121"/>
        <v>40.655737704918067</v>
      </c>
      <c r="K1975" s="1">
        <f t="shared" si="122"/>
        <v>6</v>
      </c>
      <c r="L1975" s="5">
        <f t="shared" si="123"/>
        <v>4.6296296296296302E-3</v>
      </c>
    </row>
    <row r="1976" spans="1:12" x14ac:dyDescent="0.15">
      <c r="A1976" s="1" t="s">
        <v>0</v>
      </c>
      <c r="B1976" s="1" t="str">
        <f>SUBSTITUTE(SUBSTITUTE(A1976,"m",""),"s","")</f>
        <v>33</v>
      </c>
      <c r="C1976" s="1">
        <f>IF(LEN(B1976)&lt;=0,C1975,VALUE(B1976))</f>
        <v>33</v>
      </c>
      <c r="D1976" s="1">
        <f>IF(ABS(D1975)&gt;5,C1976-C1975+D1975,C1976-C1975)</f>
        <v>0</v>
      </c>
      <c r="E1976" s="1">
        <f>IF(ABS(D1976)&gt;5,AVERAGE(E1968,E1969,E1970,E1971,E1972,E1973,E1974,E1975),C1976)</f>
        <v>33</v>
      </c>
      <c r="I1976" s="4">
        <f t="shared" si="120"/>
        <v>400.85870413739269</v>
      </c>
      <c r="J1976" s="4">
        <f t="shared" si="121"/>
        <v>40.858704137392692</v>
      </c>
      <c r="K1976" s="1">
        <f t="shared" si="122"/>
        <v>6</v>
      </c>
      <c r="L1976" s="5">
        <f t="shared" si="123"/>
        <v>4.6296296296296302E-3</v>
      </c>
    </row>
    <row r="1977" spans="1:12" x14ac:dyDescent="0.15">
      <c r="A1977" s="1" t="s">
        <v>0</v>
      </c>
      <c r="B1977" s="1" t="str">
        <f>SUBSTITUTE(SUBSTITUTE(A1977,"m",""),"s","")</f>
        <v>33</v>
      </c>
      <c r="C1977" s="1">
        <f>IF(LEN(B1977)&lt;=0,C1976,VALUE(B1977))</f>
        <v>33</v>
      </c>
      <c r="D1977" s="1">
        <f>IF(ABS(D1976)&gt;5,C1977-C1976+D1976,C1977-C1976)</f>
        <v>0</v>
      </c>
      <c r="E1977" s="1">
        <f>IF(ABS(D1977)&gt;5,AVERAGE(E1969,E1970,E1971,E1972,E1973,E1974,E1975,E1976),C1977)</f>
        <v>33</v>
      </c>
      <c r="I1977" s="4">
        <f t="shared" si="120"/>
        <v>401.06167056986732</v>
      </c>
      <c r="J1977" s="4">
        <f t="shared" si="121"/>
        <v>41.061670569867317</v>
      </c>
      <c r="K1977" s="1">
        <f t="shared" si="122"/>
        <v>6</v>
      </c>
      <c r="L1977" s="5">
        <f t="shared" si="123"/>
        <v>4.6412037037037038E-3</v>
      </c>
    </row>
    <row r="1978" spans="1:12" x14ac:dyDescent="0.15">
      <c r="A1978" s="1" t="s">
        <v>7</v>
      </c>
      <c r="B1978" s="1" t="str">
        <f>SUBSTITUTE(SUBSTITUTE(A1978,"m",""),"s","")</f>
        <v>37</v>
      </c>
      <c r="C1978" s="1">
        <f>IF(LEN(B1978)&lt;=0,C1977,VALUE(B1978))</f>
        <v>37</v>
      </c>
      <c r="D1978" s="1">
        <f>IF(ABS(D1977)&gt;5,C1978-C1977+D1977,C1978-C1977)</f>
        <v>4</v>
      </c>
      <c r="E1978" s="1">
        <f>IF(ABS(D1978)&gt;5,AVERAGE(E1970,E1971,E1972,E1973,E1974,E1975,E1976,E1977),C1978)</f>
        <v>37</v>
      </c>
      <c r="I1978" s="4">
        <f t="shared" si="120"/>
        <v>401.26463700234194</v>
      </c>
      <c r="J1978" s="4">
        <f t="shared" si="121"/>
        <v>41.264637002341942</v>
      </c>
      <c r="K1978" s="1">
        <f t="shared" si="122"/>
        <v>6</v>
      </c>
      <c r="L1978" s="5">
        <f t="shared" si="123"/>
        <v>4.6412037037037038E-3</v>
      </c>
    </row>
    <row r="1979" spans="1:12" x14ac:dyDescent="0.15">
      <c r="A1979" s="1" t="s">
        <v>7</v>
      </c>
      <c r="B1979" s="1" t="str">
        <f>SUBSTITUTE(SUBSTITUTE(A1979,"m",""),"s","")</f>
        <v>37</v>
      </c>
      <c r="C1979" s="1">
        <f>IF(LEN(B1979)&lt;=0,C1978,VALUE(B1979))</f>
        <v>37</v>
      </c>
      <c r="D1979" s="1">
        <f>IF(ABS(D1978)&gt;5,C1979-C1978+D1978,C1979-C1978)</f>
        <v>0</v>
      </c>
      <c r="E1979" s="1">
        <f>IF(ABS(D1979)&gt;5,AVERAGE(E1971,E1972,E1973,E1974,E1975,E1976,E1977,E1978),C1979)</f>
        <v>37</v>
      </c>
      <c r="I1979" s="4">
        <f t="shared" si="120"/>
        <v>401.46760343481657</v>
      </c>
      <c r="J1979" s="4">
        <f t="shared" si="121"/>
        <v>41.467603434816567</v>
      </c>
      <c r="K1979" s="1">
        <f t="shared" si="122"/>
        <v>6</v>
      </c>
      <c r="L1979" s="5">
        <f t="shared" si="123"/>
        <v>4.6412037037037038E-3</v>
      </c>
    </row>
    <row r="1980" spans="1:12" x14ac:dyDescent="0.15">
      <c r="A1980" s="1" t="s">
        <v>7</v>
      </c>
      <c r="B1980" s="1" t="str">
        <f>SUBSTITUTE(SUBSTITUTE(A1980,"m",""),"s","")</f>
        <v>37</v>
      </c>
      <c r="C1980" s="1">
        <f>IF(LEN(B1980)&lt;=0,C1979,VALUE(B1980))</f>
        <v>37</v>
      </c>
      <c r="D1980" s="1">
        <f>IF(ABS(D1979)&gt;5,C1980-C1979+D1979,C1980-C1979)</f>
        <v>0</v>
      </c>
      <c r="E1980" s="1">
        <f>IF(ABS(D1980)&gt;5,AVERAGE(E1972,E1973,E1974,E1975,E1976,E1977,E1978,E1979),C1980)</f>
        <v>37</v>
      </c>
      <c r="I1980" s="4">
        <f t="shared" si="120"/>
        <v>401.67056986729119</v>
      </c>
      <c r="J1980" s="4">
        <f t="shared" si="121"/>
        <v>41.670569867291192</v>
      </c>
      <c r="K1980" s="1">
        <f t="shared" si="122"/>
        <v>6</v>
      </c>
      <c r="L1980" s="5">
        <f t="shared" si="123"/>
        <v>4.6412037037037038E-3</v>
      </c>
    </row>
    <row r="1981" spans="1:12" x14ac:dyDescent="0.15">
      <c r="A1981" s="1" t="s">
        <v>7</v>
      </c>
      <c r="B1981" s="1" t="str">
        <f>SUBSTITUTE(SUBSTITUTE(A1981,"m",""),"s","")</f>
        <v>37</v>
      </c>
      <c r="C1981" s="1">
        <f>IF(LEN(B1981)&lt;=0,C1980,VALUE(B1981))</f>
        <v>37</v>
      </c>
      <c r="D1981" s="1">
        <f>IF(ABS(D1980)&gt;5,C1981-C1980+D1980,C1981-C1980)</f>
        <v>0</v>
      </c>
      <c r="E1981" s="1">
        <f>IF(ABS(D1981)&gt;5,AVERAGE(E1973,E1974,E1975,E1976,E1977,E1978,E1979,E1980),C1981)</f>
        <v>37</v>
      </c>
      <c r="I1981" s="4">
        <f t="shared" si="120"/>
        <v>401.87353629976582</v>
      </c>
      <c r="J1981" s="4">
        <f t="shared" si="121"/>
        <v>41.873536299765817</v>
      </c>
      <c r="K1981" s="1">
        <f t="shared" si="122"/>
        <v>6</v>
      </c>
      <c r="L1981" s="5">
        <f t="shared" si="123"/>
        <v>4.6412037037037038E-3</v>
      </c>
    </row>
    <row r="1982" spans="1:12" x14ac:dyDescent="0.15">
      <c r="A1982" s="1" t="s">
        <v>7</v>
      </c>
      <c r="B1982" s="1" t="str">
        <f>SUBSTITUTE(SUBSTITUTE(A1982,"m",""),"s","")</f>
        <v>37</v>
      </c>
      <c r="C1982" s="1">
        <f>IF(LEN(B1982)&lt;=0,C1981,VALUE(B1982))</f>
        <v>37</v>
      </c>
      <c r="D1982" s="1">
        <f>IF(ABS(D1981)&gt;5,C1982-C1981+D1981,C1982-C1981)</f>
        <v>0</v>
      </c>
      <c r="E1982" s="1">
        <f>IF(ABS(D1982)&gt;5,AVERAGE(E1974,E1975,E1976,E1977,E1978,E1979,E1980,E1981),C1982)</f>
        <v>37</v>
      </c>
      <c r="I1982" s="4">
        <f t="shared" si="120"/>
        <v>402.07650273224044</v>
      </c>
      <c r="J1982" s="4">
        <f t="shared" si="121"/>
        <v>42.076502732240442</v>
      </c>
      <c r="K1982" s="1">
        <f t="shared" si="122"/>
        <v>6</v>
      </c>
      <c r="L1982" s="5">
        <f t="shared" si="123"/>
        <v>4.6527777777777774E-3</v>
      </c>
    </row>
    <row r="1983" spans="1:12" x14ac:dyDescent="0.15">
      <c r="A1983" s="1" t="s">
        <v>2</v>
      </c>
      <c r="B1983" s="1" t="str">
        <f>SUBSTITUTE(SUBSTITUTE(A1983,"m",""),"s","")</f>
        <v>32</v>
      </c>
      <c r="C1983" s="1">
        <f>IF(LEN(B1983)&lt;=0,C1982,VALUE(B1983))</f>
        <v>32</v>
      </c>
      <c r="D1983" s="1">
        <f>IF(ABS(D1982)&gt;5,C1983-C1982+D1982,C1983-C1982)</f>
        <v>-5</v>
      </c>
      <c r="E1983" s="1">
        <f>IF(ABS(D1983)&gt;5,AVERAGE(E1975,E1976,E1977,E1978,E1979,E1980,E1981,E1982),C1983)</f>
        <v>32</v>
      </c>
      <c r="I1983" s="4">
        <f t="shared" si="120"/>
        <v>402.27946916471507</v>
      </c>
      <c r="J1983" s="4">
        <f t="shared" si="121"/>
        <v>42.279469164715067</v>
      </c>
      <c r="K1983" s="1">
        <f t="shared" si="122"/>
        <v>6</v>
      </c>
      <c r="L1983" s="5">
        <f t="shared" si="123"/>
        <v>4.6527777777777774E-3</v>
      </c>
    </row>
    <row r="1984" spans="1:12" x14ac:dyDescent="0.15">
      <c r="A1984" s="1" t="s">
        <v>2</v>
      </c>
      <c r="B1984" s="1" t="str">
        <f>SUBSTITUTE(SUBSTITUTE(A1984,"m",""),"s","")</f>
        <v>32</v>
      </c>
      <c r="C1984" s="1">
        <f>IF(LEN(B1984)&lt;=0,C1983,VALUE(B1984))</f>
        <v>32</v>
      </c>
      <c r="D1984" s="1">
        <f>IF(ABS(D1983)&gt;5,C1984-C1983+D1983,C1984-C1983)</f>
        <v>0</v>
      </c>
      <c r="E1984" s="1">
        <f>IF(ABS(D1984)&gt;5,AVERAGE(E1976,E1977,E1978,E1979,E1980,E1981,E1982,E1983),C1984)</f>
        <v>32</v>
      </c>
      <c r="I1984" s="4">
        <f t="shared" si="120"/>
        <v>402.48243559718969</v>
      </c>
      <c r="J1984" s="4">
        <f t="shared" si="121"/>
        <v>42.482435597189692</v>
      </c>
      <c r="K1984" s="1">
        <f t="shared" si="122"/>
        <v>6</v>
      </c>
      <c r="L1984" s="5">
        <f t="shared" si="123"/>
        <v>4.6527777777777774E-3</v>
      </c>
    </row>
    <row r="1985" spans="1:12" x14ac:dyDescent="0.15">
      <c r="A1985" s="1" t="s">
        <v>2</v>
      </c>
      <c r="B1985" s="1" t="str">
        <f>SUBSTITUTE(SUBSTITUTE(A1985,"m",""),"s","")</f>
        <v>32</v>
      </c>
      <c r="C1985" s="1">
        <f>IF(LEN(B1985)&lt;=0,C1984,VALUE(B1985))</f>
        <v>32</v>
      </c>
      <c r="D1985" s="1">
        <f>IF(ABS(D1984)&gt;5,C1985-C1984+D1984,C1985-C1984)</f>
        <v>0</v>
      </c>
      <c r="E1985" s="1">
        <f>IF(ABS(D1985)&gt;5,AVERAGE(E1977,E1978,E1979,E1980,E1981,E1982,E1983,E1984),C1985)</f>
        <v>32</v>
      </c>
      <c r="I1985" s="4">
        <f t="shared" si="120"/>
        <v>402.68540202966432</v>
      </c>
      <c r="J1985" s="4">
        <f t="shared" si="121"/>
        <v>42.685402029664317</v>
      </c>
      <c r="K1985" s="1">
        <f t="shared" si="122"/>
        <v>6</v>
      </c>
      <c r="L1985" s="5">
        <f t="shared" si="123"/>
        <v>4.6527777777777774E-3</v>
      </c>
    </row>
    <row r="1986" spans="1:12" x14ac:dyDescent="0.15">
      <c r="A1986" s="1" t="s">
        <v>2</v>
      </c>
      <c r="B1986" s="1" t="str">
        <f>SUBSTITUTE(SUBSTITUTE(A1986,"m",""),"s","")</f>
        <v>32</v>
      </c>
      <c r="C1986" s="1">
        <f>IF(LEN(B1986)&lt;=0,C1985,VALUE(B1986))</f>
        <v>32</v>
      </c>
      <c r="D1986" s="1">
        <f>IF(ABS(D1985)&gt;5,C1986-C1985+D1985,C1986-C1985)</f>
        <v>0</v>
      </c>
      <c r="E1986" s="1">
        <f>IF(ABS(D1986)&gt;5,AVERAGE(E1978,E1979,E1980,E1981,E1982,E1983,E1984,E1985),C1986)</f>
        <v>32</v>
      </c>
      <c r="I1986" s="4">
        <f t="shared" si="120"/>
        <v>402.88836846213894</v>
      </c>
      <c r="J1986" s="4">
        <f t="shared" si="121"/>
        <v>42.888368462138942</v>
      </c>
      <c r="K1986" s="1">
        <f t="shared" si="122"/>
        <v>6</v>
      </c>
      <c r="L1986" s="5">
        <f t="shared" si="123"/>
        <v>4.6527777777777774E-3</v>
      </c>
    </row>
    <row r="1987" spans="1:12" x14ac:dyDescent="0.15">
      <c r="A1987" s="1" t="s">
        <v>2</v>
      </c>
      <c r="B1987" s="1" t="str">
        <f>SUBSTITUTE(SUBSTITUTE(A1987,"m",""),"s","")</f>
        <v>32</v>
      </c>
      <c r="C1987" s="1">
        <f>IF(LEN(B1987)&lt;=0,C1986,VALUE(B1987))</f>
        <v>32</v>
      </c>
      <c r="D1987" s="1">
        <f>IF(ABS(D1986)&gt;5,C1987-C1986+D1986,C1987-C1986)</f>
        <v>0</v>
      </c>
      <c r="E1987" s="1">
        <f>IF(ABS(D1987)&gt;5,AVERAGE(E1979,E1980,E1981,E1982,E1983,E1984,E1985,E1986),C1987)</f>
        <v>32</v>
      </c>
      <c r="I1987" s="4">
        <f t="shared" ref="I1987:I2050" si="124">(ROW()-1)*$H$2</f>
        <v>403.09133489461357</v>
      </c>
      <c r="J1987" s="4">
        <f t="shared" ref="J1987:J2050" si="125">MOD(I1987,60)</f>
        <v>43.091334894613567</v>
      </c>
      <c r="K1987" s="1">
        <f t="shared" ref="K1987:K2050" si="126">ROUNDDOWN(I1987/60,0)</f>
        <v>6</v>
      </c>
      <c r="L1987" s="5">
        <f t="shared" ref="L1987:L2050" si="127">TIME(0,K1987,J1987)</f>
        <v>4.6643518518518518E-3</v>
      </c>
    </row>
    <row r="1988" spans="1:12" x14ac:dyDescent="0.15">
      <c r="A1988" s="1" t="s">
        <v>1</v>
      </c>
      <c r="B1988" s="1" t="str">
        <f>SUBSTITUTE(SUBSTITUTE(A1988,"m",""),"s","")</f>
        <v>31</v>
      </c>
      <c r="C1988" s="1">
        <f>IF(LEN(B1988)&lt;=0,C1987,VALUE(B1988))</f>
        <v>31</v>
      </c>
      <c r="D1988" s="1">
        <f>IF(ABS(D1987)&gt;5,C1988-C1987+D1987,C1988-C1987)</f>
        <v>-1</v>
      </c>
      <c r="E1988" s="1">
        <f>IF(ABS(D1988)&gt;5,AVERAGE(E1980,E1981,E1982,E1983,E1984,E1985,E1986,E1987),C1988)</f>
        <v>31</v>
      </c>
      <c r="I1988" s="4">
        <f t="shared" si="124"/>
        <v>403.29430132708819</v>
      </c>
      <c r="J1988" s="4">
        <f t="shared" si="125"/>
        <v>43.294301327088192</v>
      </c>
      <c r="K1988" s="1">
        <f t="shared" si="126"/>
        <v>6</v>
      </c>
      <c r="L1988" s="5">
        <f t="shared" si="127"/>
        <v>4.6643518518518518E-3</v>
      </c>
    </row>
    <row r="1989" spans="1:12" x14ac:dyDescent="0.15">
      <c r="A1989" s="1" t="s">
        <v>1</v>
      </c>
      <c r="B1989" s="1" t="str">
        <f>SUBSTITUTE(SUBSTITUTE(A1989,"m",""),"s","")</f>
        <v>31</v>
      </c>
      <c r="C1989" s="1">
        <f>IF(LEN(B1989)&lt;=0,C1988,VALUE(B1989))</f>
        <v>31</v>
      </c>
      <c r="D1989" s="1">
        <f>IF(ABS(D1988)&gt;5,C1989-C1988+D1988,C1989-C1988)</f>
        <v>0</v>
      </c>
      <c r="E1989" s="1">
        <f>IF(ABS(D1989)&gt;5,AVERAGE(E1981,E1982,E1983,E1984,E1985,E1986,E1987,E1988),C1989)</f>
        <v>31</v>
      </c>
      <c r="I1989" s="4">
        <f t="shared" si="124"/>
        <v>403.49726775956287</v>
      </c>
      <c r="J1989" s="4">
        <f t="shared" si="125"/>
        <v>43.497267759562874</v>
      </c>
      <c r="K1989" s="1">
        <f t="shared" si="126"/>
        <v>6</v>
      </c>
      <c r="L1989" s="5">
        <f t="shared" si="127"/>
        <v>4.6643518518518518E-3</v>
      </c>
    </row>
    <row r="1990" spans="1:12" x14ac:dyDescent="0.15">
      <c r="A1990" s="1" t="s">
        <v>1</v>
      </c>
      <c r="B1990" s="1" t="str">
        <f>SUBSTITUTE(SUBSTITUTE(A1990,"m",""),"s","")</f>
        <v>31</v>
      </c>
      <c r="C1990" s="1">
        <f>IF(LEN(B1990)&lt;=0,C1989,VALUE(B1990))</f>
        <v>31</v>
      </c>
      <c r="D1990" s="1">
        <f>IF(ABS(D1989)&gt;5,C1990-C1989+D1989,C1990-C1989)</f>
        <v>0</v>
      </c>
      <c r="E1990" s="1">
        <f>IF(ABS(D1990)&gt;5,AVERAGE(E1982,E1983,E1984,E1985,E1986,E1987,E1988,E1989),C1990)</f>
        <v>31</v>
      </c>
      <c r="I1990" s="4">
        <f t="shared" si="124"/>
        <v>403.7002341920375</v>
      </c>
      <c r="J1990" s="4">
        <f t="shared" si="125"/>
        <v>43.700234192037499</v>
      </c>
      <c r="K1990" s="1">
        <f t="shared" si="126"/>
        <v>6</v>
      </c>
      <c r="L1990" s="5">
        <f t="shared" si="127"/>
        <v>4.6643518518518518E-3</v>
      </c>
    </row>
    <row r="1991" spans="1:12" x14ac:dyDescent="0.15">
      <c r="A1991" s="1" t="s">
        <v>1</v>
      </c>
      <c r="B1991" s="1" t="str">
        <f>SUBSTITUTE(SUBSTITUTE(A1991,"m",""),"s","")</f>
        <v>31</v>
      </c>
      <c r="C1991" s="1">
        <f>IF(LEN(B1991)&lt;=0,C1990,VALUE(B1991))</f>
        <v>31</v>
      </c>
      <c r="D1991" s="1">
        <f>IF(ABS(D1990)&gt;5,C1991-C1990+D1990,C1991-C1990)</f>
        <v>0</v>
      </c>
      <c r="E1991" s="1">
        <f>IF(ABS(D1991)&gt;5,AVERAGE(E1983,E1984,E1985,E1986,E1987,E1988,E1989,E1990),C1991)</f>
        <v>31</v>
      </c>
      <c r="I1991" s="4">
        <f t="shared" si="124"/>
        <v>403.90320062451212</v>
      </c>
      <c r="J1991" s="4">
        <f t="shared" si="125"/>
        <v>43.903200624512124</v>
      </c>
      <c r="K1991" s="1">
        <f t="shared" si="126"/>
        <v>6</v>
      </c>
      <c r="L1991" s="5">
        <f t="shared" si="127"/>
        <v>4.6643518518518518E-3</v>
      </c>
    </row>
    <row r="1992" spans="1:12" x14ac:dyDescent="0.15">
      <c r="A1992" s="1" t="s">
        <v>1</v>
      </c>
      <c r="B1992" s="1" t="str">
        <f>SUBSTITUTE(SUBSTITUTE(A1992,"m",""),"s","")</f>
        <v>31</v>
      </c>
      <c r="C1992" s="1">
        <f>IF(LEN(B1992)&lt;=0,C1991,VALUE(B1992))</f>
        <v>31</v>
      </c>
      <c r="D1992" s="1">
        <f>IF(ABS(D1991)&gt;5,C1992-C1991+D1991,C1992-C1991)</f>
        <v>0</v>
      </c>
      <c r="E1992" s="1">
        <f>IF(ABS(D1992)&gt;5,AVERAGE(E1984,E1985,E1986,E1987,E1988,E1989,E1990,E1991),C1992)</f>
        <v>31</v>
      </c>
      <c r="I1992" s="4">
        <f t="shared" si="124"/>
        <v>404.10616705698675</v>
      </c>
      <c r="J1992" s="4">
        <f t="shared" si="125"/>
        <v>44.106167056986749</v>
      </c>
      <c r="K1992" s="1">
        <f t="shared" si="126"/>
        <v>6</v>
      </c>
      <c r="L1992" s="5">
        <f t="shared" si="127"/>
        <v>4.6759259259259263E-3</v>
      </c>
    </row>
    <row r="1993" spans="1:12" x14ac:dyDescent="0.15">
      <c r="A1993" s="1" t="s">
        <v>5</v>
      </c>
      <c r="B1993" s="1" t="str">
        <f>SUBSTITUTE(SUBSTITUTE(A1993,"m",""),"s","")</f>
        <v>34</v>
      </c>
      <c r="C1993" s="1">
        <f>IF(LEN(B1993)&lt;=0,C1992,VALUE(B1993))</f>
        <v>34</v>
      </c>
      <c r="D1993" s="1">
        <f>IF(ABS(D1992)&gt;5,C1993-C1992+D1992,C1993-C1992)</f>
        <v>3</v>
      </c>
      <c r="E1993" s="1">
        <f>IF(ABS(D1993)&gt;5,AVERAGE(E1985,E1986,E1987,E1988,E1989,E1990,E1991,E1992),C1993)</f>
        <v>34</v>
      </c>
      <c r="I1993" s="4">
        <f t="shared" si="124"/>
        <v>404.30913348946137</v>
      </c>
      <c r="J1993" s="4">
        <f t="shared" si="125"/>
        <v>44.309133489461374</v>
      </c>
      <c r="K1993" s="1">
        <f t="shared" si="126"/>
        <v>6</v>
      </c>
      <c r="L1993" s="5">
        <f t="shared" si="127"/>
        <v>4.6759259259259263E-3</v>
      </c>
    </row>
    <row r="1994" spans="1:12" x14ac:dyDescent="0.15">
      <c r="A1994" s="1" t="s">
        <v>5</v>
      </c>
      <c r="B1994" s="1" t="str">
        <f>SUBSTITUTE(SUBSTITUTE(A1994,"m",""),"s","")</f>
        <v>34</v>
      </c>
      <c r="C1994" s="1">
        <f>IF(LEN(B1994)&lt;=0,C1993,VALUE(B1994))</f>
        <v>34</v>
      </c>
      <c r="D1994" s="1">
        <f>IF(ABS(D1993)&gt;5,C1994-C1993+D1993,C1994-C1993)</f>
        <v>0</v>
      </c>
      <c r="E1994" s="1">
        <f>IF(ABS(D1994)&gt;5,AVERAGE(E1986,E1987,E1988,E1989,E1990,E1991,E1992,E1993),C1994)</f>
        <v>34</v>
      </c>
      <c r="I1994" s="4">
        <f t="shared" si="124"/>
        <v>404.512099921936</v>
      </c>
      <c r="J1994" s="4">
        <f t="shared" si="125"/>
        <v>44.512099921935999</v>
      </c>
      <c r="K1994" s="1">
        <f t="shared" si="126"/>
        <v>6</v>
      </c>
      <c r="L1994" s="5">
        <f t="shared" si="127"/>
        <v>4.6759259259259263E-3</v>
      </c>
    </row>
    <row r="1995" spans="1:12" x14ac:dyDescent="0.15">
      <c r="A1995" s="1" t="s">
        <v>5</v>
      </c>
      <c r="B1995" s="1" t="str">
        <f>SUBSTITUTE(SUBSTITUTE(A1995,"m",""),"s","")</f>
        <v>34</v>
      </c>
      <c r="C1995" s="1">
        <f>IF(LEN(B1995)&lt;=0,C1994,VALUE(B1995))</f>
        <v>34</v>
      </c>
      <c r="D1995" s="1">
        <f>IF(ABS(D1994)&gt;5,C1995-C1994+D1994,C1995-C1994)</f>
        <v>0</v>
      </c>
      <c r="E1995" s="1">
        <f>IF(ABS(D1995)&gt;5,AVERAGE(E1987,E1988,E1989,E1990,E1991,E1992,E1993,E1994),C1995)</f>
        <v>34</v>
      </c>
      <c r="I1995" s="4">
        <f t="shared" si="124"/>
        <v>404.71506635441062</v>
      </c>
      <c r="J1995" s="4">
        <f t="shared" si="125"/>
        <v>44.715066354410624</v>
      </c>
      <c r="K1995" s="1">
        <f t="shared" si="126"/>
        <v>6</v>
      </c>
      <c r="L1995" s="5">
        <f t="shared" si="127"/>
        <v>4.6759259259259263E-3</v>
      </c>
    </row>
    <row r="1996" spans="1:12" x14ac:dyDescent="0.15">
      <c r="A1996" s="1" t="s">
        <v>5</v>
      </c>
      <c r="B1996" s="1" t="str">
        <f>SUBSTITUTE(SUBSTITUTE(A1996,"m",""),"s","")</f>
        <v>34</v>
      </c>
      <c r="C1996" s="1">
        <f>IF(LEN(B1996)&lt;=0,C1995,VALUE(B1996))</f>
        <v>34</v>
      </c>
      <c r="D1996" s="1">
        <f>IF(ABS(D1995)&gt;5,C1996-C1995+D1995,C1996-C1995)</f>
        <v>0</v>
      </c>
      <c r="E1996" s="1">
        <f>IF(ABS(D1996)&gt;5,AVERAGE(E1988,E1989,E1990,E1991,E1992,E1993,E1994,E1995),C1996)</f>
        <v>34</v>
      </c>
      <c r="I1996" s="4">
        <f t="shared" si="124"/>
        <v>404.91803278688525</v>
      </c>
      <c r="J1996" s="4">
        <f t="shared" si="125"/>
        <v>44.918032786885249</v>
      </c>
      <c r="K1996" s="1">
        <f t="shared" si="126"/>
        <v>6</v>
      </c>
      <c r="L1996" s="5">
        <f t="shared" si="127"/>
        <v>4.6759259259259263E-3</v>
      </c>
    </row>
    <row r="1997" spans="1:12" x14ac:dyDescent="0.15">
      <c r="A1997" s="1" t="s">
        <v>2</v>
      </c>
      <c r="B1997" s="1" t="str">
        <f>SUBSTITUTE(SUBSTITUTE(A1997,"m",""),"s","")</f>
        <v>32</v>
      </c>
      <c r="C1997" s="1">
        <f>IF(LEN(B1997)&lt;=0,C1996,VALUE(B1997))</f>
        <v>32</v>
      </c>
      <c r="D1997" s="1">
        <f>IF(ABS(D1996)&gt;5,C1997-C1996+D1996,C1997-C1996)</f>
        <v>-2</v>
      </c>
      <c r="E1997" s="1">
        <f>IF(ABS(D1997)&gt;5,AVERAGE(E1989,E1990,E1991,E1992,E1993,E1994,E1995,E1996),C1997)</f>
        <v>32</v>
      </c>
      <c r="I1997" s="4">
        <f t="shared" si="124"/>
        <v>405.12099921935987</v>
      </c>
      <c r="J1997" s="4">
        <f t="shared" si="125"/>
        <v>45.120999219359874</v>
      </c>
      <c r="K1997" s="1">
        <f t="shared" si="126"/>
        <v>6</v>
      </c>
      <c r="L1997" s="5">
        <f t="shared" si="127"/>
        <v>4.6874999999999998E-3</v>
      </c>
    </row>
    <row r="1998" spans="1:12" x14ac:dyDescent="0.15">
      <c r="A1998" s="1" t="s">
        <v>2</v>
      </c>
      <c r="B1998" s="1" t="str">
        <f>SUBSTITUTE(SUBSTITUTE(A1998,"m",""),"s","")</f>
        <v>32</v>
      </c>
      <c r="C1998" s="1">
        <f>IF(LEN(B1998)&lt;=0,C1997,VALUE(B1998))</f>
        <v>32</v>
      </c>
      <c r="D1998" s="1">
        <f>IF(ABS(D1997)&gt;5,C1998-C1997+D1997,C1998-C1997)</f>
        <v>0</v>
      </c>
      <c r="E1998" s="1">
        <f>IF(ABS(D1998)&gt;5,AVERAGE(E1990,E1991,E1992,E1993,E1994,E1995,E1996,E1997),C1998)</f>
        <v>32</v>
      </c>
      <c r="I1998" s="4">
        <f t="shared" si="124"/>
        <v>405.3239656518345</v>
      </c>
      <c r="J1998" s="4">
        <f t="shared" si="125"/>
        <v>45.323965651834499</v>
      </c>
      <c r="K1998" s="1">
        <f t="shared" si="126"/>
        <v>6</v>
      </c>
      <c r="L1998" s="5">
        <f t="shared" si="127"/>
        <v>4.6874999999999998E-3</v>
      </c>
    </row>
    <row r="1999" spans="1:12" x14ac:dyDescent="0.15">
      <c r="A1999" s="1" t="s">
        <v>2</v>
      </c>
      <c r="B1999" s="1" t="str">
        <f>SUBSTITUTE(SUBSTITUTE(A1999,"m",""),"s","")</f>
        <v>32</v>
      </c>
      <c r="C1999" s="1">
        <f>IF(LEN(B1999)&lt;=0,C1998,VALUE(B1999))</f>
        <v>32</v>
      </c>
      <c r="D1999" s="1">
        <f>IF(ABS(D1998)&gt;5,C1999-C1998+D1998,C1999-C1998)</f>
        <v>0</v>
      </c>
      <c r="E1999" s="1">
        <f>IF(ABS(D1999)&gt;5,AVERAGE(E1991,E1992,E1993,E1994,E1995,E1996,E1997,E1998),C1999)</f>
        <v>32</v>
      </c>
      <c r="I1999" s="4">
        <f t="shared" si="124"/>
        <v>405.52693208430912</v>
      </c>
      <c r="J1999" s="4">
        <f t="shared" si="125"/>
        <v>45.526932084309124</v>
      </c>
      <c r="K1999" s="1">
        <f t="shared" si="126"/>
        <v>6</v>
      </c>
      <c r="L1999" s="5">
        <f t="shared" si="127"/>
        <v>4.6874999999999998E-3</v>
      </c>
    </row>
    <row r="2000" spans="1:12" x14ac:dyDescent="0.15">
      <c r="A2000" s="1" t="s">
        <v>2</v>
      </c>
      <c r="B2000" s="1" t="str">
        <f>SUBSTITUTE(SUBSTITUTE(A2000,"m",""),"s","")</f>
        <v>32</v>
      </c>
      <c r="C2000" s="1">
        <f>IF(LEN(B2000)&lt;=0,C1999,VALUE(B2000))</f>
        <v>32</v>
      </c>
      <c r="D2000" s="1">
        <f>IF(ABS(D1999)&gt;5,C2000-C1999+D1999,C2000-C1999)</f>
        <v>0</v>
      </c>
      <c r="E2000" s="1">
        <f>IF(ABS(D2000)&gt;5,AVERAGE(E1992,E1993,E1994,E1995,E1996,E1997,E1998,E1999),C2000)</f>
        <v>32</v>
      </c>
      <c r="I2000" s="4">
        <f t="shared" si="124"/>
        <v>405.72989851678375</v>
      </c>
      <c r="J2000" s="4">
        <f t="shared" si="125"/>
        <v>45.729898516783749</v>
      </c>
      <c r="K2000" s="1">
        <f t="shared" si="126"/>
        <v>6</v>
      </c>
      <c r="L2000" s="5">
        <f t="shared" si="127"/>
        <v>4.6874999999999998E-3</v>
      </c>
    </row>
    <row r="2001" spans="1:12" x14ac:dyDescent="0.15">
      <c r="A2001" s="1" t="s">
        <v>2</v>
      </c>
      <c r="B2001" s="1" t="str">
        <f>SUBSTITUTE(SUBSTITUTE(A2001,"m",""),"s","")</f>
        <v>32</v>
      </c>
      <c r="C2001" s="1">
        <f>IF(LEN(B2001)&lt;=0,C2000,VALUE(B2001))</f>
        <v>32</v>
      </c>
      <c r="D2001" s="1">
        <f>IF(ABS(D2000)&gt;5,C2001-C2000+D2000,C2001-C2000)</f>
        <v>0</v>
      </c>
      <c r="E2001" s="1">
        <f>IF(ABS(D2001)&gt;5,AVERAGE(E1993,E1994,E1995,E1996,E1997,E1998,E1999,E2000),C2001)</f>
        <v>32</v>
      </c>
      <c r="I2001" s="4">
        <f t="shared" si="124"/>
        <v>405.93286494925837</v>
      </c>
      <c r="J2001" s="4">
        <f t="shared" si="125"/>
        <v>45.932864949258374</v>
      </c>
      <c r="K2001" s="1">
        <f t="shared" si="126"/>
        <v>6</v>
      </c>
      <c r="L2001" s="5">
        <f t="shared" si="127"/>
        <v>4.6874999999999998E-3</v>
      </c>
    </row>
    <row r="2002" spans="1:12" x14ac:dyDescent="0.15">
      <c r="A2002" s="1" t="s">
        <v>2</v>
      </c>
      <c r="B2002" s="1" t="str">
        <f>SUBSTITUTE(SUBSTITUTE(A2002,"m",""),"s","")</f>
        <v>32</v>
      </c>
      <c r="C2002" s="1">
        <f>IF(LEN(B2002)&lt;=0,C2001,VALUE(B2002))</f>
        <v>32</v>
      </c>
      <c r="D2002" s="1">
        <f>IF(ABS(D2001)&gt;5,C2002-C2001+D2001,C2002-C2001)</f>
        <v>0</v>
      </c>
      <c r="E2002" s="1">
        <f>IF(ABS(D2002)&gt;5,AVERAGE(E1994,E1995,E1996,E1997,E1998,E1999,E2000,E2001),C2002)</f>
        <v>32</v>
      </c>
      <c r="I2002" s="4">
        <f t="shared" si="124"/>
        <v>406.13583138173306</v>
      </c>
      <c r="J2002" s="4">
        <f t="shared" si="125"/>
        <v>46.135831381733055</v>
      </c>
      <c r="K2002" s="1">
        <f t="shared" si="126"/>
        <v>6</v>
      </c>
      <c r="L2002" s="5">
        <f t="shared" si="127"/>
        <v>4.6990740740740743E-3</v>
      </c>
    </row>
    <row r="2003" spans="1:12" x14ac:dyDescent="0.15">
      <c r="A2003" s="1" t="s">
        <v>2</v>
      </c>
      <c r="B2003" s="1" t="str">
        <f>SUBSTITUTE(SUBSTITUTE(A2003,"m",""),"s","")</f>
        <v>32</v>
      </c>
      <c r="C2003" s="1">
        <f>IF(LEN(B2003)&lt;=0,C2002,VALUE(B2003))</f>
        <v>32</v>
      </c>
      <c r="D2003" s="1">
        <f>IF(ABS(D2002)&gt;5,C2003-C2002+D2002,C2003-C2002)</f>
        <v>0</v>
      </c>
      <c r="E2003" s="1">
        <f>IF(ABS(D2003)&gt;5,AVERAGE(E1995,E1996,E1997,E1998,E1999,E2000,E2001,E2002),C2003)</f>
        <v>32</v>
      </c>
      <c r="I2003" s="4">
        <f t="shared" si="124"/>
        <v>406.33879781420768</v>
      </c>
      <c r="J2003" s="4">
        <f t="shared" si="125"/>
        <v>46.33879781420768</v>
      </c>
      <c r="K2003" s="1">
        <f t="shared" si="126"/>
        <v>6</v>
      </c>
      <c r="L2003" s="5">
        <f t="shared" si="127"/>
        <v>4.6990740740740743E-3</v>
      </c>
    </row>
    <row r="2004" spans="1:12" x14ac:dyDescent="0.15">
      <c r="A2004" s="1" t="s">
        <v>2</v>
      </c>
      <c r="B2004" s="1" t="str">
        <f>SUBSTITUTE(SUBSTITUTE(A2004,"m",""),"s","")</f>
        <v>32</v>
      </c>
      <c r="C2004" s="1">
        <f>IF(LEN(B2004)&lt;=0,C2003,VALUE(B2004))</f>
        <v>32</v>
      </c>
      <c r="D2004" s="1">
        <f>IF(ABS(D2003)&gt;5,C2004-C2003+D2003,C2004-C2003)</f>
        <v>0</v>
      </c>
      <c r="E2004" s="1">
        <f>IF(ABS(D2004)&gt;5,AVERAGE(E1996,E1997,E1998,E1999,E2000,E2001,E2002,E2003),C2004)</f>
        <v>32</v>
      </c>
      <c r="I2004" s="4">
        <f t="shared" si="124"/>
        <v>406.54176424668231</v>
      </c>
      <c r="J2004" s="4">
        <f t="shared" si="125"/>
        <v>46.541764246682305</v>
      </c>
      <c r="K2004" s="1">
        <f t="shared" si="126"/>
        <v>6</v>
      </c>
      <c r="L2004" s="5">
        <f t="shared" si="127"/>
        <v>4.6990740740740743E-3</v>
      </c>
    </row>
    <row r="2005" spans="1:12" x14ac:dyDescent="0.15">
      <c r="A2005" s="1" t="s">
        <v>2</v>
      </c>
      <c r="B2005" s="1" t="str">
        <f>SUBSTITUTE(SUBSTITUTE(A2005,"m",""),"s","")</f>
        <v>32</v>
      </c>
      <c r="C2005" s="1">
        <f>IF(LEN(B2005)&lt;=0,C2004,VALUE(B2005))</f>
        <v>32</v>
      </c>
      <c r="D2005" s="1">
        <f>IF(ABS(D2004)&gt;5,C2005-C2004+D2004,C2005-C2004)</f>
        <v>0</v>
      </c>
      <c r="E2005" s="1">
        <f>IF(ABS(D2005)&gt;5,AVERAGE(E1997,E1998,E1999,E2000,E2001,E2002,E2003,E2004),C2005)</f>
        <v>32</v>
      </c>
      <c r="I2005" s="4">
        <f t="shared" si="124"/>
        <v>406.74473067915693</v>
      </c>
      <c r="J2005" s="4">
        <f t="shared" si="125"/>
        <v>46.74473067915693</v>
      </c>
      <c r="K2005" s="1">
        <f t="shared" si="126"/>
        <v>6</v>
      </c>
      <c r="L2005" s="5">
        <f t="shared" si="127"/>
        <v>4.6990740740740743E-3</v>
      </c>
    </row>
    <row r="2006" spans="1:12" x14ac:dyDescent="0.15">
      <c r="A2006" s="1" t="s">
        <v>2</v>
      </c>
      <c r="B2006" s="1" t="str">
        <f>SUBSTITUTE(SUBSTITUTE(A2006,"m",""),"s","")</f>
        <v>32</v>
      </c>
      <c r="C2006" s="1">
        <f>IF(LEN(B2006)&lt;=0,C2005,VALUE(B2006))</f>
        <v>32</v>
      </c>
      <c r="D2006" s="1">
        <f>IF(ABS(D2005)&gt;5,C2006-C2005+D2005,C2006-C2005)</f>
        <v>0</v>
      </c>
      <c r="E2006" s="1">
        <f>IF(ABS(D2006)&gt;5,AVERAGE(E1998,E1999,E2000,E2001,E2002,E2003,E2004,E2005),C2006)</f>
        <v>32</v>
      </c>
      <c r="I2006" s="4">
        <f t="shared" si="124"/>
        <v>406.94769711163156</v>
      </c>
      <c r="J2006" s="4">
        <f t="shared" si="125"/>
        <v>46.947697111631555</v>
      </c>
      <c r="K2006" s="1">
        <f t="shared" si="126"/>
        <v>6</v>
      </c>
      <c r="L2006" s="5">
        <f t="shared" si="127"/>
        <v>4.6990740740740743E-3</v>
      </c>
    </row>
    <row r="2007" spans="1:12" x14ac:dyDescent="0.15">
      <c r="A2007" s="1" t="s">
        <v>2</v>
      </c>
      <c r="B2007" s="1" t="str">
        <f>SUBSTITUTE(SUBSTITUTE(A2007,"m",""),"s","")</f>
        <v>32</v>
      </c>
      <c r="C2007" s="1">
        <f>IF(LEN(B2007)&lt;=0,C2006,VALUE(B2007))</f>
        <v>32</v>
      </c>
      <c r="D2007" s="1">
        <f>IF(ABS(D2006)&gt;5,C2007-C2006+D2006,C2007-C2006)</f>
        <v>0</v>
      </c>
      <c r="E2007" s="1">
        <f>IF(ABS(D2007)&gt;5,AVERAGE(E1999,E2000,E2001,E2002,E2003,E2004,E2005,E2006),C2007)</f>
        <v>32</v>
      </c>
      <c r="I2007" s="4">
        <f t="shared" si="124"/>
        <v>407.15066354410618</v>
      </c>
      <c r="J2007" s="4">
        <f t="shared" si="125"/>
        <v>47.15066354410618</v>
      </c>
      <c r="K2007" s="1">
        <f t="shared" si="126"/>
        <v>6</v>
      </c>
      <c r="L2007" s="5">
        <f t="shared" si="127"/>
        <v>4.7106481481481478E-3</v>
      </c>
    </row>
    <row r="2008" spans="1:12" x14ac:dyDescent="0.15">
      <c r="A2008" s="1" t="s">
        <v>5</v>
      </c>
      <c r="B2008" s="1" t="str">
        <f>SUBSTITUTE(SUBSTITUTE(A2008,"m",""),"s","")</f>
        <v>34</v>
      </c>
      <c r="C2008" s="1">
        <f>IF(LEN(B2008)&lt;=0,C2007,VALUE(B2008))</f>
        <v>34</v>
      </c>
      <c r="D2008" s="1">
        <f>IF(ABS(D2007)&gt;5,C2008-C2007+D2007,C2008-C2007)</f>
        <v>2</v>
      </c>
      <c r="E2008" s="1">
        <f>IF(ABS(D2008)&gt;5,AVERAGE(E2000,E2001,E2002,E2003,E2004,E2005,E2006,E2007),C2008)</f>
        <v>34</v>
      </c>
      <c r="I2008" s="4">
        <f t="shared" si="124"/>
        <v>407.35362997658081</v>
      </c>
      <c r="J2008" s="4">
        <f t="shared" si="125"/>
        <v>47.353629976580805</v>
      </c>
      <c r="K2008" s="1">
        <f t="shared" si="126"/>
        <v>6</v>
      </c>
      <c r="L2008" s="5">
        <f t="shared" si="127"/>
        <v>4.7106481481481478E-3</v>
      </c>
    </row>
    <row r="2009" spans="1:12" x14ac:dyDescent="0.15">
      <c r="A2009" s="1" t="s">
        <v>5</v>
      </c>
      <c r="B2009" s="1" t="str">
        <f>SUBSTITUTE(SUBSTITUTE(A2009,"m",""),"s","")</f>
        <v>34</v>
      </c>
      <c r="C2009" s="1">
        <f>IF(LEN(B2009)&lt;=0,C2008,VALUE(B2009))</f>
        <v>34</v>
      </c>
      <c r="D2009" s="1">
        <f>IF(ABS(D2008)&gt;5,C2009-C2008+D2008,C2009-C2008)</f>
        <v>0</v>
      </c>
      <c r="E2009" s="1">
        <f>IF(ABS(D2009)&gt;5,AVERAGE(E2001,E2002,E2003,E2004,E2005,E2006,E2007,E2008),C2009)</f>
        <v>34</v>
      </c>
      <c r="I2009" s="4">
        <f t="shared" si="124"/>
        <v>407.55659640905543</v>
      </c>
      <c r="J2009" s="4">
        <f t="shared" si="125"/>
        <v>47.55659640905543</v>
      </c>
      <c r="K2009" s="1">
        <f t="shared" si="126"/>
        <v>6</v>
      </c>
      <c r="L2009" s="5">
        <f t="shared" si="127"/>
        <v>4.7106481481481478E-3</v>
      </c>
    </row>
    <row r="2010" spans="1:12" x14ac:dyDescent="0.15">
      <c r="A2010" s="1" t="s">
        <v>5</v>
      </c>
      <c r="B2010" s="1" t="str">
        <f>SUBSTITUTE(SUBSTITUTE(A2010,"m",""),"s","")</f>
        <v>34</v>
      </c>
      <c r="C2010" s="1">
        <f>IF(LEN(B2010)&lt;=0,C2009,VALUE(B2010))</f>
        <v>34</v>
      </c>
      <c r="D2010" s="1">
        <f>IF(ABS(D2009)&gt;5,C2010-C2009+D2009,C2010-C2009)</f>
        <v>0</v>
      </c>
      <c r="E2010" s="1">
        <f>IF(ABS(D2010)&gt;5,AVERAGE(E2002,E2003,E2004,E2005,E2006,E2007,E2008,E2009),C2010)</f>
        <v>34</v>
      </c>
      <c r="I2010" s="4">
        <f t="shared" si="124"/>
        <v>407.75956284153006</v>
      </c>
      <c r="J2010" s="4">
        <f t="shared" si="125"/>
        <v>47.759562841530055</v>
      </c>
      <c r="K2010" s="1">
        <f t="shared" si="126"/>
        <v>6</v>
      </c>
      <c r="L2010" s="5">
        <f t="shared" si="127"/>
        <v>4.7106481481481478E-3</v>
      </c>
    </row>
    <row r="2011" spans="1:12" x14ac:dyDescent="0.15">
      <c r="A2011" s="1" t="s">
        <v>5</v>
      </c>
      <c r="B2011" s="1" t="str">
        <f>SUBSTITUTE(SUBSTITUTE(A2011,"m",""),"s","")</f>
        <v>34</v>
      </c>
      <c r="C2011" s="1">
        <f>IF(LEN(B2011)&lt;=0,C2010,VALUE(B2011))</f>
        <v>34</v>
      </c>
      <c r="D2011" s="1">
        <f>IF(ABS(D2010)&gt;5,C2011-C2010+D2010,C2011-C2010)</f>
        <v>0</v>
      </c>
      <c r="E2011" s="1">
        <f>IF(ABS(D2011)&gt;5,AVERAGE(E2003,E2004,E2005,E2006,E2007,E2008,E2009,E2010),C2011)</f>
        <v>34</v>
      </c>
      <c r="I2011" s="4">
        <f t="shared" si="124"/>
        <v>407.96252927400468</v>
      </c>
      <c r="J2011" s="4">
        <f t="shared" si="125"/>
        <v>47.96252927400468</v>
      </c>
      <c r="K2011" s="1">
        <f t="shared" si="126"/>
        <v>6</v>
      </c>
      <c r="L2011" s="5">
        <f t="shared" si="127"/>
        <v>4.7106481481481478E-3</v>
      </c>
    </row>
    <row r="2012" spans="1:12" x14ac:dyDescent="0.15">
      <c r="A2012" s="1" t="s">
        <v>5</v>
      </c>
      <c r="B2012" s="1" t="str">
        <f>SUBSTITUTE(SUBSTITUTE(A2012,"m",""),"s","")</f>
        <v>34</v>
      </c>
      <c r="C2012" s="1">
        <f>IF(LEN(B2012)&lt;=0,C2011,VALUE(B2012))</f>
        <v>34</v>
      </c>
      <c r="D2012" s="1">
        <f>IF(ABS(D2011)&gt;5,C2012-C2011+D2011,C2012-C2011)</f>
        <v>0</v>
      </c>
      <c r="E2012" s="1">
        <f>IF(ABS(D2012)&gt;5,AVERAGE(E2004,E2005,E2006,E2007,E2008,E2009,E2010,E2011),C2012)</f>
        <v>34</v>
      </c>
      <c r="I2012" s="4">
        <f t="shared" si="124"/>
        <v>408.16549570647931</v>
      </c>
      <c r="J2012" s="4">
        <f t="shared" si="125"/>
        <v>48.165495706479305</v>
      </c>
      <c r="K2012" s="1">
        <f t="shared" si="126"/>
        <v>6</v>
      </c>
      <c r="L2012" s="5">
        <f t="shared" si="127"/>
        <v>4.7222222222222223E-3</v>
      </c>
    </row>
    <row r="2013" spans="1:12" x14ac:dyDescent="0.15">
      <c r="A2013" s="1" t="s">
        <v>5</v>
      </c>
      <c r="B2013" s="1" t="str">
        <f>SUBSTITUTE(SUBSTITUTE(A2013,"m",""),"s","")</f>
        <v>34</v>
      </c>
      <c r="C2013" s="1">
        <f>IF(LEN(B2013)&lt;=0,C2012,VALUE(B2013))</f>
        <v>34</v>
      </c>
      <c r="D2013" s="1">
        <f>IF(ABS(D2012)&gt;5,C2013-C2012+D2012,C2013-C2012)</f>
        <v>0</v>
      </c>
      <c r="E2013" s="1">
        <f>IF(ABS(D2013)&gt;5,AVERAGE(E2005,E2006,E2007,E2008,E2009,E2010,E2011,E2012),C2013)</f>
        <v>34</v>
      </c>
      <c r="I2013" s="4">
        <f t="shared" si="124"/>
        <v>408.36846213895393</v>
      </c>
      <c r="J2013" s="4">
        <f t="shared" si="125"/>
        <v>48.36846213895393</v>
      </c>
      <c r="K2013" s="1">
        <f t="shared" si="126"/>
        <v>6</v>
      </c>
      <c r="L2013" s="5">
        <f t="shared" si="127"/>
        <v>4.7222222222222223E-3</v>
      </c>
    </row>
    <row r="2014" spans="1:12" x14ac:dyDescent="0.15">
      <c r="A2014" s="1" t="s">
        <v>5</v>
      </c>
      <c r="B2014" s="1" t="str">
        <f>SUBSTITUTE(SUBSTITUTE(A2014,"m",""),"s","")</f>
        <v>34</v>
      </c>
      <c r="C2014" s="1">
        <f>IF(LEN(B2014)&lt;=0,C2013,VALUE(B2014))</f>
        <v>34</v>
      </c>
      <c r="D2014" s="1">
        <f>IF(ABS(D2013)&gt;5,C2014-C2013+D2013,C2014-C2013)</f>
        <v>0</v>
      </c>
      <c r="E2014" s="1">
        <f>IF(ABS(D2014)&gt;5,AVERAGE(E2006,E2007,E2008,E2009,E2010,E2011,E2012,E2013),C2014)</f>
        <v>34</v>
      </c>
      <c r="I2014" s="4">
        <f t="shared" si="124"/>
        <v>408.57142857142856</v>
      </c>
      <c r="J2014" s="4">
        <f t="shared" si="125"/>
        <v>48.571428571428555</v>
      </c>
      <c r="K2014" s="1">
        <f t="shared" si="126"/>
        <v>6</v>
      </c>
      <c r="L2014" s="5">
        <f t="shared" si="127"/>
        <v>4.7222222222222223E-3</v>
      </c>
    </row>
    <row r="2015" spans="1:12" x14ac:dyDescent="0.15">
      <c r="A2015" s="1" t="s">
        <v>5</v>
      </c>
      <c r="B2015" s="1" t="str">
        <f>SUBSTITUTE(SUBSTITUTE(A2015,"m",""),"s","")</f>
        <v>34</v>
      </c>
      <c r="C2015" s="1">
        <f>IF(LEN(B2015)&lt;=0,C2014,VALUE(B2015))</f>
        <v>34</v>
      </c>
      <c r="D2015" s="1">
        <f>IF(ABS(D2014)&gt;5,C2015-C2014+D2014,C2015-C2014)</f>
        <v>0</v>
      </c>
      <c r="E2015" s="1">
        <f>IF(ABS(D2015)&gt;5,AVERAGE(E2007,E2008,E2009,E2010,E2011,E2012,E2013,E2014),C2015)</f>
        <v>34</v>
      </c>
      <c r="I2015" s="4">
        <f t="shared" si="124"/>
        <v>408.77439500390318</v>
      </c>
      <c r="J2015" s="4">
        <f t="shared" si="125"/>
        <v>48.77439500390318</v>
      </c>
      <c r="K2015" s="1">
        <f t="shared" si="126"/>
        <v>6</v>
      </c>
      <c r="L2015" s="5">
        <f t="shared" si="127"/>
        <v>4.7222222222222223E-3</v>
      </c>
    </row>
    <row r="2016" spans="1:12" x14ac:dyDescent="0.15">
      <c r="A2016" s="1" t="s">
        <v>5</v>
      </c>
      <c r="B2016" s="1" t="str">
        <f>SUBSTITUTE(SUBSTITUTE(A2016,"m",""),"s","")</f>
        <v>34</v>
      </c>
      <c r="C2016" s="1">
        <f>IF(LEN(B2016)&lt;=0,C2015,VALUE(B2016))</f>
        <v>34</v>
      </c>
      <c r="D2016" s="1">
        <f>IF(ABS(D2015)&gt;5,C2016-C2015+D2015,C2016-C2015)</f>
        <v>0</v>
      </c>
      <c r="E2016" s="1">
        <f>IF(ABS(D2016)&gt;5,AVERAGE(E2008,E2009,E2010,E2011,E2012,E2013,E2014,E2015),C2016)</f>
        <v>34</v>
      </c>
      <c r="I2016" s="4">
        <f t="shared" si="124"/>
        <v>408.97736143637786</v>
      </c>
      <c r="J2016" s="4">
        <f t="shared" si="125"/>
        <v>48.977361436377862</v>
      </c>
      <c r="K2016" s="1">
        <f t="shared" si="126"/>
        <v>6</v>
      </c>
      <c r="L2016" s="5">
        <f t="shared" si="127"/>
        <v>4.7222222222222223E-3</v>
      </c>
    </row>
    <row r="2017" spans="1:12" x14ac:dyDescent="0.15">
      <c r="A2017" s="1" t="s">
        <v>5</v>
      </c>
      <c r="B2017" s="1" t="str">
        <f>SUBSTITUTE(SUBSTITUTE(A2017,"m",""),"s","")</f>
        <v>34</v>
      </c>
      <c r="C2017" s="1">
        <f>IF(LEN(B2017)&lt;=0,C2016,VALUE(B2017))</f>
        <v>34</v>
      </c>
      <c r="D2017" s="1">
        <f>IF(ABS(D2016)&gt;5,C2017-C2016+D2016,C2017-C2016)</f>
        <v>0</v>
      </c>
      <c r="E2017" s="1">
        <f>IF(ABS(D2017)&gt;5,AVERAGE(E2009,E2010,E2011,E2012,E2013,E2014,E2015,E2016),C2017)</f>
        <v>34</v>
      </c>
      <c r="I2017" s="4">
        <f t="shared" si="124"/>
        <v>409.18032786885249</v>
      </c>
      <c r="J2017" s="4">
        <f t="shared" si="125"/>
        <v>49.180327868852487</v>
      </c>
      <c r="K2017" s="1">
        <f t="shared" si="126"/>
        <v>6</v>
      </c>
      <c r="L2017" s="5">
        <f t="shared" si="127"/>
        <v>4.7337962962962958E-3</v>
      </c>
    </row>
    <row r="2018" spans="1:12" x14ac:dyDescent="0.15">
      <c r="A2018" s="1" t="s">
        <v>2</v>
      </c>
      <c r="B2018" s="1" t="str">
        <f>SUBSTITUTE(SUBSTITUTE(A2018,"m",""),"s","")</f>
        <v>32</v>
      </c>
      <c r="C2018" s="1">
        <f>IF(LEN(B2018)&lt;=0,C2017,VALUE(B2018))</f>
        <v>32</v>
      </c>
      <c r="D2018" s="1">
        <f>IF(ABS(D2017)&gt;5,C2018-C2017+D2017,C2018-C2017)</f>
        <v>-2</v>
      </c>
      <c r="E2018" s="1">
        <f>IF(ABS(D2018)&gt;5,AVERAGE(E2010,E2011,E2012,E2013,E2014,E2015,E2016,E2017),C2018)</f>
        <v>32</v>
      </c>
      <c r="I2018" s="4">
        <f t="shared" si="124"/>
        <v>409.38329430132711</v>
      </c>
      <c r="J2018" s="4">
        <f t="shared" si="125"/>
        <v>49.383294301327112</v>
      </c>
      <c r="K2018" s="1">
        <f t="shared" si="126"/>
        <v>6</v>
      </c>
      <c r="L2018" s="5">
        <f t="shared" si="127"/>
        <v>4.7337962962962958E-3</v>
      </c>
    </row>
    <row r="2019" spans="1:12" x14ac:dyDescent="0.15">
      <c r="A2019" s="1" t="s">
        <v>2</v>
      </c>
      <c r="B2019" s="1" t="str">
        <f>SUBSTITUTE(SUBSTITUTE(A2019,"m",""),"s","")</f>
        <v>32</v>
      </c>
      <c r="C2019" s="1">
        <f>IF(LEN(B2019)&lt;=0,C2018,VALUE(B2019))</f>
        <v>32</v>
      </c>
      <c r="D2019" s="1">
        <f>IF(ABS(D2018)&gt;5,C2019-C2018+D2018,C2019-C2018)</f>
        <v>0</v>
      </c>
      <c r="E2019" s="1">
        <f>IF(ABS(D2019)&gt;5,AVERAGE(E2011,E2012,E2013,E2014,E2015,E2016,E2017,E2018),C2019)</f>
        <v>32</v>
      </c>
      <c r="I2019" s="4">
        <f t="shared" si="124"/>
        <v>409.58626073380174</v>
      </c>
      <c r="J2019" s="4">
        <f t="shared" si="125"/>
        <v>49.586260733801737</v>
      </c>
      <c r="K2019" s="1">
        <f t="shared" si="126"/>
        <v>6</v>
      </c>
      <c r="L2019" s="5">
        <f t="shared" si="127"/>
        <v>4.7337962962962958E-3</v>
      </c>
    </row>
    <row r="2020" spans="1:12" x14ac:dyDescent="0.15">
      <c r="A2020" s="1" t="s">
        <v>2</v>
      </c>
      <c r="B2020" s="1" t="str">
        <f>SUBSTITUTE(SUBSTITUTE(A2020,"m",""),"s","")</f>
        <v>32</v>
      </c>
      <c r="C2020" s="1">
        <f>IF(LEN(B2020)&lt;=0,C2019,VALUE(B2020))</f>
        <v>32</v>
      </c>
      <c r="D2020" s="1">
        <f>IF(ABS(D2019)&gt;5,C2020-C2019+D2019,C2020-C2019)</f>
        <v>0</v>
      </c>
      <c r="E2020" s="1">
        <f>IF(ABS(D2020)&gt;5,AVERAGE(E2012,E2013,E2014,E2015,E2016,E2017,E2018,E2019),C2020)</f>
        <v>32</v>
      </c>
      <c r="I2020" s="4">
        <f t="shared" si="124"/>
        <v>409.78922716627636</v>
      </c>
      <c r="J2020" s="4">
        <f t="shared" si="125"/>
        <v>49.789227166276362</v>
      </c>
      <c r="K2020" s="1">
        <f t="shared" si="126"/>
        <v>6</v>
      </c>
      <c r="L2020" s="5">
        <f t="shared" si="127"/>
        <v>4.7337962962962958E-3</v>
      </c>
    </row>
    <row r="2021" spans="1:12" x14ac:dyDescent="0.15">
      <c r="A2021" s="1" t="s">
        <v>2</v>
      </c>
      <c r="B2021" s="1" t="str">
        <f>SUBSTITUTE(SUBSTITUTE(A2021,"m",""),"s","")</f>
        <v>32</v>
      </c>
      <c r="C2021" s="1">
        <f>IF(LEN(B2021)&lt;=0,C2020,VALUE(B2021))</f>
        <v>32</v>
      </c>
      <c r="D2021" s="1">
        <f>IF(ABS(D2020)&gt;5,C2021-C2020+D2020,C2021-C2020)</f>
        <v>0</v>
      </c>
      <c r="E2021" s="1">
        <f>IF(ABS(D2021)&gt;5,AVERAGE(E2013,E2014,E2015,E2016,E2017,E2018,E2019,E2020),C2021)</f>
        <v>32</v>
      </c>
      <c r="I2021" s="4">
        <f t="shared" si="124"/>
        <v>409.99219359875099</v>
      </c>
      <c r="J2021" s="4">
        <f t="shared" si="125"/>
        <v>49.992193598750987</v>
      </c>
      <c r="K2021" s="1">
        <f t="shared" si="126"/>
        <v>6</v>
      </c>
      <c r="L2021" s="5">
        <f t="shared" si="127"/>
        <v>4.7337962962962958E-3</v>
      </c>
    </row>
    <row r="2022" spans="1:12" x14ac:dyDescent="0.15">
      <c r="A2022" s="1" t="s">
        <v>2</v>
      </c>
      <c r="B2022" s="1" t="str">
        <f>SUBSTITUTE(SUBSTITUTE(A2022,"m",""),"s","")</f>
        <v>32</v>
      </c>
      <c r="C2022" s="1">
        <f>IF(LEN(B2022)&lt;=0,C2021,VALUE(B2022))</f>
        <v>32</v>
      </c>
      <c r="D2022" s="1">
        <f>IF(ABS(D2021)&gt;5,C2022-C2021+D2021,C2022-C2021)</f>
        <v>0</v>
      </c>
      <c r="E2022" s="1">
        <f>IF(ABS(D2022)&gt;5,AVERAGE(E2014,E2015,E2016,E2017,E2018,E2019,E2020,E2021),C2022)</f>
        <v>32</v>
      </c>
      <c r="I2022" s="4">
        <f t="shared" si="124"/>
        <v>410.19516003122561</v>
      </c>
      <c r="J2022" s="4">
        <f t="shared" si="125"/>
        <v>50.195160031225612</v>
      </c>
      <c r="K2022" s="1">
        <f t="shared" si="126"/>
        <v>6</v>
      </c>
      <c r="L2022" s="5">
        <f t="shared" si="127"/>
        <v>4.7453703703703703E-3</v>
      </c>
    </row>
    <row r="2023" spans="1:12" x14ac:dyDescent="0.15">
      <c r="A2023" s="1" t="s">
        <v>11</v>
      </c>
      <c r="B2023" s="1" t="str">
        <f>SUBSTITUTE(SUBSTITUTE(A2023,"m",""),"s","")</f>
        <v>30</v>
      </c>
      <c r="C2023" s="1">
        <f>IF(LEN(B2023)&lt;=0,C2022,VALUE(B2023))</f>
        <v>30</v>
      </c>
      <c r="D2023" s="1">
        <f>IF(ABS(D2022)&gt;5,C2023-C2022+D2022,C2023-C2022)</f>
        <v>-2</v>
      </c>
      <c r="E2023" s="1">
        <f>IF(ABS(D2023)&gt;5,AVERAGE(E2015,E2016,E2017,E2018,E2019,E2020,E2021,E2022),C2023)</f>
        <v>30</v>
      </c>
      <c r="I2023" s="4">
        <f t="shared" si="124"/>
        <v>410.39812646370024</v>
      </c>
      <c r="J2023" s="4">
        <f t="shared" si="125"/>
        <v>50.398126463700237</v>
      </c>
      <c r="K2023" s="1">
        <f t="shared" si="126"/>
        <v>6</v>
      </c>
      <c r="L2023" s="5">
        <f t="shared" si="127"/>
        <v>4.7453703703703703E-3</v>
      </c>
    </row>
    <row r="2024" spans="1:12" x14ac:dyDescent="0.15">
      <c r="A2024" s="1" t="s">
        <v>11</v>
      </c>
      <c r="B2024" s="1" t="str">
        <f>SUBSTITUTE(SUBSTITUTE(A2024,"m",""),"s","")</f>
        <v>30</v>
      </c>
      <c r="C2024" s="1">
        <f>IF(LEN(B2024)&lt;=0,C2023,VALUE(B2024))</f>
        <v>30</v>
      </c>
      <c r="D2024" s="1">
        <f>IF(ABS(D2023)&gt;5,C2024-C2023+D2023,C2024-C2023)</f>
        <v>0</v>
      </c>
      <c r="E2024" s="1">
        <f>IF(ABS(D2024)&gt;5,AVERAGE(E2016,E2017,E2018,E2019,E2020,E2021,E2022,E2023),C2024)</f>
        <v>30</v>
      </c>
      <c r="I2024" s="4">
        <f t="shared" si="124"/>
        <v>410.60109289617486</v>
      </c>
      <c r="J2024" s="4">
        <f t="shared" si="125"/>
        <v>50.601092896174862</v>
      </c>
      <c r="K2024" s="1">
        <f t="shared" si="126"/>
        <v>6</v>
      </c>
      <c r="L2024" s="5">
        <f t="shared" si="127"/>
        <v>4.7453703703703703E-3</v>
      </c>
    </row>
    <row r="2025" spans="1:12" x14ac:dyDescent="0.15">
      <c r="A2025" s="1" t="s">
        <v>11</v>
      </c>
      <c r="B2025" s="1" t="str">
        <f>SUBSTITUTE(SUBSTITUTE(A2025,"m",""),"s","")</f>
        <v>30</v>
      </c>
      <c r="C2025" s="1">
        <f>IF(LEN(B2025)&lt;=0,C2024,VALUE(B2025))</f>
        <v>30</v>
      </c>
      <c r="D2025" s="1">
        <f>IF(ABS(D2024)&gt;5,C2025-C2024+D2024,C2025-C2024)</f>
        <v>0</v>
      </c>
      <c r="E2025" s="1">
        <f>IF(ABS(D2025)&gt;5,AVERAGE(E2017,E2018,E2019,E2020,E2021,E2022,E2023,E2024),C2025)</f>
        <v>30</v>
      </c>
      <c r="I2025" s="4">
        <f t="shared" si="124"/>
        <v>410.80405932864949</v>
      </c>
      <c r="J2025" s="4">
        <f t="shared" si="125"/>
        <v>50.804059328649487</v>
      </c>
      <c r="K2025" s="1">
        <f t="shared" si="126"/>
        <v>6</v>
      </c>
      <c r="L2025" s="5">
        <f t="shared" si="127"/>
        <v>4.7453703703703703E-3</v>
      </c>
    </row>
    <row r="2026" spans="1:12" x14ac:dyDescent="0.15">
      <c r="A2026" s="1" t="s">
        <v>11</v>
      </c>
      <c r="B2026" s="1" t="str">
        <f>SUBSTITUTE(SUBSTITUTE(A2026,"m",""),"s","")</f>
        <v>30</v>
      </c>
      <c r="C2026" s="1">
        <f>IF(LEN(B2026)&lt;=0,C2025,VALUE(B2026))</f>
        <v>30</v>
      </c>
      <c r="D2026" s="1">
        <f>IF(ABS(D2025)&gt;5,C2026-C2025+D2025,C2026-C2025)</f>
        <v>0</v>
      </c>
      <c r="E2026" s="1">
        <f>IF(ABS(D2026)&gt;5,AVERAGE(E2018,E2019,E2020,E2021,E2022,E2023,E2024,E2025),C2026)</f>
        <v>30</v>
      </c>
      <c r="I2026" s="4">
        <f t="shared" si="124"/>
        <v>411.00702576112411</v>
      </c>
      <c r="J2026" s="4">
        <f t="shared" si="125"/>
        <v>51.007025761124112</v>
      </c>
      <c r="K2026" s="1">
        <f t="shared" si="126"/>
        <v>6</v>
      </c>
      <c r="L2026" s="5">
        <f t="shared" si="127"/>
        <v>4.7569444444444447E-3</v>
      </c>
    </row>
    <row r="2027" spans="1:12" x14ac:dyDescent="0.15">
      <c r="A2027" s="1" t="s">
        <v>11</v>
      </c>
      <c r="B2027" s="1" t="str">
        <f>SUBSTITUTE(SUBSTITUTE(A2027,"m",""),"s","")</f>
        <v>30</v>
      </c>
      <c r="C2027" s="1">
        <f>IF(LEN(B2027)&lt;=0,C2026,VALUE(B2027))</f>
        <v>30</v>
      </c>
      <c r="D2027" s="1">
        <f>IF(ABS(D2026)&gt;5,C2027-C2026+D2026,C2027-C2026)</f>
        <v>0</v>
      </c>
      <c r="E2027" s="1">
        <f>IF(ABS(D2027)&gt;5,AVERAGE(E2019,E2020,E2021,E2022,E2023,E2024,E2025,E2026),C2027)</f>
        <v>30</v>
      </c>
      <c r="I2027" s="4">
        <f t="shared" si="124"/>
        <v>411.20999219359874</v>
      </c>
      <c r="J2027" s="4">
        <f t="shared" si="125"/>
        <v>51.209992193598737</v>
      </c>
      <c r="K2027" s="1">
        <f t="shared" si="126"/>
        <v>6</v>
      </c>
      <c r="L2027" s="5">
        <f t="shared" si="127"/>
        <v>4.7569444444444447E-3</v>
      </c>
    </row>
    <row r="2028" spans="1:12" x14ac:dyDescent="0.15">
      <c r="A2028" s="1" t="s">
        <v>1</v>
      </c>
      <c r="B2028" s="1" t="str">
        <f>SUBSTITUTE(SUBSTITUTE(A2028,"m",""),"s","")</f>
        <v>31</v>
      </c>
      <c r="C2028" s="1">
        <f>IF(LEN(B2028)&lt;=0,C2027,VALUE(B2028))</f>
        <v>31</v>
      </c>
      <c r="D2028" s="1">
        <f>IF(ABS(D2027)&gt;5,C2028-C2027+D2027,C2028-C2027)</f>
        <v>1</v>
      </c>
      <c r="E2028" s="1">
        <f>IF(ABS(D2028)&gt;5,AVERAGE(E2020,E2021,E2022,E2023,E2024,E2025,E2026,E2027),C2028)</f>
        <v>31</v>
      </c>
      <c r="I2028" s="4">
        <f t="shared" si="124"/>
        <v>411.41295862607336</v>
      </c>
      <c r="J2028" s="4">
        <f t="shared" si="125"/>
        <v>51.412958626073362</v>
      </c>
      <c r="K2028" s="1">
        <f t="shared" si="126"/>
        <v>6</v>
      </c>
      <c r="L2028" s="5">
        <f t="shared" si="127"/>
        <v>4.7569444444444447E-3</v>
      </c>
    </row>
    <row r="2029" spans="1:12" x14ac:dyDescent="0.15">
      <c r="A2029" s="1" t="s">
        <v>1</v>
      </c>
      <c r="B2029" s="1" t="str">
        <f>SUBSTITUTE(SUBSTITUTE(A2029,"m",""),"s","")</f>
        <v>31</v>
      </c>
      <c r="C2029" s="1">
        <f>IF(LEN(B2029)&lt;=0,C2028,VALUE(B2029))</f>
        <v>31</v>
      </c>
      <c r="D2029" s="1">
        <f>IF(ABS(D2028)&gt;5,C2029-C2028+D2028,C2029-C2028)</f>
        <v>0</v>
      </c>
      <c r="E2029" s="1">
        <f>IF(ABS(D2029)&gt;5,AVERAGE(E2021,E2022,E2023,E2024,E2025,E2026,E2027,E2028),C2029)</f>
        <v>31</v>
      </c>
      <c r="I2029" s="4">
        <f t="shared" si="124"/>
        <v>411.61592505854804</v>
      </c>
      <c r="J2029" s="4">
        <f t="shared" si="125"/>
        <v>51.615925058548044</v>
      </c>
      <c r="K2029" s="1">
        <f t="shared" si="126"/>
        <v>6</v>
      </c>
      <c r="L2029" s="5">
        <f t="shared" si="127"/>
        <v>4.7569444444444447E-3</v>
      </c>
    </row>
    <row r="2030" spans="1:12" x14ac:dyDescent="0.15">
      <c r="A2030" s="1" t="s">
        <v>1</v>
      </c>
      <c r="B2030" s="1" t="str">
        <f>SUBSTITUTE(SUBSTITUTE(A2030,"m",""),"s","")</f>
        <v>31</v>
      </c>
      <c r="C2030" s="1">
        <f>IF(LEN(B2030)&lt;=0,C2029,VALUE(B2030))</f>
        <v>31</v>
      </c>
      <c r="D2030" s="1">
        <f>IF(ABS(D2029)&gt;5,C2030-C2029+D2029,C2030-C2029)</f>
        <v>0</v>
      </c>
      <c r="E2030" s="1">
        <f>IF(ABS(D2030)&gt;5,AVERAGE(E2022,E2023,E2024,E2025,E2026,E2027,E2028,E2029),C2030)</f>
        <v>31</v>
      </c>
      <c r="I2030" s="4">
        <f t="shared" si="124"/>
        <v>411.81889149102267</v>
      </c>
      <c r="J2030" s="4">
        <f t="shared" si="125"/>
        <v>51.818891491022669</v>
      </c>
      <c r="K2030" s="1">
        <f t="shared" si="126"/>
        <v>6</v>
      </c>
      <c r="L2030" s="5">
        <f t="shared" si="127"/>
        <v>4.7569444444444447E-3</v>
      </c>
    </row>
    <row r="2031" spans="1:12" x14ac:dyDescent="0.15">
      <c r="A2031" s="1" t="s">
        <v>1</v>
      </c>
      <c r="B2031" s="1" t="str">
        <f>SUBSTITUTE(SUBSTITUTE(A2031,"m",""),"s","")</f>
        <v>31</v>
      </c>
      <c r="C2031" s="1">
        <f>IF(LEN(B2031)&lt;=0,C2030,VALUE(B2031))</f>
        <v>31</v>
      </c>
      <c r="D2031" s="1">
        <f>IF(ABS(D2030)&gt;5,C2031-C2030+D2030,C2031-C2030)</f>
        <v>0</v>
      </c>
      <c r="E2031" s="1">
        <f>IF(ABS(D2031)&gt;5,AVERAGE(E2023,E2024,E2025,E2026,E2027,E2028,E2029,E2030),C2031)</f>
        <v>31</v>
      </c>
      <c r="I2031" s="4">
        <f t="shared" si="124"/>
        <v>412.02185792349729</v>
      </c>
      <c r="J2031" s="4">
        <f t="shared" si="125"/>
        <v>52.021857923497294</v>
      </c>
      <c r="K2031" s="1">
        <f t="shared" si="126"/>
        <v>6</v>
      </c>
      <c r="L2031" s="5">
        <f t="shared" si="127"/>
        <v>4.7685185185185183E-3</v>
      </c>
    </row>
    <row r="2032" spans="1:12" x14ac:dyDescent="0.15">
      <c r="A2032" s="1" t="s">
        <v>1</v>
      </c>
      <c r="B2032" s="1" t="str">
        <f>SUBSTITUTE(SUBSTITUTE(A2032,"m",""),"s","")</f>
        <v>31</v>
      </c>
      <c r="C2032" s="1">
        <f>IF(LEN(B2032)&lt;=0,C2031,VALUE(B2032))</f>
        <v>31</v>
      </c>
      <c r="D2032" s="1">
        <f>IF(ABS(D2031)&gt;5,C2032-C2031+D2031,C2032-C2031)</f>
        <v>0</v>
      </c>
      <c r="E2032" s="1">
        <f>IF(ABS(D2032)&gt;5,AVERAGE(E2024,E2025,E2026,E2027,E2028,E2029,E2030,E2031),C2032)</f>
        <v>31</v>
      </c>
      <c r="I2032" s="4">
        <f t="shared" si="124"/>
        <v>412.22482435597192</v>
      </c>
      <c r="J2032" s="4">
        <f t="shared" si="125"/>
        <v>52.224824355971919</v>
      </c>
      <c r="K2032" s="1">
        <f t="shared" si="126"/>
        <v>6</v>
      </c>
      <c r="L2032" s="5">
        <f t="shared" si="127"/>
        <v>4.7685185185185183E-3</v>
      </c>
    </row>
    <row r="2033" spans="1:12" x14ac:dyDescent="0.15">
      <c r="A2033" s="1" t="s">
        <v>1</v>
      </c>
      <c r="B2033" s="1" t="str">
        <f>SUBSTITUTE(SUBSTITUTE(A2033,"m",""),"s","")</f>
        <v>31</v>
      </c>
      <c r="C2033" s="1">
        <f>IF(LEN(B2033)&lt;=0,C2032,VALUE(B2033))</f>
        <v>31</v>
      </c>
      <c r="D2033" s="1">
        <f>IF(ABS(D2032)&gt;5,C2033-C2032+D2032,C2033-C2032)</f>
        <v>0</v>
      </c>
      <c r="E2033" s="1">
        <f>IF(ABS(D2033)&gt;5,AVERAGE(E2025,E2026,E2027,E2028,E2029,E2030,E2031,E2032),C2033)</f>
        <v>31</v>
      </c>
      <c r="I2033" s="4">
        <f t="shared" si="124"/>
        <v>412.42779078844654</v>
      </c>
      <c r="J2033" s="4">
        <f t="shared" si="125"/>
        <v>52.427790788446544</v>
      </c>
      <c r="K2033" s="1">
        <f t="shared" si="126"/>
        <v>6</v>
      </c>
      <c r="L2033" s="5">
        <f t="shared" si="127"/>
        <v>4.7685185185185183E-3</v>
      </c>
    </row>
    <row r="2034" spans="1:12" x14ac:dyDescent="0.15">
      <c r="A2034" s="1" t="s">
        <v>1</v>
      </c>
      <c r="B2034" s="1" t="str">
        <f>SUBSTITUTE(SUBSTITUTE(A2034,"m",""),"s","")</f>
        <v>31</v>
      </c>
      <c r="C2034" s="1">
        <f>IF(LEN(B2034)&lt;=0,C2033,VALUE(B2034))</f>
        <v>31</v>
      </c>
      <c r="D2034" s="1">
        <f>IF(ABS(D2033)&gt;5,C2034-C2033+D2033,C2034-C2033)</f>
        <v>0</v>
      </c>
      <c r="E2034" s="1">
        <f>IF(ABS(D2034)&gt;5,AVERAGE(E2026,E2027,E2028,E2029,E2030,E2031,E2032,E2033),C2034)</f>
        <v>31</v>
      </c>
      <c r="I2034" s="4">
        <f t="shared" si="124"/>
        <v>412.63075722092117</v>
      </c>
      <c r="J2034" s="4">
        <f t="shared" si="125"/>
        <v>52.630757220921168</v>
      </c>
      <c r="K2034" s="1">
        <f t="shared" si="126"/>
        <v>6</v>
      </c>
      <c r="L2034" s="5">
        <f t="shared" si="127"/>
        <v>4.7685185185185183E-3</v>
      </c>
    </row>
    <row r="2035" spans="1:12" x14ac:dyDescent="0.15">
      <c r="A2035" s="1" t="s">
        <v>1</v>
      </c>
      <c r="B2035" s="1" t="str">
        <f>SUBSTITUTE(SUBSTITUTE(A2035,"m",""),"s","")</f>
        <v>31</v>
      </c>
      <c r="C2035" s="1">
        <f>IF(LEN(B2035)&lt;=0,C2034,VALUE(B2035))</f>
        <v>31</v>
      </c>
      <c r="D2035" s="1">
        <f>IF(ABS(D2034)&gt;5,C2035-C2034+D2034,C2035-C2034)</f>
        <v>0</v>
      </c>
      <c r="E2035" s="1">
        <f>IF(ABS(D2035)&gt;5,AVERAGE(E2027,E2028,E2029,E2030,E2031,E2032,E2033,E2034),C2035)</f>
        <v>31</v>
      </c>
      <c r="I2035" s="4">
        <f t="shared" si="124"/>
        <v>412.83372365339579</v>
      </c>
      <c r="J2035" s="4">
        <f t="shared" si="125"/>
        <v>52.833723653395793</v>
      </c>
      <c r="K2035" s="1">
        <f t="shared" si="126"/>
        <v>6</v>
      </c>
      <c r="L2035" s="5">
        <f t="shared" si="127"/>
        <v>4.7685185185185183E-3</v>
      </c>
    </row>
    <row r="2036" spans="1:12" x14ac:dyDescent="0.15">
      <c r="A2036" s="1" t="s">
        <v>1</v>
      </c>
      <c r="B2036" s="1" t="str">
        <f>SUBSTITUTE(SUBSTITUTE(A2036,"m",""),"s","")</f>
        <v>31</v>
      </c>
      <c r="C2036" s="1">
        <f>IF(LEN(B2036)&lt;=0,C2035,VALUE(B2036))</f>
        <v>31</v>
      </c>
      <c r="D2036" s="1">
        <f>IF(ABS(D2035)&gt;5,C2036-C2035+D2035,C2036-C2035)</f>
        <v>0</v>
      </c>
      <c r="E2036" s="1">
        <f>IF(ABS(D2036)&gt;5,AVERAGE(E2028,E2029,E2030,E2031,E2032,E2033,E2034,E2035),C2036)</f>
        <v>31</v>
      </c>
      <c r="I2036" s="4">
        <f t="shared" si="124"/>
        <v>413.03669008587042</v>
      </c>
      <c r="J2036" s="4">
        <f t="shared" si="125"/>
        <v>53.036690085870418</v>
      </c>
      <c r="K2036" s="1">
        <f t="shared" si="126"/>
        <v>6</v>
      </c>
      <c r="L2036" s="5">
        <f t="shared" si="127"/>
        <v>4.7800925925925919E-3</v>
      </c>
    </row>
    <row r="2037" spans="1:12" x14ac:dyDescent="0.15">
      <c r="A2037" s="1" t="s">
        <v>1</v>
      </c>
      <c r="B2037" s="1" t="str">
        <f>SUBSTITUTE(SUBSTITUTE(A2037,"m",""),"s","")</f>
        <v>31</v>
      </c>
      <c r="C2037" s="1">
        <f>IF(LEN(B2037)&lt;=0,C2036,VALUE(B2037))</f>
        <v>31</v>
      </c>
      <c r="D2037" s="1">
        <f>IF(ABS(D2036)&gt;5,C2037-C2036+D2036,C2037-C2036)</f>
        <v>0</v>
      </c>
      <c r="E2037" s="1">
        <f>IF(ABS(D2037)&gt;5,AVERAGE(E2029,E2030,E2031,E2032,E2033,E2034,E2035,E2036),C2037)</f>
        <v>31</v>
      </c>
      <c r="I2037" s="4">
        <f t="shared" si="124"/>
        <v>413.23965651834504</v>
      </c>
      <c r="J2037" s="4">
        <f t="shared" si="125"/>
        <v>53.239656518345043</v>
      </c>
      <c r="K2037" s="1">
        <f t="shared" si="126"/>
        <v>6</v>
      </c>
      <c r="L2037" s="5">
        <f t="shared" si="127"/>
        <v>4.7800925925925919E-3</v>
      </c>
    </row>
    <row r="2038" spans="1:12" x14ac:dyDescent="0.15">
      <c r="A2038" s="1" t="s">
        <v>1</v>
      </c>
      <c r="B2038" s="1" t="str">
        <f>SUBSTITUTE(SUBSTITUTE(A2038,"m",""),"s","")</f>
        <v>31</v>
      </c>
      <c r="C2038" s="1">
        <f>IF(LEN(B2038)&lt;=0,C2037,VALUE(B2038))</f>
        <v>31</v>
      </c>
      <c r="D2038" s="1">
        <f>IF(ABS(D2037)&gt;5,C2038-C2037+D2037,C2038-C2037)</f>
        <v>0</v>
      </c>
      <c r="E2038" s="1">
        <f>IF(ABS(D2038)&gt;5,AVERAGE(E2030,E2031,E2032,E2033,E2034,E2035,E2036,E2037),C2038)</f>
        <v>31</v>
      </c>
      <c r="I2038" s="4">
        <f t="shared" si="124"/>
        <v>413.44262295081967</v>
      </c>
      <c r="J2038" s="4">
        <f t="shared" si="125"/>
        <v>53.442622950819668</v>
      </c>
      <c r="K2038" s="1">
        <f t="shared" si="126"/>
        <v>6</v>
      </c>
      <c r="L2038" s="5">
        <f t="shared" si="127"/>
        <v>4.7800925925925919E-3</v>
      </c>
    </row>
    <row r="2039" spans="1:12" x14ac:dyDescent="0.15">
      <c r="A2039" s="1" t="s">
        <v>5</v>
      </c>
      <c r="B2039" s="1" t="str">
        <f>SUBSTITUTE(SUBSTITUTE(A2039,"m",""),"s","")</f>
        <v>34</v>
      </c>
      <c r="C2039" s="1">
        <f>IF(LEN(B2039)&lt;=0,C2038,VALUE(B2039))</f>
        <v>34</v>
      </c>
      <c r="D2039" s="1">
        <f>IF(ABS(D2038)&gt;5,C2039-C2038+D2038,C2039-C2038)</f>
        <v>3</v>
      </c>
      <c r="E2039" s="1">
        <f>IF(ABS(D2039)&gt;5,AVERAGE(E2031,E2032,E2033,E2034,E2035,E2036,E2037,E2038),C2039)</f>
        <v>34</v>
      </c>
      <c r="I2039" s="4">
        <f t="shared" si="124"/>
        <v>413.64558938329429</v>
      </c>
      <c r="J2039" s="4">
        <f t="shared" si="125"/>
        <v>53.645589383294293</v>
      </c>
      <c r="K2039" s="1">
        <f t="shared" si="126"/>
        <v>6</v>
      </c>
      <c r="L2039" s="5">
        <f t="shared" si="127"/>
        <v>4.7800925925925919E-3</v>
      </c>
    </row>
    <row r="2040" spans="1:12" x14ac:dyDescent="0.15">
      <c r="A2040" s="1" t="s">
        <v>5</v>
      </c>
      <c r="B2040" s="1" t="str">
        <f>SUBSTITUTE(SUBSTITUTE(A2040,"m",""),"s","")</f>
        <v>34</v>
      </c>
      <c r="C2040" s="1">
        <f>IF(LEN(B2040)&lt;=0,C2039,VALUE(B2040))</f>
        <v>34</v>
      </c>
      <c r="D2040" s="1">
        <f>IF(ABS(D2039)&gt;5,C2040-C2039+D2039,C2040-C2039)</f>
        <v>0</v>
      </c>
      <c r="E2040" s="1">
        <f>IF(ABS(D2040)&gt;5,AVERAGE(E2032,E2033,E2034,E2035,E2036,E2037,E2038,E2039),C2040)</f>
        <v>34</v>
      </c>
      <c r="I2040" s="4">
        <f t="shared" si="124"/>
        <v>413.84855581576892</v>
      </c>
      <c r="J2040" s="4">
        <f t="shared" si="125"/>
        <v>53.848555815768918</v>
      </c>
      <c r="K2040" s="1">
        <f t="shared" si="126"/>
        <v>6</v>
      </c>
      <c r="L2040" s="5">
        <f t="shared" si="127"/>
        <v>4.7800925925925919E-3</v>
      </c>
    </row>
    <row r="2041" spans="1:12" x14ac:dyDescent="0.15">
      <c r="A2041" s="1" t="s">
        <v>5</v>
      </c>
      <c r="B2041" s="1" t="str">
        <f>SUBSTITUTE(SUBSTITUTE(A2041,"m",""),"s","")</f>
        <v>34</v>
      </c>
      <c r="C2041" s="1">
        <f>IF(LEN(B2041)&lt;=0,C2040,VALUE(B2041))</f>
        <v>34</v>
      </c>
      <c r="D2041" s="1">
        <f>IF(ABS(D2040)&gt;5,C2041-C2040+D2040,C2041-C2040)</f>
        <v>0</v>
      </c>
      <c r="E2041" s="1">
        <f>IF(ABS(D2041)&gt;5,AVERAGE(E2033,E2034,E2035,E2036,E2037,E2038,E2039,E2040),C2041)</f>
        <v>34</v>
      </c>
      <c r="I2041" s="4">
        <f t="shared" si="124"/>
        <v>414.05152224824354</v>
      </c>
      <c r="J2041" s="4">
        <f t="shared" si="125"/>
        <v>54.051522248243543</v>
      </c>
      <c r="K2041" s="1">
        <f t="shared" si="126"/>
        <v>6</v>
      </c>
      <c r="L2041" s="5">
        <f t="shared" si="127"/>
        <v>4.7916666666666672E-3</v>
      </c>
    </row>
    <row r="2042" spans="1:12" x14ac:dyDescent="0.15">
      <c r="A2042" s="1" t="s">
        <v>5</v>
      </c>
      <c r="B2042" s="1" t="str">
        <f>SUBSTITUTE(SUBSTITUTE(A2042,"m",""),"s","")</f>
        <v>34</v>
      </c>
      <c r="C2042" s="1">
        <f>IF(LEN(B2042)&lt;=0,C2041,VALUE(B2042))</f>
        <v>34</v>
      </c>
      <c r="D2042" s="1">
        <f>IF(ABS(D2041)&gt;5,C2042-C2041+D2041,C2042-C2041)</f>
        <v>0</v>
      </c>
      <c r="E2042" s="1">
        <f>IF(ABS(D2042)&gt;5,AVERAGE(E2034,E2035,E2036,E2037,E2038,E2039,E2040,E2041),C2042)</f>
        <v>34</v>
      </c>
      <c r="I2042" s="4">
        <f t="shared" si="124"/>
        <v>414.25448868071817</v>
      </c>
      <c r="J2042" s="4">
        <f t="shared" si="125"/>
        <v>54.254488680718168</v>
      </c>
      <c r="K2042" s="1">
        <f t="shared" si="126"/>
        <v>6</v>
      </c>
      <c r="L2042" s="5">
        <f t="shared" si="127"/>
        <v>4.7916666666666672E-3</v>
      </c>
    </row>
    <row r="2043" spans="1:12" x14ac:dyDescent="0.15">
      <c r="A2043" s="1" t="s">
        <v>5</v>
      </c>
      <c r="B2043" s="1" t="str">
        <f>SUBSTITUTE(SUBSTITUTE(A2043,"m",""),"s","")</f>
        <v>34</v>
      </c>
      <c r="C2043" s="1">
        <f>IF(LEN(B2043)&lt;=0,C2042,VALUE(B2043))</f>
        <v>34</v>
      </c>
      <c r="D2043" s="1">
        <f>IF(ABS(D2042)&gt;5,C2043-C2042+D2042,C2043-C2042)</f>
        <v>0</v>
      </c>
      <c r="E2043" s="1">
        <f>IF(ABS(D2043)&gt;5,AVERAGE(E2035,E2036,E2037,E2038,E2039,E2040,E2041,E2042),C2043)</f>
        <v>34</v>
      </c>
      <c r="I2043" s="4">
        <f t="shared" si="124"/>
        <v>414.45745511319285</v>
      </c>
      <c r="J2043" s="4">
        <f t="shared" si="125"/>
        <v>54.45745511319285</v>
      </c>
      <c r="K2043" s="1">
        <f t="shared" si="126"/>
        <v>6</v>
      </c>
      <c r="L2043" s="5">
        <f t="shared" si="127"/>
        <v>4.7916666666666672E-3</v>
      </c>
    </row>
    <row r="2044" spans="1:12" x14ac:dyDescent="0.15">
      <c r="A2044" s="1" t="s">
        <v>11</v>
      </c>
      <c r="B2044" s="1" t="str">
        <f>SUBSTITUTE(SUBSTITUTE(A2044,"m",""),"s","")</f>
        <v>30</v>
      </c>
      <c r="C2044" s="1">
        <f>IF(LEN(B2044)&lt;=0,C2043,VALUE(B2044))</f>
        <v>30</v>
      </c>
      <c r="D2044" s="1">
        <f>IF(ABS(D2043)&gt;5,C2044-C2043+D2043,C2044-C2043)</f>
        <v>-4</v>
      </c>
      <c r="E2044" s="1">
        <f>IF(ABS(D2044)&gt;5,AVERAGE(E2036,E2037,E2038,E2039,E2040,E2041,E2042,E2043),C2044)</f>
        <v>30</v>
      </c>
      <c r="I2044" s="4">
        <f t="shared" si="124"/>
        <v>414.66042154566748</v>
      </c>
      <c r="J2044" s="4">
        <f t="shared" si="125"/>
        <v>54.660421545667475</v>
      </c>
      <c r="K2044" s="1">
        <f t="shared" si="126"/>
        <v>6</v>
      </c>
      <c r="L2044" s="5">
        <f t="shared" si="127"/>
        <v>4.7916666666666672E-3</v>
      </c>
    </row>
    <row r="2045" spans="1:12" x14ac:dyDescent="0.15">
      <c r="A2045" s="1" t="s">
        <v>11</v>
      </c>
      <c r="B2045" s="1" t="str">
        <f>SUBSTITUTE(SUBSTITUTE(A2045,"m",""),"s","")</f>
        <v>30</v>
      </c>
      <c r="C2045" s="1">
        <f>IF(LEN(B2045)&lt;=0,C2044,VALUE(B2045))</f>
        <v>30</v>
      </c>
      <c r="D2045" s="1">
        <f>IF(ABS(D2044)&gt;5,C2045-C2044+D2044,C2045-C2044)</f>
        <v>0</v>
      </c>
      <c r="E2045" s="1">
        <f>IF(ABS(D2045)&gt;5,AVERAGE(E2037,E2038,E2039,E2040,E2041,E2042,E2043,E2044),C2045)</f>
        <v>30</v>
      </c>
      <c r="I2045" s="4">
        <f t="shared" si="124"/>
        <v>414.8633879781421</v>
      </c>
      <c r="J2045" s="4">
        <f t="shared" si="125"/>
        <v>54.8633879781421</v>
      </c>
      <c r="K2045" s="1">
        <f t="shared" si="126"/>
        <v>6</v>
      </c>
      <c r="L2045" s="5">
        <f t="shared" si="127"/>
        <v>4.7916666666666672E-3</v>
      </c>
    </row>
    <row r="2046" spans="1:12" x14ac:dyDescent="0.15">
      <c r="A2046" s="1" t="s">
        <v>11</v>
      </c>
      <c r="B2046" s="1" t="str">
        <f>SUBSTITUTE(SUBSTITUTE(A2046,"m",""),"s","")</f>
        <v>30</v>
      </c>
      <c r="C2046" s="1">
        <f>IF(LEN(B2046)&lt;=0,C2045,VALUE(B2046))</f>
        <v>30</v>
      </c>
      <c r="D2046" s="1">
        <f>IF(ABS(D2045)&gt;5,C2046-C2045+D2045,C2046-C2045)</f>
        <v>0</v>
      </c>
      <c r="E2046" s="1">
        <f>IF(ABS(D2046)&gt;5,AVERAGE(E2038,E2039,E2040,E2041,E2042,E2043,E2044,E2045),C2046)</f>
        <v>30</v>
      </c>
      <c r="I2046" s="4">
        <f t="shared" si="124"/>
        <v>415.06635441061673</v>
      </c>
      <c r="J2046" s="4">
        <f t="shared" si="125"/>
        <v>55.066354410616725</v>
      </c>
      <c r="K2046" s="1">
        <f t="shared" si="126"/>
        <v>6</v>
      </c>
      <c r="L2046" s="5">
        <f t="shared" si="127"/>
        <v>4.8032407407407407E-3</v>
      </c>
    </row>
    <row r="2047" spans="1:12" x14ac:dyDescent="0.15">
      <c r="A2047" s="1" t="s">
        <v>11</v>
      </c>
      <c r="B2047" s="1" t="str">
        <f>SUBSTITUTE(SUBSTITUTE(A2047,"m",""),"s","")</f>
        <v>30</v>
      </c>
      <c r="C2047" s="1">
        <f>IF(LEN(B2047)&lt;=0,C2046,VALUE(B2047))</f>
        <v>30</v>
      </c>
      <c r="D2047" s="1">
        <f>IF(ABS(D2046)&gt;5,C2047-C2046+D2046,C2047-C2046)</f>
        <v>0</v>
      </c>
      <c r="E2047" s="1">
        <f>IF(ABS(D2047)&gt;5,AVERAGE(E2039,E2040,E2041,E2042,E2043,E2044,E2045,E2046),C2047)</f>
        <v>30</v>
      </c>
      <c r="I2047" s="4">
        <f t="shared" si="124"/>
        <v>415.26932084309135</v>
      </c>
      <c r="J2047" s="4">
        <f t="shared" si="125"/>
        <v>55.26932084309135</v>
      </c>
      <c r="K2047" s="1">
        <f t="shared" si="126"/>
        <v>6</v>
      </c>
      <c r="L2047" s="5">
        <f t="shared" si="127"/>
        <v>4.8032407407407407E-3</v>
      </c>
    </row>
    <row r="2048" spans="1:12" x14ac:dyDescent="0.15">
      <c r="A2048" s="1" t="s">
        <v>11</v>
      </c>
      <c r="B2048" s="1" t="str">
        <f>SUBSTITUTE(SUBSTITUTE(A2048,"m",""),"s","")</f>
        <v>30</v>
      </c>
      <c r="C2048" s="1">
        <f>IF(LEN(B2048)&lt;=0,C2047,VALUE(B2048))</f>
        <v>30</v>
      </c>
      <c r="D2048" s="1">
        <f>IF(ABS(D2047)&gt;5,C2048-C2047+D2047,C2048-C2047)</f>
        <v>0</v>
      </c>
      <c r="E2048" s="1">
        <f>IF(ABS(D2048)&gt;5,AVERAGE(E2040,E2041,E2042,E2043,E2044,E2045,E2046,E2047),C2048)</f>
        <v>30</v>
      </c>
      <c r="I2048" s="4">
        <f t="shared" si="124"/>
        <v>415.47228727556598</v>
      </c>
      <c r="J2048" s="4">
        <f t="shared" si="125"/>
        <v>55.472287275565975</v>
      </c>
      <c r="K2048" s="1">
        <f t="shared" si="126"/>
        <v>6</v>
      </c>
      <c r="L2048" s="5">
        <f t="shared" si="127"/>
        <v>4.8032407407407407E-3</v>
      </c>
    </row>
    <row r="2049" spans="1:12" x14ac:dyDescent="0.15">
      <c r="A2049" s="1" t="s">
        <v>0</v>
      </c>
      <c r="B2049" s="1" t="str">
        <f>SUBSTITUTE(SUBSTITUTE(A2049,"m",""),"s","")</f>
        <v>33</v>
      </c>
      <c r="C2049" s="1">
        <f>IF(LEN(B2049)&lt;=0,C2048,VALUE(B2049))</f>
        <v>33</v>
      </c>
      <c r="D2049" s="1">
        <f>IF(ABS(D2048)&gt;5,C2049-C2048+D2048,C2049-C2048)</f>
        <v>3</v>
      </c>
      <c r="E2049" s="1">
        <f>IF(ABS(D2049)&gt;5,AVERAGE(E2041,E2042,E2043,E2044,E2045,E2046,E2047,E2048),C2049)</f>
        <v>33</v>
      </c>
      <c r="I2049" s="4">
        <f t="shared" si="124"/>
        <v>415.6752537080406</v>
      </c>
      <c r="J2049" s="4">
        <f t="shared" si="125"/>
        <v>55.6752537080406</v>
      </c>
      <c r="K2049" s="1">
        <f t="shared" si="126"/>
        <v>6</v>
      </c>
      <c r="L2049" s="5">
        <f t="shared" si="127"/>
        <v>4.8032407407407407E-3</v>
      </c>
    </row>
    <row r="2050" spans="1:12" x14ac:dyDescent="0.15">
      <c r="A2050" s="1" t="s">
        <v>0</v>
      </c>
      <c r="B2050" s="1" t="str">
        <f>SUBSTITUTE(SUBSTITUTE(A2050,"m",""),"s","")</f>
        <v>33</v>
      </c>
      <c r="C2050" s="1">
        <f>IF(LEN(B2050)&lt;=0,C2049,VALUE(B2050))</f>
        <v>33</v>
      </c>
      <c r="D2050" s="1">
        <f>IF(ABS(D2049)&gt;5,C2050-C2049+D2049,C2050-C2049)</f>
        <v>0</v>
      </c>
      <c r="E2050" s="1">
        <f>IF(ABS(D2050)&gt;5,AVERAGE(E2042,E2043,E2044,E2045,E2046,E2047,E2048,E2049),C2050)</f>
        <v>33</v>
      </c>
      <c r="I2050" s="4">
        <f t="shared" si="124"/>
        <v>415.87822014051523</v>
      </c>
      <c r="J2050" s="4">
        <f t="shared" si="125"/>
        <v>55.878220140515225</v>
      </c>
      <c r="K2050" s="1">
        <f t="shared" si="126"/>
        <v>6</v>
      </c>
      <c r="L2050" s="5">
        <f t="shared" si="127"/>
        <v>4.8032407407407407E-3</v>
      </c>
    </row>
    <row r="2051" spans="1:12" x14ac:dyDescent="0.15">
      <c r="A2051" s="1" t="s">
        <v>0</v>
      </c>
      <c r="B2051" s="1" t="str">
        <f>SUBSTITUTE(SUBSTITUTE(A2051,"m",""),"s","")</f>
        <v>33</v>
      </c>
      <c r="C2051" s="1">
        <f>IF(LEN(B2051)&lt;=0,C2050,VALUE(B2051))</f>
        <v>33</v>
      </c>
      <c r="D2051" s="1">
        <f>IF(ABS(D2050)&gt;5,C2051-C2050+D2050,C2051-C2050)</f>
        <v>0</v>
      </c>
      <c r="E2051" s="1">
        <f>IF(ABS(D2051)&gt;5,AVERAGE(E2043,E2044,E2045,E2046,E2047,E2048,E2049,E2050),C2051)</f>
        <v>33</v>
      </c>
      <c r="I2051" s="4">
        <f t="shared" ref="I2051:I2114" si="128">(ROW()-1)*$H$2</f>
        <v>416.08118657298985</v>
      </c>
      <c r="J2051" s="4">
        <f t="shared" ref="J2051:J2114" si="129">MOD(I2051,60)</f>
        <v>56.08118657298985</v>
      </c>
      <c r="K2051" s="1">
        <f t="shared" ref="K2051:K2114" si="130">ROUNDDOWN(I2051/60,0)</f>
        <v>6</v>
      </c>
      <c r="L2051" s="5">
        <f t="shared" ref="L2051:L2114" si="131">TIME(0,K2051,J2051)</f>
        <v>4.8148148148148152E-3</v>
      </c>
    </row>
    <row r="2052" spans="1:12" x14ac:dyDescent="0.15">
      <c r="A2052" s="1" t="s">
        <v>0</v>
      </c>
      <c r="B2052" s="1" t="str">
        <f>SUBSTITUTE(SUBSTITUTE(A2052,"m",""),"s","")</f>
        <v>33</v>
      </c>
      <c r="C2052" s="1">
        <f>IF(LEN(B2052)&lt;=0,C2051,VALUE(B2052))</f>
        <v>33</v>
      </c>
      <c r="D2052" s="1">
        <f>IF(ABS(D2051)&gt;5,C2052-C2051+D2051,C2052-C2051)</f>
        <v>0</v>
      </c>
      <c r="E2052" s="1">
        <f>IF(ABS(D2052)&gt;5,AVERAGE(E2044,E2045,E2046,E2047,E2048,E2049,E2050,E2051),C2052)</f>
        <v>33</v>
      </c>
      <c r="I2052" s="4">
        <f t="shared" si="128"/>
        <v>416.28415300546447</v>
      </c>
      <c r="J2052" s="4">
        <f t="shared" si="129"/>
        <v>56.284153005464475</v>
      </c>
      <c r="K2052" s="1">
        <f t="shared" si="130"/>
        <v>6</v>
      </c>
      <c r="L2052" s="5">
        <f t="shared" si="131"/>
        <v>4.8148148148148152E-3</v>
      </c>
    </row>
    <row r="2053" spans="1:12" x14ac:dyDescent="0.15">
      <c r="A2053" s="1" t="s">
        <v>0</v>
      </c>
      <c r="B2053" s="1" t="str">
        <f>SUBSTITUTE(SUBSTITUTE(A2053,"m",""),"s","")</f>
        <v>33</v>
      </c>
      <c r="C2053" s="1">
        <f>IF(LEN(B2053)&lt;=0,C2052,VALUE(B2053))</f>
        <v>33</v>
      </c>
      <c r="D2053" s="1">
        <f>IF(ABS(D2052)&gt;5,C2053-C2052+D2052,C2053-C2052)</f>
        <v>0</v>
      </c>
      <c r="E2053" s="1">
        <f>IF(ABS(D2053)&gt;5,AVERAGE(E2045,E2046,E2047,E2048,E2049,E2050,E2051,E2052),C2053)</f>
        <v>33</v>
      </c>
      <c r="I2053" s="4">
        <f t="shared" si="128"/>
        <v>416.4871194379391</v>
      </c>
      <c r="J2053" s="4">
        <f t="shared" si="129"/>
        <v>56.4871194379391</v>
      </c>
      <c r="K2053" s="1">
        <f t="shared" si="130"/>
        <v>6</v>
      </c>
      <c r="L2053" s="5">
        <f t="shared" si="131"/>
        <v>4.8148148148148152E-3</v>
      </c>
    </row>
    <row r="2054" spans="1:12" x14ac:dyDescent="0.15">
      <c r="A2054" s="1" t="s">
        <v>2</v>
      </c>
      <c r="B2054" s="1" t="str">
        <f>SUBSTITUTE(SUBSTITUTE(A2054,"m",""),"s","")</f>
        <v>32</v>
      </c>
      <c r="C2054" s="1">
        <f>IF(LEN(B2054)&lt;=0,C2053,VALUE(B2054))</f>
        <v>32</v>
      </c>
      <c r="D2054" s="1">
        <f>IF(ABS(D2053)&gt;5,C2054-C2053+D2053,C2054-C2053)</f>
        <v>-1</v>
      </c>
      <c r="E2054" s="1">
        <f>IF(ABS(D2054)&gt;5,AVERAGE(E2046,E2047,E2048,E2049,E2050,E2051,E2052,E2053),C2054)</f>
        <v>32</v>
      </c>
      <c r="I2054" s="4">
        <f t="shared" si="128"/>
        <v>416.69008587041372</v>
      </c>
      <c r="J2054" s="4">
        <f t="shared" si="129"/>
        <v>56.690085870413725</v>
      </c>
      <c r="K2054" s="1">
        <f t="shared" si="130"/>
        <v>6</v>
      </c>
      <c r="L2054" s="5">
        <f t="shared" si="131"/>
        <v>4.8148148148148152E-3</v>
      </c>
    </row>
    <row r="2055" spans="1:12" x14ac:dyDescent="0.15">
      <c r="A2055" s="1" t="s">
        <v>2</v>
      </c>
      <c r="B2055" s="1" t="str">
        <f>SUBSTITUTE(SUBSTITUTE(A2055,"m",""),"s","")</f>
        <v>32</v>
      </c>
      <c r="C2055" s="1">
        <f>IF(LEN(B2055)&lt;=0,C2054,VALUE(B2055))</f>
        <v>32</v>
      </c>
      <c r="D2055" s="1">
        <f>IF(ABS(D2054)&gt;5,C2055-C2054+D2054,C2055-C2054)</f>
        <v>0</v>
      </c>
      <c r="E2055" s="1">
        <f>IF(ABS(D2055)&gt;5,AVERAGE(E2047,E2048,E2049,E2050,E2051,E2052,E2053,E2054),C2055)</f>
        <v>32</v>
      </c>
      <c r="I2055" s="4">
        <f t="shared" si="128"/>
        <v>416.89305230288835</v>
      </c>
      <c r="J2055" s="4">
        <f t="shared" si="129"/>
        <v>56.89305230288835</v>
      </c>
      <c r="K2055" s="1">
        <f t="shared" si="130"/>
        <v>6</v>
      </c>
      <c r="L2055" s="5">
        <f t="shared" si="131"/>
        <v>4.8148148148148152E-3</v>
      </c>
    </row>
    <row r="2056" spans="1:12" x14ac:dyDescent="0.15">
      <c r="A2056" s="1" t="s">
        <v>2</v>
      </c>
      <c r="B2056" s="1" t="str">
        <f>SUBSTITUTE(SUBSTITUTE(A2056,"m",""),"s","")</f>
        <v>32</v>
      </c>
      <c r="C2056" s="1">
        <f>IF(LEN(B2056)&lt;=0,C2055,VALUE(B2056))</f>
        <v>32</v>
      </c>
      <c r="D2056" s="1">
        <f>IF(ABS(D2055)&gt;5,C2056-C2055+D2055,C2056-C2055)</f>
        <v>0</v>
      </c>
      <c r="E2056" s="1">
        <f>IF(ABS(D2056)&gt;5,AVERAGE(E2048,E2049,E2050,E2051,E2052,E2053,E2054,E2055),C2056)</f>
        <v>32</v>
      </c>
      <c r="I2056" s="4">
        <f t="shared" si="128"/>
        <v>417.09601873536303</v>
      </c>
      <c r="J2056" s="4">
        <f t="shared" si="129"/>
        <v>57.096018735363032</v>
      </c>
      <c r="K2056" s="1">
        <f t="shared" si="130"/>
        <v>6</v>
      </c>
      <c r="L2056" s="5">
        <f t="shared" si="131"/>
        <v>4.8263888888888887E-3</v>
      </c>
    </row>
    <row r="2057" spans="1:12" x14ac:dyDescent="0.15">
      <c r="A2057" s="1" t="s">
        <v>2</v>
      </c>
      <c r="B2057" s="1" t="str">
        <f>SUBSTITUTE(SUBSTITUTE(A2057,"m",""),"s","")</f>
        <v>32</v>
      </c>
      <c r="C2057" s="1">
        <f>IF(LEN(B2057)&lt;=0,C2056,VALUE(B2057))</f>
        <v>32</v>
      </c>
      <c r="D2057" s="1">
        <f>IF(ABS(D2056)&gt;5,C2057-C2056+D2056,C2057-C2056)</f>
        <v>0</v>
      </c>
      <c r="E2057" s="1">
        <f>IF(ABS(D2057)&gt;5,AVERAGE(E2049,E2050,E2051,E2052,E2053,E2054,E2055,E2056),C2057)</f>
        <v>32</v>
      </c>
      <c r="I2057" s="4">
        <f t="shared" si="128"/>
        <v>417.29898516783766</v>
      </c>
      <c r="J2057" s="4">
        <f t="shared" si="129"/>
        <v>57.298985167837657</v>
      </c>
      <c r="K2057" s="1">
        <f t="shared" si="130"/>
        <v>6</v>
      </c>
      <c r="L2057" s="5">
        <f t="shared" si="131"/>
        <v>4.8263888888888887E-3</v>
      </c>
    </row>
    <row r="2058" spans="1:12" x14ac:dyDescent="0.15">
      <c r="A2058" s="1" t="s">
        <v>2</v>
      </c>
      <c r="B2058" s="1" t="str">
        <f>SUBSTITUTE(SUBSTITUTE(A2058,"m",""),"s","")</f>
        <v>32</v>
      </c>
      <c r="C2058" s="1">
        <f>IF(LEN(B2058)&lt;=0,C2057,VALUE(B2058))</f>
        <v>32</v>
      </c>
      <c r="D2058" s="1">
        <f>IF(ABS(D2057)&gt;5,C2058-C2057+D2057,C2058-C2057)</f>
        <v>0</v>
      </c>
      <c r="E2058" s="1">
        <f>IF(ABS(D2058)&gt;5,AVERAGE(E2050,E2051,E2052,E2053,E2054,E2055,E2056,E2057),C2058)</f>
        <v>32</v>
      </c>
      <c r="I2058" s="4">
        <f t="shared" si="128"/>
        <v>417.50195160031228</v>
      </c>
      <c r="J2058" s="4">
        <f t="shared" si="129"/>
        <v>57.501951600312282</v>
      </c>
      <c r="K2058" s="1">
        <f t="shared" si="130"/>
        <v>6</v>
      </c>
      <c r="L2058" s="5">
        <f t="shared" si="131"/>
        <v>4.8263888888888887E-3</v>
      </c>
    </row>
    <row r="2059" spans="1:12" x14ac:dyDescent="0.15">
      <c r="A2059" s="1" t="s">
        <v>5</v>
      </c>
      <c r="B2059" s="1" t="str">
        <f>SUBSTITUTE(SUBSTITUTE(A2059,"m",""),"s","")</f>
        <v>34</v>
      </c>
      <c r="C2059" s="1">
        <f>IF(LEN(B2059)&lt;=0,C2058,VALUE(B2059))</f>
        <v>34</v>
      </c>
      <c r="D2059" s="1">
        <f>IF(ABS(D2058)&gt;5,C2059-C2058+D2058,C2059-C2058)</f>
        <v>2</v>
      </c>
      <c r="E2059" s="1">
        <f>IF(ABS(D2059)&gt;5,AVERAGE(E2051,E2052,E2053,E2054,E2055,E2056,E2057,E2058),C2059)</f>
        <v>34</v>
      </c>
      <c r="I2059" s="4">
        <f t="shared" si="128"/>
        <v>417.70491803278691</v>
      </c>
      <c r="J2059" s="4">
        <f t="shared" si="129"/>
        <v>57.704918032786907</v>
      </c>
      <c r="K2059" s="1">
        <f t="shared" si="130"/>
        <v>6</v>
      </c>
      <c r="L2059" s="5">
        <f t="shared" si="131"/>
        <v>4.8263888888888887E-3</v>
      </c>
    </row>
    <row r="2060" spans="1:12" x14ac:dyDescent="0.15">
      <c r="A2060" s="1" t="s">
        <v>5</v>
      </c>
      <c r="B2060" s="1" t="str">
        <f>SUBSTITUTE(SUBSTITUTE(A2060,"m",""),"s","")</f>
        <v>34</v>
      </c>
      <c r="C2060" s="1">
        <f>IF(LEN(B2060)&lt;=0,C2059,VALUE(B2060))</f>
        <v>34</v>
      </c>
      <c r="D2060" s="1">
        <f>IF(ABS(D2059)&gt;5,C2060-C2059+D2059,C2060-C2059)</f>
        <v>0</v>
      </c>
      <c r="E2060" s="1">
        <f>IF(ABS(D2060)&gt;5,AVERAGE(E2052,E2053,E2054,E2055,E2056,E2057,E2058,E2059),C2060)</f>
        <v>34</v>
      </c>
      <c r="I2060" s="4">
        <f t="shared" si="128"/>
        <v>417.90788446526153</v>
      </c>
      <c r="J2060" s="4">
        <f t="shared" si="129"/>
        <v>57.907884465261532</v>
      </c>
      <c r="K2060" s="1">
        <f t="shared" si="130"/>
        <v>6</v>
      </c>
      <c r="L2060" s="5">
        <f t="shared" si="131"/>
        <v>4.8263888888888887E-3</v>
      </c>
    </row>
    <row r="2061" spans="1:12" x14ac:dyDescent="0.15">
      <c r="A2061" s="1" t="s">
        <v>5</v>
      </c>
      <c r="B2061" s="1" t="str">
        <f>SUBSTITUTE(SUBSTITUTE(A2061,"m",""),"s","")</f>
        <v>34</v>
      </c>
      <c r="C2061" s="1">
        <f>IF(LEN(B2061)&lt;=0,C2060,VALUE(B2061))</f>
        <v>34</v>
      </c>
      <c r="D2061" s="1">
        <f>IF(ABS(D2060)&gt;5,C2061-C2060+D2060,C2061-C2060)</f>
        <v>0</v>
      </c>
      <c r="E2061" s="1">
        <f>IF(ABS(D2061)&gt;5,AVERAGE(E2053,E2054,E2055,E2056,E2057,E2058,E2059,E2060),C2061)</f>
        <v>34</v>
      </c>
      <c r="I2061" s="4">
        <f t="shared" si="128"/>
        <v>418.11085089773616</v>
      </c>
      <c r="J2061" s="4">
        <f t="shared" si="129"/>
        <v>58.110850897736157</v>
      </c>
      <c r="K2061" s="1">
        <f t="shared" si="130"/>
        <v>6</v>
      </c>
      <c r="L2061" s="5">
        <f t="shared" si="131"/>
        <v>4.8379629629629632E-3</v>
      </c>
    </row>
    <row r="2062" spans="1:12" x14ac:dyDescent="0.15">
      <c r="A2062" s="1" t="s">
        <v>5</v>
      </c>
      <c r="B2062" s="1" t="str">
        <f>SUBSTITUTE(SUBSTITUTE(A2062,"m",""),"s","")</f>
        <v>34</v>
      </c>
      <c r="C2062" s="1">
        <f>IF(LEN(B2062)&lt;=0,C2061,VALUE(B2062))</f>
        <v>34</v>
      </c>
      <c r="D2062" s="1">
        <f>IF(ABS(D2061)&gt;5,C2062-C2061+D2061,C2062-C2061)</f>
        <v>0</v>
      </c>
      <c r="E2062" s="1">
        <f>IF(ABS(D2062)&gt;5,AVERAGE(E2054,E2055,E2056,E2057,E2058,E2059,E2060,E2061),C2062)</f>
        <v>34</v>
      </c>
      <c r="I2062" s="4">
        <f t="shared" si="128"/>
        <v>418.31381733021078</v>
      </c>
      <c r="J2062" s="4">
        <f t="shared" si="129"/>
        <v>58.313817330210782</v>
      </c>
      <c r="K2062" s="1">
        <f t="shared" si="130"/>
        <v>6</v>
      </c>
      <c r="L2062" s="5">
        <f t="shared" si="131"/>
        <v>4.8379629629629632E-3</v>
      </c>
    </row>
    <row r="2063" spans="1:12" x14ac:dyDescent="0.15">
      <c r="A2063" s="1" t="s">
        <v>5</v>
      </c>
      <c r="B2063" s="1" t="str">
        <f>SUBSTITUTE(SUBSTITUTE(A2063,"m",""),"s","")</f>
        <v>34</v>
      </c>
      <c r="C2063" s="1">
        <f>IF(LEN(B2063)&lt;=0,C2062,VALUE(B2063))</f>
        <v>34</v>
      </c>
      <c r="D2063" s="1">
        <f>IF(ABS(D2062)&gt;5,C2063-C2062+D2062,C2063-C2062)</f>
        <v>0</v>
      </c>
      <c r="E2063" s="1">
        <f>IF(ABS(D2063)&gt;5,AVERAGE(E2055,E2056,E2057,E2058,E2059,E2060,E2061,E2062),C2063)</f>
        <v>34</v>
      </c>
      <c r="I2063" s="4">
        <f t="shared" si="128"/>
        <v>418.51678376268541</v>
      </c>
      <c r="J2063" s="4">
        <f t="shared" si="129"/>
        <v>58.516783762685407</v>
      </c>
      <c r="K2063" s="1">
        <f t="shared" si="130"/>
        <v>6</v>
      </c>
      <c r="L2063" s="5">
        <f t="shared" si="131"/>
        <v>4.8379629629629632E-3</v>
      </c>
    </row>
    <row r="2064" spans="1:12" x14ac:dyDescent="0.15">
      <c r="A2064" s="1" t="s">
        <v>0</v>
      </c>
      <c r="B2064" s="1" t="str">
        <f>SUBSTITUTE(SUBSTITUTE(A2064,"m",""),"s","")</f>
        <v>33</v>
      </c>
      <c r="C2064" s="1">
        <f>IF(LEN(B2064)&lt;=0,C2063,VALUE(B2064))</f>
        <v>33</v>
      </c>
      <c r="D2064" s="1">
        <f>IF(ABS(D2063)&gt;5,C2064-C2063+D2063,C2064-C2063)</f>
        <v>-1</v>
      </c>
      <c r="E2064" s="1">
        <f>IF(ABS(D2064)&gt;5,AVERAGE(E2056,E2057,E2058,E2059,E2060,E2061,E2062,E2063),C2064)</f>
        <v>33</v>
      </c>
      <c r="I2064" s="4">
        <f t="shared" si="128"/>
        <v>418.71975019516003</v>
      </c>
      <c r="J2064" s="4">
        <f t="shared" si="129"/>
        <v>58.719750195160032</v>
      </c>
      <c r="K2064" s="1">
        <f t="shared" si="130"/>
        <v>6</v>
      </c>
      <c r="L2064" s="5">
        <f t="shared" si="131"/>
        <v>4.8379629629629632E-3</v>
      </c>
    </row>
    <row r="2065" spans="1:12" x14ac:dyDescent="0.15">
      <c r="A2065" s="1" t="s">
        <v>0</v>
      </c>
      <c r="B2065" s="1" t="str">
        <f>SUBSTITUTE(SUBSTITUTE(A2065,"m",""),"s","")</f>
        <v>33</v>
      </c>
      <c r="C2065" s="1">
        <f>IF(LEN(B2065)&lt;=0,C2064,VALUE(B2065))</f>
        <v>33</v>
      </c>
      <c r="D2065" s="1">
        <f>IF(ABS(D2064)&gt;5,C2065-C2064+D2064,C2065-C2064)</f>
        <v>0</v>
      </c>
      <c r="E2065" s="1">
        <f>IF(ABS(D2065)&gt;5,AVERAGE(E2057,E2058,E2059,E2060,E2061,E2062,E2063,E2064),C2065)</f>
        <v>33</v>
      </c>
      <c r="I2065" s="4">
        <f t="shared" si="128"/>
        <v>418.92271662763466</v>
      </c>
      <c r="J2065" s="4">
        <f t="shared" si="129"/>
        <v>58.922716627634657</v>
      </c>
      <c r="K2065" s="1">
        <f t="shared" si="130"/>
        <v>6</v>
      </c>
      <c r="L2065" s="5">
        <f t="shared" si="131"/>
        <v>4.8379629629629632E-3</v>
      </c>
    </row>
    <row r="2066" spans="1:12" x14ac:dyDescent="0.15">
      <c r="A2066" s="1" t="s">
        <v>0</v>
      </c>
      <c r="B2066" s="1" t="str">
        <f>SUBSTITUTE(SUBSTITUTE(A2066,"m",""),"s","")</f>
        <v>33</v>
      </c>
      <c r="C2066" s="1">
        <f>IF(LEN(B2066)&lt;=0,C2065,VALUE(B2066))</f>
        <v>33</v>
      </c>
      <c r="D2066" s="1">
        <f>IF(ABS(D2065)&gt;5,C2066-C2065+D2065,C2066-C2065)</f>
        <v>0</v>
      </c>
      <c r="E2066" s="1">
        <f>IF(ABS(D2066)&gt;5,AVERAGE(E2058,E2059,E2060,E2061,E2062,E2063,E2064,E2065),C2066)</f>
        <v>33</v>
      </c>
      <c r="I2066" s="4">
        <f t="shared" si="128"/>
        <v>419.12568306010928</v>
      </c>
      <c r="J2066" s="4">
        <f t="shared" si="129"/>
        <v>59.125683060109282</v>
      </c>
      <c r="K2066" s="1">
        <f t="shared" si="130"/>
        <v>6</v>
      </c>
      <c r="L2066" s="5">
        <f t="shared" si="131"/>
        <v>4.8495370370370368E-3</v>
      </c>
    </row>
    <row r="2067" spans="1:12" x14ac:dyDescent="0.15">
      <c r="A2067" s="1" t="s">
        <v>0</v>
      </c>
      <c r="B2067" s="1" t="str">
        <f>SUBSTITUTE(SUBSTITUTE(A2067,"m",""),"s","")</f>
        <v>33</v>
      </c>
      <c r="C2067" s="1">
        <f>IF(LEN(B2067)&lt;=0,C2066,VALUE(B2067))</f>
        <v>33</v>
      </c>
      <c r="D2067" s="1">
        <f>IF(ABS(D2066)&gt;5,C2067-C2066+D2066,C2067-C2066)</f>
        <v>0</v>
      </c>
      <c r="E2067" s="1">
        <f>IF(ABS(D2067)&gt;5,AVERAGE(E2059,E2060,E2061,E2062,E2063,E2064,E2065,E2066),C2067)</f>
        <v>33</v>
      </c>
      <c r="I2067" s="4">
        <f t="shared" si="128"/>
        <v>419.32864949258391</v>
      </c>
      <c r="J2067" s="4">
        <f t="shared" si="129"/>
        <v>59.328649492583907</v>
      </c>
      <c r="K2067" s="1">
        <f t="shared" si="130"/>
        <v>6</v>
      </c>
      <c r="L2067" s="5">
        <f t="shared" si="131"/>
        <v>4.8495370370370368E-3</v>
      </c>
    </row>
    <row r="2068" spans="1:12" x14ac:dyDescent="0.15">
      <c r="A2068" s="1" t="s">
        <v>0</v>
      </c>
      <c r="B2068" s="1" t="str">
        <f>SUBSTITUTE(SUBSTITUTE(A2068,"m",""),"s","")</f>
        <v>33</v>
      </c>
      <c r="C2068" s="1">
        <f>IF(LEN(B2068)&lt;=0,C2067,VALUE(B2068))</f>
        <v>33</v>
      </c>
      <c r="D2068" s="1">
        <f>IF(ABS(D2067)&gt;5,C2068-C2067+D2067,C2068-C2067)</f>
        <v>0</v>
      </c>
      <c r="E2068" s="1">
        <f>IF(ABS(D2068)&gt;5,AVERAGE(E2060,E2061,E2062,E2063,E2064,E2065,E2066,E2067),C2068)</f>
        <v>33</v>
      </c>
      <c r="I2068" s="4">
        <f t="shared" si="128"/>
        <v>419.53161592505853</v>
      </c>
      <c r="J2068" s="4">
        <f t="shared" si="129"/>
        <v>59.531615925058532</v>
      </c>
      <c r="K2068" s="1">
        <f t="shared" si="130"/>
        <v>6</v>
      </c>
      <c r="L2068" s="5">
        <f t="shared" si="131"/>
        <v>4.8495370370370368E-3</v>
      </c>
    </row>
    <row r="2069" spans="1:12" x14ac:dyDescent="0.15">
      <c r="A2069" s="1" t="s">
        <v>5</v>
      </c>
      <c r="B2069" s="1" t="str">
        <f>SUBSTITUTE(SUBSTITUTE(A2069,"m",""),"s","")</f>
        <v>34</v>
      </c>
      <c r="C2069" s="1">
        <f>IF(LEN(B2069)&lt;=0,C2068,VALUE(B2069))</f>
        <v>34</v>
      </c>
      <c r="D2069" s="1">
        <f>IF(ABS(D2068)&gt;5,C2069-C2068+D2068,C2069-C2068)</f>
        <v>1</v>
      </c>
      <c r="E2069" s="1">
        <f>IF(ABS(D2069)&gt;5,AVERAGE(E2061,E2062,E2063,E2064,E2065,E2066,E2067,E2068),C2069)</f>
        <v>34</v>
      </c>
      <c r="I2069" s="4">
        <f t="shared" si="128"/>
        <v>419.73458235753316</v>
      </c>
      <c r="J2069" s="4">
        <f t="shared" si="129"/>
        <v>59.734582357533156</v>
      </c>
      <c r="K2069" s="1">
        <f t="shared" si="130"/>
        <v>6</v>
      </c>
      <c r="L2069" s="5">
        <f t="shared" si="131"/>
        <v>4.8495370370370368E-3</v>
      </c>
    </row>
    <row r="2070" spans="1:12" x14ac:dyDescent="0.15">
      <c r="A2070" s="1" t="s">
        <v>5</v>
      </c>
      <c r="B2070" s="1" t="str">
        <f>SUBSTITUTE(SUBSTITUTE(A2070,"m",""),"s","")</f>
        <v>34</v>
      </c>
      <c r="C2070" s="1">
        <f>IF(LEN(B2070)&lt;=0,C2069,VALUE(B2070))</f>
        <v>34</v>
      </c>
      <c r="D2070" s="1">
        <f>IF(ABS(D2069)&gt;5,C2070-C2069+D2069,C2070-C2069)</f>
        <v>0</v>
      </c>
      <c r="E2070" s="1">
        <f>IF(ABS(D2070)&gt;5,AVERAGE(E2062,E2063,E2064,E2065,E2066,E2067,E2068,E2069),C2070)</f>
        <v>34</v>
      </c>
      <c r="I2070" s="4">
        <f t="shared" si="128"/>
        <v>419.93754879000784</v>
      </c>
      <c r="J2070" s="4">
        <f t="shared" si="129"/>
        <v>59.937548790007838</v>
      </c>
      <c r="K2070" s="1">
        <f t="shared" si="130"/>
        <v>6</v>
      </c>
      <c r="L2070" s="5">
        <f t="shared" si="131"/>
        <v>4.8495370370370368E-3</v>
      </c>
    </row>
    <row r="2071" spans="1:12" x14ac:dyDescent="0.15">
      <c r="A2071" s="1" t="s">
        <v>5</v>
      </c>
      <c r="B2071" s="1" t="str">
        <f>SUBSTITUTE(SUBSTITUTE(A2071,"m",""),"s","")</f>
        <v>34</v>
      </c>
      <c r="C2071" s="1">
        <f>IF(LEN(B2071)&lt;=0,C2070,VALUE(B2071))</f>
        <v>34</v>
      </c>
      <c r="D2071" s="1">
        <f>IF(ABS(D2070)&gt;5,C2071-C2070+D2070,C2071-C2070)</f>
        <v>0</v>
      </c>
      <c r="E2071" s="1">
        <f>IF(ABS(D2071)&gt;5,AVERAGE(E2063,E2064,E2065,E2066,E2067,E2068,E2069,E2070),C2071)</f>
        <v>34</v>
      </c>
      <c r="I2071" s="4">
        <f t="shared" si="128"/>
        <v>420.14051522248246</v>
      </c>
      <c r="J2071" s="4">
        <f t="shared" si="129"/>
        <v>0.14051522248246329</v>
      </c>
      <c r="K2071" s="1">
        <f t="shared" si="130"/>
        <v>7</v>
      </c>
      <c r="L2071" s="5">
        <f t="shared" si="131"/>
        <v>4.8611111111111112E-3</v>
      </c>
    </row>
    <row r="2072" spans="1:12" x14ac:dyDescent="0.15">
      <c r="A2072" s="1" t="s">
        <v>5</v>
      </c>
      <c r="B2072" s="1" t="str">
        <f>SUBSTITUTE(SUBSTITUTE(A2072,"m",""),"s","")</f>
        <v>34</v>
      </c>
      <c r="C2072" s="1">
        <f>IF(LEN(B2072)&lt;=0,C2071,VALUE(B2072))</f>
        <v>34</v>
      </c>
      <c r="D2072" s="1">
        <f>IF(ABS(D2071)&gt;5,C2072-C2071+D2071,C2072-C2071)</f>
        <v>0</v>
      </c>
      <c r="E2072" s="1">
        <f>IF(ABS(D2072)&gt;5,AVERAGE(E2064,E2065,E2066,E2067,E2068,E2069,E2070,E2071),C2072)</f>
        <v>34</v>
      </c>
      <c r="I2072" s="4">
        <f t="shared" si="128"/>
        <v>420.34348165495709</v>
      </c>
      <c r="J2072" s="4">
        <f t="shared" si="129"/>
        <v>0.34348165495708827</v>
      </c>
      <c r="K2072" s="1">
        <f t="shared" si="130"/>
        <v>7</v>
      </c>
      <c r="L2072" s="5">
        <f t="shared" si="131"/>
        <v>4.8611111111111112E-3</v>
      </c>
    </row>
    <row r="2073" spans="1:12" x14ac:dyDescent="0.15">
      <c r="A2073" s="1" t="s">
        <v>5</v>
      </c>
      <c r="B2073" s="1" t="str">
        <f>SUBSTITUTE(SUBSTITUTE(A2073,"m",""),"s","")</f>
        <v>34</v>
      </c>
      <c r="C2073" s="1">
        <f>IF(LEN(B2073)&lt;=0,C2072,VALUE(B2073))</f>
        <v>34</v>
      </c>
      <c r="D2073" s="1">
        <f>IF(ABS(D2072)&gt;5,C2073-C2072+D2072,C2073-C2072)</f>
        <v>0</v>
      </c>
      <c r="E2073" s="1">
        <f>IF(ABS(D2073)&gt;5,AVERAGE(E2065,E2066,E2067,E2068,E2069,E2070,E2071,E2072),C2073)</f>
        <v>34</v>
      </c>
      <c r="I2073" s="4">
        <f t="shared" si="128"/>
        <v>420.54644808743171</v>
      </c>
      <c r="J2073" s="4">
        <f t="shared" si="129"/>
        <v>0.54644808743171325</v>
      </c>
      <c r="K2073" s="1">
        <f t="shared" si="130"/>
        <v>7</v>
      </c>
      <c r="L2073" s="5">
        <f t="shared" si="131"/>
        <v>4.8611111111111112E-3</v>
      </c>
    </row>
    <row r="2074" spans="1:12" x14ac:dyDescent="0.15">
      <c r="A2074" s="1" t="s">
        <v>0</v>
      </c>
      <c r="B2074" s="1" t="str">
        <f>SUBSTITUTE(SUBSTITUTE(A2074,"m",""),"s","")</f>
        <v>33</v>
      </c>
      <c r="C2074" s="1">
        <f>IF(LEN(B2074)&lt;=0,C2073,VALUE(B2074))</f>
        <v>33</v>
      </c>
      <c r="D2074" s="1">
        <f>IF(ABS(D2073)&gt;5,C2074-C2073+D2073,C2074-C2073)</f>
        <v>-1</v>
      </c>
      <c r="E2074" s="1">
        <f>IF(ABS(D2074)&gt;5,AVERAGE(E2066,E2067,E2068,E2069,E2070,E2071,E2072,E2073),C2074)</f>
        <v>33</v>
      </c>
      <c r="I2074" s="4">
        <f t="shared" si="128"/>
        <v>420.74941451990634</v>
      </c>
      <c r="J2074" s="4">
        <f t="shared" si="129"/>
        <v>0.74941451990633823</v>
      </c>
      <c r="K2074" s="1">
        <f t="shared" si="130"/>
        <v>7</v>
      </c>
      <c r="L2074" s="5">
        <f t="shared" si="131"/>
        <v>4.8611111111111112E-3</v>
      </c>
    </row>
    <row r="2075" spans="1:12" x14ac:dyDescent="0.15">
      <c r="A2075" s="1" t="s">
        <v>0</v>
      </c>
      <c r="B2075" s="1" t="str">
        <f>SUBSTITUTE(SUBSTITUTE(A2075,"m",""),"s","")</f>
        <v>33</v>
      </c>
      <c r="C2075" s="1">
        <f>IF(LEN(B2075)&lt;=0,C2074,VALUE(B2075))</f>
        <v>33</v>
      </c>
      <c r="D2075" s="1">
        <f>IF(ABS(D2074)&gt;5,C2075-C2074+D2074,C2075-C2074)</f>
        <v>0</v>
      </c>
      <c r="E2075" s="1">
        <f>IF(ABS(D2075)&gt;5,AVERAGE(E2067,E2068,E2069,E2070,E2071,E2072,E2073,E2074),C2075)</f>
        <v>33</v>
      </c>
      <c r="I2075" s="4">
        <f t="shared" si="128"/>
        <v>420.95238095238096</v>
      </c>
      <c r="J2075" s="4">
        <f t="shared" si="129"/>
        <v>0.95238095238096321</v>
      </c>
      <c r="K2075" s="1">
        <f t="shared" si="130"/>
        <v>7</v>
      </c>
      <c r="L2075" s="5">
        <f t="shared" si="131"/>
        <v>4.8611111111111112E-3</v>
      </c>
    </row>
    <row r="2076" spans="1:12" x14ac:dyDescent="0.15">
      <c r="A2076" s="1" t="s">
        <v>0</v>
      </c>
      <c r="B2076" s="1" t="str">
        <f>SUBSTITUTE(SUBSTITUTE(A2076,"m",""),"s","")</f>
        <v>33</v>
      </c>
      <c r="C2076" s="1">
        <f>IF(LEN(B2076)&lt;=0,C2075,VALUE(B2076))</f>
        <v>33</v>
      </c>
      <c r="D2076" s="1">
        <f>IF(ABS(D2075)&gt;5,C2076-C2075+D2075,C2076-C2075)</f>
        <v>0</v>
      </c>
      <c r="E2076" s="1">
        <f>IF(ABS(D2076)&gt;5,AVERAGE(E2068,E2069,E2070,E2071,E2072,E2073,E2074,E2075),C2076)</f>
        <v>33</v>
      </c>
      <c r="I2076" s="4">
        <f t="shared" si="128"/>
        <v>421.15534738485559</v>
      </c>
      <c r="J2076" s="4">
        <f t="shared" si="129"/>
        <v>1.1553473848555882</v>
      </c>
      <c r="K2076" s="1">
        <f t="shared" si="130"/>
        <v>7</v>
      </c>
      <c r="L2076" s="5">
        <f t="shared" si="131"/>
        <v>4.8726851851851856E-3</v>
      </c>
    </row>
    <row r="2077" spans="1:12" x14ac:dyDescent="0.15">
      <c r="A2077" s="1" t="s">
        <v>1</v>
      </c>
      <c r="B2077" s="1" t="str">
        <f>SUBSTITUTE(SUBSTITUTE(A2077,"m",""),"s","")</f>
        <v>31</v>
      </c>
      <c r="C2077" s="1">
        <f>IF(LEN(B2077)&lt;=0,C2076,VALUE(B2077))</f>
        <v>31</v>
      </c>
      <c r="D2077" s="1">
        <f>IF(ABS(D2076)&gt;5,C2077-C2076+D2076,C2077-C2076)</f>
        <v>-2</v>
      </c>
      <c r="E2077" s="1">
        <f>IF(ABS(D2077)&gt;5,AVERAGE(E2069,E2070,E2071,E2072,E2073,E2074,E2075,E2076),C2077)</f>
        <v>31</v>
      </c>
      <c r="I2077" s="4">
        <f t="shared" si="128"/>
        <v>421.35831381733021</v>
      </c>
      <c r="J2077" s="4">
        <f t="shared" si="129"/>
        <v>1.3583138173302132</v>
      </c>
      <c r="K2077" s="1">
        <f t="shared" si="130"/>
        <v>7</v>
      </c>
      <c r="L2077" s="5">
        <f t="shared" si="131"/>
        <v>4.8726851851851856E-3</v>
      </c>
    </row>
    <row r="2078" spans="1:12" x14ac:dyDescent="0.15">
      <c r="A2078" s="1" t="s">
        <v>1</v>
      </c>
      <c r="B2078" s="1" t="str">
        <f>SUBSTITUTE(SUBSTITUTE(A2078,"m",""),"s","")</f>
        <v>31</v>
      </c>
      <c r="C2078" s="1">
        <f>IF(LEN(B2078)&lt;=0,C2077,VALUE(B2078))</f>
        <v>31</v>
      </c>
      <c r="D2078" s="1">
        <f>IF(ABS(D2077)&gt;5,C2078-C2077+D2077,C2078-C2077)</f>
        <v>0</v>
      </c>
      <c r="E2078" s="1">
        <f>IF(ABS(D2078)&gt;5,AVERAGE(E2070,E2071,E2072,E2073,E2074,E2075,E2076,E2077),C2078)</f>
        <v>31</v>
      </c>
      <c r="I2078" s="4">
        <f t="shared" si="128"/>
        <v>421.56128024980484</v>
      </c>
      <c r="J2078" s="4">
        <f t="shared" si="129"/>
        <v>1.5612802498048381</v>
      </c>
      <c r="K2078" s="1">
        <f t="shared" si="130"/>
        <v>7</v>
      </c>
      <c r="L2078" s="5">
        <f t="shared" si="131"/>
        <v>4.8726851851851856E-3</v>
      </c>
    </row>
    <row r="2079" spans="1:12" x14ac:dyDescent="0.15">
      <c r="A2079" s="1" t="s">
        <v>1</v>
      </c>
      <c r="B2079" s="1" t="str">
        <f>SUBSTITUTE(SUBSTITUTE(A2079,"m",""),"s","")</f>
        <v>31</v>
      </c>
      <c r="C2079" s="1">
        <f>IF(LEN(B2079)&lt;=0,C2078,VALUE(B2079))</f>
        <v>31</v>
      </c>
      <c r="D2079" s="1">
        <f>IF(ABS(D2078)&gt;5,C2079-C2078+D2078,C2079-C2078)</f>
        <v>0</v>
      </c>
      <c r="E2079" s="1">
        <f>IF(ABS(D2079)&gt;5,AVERAGE(E2071,E2072,E2073,E2074,E2075,E2076,E2077,E2078),C2079)</f>
        <v>31</v>
      </c>
      <c r="I2079" s="4">
        <f t="shared" si="128"/>
        <v>421.76424668227946</v>
      </c>
      <c r="J2079" s="4">
        <f t="shared" si="129"/>
        <v>1.7642466822794631</v>
      </c>
      <c r="K2079" s="1">
        <f t="shared" si="130"/>
        <v>7</v>
      </c>
      <c r="L2079" s="5">
        <f t="shared" si="131"/>
        <v>4.8726851851851856E-3</v>
      </c>
    </row>
    <row r="2080" spans="1:12" x14ac:dyDescent="0.15">
      <c r="A2080" s="1" t="s">
        <v>1</v>
      </c>
      <c r="B2080" s="1" t="str">
        <f>SUBSTITUTE(SUBSTITUTE(A2080,"m",""),"s","")</f>
        <v>31</v>
      </c>
      <c r="C2080" s="1">
        <f>IF(LEN(B2080)&lt;=0,C2079,VALUE(B2080))</f>
        <v>31</v>
      </c>
      <c r="D2080" s="1">
        <f>IF(ABS(D2079)&gt;5,C2080-C2079+D2079,C2080-C2079)</f>
        <v>0</v>
      </c>
      <c r="E2080" s="1">
        <f>IF(ABS(D2080)&gt;5,AVERAGE(E2072,E2073,E2074,E2075,E2076,E2077,E2078,E2079),C2080)</f>
        <v>31</v>
      </c>
      <c r="I2080" s="4">
        <f t="shared" si="128"/>
        <v>421.96721311475409</v>
      </c>
      <c r="J2080" s="4">
        <f t="shared" si="129"/>
        <v>1.9672131147540881</v>
      </c>
      <c r="K2080" s="1">
        <f t="shared" si="130"/>
        <v>7</v>
      </c>
      <c r="L2080" s="5">
        <f t="shared" si="131"/>
        <v>4.8726851851851856E-3</v>
      </c>
    </row>
    <row r="2081" spans="1:12" x14ac:dyDescent="0.15">
      <c r="A2081" s="1" t="s">
        <v>1</v>
      </c>
      <c r="B2081" s="1" t="str">
        <f>SUBSTITUTE(SUBSTITUTE(A2081,"m",""),"s","")</f>
        <v>31</v>
      </c>
      <c r="C2081" s="1">
        <f>IF(LEN(B2081)&lt;=0,C2080,VALUE(B2081))</f>
        <v>31</v>
      </c>
      <c r="D2081" s="1">
        <f>IF(ABS(D2080)&gt;5,C2081-C2080+D2080,C2081-C2080)</f>
        <v>0</v>
      </c>
      <c r="E2081" s="1">
        <f>IF(ABS(D2081)&gt;5,AVERAGE(E2073,E2074,E2075,E2076,E2077,E2078,E2079,E2080),C2081)</f>
        <v>31</v>
      </c>
      <c r="I2081" s="4">
        <f t="shared" si="128"/>
        <v>422.17017954722871</v>
      </c>
      <c r="J2081" s="4">
        <f t="shared" si="129"/>
        <v>2.1701795472287131</v>
      </c>
      <c r="K2081" s="1">
        <f t="shared" si="130"/>
        <v>7</v>
      </c>
      <c r="L2081" s="5">
        <f t="shared" si="131"/>
        <v>4.8842592592592592E-3</v>
      </c>
    </row>
    <row r="2082" spans="1:12" x14ac:dyDescent="0.15">
      <c r="A2082" s="1" t="s">
        <v>2</v>
      </c>
      <c r="B2082" s="1" t="str">
        <f>SUBSTITUTE(SUBSTITUTE(A2082,"m",""),"s","")</f>
        <v>32</v>
      </c>
      <c r="C2082" s="1">
        <f>IF(LEN(B2082)&lt;=0,C2081,VALUE(B2082))</f>
        <v>32</v>
      </c>
      <c r="D2082" s="1">
        <f>IF(ABS(D2081)&gt;5,C2082-C2081+D2081,C2082-C2081)</f>
        <v>1</v>
      </c>
      <c r="E2082" s="1">
        <f>IF(ABS(D2082)&gt;5,AVERAGE(E2074,E2075,E2076,E2077,E2078,E2079,E2080,E2081),C2082)</f>
        <v>32</v>
      </c>
      <c r="I2082" s="4">
        <f t="shared" si="128"/>
        <v>422.37314597970334</v>
      </c>
      <c r="J2082" s="4">
        <f t="shared" si="129"/>
        <v>2.3731459797033381</v>
      </c>
      <c r="K2082" s="1">
        <f t="shared" si="130"/>
        <v>7</v>
      </c>
      <c r="L2082" s="5">
        <f t="shared" si="131"/>
        <v>4.8842592592592592E-3</v>
      </c>
    </row>
    <row r="2083" spans="1:12" x14ac:dyDescent="0.15">
      <c r="A2083" s="1" t="s">
        <v>2</v>
      </c>
      <c r="B2083" s="1" t="str">
        <f>SUBSTITUTE(SUBSTITUTE(A2083,"m",""),"s","")</f>
        <v>32</v>
      </c>
      <c r="C2083" s="1">
        <f>IF(LEN(B2083)&lt;=0,C2082,VALUE(B2083))</f>
        <v>32</v>
      </c>
      <c r="D2083" s="1">
        <f>IF(ABS(D2082)&gt;5,C2083-C2082+D2082,C2083-C2082)</f>
        <v>0</v>
      </c>
      <c r="E2083" s="1">
        <f>IF(ABS(D2083)&gt;5,AVERAGE(E2075,E2076,E2077,E2078,E2079,E2080,E2081,E2082),C2083)</f>
        <v>32</v>
      </c>
      <c r="I2083" s="4">
        <f t="shared" si="128"/>
        <v>422.57611241217802</v>
      </c>
      <c r="J2083" s="4">
        <f t="shared" si="129"/>
        <v>2.5761124121780199</v>
      </c>
      <c r="K2083" s="1">
        <f t="shared" si="130"/>
        <v>7</v>
      </c>
      <c r="L2083" s="5">
        <f t="shared" si="131"/>
        <v>4.8842592592592592E-3</v>
      </c>
    </row>
    <row r="2084" spans="1:12" x14ac:dyDescent="0.15">
      <c r="A2084" s="1" t="s">
        <v>2</v>
      </c>
      <c r="B2084" s="1" t="str">
        <f>SUBSTITUTE(SUBSTITUTE(A2084,"m",""),"s","")</f>
        <v>32</v>
      </c>
      <c r="C2084" s="1">
        <f>IF(LEN(B2084)&lt;=0,C2083,VALUE(B2084))</f>
        <v>32</v>
      </c>
      <c r="D2084" s="1">
        <f>IF(ABS(D2083)&gt;5,C2084-C2083+D2083,C2084-C2083)</f>
        <v>0</v>
      </c>
      <c r="E2084" s="1">
        <f>IF(ABS(D2084)&gt;5,AVERAGE(E2076,E2077,E2078,E2079,E2080,E2081,E2082,E2083),C2084)</f>
        <v>32</v>
      </c>
      <c r="I2084" s="4">
        <f t="shared" si="128"/>
        <v>422.77907884465264</v>
      </c>
      <c r="J2084" s="4">
        <f t="shared" si="129"/>
        <v>2.7790788446526449</v>
      </c>
      <c r="K2084" s="1">
        <f t="shared" si="130"/>
        <v>7</v>
      </c>
      <c r="L2084" s="5">
        <f t="shared" si="131"/>
        <v>4.8842592592592592E-3</v>
      </c>
    </row>
    <row r="2085" spans="1:12" x14ac:dyDescent="0.15">
      <c r="A2085" s="1" t="s">
        <v>2</v>
      </c>
      <c r="B2085" s="1" t="str">
        <f>SUBSTITUTE(SUBSTITUTE(A2085,"m",""),"s","")</f>
        <v>32</v>
      </c>
      <c r="C2085" s="1">
        <f>IF(LEN(B2085)&lt;=0,C2084,VALUE(B2085))</f>
        <v>32</v>
      </c>
      <c r="D2085" s="1">
        <f>IF(ABS(D2084)&gt;5,C2085-C2084+D2084,C2085-C2084)</f>
        <v>0</v>
      </c>
      <c r="E2085" s="1">
        <f>IF(ABS(D2085)&gt;5,AVERAGE(E2077,E2078,E2079,E2080,E2081,E2082,E2083,E2084),C2085)</f>
        <v>32</v>
      </c>
      <c r="I2085" s="4">
        <f t="shared" si="128"/>
        <v>422.98204527712727</v>
      </c>
      <c r="J2085" s="4">
        <f t="shared" si="129"/>
        <v>2.9820452771272699</v>
      </c>
      <c r="K2085" s="1">
        <f t="shared" si="130"/>
        <v>7</v>
      </c>
      <c r="L2085" s="5">
        <f t="shared" si="131"/>
        <v>4.8842592592592592E-3</v>
      </c>
    </row>
    <row r="2086" spans="1:12" x14ac:dyDescent="0.15">
      <c r="A2086" s="1" t="s">
        <v>2</v>
      </c>
      <c r="B2086" s="1" t="str">
        <f>SUBSTITUTE(SUBSTITUTE(A2086,"m",""),"s","")</f>
        <v>32</v>
      </c>
      <c r="C2086" s="1">
        <f>IF(LEN(B2086)&lt;=0,C2085,VALUE(B2086))</f>
        <v>32</v>
      </c>
      <c r="D2086" s="1">
        <f>IF(ABS(D2085)&gt;5,C2086-C2085+D2085,C2086-C2085)</f>
        <v>0</v>
      </c>
      <c r="E2086" s="1">
        <f>IF(ABS(D2086)&gt;5,AVERAGE(E2078,E2079,E2080,E2081,E2082,E2083,E2084,E2085),C2086)</f>
        <v>32</v>
      </c>
      <c r="I2086" s="4">
        <f t="shared" si="128"/>
        <v>423.18501170960189</v>
      </c>
      <c r="J2086" s="4">
        <f t="shared" si="129"/>
        <v>3.1850117096018948</v>
      </c>
      <c r="K2086" s="1">
        <f t="shared" si="130"/>
        <v>7</v>
      </c>
      <c r="L2086" s="5">
        <f t="shared" si="131"/>
        <v>4.8958333333333328E-3</v>
      </c>
    </row>
    <row r="2087" spans="1:12" x14ac:dyDescent="0.15">
      <c r="A2087" s="1" t="s">
        <v>0</v>
      </c>
      <c r="B2087" s="1" t="str">
        <f>SUBSTITUTE(SUBSTITUTE(A2087,"m",""),"s","")</f>
        <v>33</v>
      </c>
      <c r="C2087" s="1">
        <f>IF(LEN(B2087)&lt;=0,C2086,VALUE(B2087))</f>
        <v>33</v>
      </c>
      <c r="D2087" s="1">
        <f>IF(ABS(D2086)&gt;5,C2087-C2086+D2086,C2087-C2086)</f>
        <v>1</v>
      </c>
      <c r="E2087" s="1">
        <f>IF(ABS(D2087)&gt;5,AVERAGE(E2079,E2080,E2081,E2082,E2083,E2084,E2085,E2086),C2087)</f>
        <v>33</v>
      </c>
      <c r="I2087" s="4">
        <f t="shared" si="128"/>
        <v>423.38797814207652</v>
      </c>
      <c r="J2087" s="4">
        <f t="shared" si="129"/>
        <v>3.3879781420765198</v>
      </c>
      <c r="K2087" s="1">
        <f t="shared" si="130"/>
        <v>7</v>
      </c>
      <c r="L2087" s="5">
        <f t="shared" si="131"/>
        <v>4.8958333333333328E-3</v>
      </c>
    </row>
    <row r="2088" spans="1:12" x14ac:dyDescent="0.15">
      <c r="A2088" s="1" t="s">
        <v>0</v>
      </c>
      <c r="B2088" s="1" t="str">
        <f>SUBSTITUTE(SUBSTITUTE(A2088,"m",""),"s","")</f>
        <v>33</v>
      </c>
      <c r="C2088" s="1">
        <f>IF(LEN(B2088)&lt;=0,C2087,VALUE(B2088))</f>
        <v>33</v>
      </c>
      <c r="D2088" s="1">
        <f>IF(ABS(D2087)&gt;5,C2088-C2087+D2087,C2088-C2087)</f>
        <v>0</v>
      </c>
      <c r="E2088" s="1">
        <f>IF(ABS(D2088)&gt;5,AVERAGE(E2080,E2081,E2082,E2083,E2084,E2085,E2086,E2087),C2088)</f>
        <v>33</v>
      </c>
      <c r="I2088" s="4">
        <f t="shared" si="128"/>
        <v>423.59094457455114</v>
      </c>
      <c r="J2088" s="4">
        <f t="shared" si="129"/>
        <v>3.5909445745511448</v>
      </c>
      <c r="K2088" s="1">
        <f t="shared" si="130"/>
        <v>7</v>
      </c>
      <c r="L2088" s="5">
        <f t="shared" si="131"/>
        <v>4.8958333333333328E-3</v>
      </c>
    </row>
    <row r="2089" spans="1:12" x14ac:dyDescent="0.15">
      <c r="A2089" s="1" t="s">
        <v>0</v>
      </c>
      <c r="B2089" s="1" t="str">
        <f>SUBSTITUTE(SUBSTITUTE(A2089,"m",""),"s","")</f>
        <v>33</v>
      </c>
      <c r="C2089" s="1">
        <f>IF(LEN(B2089)&lt;=0,C2088,VALUE(B2089))</f>
        <v>33</v>
      </c>
      <c r="D2089" s="1">
        <f>IF(ABS(D2088)&gt;5,C2089-C2088+D2088,C2089-C2088)</f>
        <v>0</v>
      </c>
      <c r="E2089" s="1">
        <f>IF(ABS(D2089)&gt;5,AVERAGE(E2081,E2082,E2083,E2084,E2085,E2086,E2087,E2088),C2089)</f>
        <v>33</v>
      </c>
      <c r="I2089" s="4">
        <f t="shared" si="128"/>
        <v>423.79391100702577</v>
      </c>
      <c r="J2089" s="4">
        <f t="shared" si="129"/>
        <v>3.7939110070257698</v>
      </c>
      <c r="K2089" s="1">
        <f t="shared" si="130"/>
        <v>7</v>
      </c>
      <c r="L2089" s="5">
        <f t="shared" si="131"/>
        <v>4.8958333333333328E-3</v>
      </c>
    </row>
    <row r="2090" spans="1:12" x14ac:dyDescent="0.15">
      <c r="A2090" s="1" t="s">
        <v>0</v>
      </c>
      <c r="B2090" s="1" t="str">
        <f>SUBSTITUTE(SUBSTITUTE(A2090,"m",""),"s","")</f>
        <v>33</v>
      </c>
      <c r="C2090" s="1">
        <f>IF(LEN(B2090)&lt;=0,C2089,VALUE(B2090))</f>
        <v>33</v>
      </c>
      <c r="D2090" s="1">
        <f>IF(ABS(D2089)&gt;5,C2090-C2089+D2089,C2090-C2089)</f>
        <v>0</v>
      </c>
      <c r="E2090" s="1">
        <f>IF(ABS(D2090)&gt;5,AVERAGE(E2082,E2083,E2084,E2085,E2086,E2087,E2088,E2089),C2090)</f>
        <v>33</v>
      </c>
      <c r="I2090" s="4">
        <f t="shared" si="128"/>
        <v>423.99687743950039</v>
      </c>
      <c r="J2090" s="4">
        <f t="shared" si="129"/>
        <v>3.9968774395003948</v>
      </c>
      <c r="K2090" s="1">
        <f t="shared" si="130"/>
        <v>7</v>
      </c>
      <c r="L2090" s="5">
        <f t="shared" si="131"/>
        <v>4.8958333333333328E-3</v>
      </c>
    </row>
    <row r="2091" spans="1:12" x14ac:dyDescent="0.15">
      <c r="A2091" s="1" t="s">
        <v>0</v>
      </c>
      <c r="B2091" s="1" t="str">
        <f>SUBSTITUTE(SUBSTITUTE(A2091,"m",""),"s","")</f>
        <v>33</v>
      </c>
      <c r="C2091" s="1">
        <f>IF(LEN(B2091)&lt;=0,C2090,VALUE(B2091))</f>
        <v>33</v>
      </c>
      <c r="D2091" s="1">
        <f>IF(ABS(D2090)&gt;5,C2091-C2090+D2090,C2091-C2090)</f>
        <v>0</v>
      </c>
      <c r="E2091" s="1">
        <f>IF(ABS(D2091)&gt;5,AVERAGE(E2083,E2084,E2085,E2086,E2087,E2088,E2089,E2090),C2091)</f>
        <v>33</v>
      </c>
      <c r="I2091" s="4">
        <f t="shared" si="128"/>
        <v>424.19984387197502</v>
      </c>
      <c r="J2091" s="4">
        <f t="shared" si="129"/>
        <v>4.1998438719750197</v>
      </c>
      <c r="K2091" s="1">
        <f t="shared" si="130"/>
        <v>7</v>
      </c>
      <c r="L2091" s="5">
        <f t="shared" si="131"/>
        <v>4.9074074074074072E-3</v>
      </c>
    </row>
    <row r="2092" spans="1:12" x14ac:dyDescent="0.15">
      <c r="A2092" s="1" t="s">
        <v>0</v>
      </c>
      <c r="B2092" s="1" t="str">
        <f>SUBSTITUTE(SUBSTITUTE(A2092,"m",""),"s","")</f>
        <v>33</v>
      </c>
      <c r="C2092" s="1">
        <f>IF(LEN(B2092)&lt;=0,C2091,VALUE(B2092))</f>
        <v>33</v>
      </c>
      <c r="D2092" s="1">
        <f>IF(ABS(D2091)&gt;5,C2092-C2091+D2091,C2092-C2091)</f>
        <v>0</v>
      </c>
      <c r="E2092" s="1">
        <f>IF(ABS(D2092)&gt;5,AVERAGE(E2084,E2085,E2086,E2087,E2088,E2089,E2090,E2091),C2092)</f>
        <v>33</v>
      </c>
      <c r="I2092" s="4">
        <f t="shared" si="128"/>
        <v>424.40281030444964</v>
      </c>
      <c r="J2092" s="4">
        <f t="shared" si="129"/>
        <v>4.4028103044496447</v>
      </c>
      <c r="K2092" s="1">
        <f t="shared" si="130"/>
        <v>7</v>
      </c>
      <c r="L2092" s="5">
        <f t="shared" si="131"/>
        <v>4.9074074074074072E-3</v>
      </c>
    </row>
    <row r="2093" spans="1:12" x14ac:dyDescent="0.15">
      <c r="A2093" s="1" t="s">
        <v>0</v>
      </c>
      <c r="B2093" s="1" t="str">
        <f>SUBSTITUTE(SUBSTITUTE(A2093,"m",""),"s","")</f>
        <v>33</v>
      </c>
      <c r="C2093" s="1">
        <f>IF(LEN(B2093)&lt;=0,C2092,VALUE(B2093))</f>
        <v>33</v>
      </c>
      <c r="D2093" s="1">
        <f>IF(ABS(D2092)&gt;5,C2093-C2092+D2092,C2093-C2092)</f>
        <v>0</v>
      </c>
      <c r="E2093" s="1">
        <f>IF(ABS(D2093)&gt;5,AVERAGE(E2085,E2086,E2087,E2088,E2089,E2090,E2091,E2092),C2093)</f>
        <v>33</v>
      </c>
      <c r="I2093" s="4">
        <f t="shared" si="128"/>
        <v>424.60577673692427</v>
      </c>
      <c r="J2093" s="4">
        <f t="shared" si="129"/>
        <v>4.6057767369242697</v>
      </c>
      <c r="K2093" s="1">
        <f t="shared" si="130"/>
        <v>7</v>
      </c>
      <c r="L2093" s="5">
        <f t="shared" si="131"/>
        <v>4.9074074074074072E-3</v>
      </c>
    </row>
    <row r="2094" spans="1:12" x14ac:dyDescent="0.15">
      <c r="A2094" s="1" t="s">
        <v>0</v>
      </c>
      <c r="B2094" s="1" t="str">
        <f>SUBSTITUTE(SUBSTITUTE(A2094,"m",""),"s","")</f>
        <v>33</v>
      </c>
      <c r="C2094" s="1">
        <f>IF(LEN(B2094)&lt;=0,C2093,VALUE(B2094))</f>
        <v>33</v>
      </c>
      <c r="D2094" s="1">
        <f>IF(ABS(D2093)&gt;5,C2094-C2093+D2093,C2094-C2093)</f>
        <v>0</v>
      </c>
      <c r="E2094" s="1">
        <f>IF(ABS(D2094)&gt;5,AVERAGE(E2086,E2087,E2088,E2089,E2090,E2091,E2092,E2093),C2094)</f>
        <v>33</v>
      </c>
      <c r="I2094" s="4">
        <f t="shared" si="128"/>
        <v>424.80874316939889</v>
      </c>
      <c r="J2094" s="4">
        <f t="shared" si="129"/>
        <v>4.8087431693988947</v>
      </c>
      <c r="K2094" s="1">
        <f t="shared" si="130"/>
        <v>7</v>
      </c>
      <c r="L2094" s="5">
        <f t="shared" si="131"/>
        <v>4.9074074074074072E-3</v>
      </c>
    </row>
    <row r="2095" spans="1:12" x14ac:dyDescent="0.15">
      <c r="A2095" s="1" t="s">
        <v>0</v>
      </c>
      <c r="B2095" s="1" t="str">
        <f>SUBSTITUTE(SUBSTITUTE(A2095,"m",""),"s","")</f>
        <v>33</v>
      </c>
      <c r="C2095" s="1">
        <f>IF(LEN(B2095)&lt;=0,C2094,VALUE(B2095))</f>
        <v>33</v>
      </c>
      <c r="D2095" s="1">
        <f>IF(ABS(D2094)&gt;5,C2095-C2094+D2094,C2095-C2094)</f>
        <v>0</v>
      </c>
      <c r="E2095" s="1">
        <f>IF(ABS(D2095)&gt;5,AVERAGE(E2087,E2088,E2089,E2090,E2091,E2092,E2093,E2094),C2095)</f>
        <v>33</v>
      </c>
      <c r="I2095" s="4">
        <f t="shared" si="128"/>
        <v>425.01170960187352</v>
      </c>
      <c r="J2095" s="4">
        <f t="shared" si="129"/>
        <v>5.0117096018735197</v>
      </c>
      <c r="K2095" s="1">
        <f t="shared" si="130"/>
        <v>7</v>
      </c>
      <c r="L2095" s="5">
        <f t="shared" si="131"/>
        <v>4.9189814814814816E-3</v>
      </c>
    </row>
    <row r="2096" spans="1:12" x14ac:dyDescent="0.15">
      <c r="A2096" s="1" t="s">
        <v>0</v>
      </c>
      <c r="B2096" s="1" t="str">
        <f>SUBSTITUTE(SUBSTITUTE(A2096,"m",""),"s","")</f>
        <v>33</v>
      </c>
      <c r="C2096" s="1">
        <f>IF(LEN(B2096)&lt;=0,C2095,VALUE(B2096))</f>
        <v>33</v>
      </c>
      <c r="D2096" s="1">
        <f>IF(ABS(D2095)&gt;5,C2096-C2095+D2095,C2096-C2095)</f>
        <v>0</v>
      </c>
      <c r="E2096" s="1">
        <f>IF(ABS(D2096)&gt;5,AVERAGE(E2088,E2089,E2090,E2091,E2092,E2093,E2094,E2095),C2096)</f>
        <v>33</v>
      </c>
      <c r="I2096" s="4">
        <f t="shared" si="128"/>
        <v>425.21467603434814</v>
      </c>
      <c r="J2096" s="4">
        <f t="shared" si="129"/>
        <v>5.2146760343481446</v>
      </c>
      <c r="K2096" s="1">
        <f t="shared" si="130"/>
        <v>7</v>
      </c>
      <c r="L2096" s="5">
        <f t="shared" si="131"/>
        <v>4.9189814814814816E-3</v>
      </c>
    </row>
    <row r="2097" spans="1:12" x14ac:dyDescent="0.15">
      <c r="A2097" s="1" t="s">
        <v>3</v>
      </c>
      <c r="B2097" s="1" t="str">
        <f>SUBSTITUTE(SUBSTITUTE(A2097,"m",""),"s","")</f>
        <v>36</v>
      </c>
      <c r="C2097" s="1">
        <f>IF(LEN(B2097)&lt;=0,C2096,VALUE(B2097))</f>
        <v>36</v>
      </c>
      <c r="D2097" s="1">
        <f>IF(ABS(D2096)&gt;5,C2097-C2096+D2096,C2097-C2096)</f>
        <v>3</v>
      </c>
      <c r="E2097" s="1">
        <f>IF(ABS(D2097)&gt;5,AVERAGE(E2089,E2090,E2091,E2092,E2093,E2094,E2095,E2096),C2097)</f>
        <v>36</v>
      </c>
      <c r="I2097" s="4">
        <f t="shared" si="128"/>
        <v>425.41764246682283</v>
      </c>
      <c r="J2097" s="4">
        <f t="shared" si="129"/>
        <v>5.4176424668228265</v>
      </c>
      <c r="K2097" s="1">
        <f t="shared" si="130"/>
        <v>7</v>
      </c>
      <c r="L2097" s="5">
        <f t="shared" si="131"/>
        <v>4.9189814814814816E-3</v>
      </c>
    </row>
    <row r="2098" spans="1:12" x14ac:dyDescent="0.15">
      <c r="A2098" s="1" t="s">
        <v>3</v>
      </c>
      <c r="B2098" s="1" t="str">
        <f>SUBSTITUTE(SUBSTITUTE(A2098,"m",""),"s","")</f>
        <v>36</v>
      </c>
      <c r="C2098" s="1">
        <f>IF(LEN(B2098)&lt;=0,C2097,VALUE(B2098))</f>
        <v>36</v>
      </c>
      <c r="D2098" s="1">
        <f>IF(ABS(D2097)&gt;5,C2098-C2097+D2097,C2098-C2097)</f>
        <v>0</v>
      </c>
      <c r="E2098" s="1">
        <f>IF(ABS(D2098)&gt;5,AVERAGE(E2090,E2091,E2092,E2093,E2094,E2095,E2096,E2097),C2098)</f>
        <v>36</v>
      </c>
      <c r="I2098" s="4">
        <f t="shared" si="128"/>
        <v>425.62060889929745</v>
      </c>
      <c r="J2098" s="4">
        <f t="shared" si="129"/>
        <v>5.6206088992974514</v>
      </c>
      <c r="K2098" s="1">
        <f t="shared" si="130"/>
        <v>7</v>
      </c>
      <c r="L2098" s="5">
        <f t="shared" si="131"/>
        <v>4.9189814814814816E-3</v>
      </c>
    </row>
    <row r="2099" spans="1:12" x14ac:dyDescent="0.15">
      <c r="A2099" s="1" t="s">
        <v>3</v>
      </c>
      <c r="B2099" s="1" t="str">
        <f>SUBSTITUTE(SUBSTITUTE(A2099,"m",""),"s","")</f>
        <v>36</v>
      </c>
      <c r="C2099" s="1">
        <f>IF(LEN(B2099)&lt;=0,C2098,VALUE(B2099))</f>
        <v>36</v>
      </c>
      <c r="D2099" s="1">
        <f>IF(ABS(D2098)&gt;5,C2099-C2098+D2098,C2099-C2098)</f>
        <v>0</v>
      </c>
      <c r="E2099" s="1">
        <f>IF(ABS(D2099)&gt;5,AVERAGE(E2091,E2092,E2093,E2094,E2095,E2096,E2097,E2098),C2099)</f>
        <v>36</v>
      </c>
      <c r="I2099" s="4">
        <f t="shared" si="128"/>
        <v>425.82357533177208</v>
      </c>
      <c r="J2099" s="4">
        <f t="shared" si="129"/>
        <v>5.8235753317720764</v>
      </c>
      <c r="K2099" s="1">
        <f t="shared" si="130"/>
        <v>7</v>
      </c>
      <c r="L2099" s="5">
        <f t="shared" si="131"/>
        <v>4.9189814814814816E-3</v>
      </c>
    </row>
    <row r="2100" spans="1:12" x14ac:dyDescent="0.15">
      <c r="A2100" s="1" t="s">
        <v>3</v>
      </c>
      <c r="B2100" s="1" t="str">
        <f>SUBSTITUTE(SUBSTITUTE(A2100,"m",""),"s","")</f>
        <v>36</v>
      </c>
      <c r="C2100" s="1">
        <f>IF(LEN(B2100)&lt;=0,C2099,VALUE(B2100))</f>
        <v>36</v>
      </c>
      <c r="D2100" s="1">
        <f>IF(ABS(D2099)&gt;5,C2100-C2099+D2099,C2100-C2099)</f>
        <v>0</v>
      </c>
      <c r="E2100" s="1">
        <f>IF(ABS(D2100)&gt;5,AVERAGE(E2092,E2093,E2094,E2095,E2096,E2097,E2098,E2099),C2100)</f>
        <v>36</v>
      </c>
      <c r="I2100" s="4">
        <f t="shared" si="128"/>
        <v>426.0265417642467</v>
      </c>
      <c r="J2100" s="4">
        <f t="shared" si="129"/>
        <v>6.0265417642467014</v>
      </c>
      <c r="K2100" s="1">
        <f t="shared" si="130"/>
        <v>7</v>
      </c>
      <c r="L2100" s="5">
        <f t="shared" si="131"/>
        <v>4.9305555555555552E-3</v>
      </c>
    </row>
    <row r="2101" spans="1:12" x14ac:dyDescent="0.15">
      <c r="A2101" s="1" t="s">
        <v>3</v>
      </c>
      <c r="B2101" s="1" t="str">
        <f>SUBSTITUTE(SUBSTITUTE(A2101,"m",""),"s","")</f>
        <v>36</v>
      </c>
      <c r="C2101" s="1">
        <f>IF(LEN(B2101)&lt;=0,C2100,VALUE(B2101))</f>
        <v>36</v>
      </c>
      <c r="D2101" s="1">
        <f>IF(ABS(D2100)&gt;5,C2101-C2100+D2100,C2101-C2100)</f>
        <v>0</v>
      </c>
      <c r="E2101" s="1">
        <f>IF(ABS(D2101)&gt;5,AVERAGE(E2093,E2094,E2095,E2096,E2097,E2098,E2099,E2100),C2101)</f>
        <v>36</v>
      </c>
      <c r="I2101" s="4">
        <f t="shared" si="128"/>
        <v>426.22950819672133</v>
      </c>
      <c r="J2101" s="4">
        <f t="shared" si="129"/>
        <v>6.2295081967213264</v>
      </c>
      <c r="K2101" s="1">
        <f t="shared" si="130"/>
        <v>7</v>
      </c>
      <c r="L2101" s="5">
        <f t="shared" si="131"/>
        <v>4.9305555555555552E-3</v>
      </c>
    </row>
    <row r="2102" spans="1:12" x14ac:dyDescent="0.15">
      <c r="A2102" s="1" t="s">
        <v>3</v>
      </c>
      <c r="B2102" s="1" t="str">
        <f>SUBSTITUTE(SUBSTITUTE(A2102,"m",""),"s","")</f>
        <v>36</v>
      </c>
      <c r="C2102" s="1">
        <f>IF(LEN(B2102)&lt;=0,C2101,VALUE(B2102))</f>
        <v>36</v>
      </c>
      <c r="D2102" s="1">
        <f>IF(ABS(D2101)&gt;5,C2102-C2101+D2101,C2102-C2101)</f>
        <v>0</v>
      </c>
      <c r="E2102" s="1">
        <f>IF(ABS(D2102)&gt;5,AVERAGE(E2094,E2095,E2096,E2097,E2098,E2099,E2100,E2101),C2102)</f>
        <v>36</v>
      </c>
      <c r="I2102" s="4">
        <f t="shared" si="128"/>
        <v>426.43247462919595</v>
      </c>
      <c r="J2102" s="4">
        <f t="shared" si="129"/>
        <v>6.4324746291959514</v>
      </c>
      <c r="K2102" s="1">
        <f t="shared" si="130"/>
        <v>7</v>
      </c>
      <c r="L2102" s="5">
        <f t="shared" si="131"/>
        <v>4.9305555555555552E-3</v>
      </c>
    </row>
    <row r="2103" spans="1:12" x14ac:dyDescent="0.15">
      <c r="A2103" s="1" t="s">
        <v>0</v>
      </c>
      <c r="B2103" s="1" t="str">
        <f>SUBSTITUTE(SUBSTITUTE(A2103,"m",""),"s","")</f>
        <v>33</v>
      </c>
      <c r="C2103" s="1">
        <f>IF(LEN(B2103)&lt;=0,C2102,VALUE(B2103))</f>
        <v>33</v>
      </c>
      <c r="D2103" s="1">
        <f>IF(ABS(D2102)&gt;5,C2103-C2102+D2102,C2103-C2102)</f>
        <v>-3</v>
      </c>
      <c r="E2103" s="1">
        <f>IF(ABS(D2103)&gt;5,AVERAGE(E2095,E2096,E2097,E2098,E2099,E2100,E2101,E2102),C2103)</f>
        <v>33</v>
      </c>
      <c r="I2103" s="4">
        <f t="shared" si="128"/>
        <v>426.63544106167058</v>
      </c>
      <c r="J2103" s="4">
        <f t="shared" si="129"/>
        <v>6.6354410616705763</v>
      </c>
      <c r="K2103" s="1">
        <f t="shared" si="130"/>
        <v>7</v>
      </c>
      <c r="L2103" s="5">
        <f t="shared" si="131"/>
        <v>4.9305555555555552E-3</v>
      </c>
    </row>
    <row r="2104" spans="1:12" x14ac:dyDescent="0.15">
      <c r="A2104" s="1" t="s">
        <v>0</v>
      </c>
      <c r="B2104" s="1" t="str">
        <f>SUBSTITUTE(SUBSTITUTE(A2104,"m",""),"s","")</f>
        <v>33</v>
      </c>
      <c r="C2104" s="1">
        <f>IF(LEN(B2104)&lt;=0,C2103,VALUE(B2104))</f>
        <v>33</v>
      </c>
      <c r="D2104" s="1">
        <f>IF(ABS(D2103)&gt;5,C2104-C2103+D2103,C2104-C2103)</f>
        <v>0</v>
      </c>
      <c r="E2104" s="1">
        <f>IF(ABS(D2104)&gt;5,AVERAGE(E2096,E2097,E2098,E2099,E2100,E2101,E2102,E2103),C2104)</f>
        <v>33</v>
      </c>
      <c r="I2104" s="4">
        <f t="shared" si="128"/>
        <v>426.8384074941452</v>
      </c>
      <c r="J2104" s="4">
        <f t="shared" si="129"/>
        <v>6.8384074941452013</v>
      </c>
      <c r="K2104" s="1">
        <f t="shared" si="130"/>
        <v>7</v>
      </c>
      <c r="L2104" s="5">
        <f t="shared" si="131"/>
        <v>4.9305555555555552E-3</v>
      </c>
    </row>
    <row r="2105" spans="1:12" x14ac:dyDescent="0.15">
      <c r="A2105" s="1" t="s">
        <v>0</v>
      </c>
      <c r="B2105" s="1" t="str">
        <f>SUBSTITUTE(SUBSTITUTE(A2105,"m",""),"s","")</f>
        <v>33</v>
      </c>
      <c r="C2105" s="1">
        <f>IF(LEN(B2105)&lt;=0,C2104,VALUE(B2105))</f>
        <v>33</v>
      </c>
      <c r="D2105" s="1">
        <f>IF(ABS(D2104)&gt;5,C2105-C2104+D2104,C2105-C2104)</f>
        <v>0</v>
      </c>
      <c r="E2105" s="1">
        <f>IF(ABS(D2105)&gt;5,AVERAGE(E2097,E2098,E2099,E2100,E2101,E2102,E2103,E2104),C2105)</f>
        <v>33</v>
      </c>
      <c r="I2105" s="4">
        <f t="shared" si="128"/>
        <v>427.04137392661983</v>
      </c>
      <c r="J2105" s="4">
        <f t="shared" si="129"/>
        <v>7.0413739266198263</v>
      </c>
      <c r="K2105" s="1">
        <f t="shared" si="130"/>
        <v>7</v>
      </c>
      <c r="L2105" s="5">
        <f t="shared" si="131"/>
        <v>4.9421296296296288E-3</v>
      </c>
    </row>
    <row r="2106" spans="1:12" x14ac:dyDescent="0.15">
      <c r="A2106" s="1" t="s">
        <v>0</v>
      </c>
      <c r="B2106" s="1" t="str">
        <f>SUBSTITUTE(SUBSTITUTE(A2106,"m",""),"s","")</f>
        <v>33</v>
      </c>
      <c r="C2106" s="1">
        <f>IF(LEN(B2106)&lt;=0,C2105,VALUE(B2106))</f>
        <v>33</v>
      </c>
      <c r="D2106" s="1">
        <f>IF(ABS(D2105)&gt;5,C2106-C2105+D2105,C2106-C2105)</f>
        <v>0</v>
      </c>
      <c r="E2106" s="1">
        <f>IF(ABS(D2106)&gt;5,AVERAGE(E2098,E2099,E2100,E2101,E2102,E2103,E2104,E2105),C2106)</f>
        <v>33</v>
      </c>
      <c r="I2106" s="4">
        <f t="shared" si="128"/>
        <v>427.24434035909445</v>
      </c>
      <c r="J2106" s="4">
        <f t="shared" si="129"/>
        <v>7.2443403590944513</v>
      </c>
      <c r="K2106" s="1">
        <f t="shared" si="130"/>
        <v>7</v>
      </c>
      <c r="L2106" s="5">
        <f t="shared" si="131"/>
        <v>4.9421296296296288E-3</v>
      </c>
    </row>
    <row r="2107" spans="1:12" x14ac:dyDescent="0.15">
      <c r="A2107" s="1" t="s">
        <v>0</v>
      </c>
      <c r="B2107" s="1" t="str">
        <f>SUBSTITUTE(SUBSTITUTE(A2107,"m",""),"s","")</f>
        <v>33</v>
      </c>
      <c r="C2107" s="1">
        <f>IF(LEN(B2107)&lt;=0,C2106,VALUE(B2107))</f>
        <v>33</v>
      </c>
      <c r="D2107" s="1">
        <f>IF(ABS(D2106)&gt;5,C2107-C2106+D2106,C2107-C2106)</f>
        <v>0</v>
      </c>
      <c r="E2107" s="1">
        <f>IF(ABS(D2107)&gt;5,AVERAGE(E2099,E2100,E2101,E2102,E2103,E2104,E2105,E2106),C2107)</f>
        <v>33</v>
      </c>
      <c r="I2107" s="4">
        <f t="shared" si="128"/>
        <v>427.44730679156908</v>
      </c>
      <c r="J2107" s="4">
        <f t="shared" si="129"/>
        <v>7.4473067915690763</v>
      </c>
      <c r="K2107" s="1">
        <f t="shared" si="130"/>
        <v>7</v>
      </c>
      <c r="L2107" s="5">
        <f t="shared" si="131"/>
        <v>4.9421296296296288E-3</v>
      </c>
    </row>
    <row r="2108" spans="1:12" x14ac:dyDescent="0.15">
      <c r="A2108" s="1" t="s">
        <v>5</v>
      </c>
      <c r="B2108" s="1" t="str">
        <f>SUBSTITUTE(SUBSTITUTE(A2108,"m",""),"s","")</f>
        <v>34</v>
      </c>
      <c r="C2108" s="1">
        <f>IF(LEN(B2108)&lt;=0,C2107,VALUE(B2108))</f>
        <v>34</v>
      </c>
      <c r="D2108" s="1">
        <f>IF(ABS(D2107)&gt;5,C2108-C2107+D2107,C2108-C2107)</f>
        <v>1</v>
      </c>
      <c r="E2108" s="1">
        <f>IF(ABS(D2108)&gt;5,AVERAGE(E2100,E2101,E2102,E2103,E2104,E2105,E2106,E2107),C2108)</f>
        <v>34</v>
      </c>
      <c r="I2108" s="4">
        <f t="shared" si="128"/>
        <v>427.6502732240437</v>
      </c>
      <c r="J2108" s="4">
        <f t="shared" si="129"/>
        <v>7.6502732240437012</v>
      </c>
      <c r="K2108" s="1">
        <f t="shared" si="130"/>
        <v>7</v>
      </c>
      <c r="L2108" s="5">
        <f t="shared" si="131"/>
        <v>4.9421296296296288E-3</v>
      </c>
    </row>
    <row r="2109" spans="1:12" x14ac:dyDescent="0.15">
      <c r="A2109" s="1" t="s">
        <v>5</v>
      </c>
      <c r="B2109" s="1" t="str">
        <f>SUBSTITUTE(SUBSTITUTE(A2109,"m",""),"s","")</f>
        <v>34</v>
      </c>
      <c r="C2109" s="1">
        <f>IF(LEN(B2109)&lt;=0,C2108,VALUE(B2109))</f>
        <v>34</v>
      </c>
      <c r="D2109" s="1">
        <f>IF(ABS(D2108)&gt;5,C2109-C2108+D2108,C2109-C2108)</f>
        <v>0</v>
      </c>
      <c r="E2109" s="1">
        <f>IF(ABS(D2109)&gt;5,AVERAGE(E2101,E2102,E2103,E2104,E2105,E2106,E2107,E2108),C2109)</f>
        <v>34</v>
      </c>
      <c r="I2109" s="4">
        <f t="shared" si="128"/>
        <v>427.85323965651833</v>
      </c>
      <c r="J2109" s="4">
        <f t="shared" si="129"/>
        <v>7.8532396565183262</v>
      </c>
      <c r="K2109" s="1">
        <f t="shared" si="130"/>
        <v>7</v>
      </c>
      <c r="L2109" s="5">
        <f t="shared" si="131"/>
        <v>4.9421296296296288E-3</v>
      </c>
    </row>
    <row r="2110" spans="1:12" x14ac:dyDescent="0.15">
      <c r="A2110" s="1" t="s">
        <v>5</v>
      </c>
      <c r="B2110" s="1" t="str">
        <f>SUBSTITUTE(SUBSTITUTE(A2110,"m",""),"s","")</f>
        <v>34</v>
      </c>
      <c r="C2110" s="1">
        <f>IF(LEN(B2110)&lt;=0,C2109,VALUE(B2110))</f>
        <v>34</v>
      </c>
      <c r="D2110" s="1">
        <f>IF(ABS(D2109)&gt;5,C2110-C2109+D2109,C2110-C2109)</f>
        <v>0</v>
      </c>
      <c r="E2110" s="1">
        <f>IF(ABS(D2110)&gt;5,AVERAGE(E2102,E2103,E2104,E2105,E2106,E2107,E2108,E2109),C2110)</f>
        <v>34</v>
      </c>
      <c r="I2110" s="4">
        <f t="shared" si="128"/>
        <v>428.05620608899301</v>
      </c>
      <c r="J2110" s="4">
        <f t="shared" si="129"/>
        <v>8.0562060889930081</v>
      </c>
      <c r="K2110" s="1">
        <f t="shared" si="130"/>
        <v>7</v>
      </c>
      <c r="L2110" s="5">
        <f t="shared" si="131"/>
        <v>4.9537037037037041E-3</v>
      </c>
    </row>
    <row r="2111" spans="1:12" x14ac:dyDescent="0.15">
      <c r="A2111" s="1" t="s">
        <v>5</v>
      </c>
      <c r="B2111" s="1" t="str">
        <f>SUBSTITUTE(SUBSTITUTE(A2111,"m",""),"s","")</f>
        <v>34</v>
      </c>
      <c r="C2111" s="1">
        <f>IF(LEN(B2111)&lt;=0,C2110,VALUE(B2111))</f>
        <v>34</v>
      </c>
      <c r="D2111" s="1">
        <f>IF(ABS(D2110)&gt;5,C2111-C2110+D2110,C2111-C2110)</f>
        <v>0</v>
      </c>
      <c r="E2111" s="1">
        <f>IF(ABS(D2111)&gt;5,AVERAGE(E2103,E2104,E2105,E2106,E2107,E2108,E2109,E2110),C2111)</f>
        <v>34</v>
      </c>
      <c r="I2111" s="4">
        <f t="shared" si="128"/>
        <v>428.25917252146763</v>
      </c>
      <c r="J2111" s="4">
        <f t="shared" si="129"/>
        <v>8.259172521467633</v>
      </c>
      <c r="K2111" s="1">
        <f t="shared" si="130"/>
        <v>7</v>
      </c>
      <c r="L2111" s="5">
        <f t="shared" si="131"/>
        <v>4.9537037037037041E-3</v>
      </c>
    </row>
    <row r="2112" spans="1:12" x14ac:dyDescent="0.15">
      <c r="A2112" s="1" t="s">
        <v>7</v>
      </c>
      <c r="B2112" s="1" t="str">
        <f>SUBSTITUTE(SUBSTITUTE(A2112,"m",""),"s","")</f>
        <v>37</v>
      </c>
      <c r="C2112" s="1">
        <f>IF(LEN(B2112)&lt;=0,C2111,VALUE(B2112))</f>
        <v>37</v>
      </c>
      <c r="D2112" s="1">
        <f>IF(ABS(D2111)&gt;5,C2112-C2111+D2111,C2112-C2111)</f>
        <v>3</v>
      </c>
      <c r="E2112" s="1">
        <f>IF(ABS(D2112)&gt;5,AVERAGE(E2104,E2105,E2106,E2107,E2108,E2109,E2110,E2111),C2112)</f>
        <v>37</v>
      </c>
      <c r="I2112" s="4">
        <f t="shared" si="128"/>
        <v>428.46213895394226</v>
      </c>
      <c r="J2112" s="4">
        <f t="shared" si="129"/>
        <v>8.462138953942258</v>
      </c>
      <c r="K2112" s="1">
        <f t="shared" si="130"/>
        <v>7</v>
      </c>
      <c r="L2112" s="5">
        <f t="shared" si="131"/>
        <v>4.9537037037037041E-3</v>
      </c>
    </row>
    <row r="2113" spans="1:12" x14ac:dyDescent="0.15">
      <c r="A2113" s="1" t="s">
        <v>7</v>
      </c>
      <c r="B2113" s="1" t="str">
        <f>SUBSTITUTE(SUBSTITUTE(A2113,"m",""),"s","")</f>
        <v>37</v>
      </c>
      <c r="C2113" s="1">
        <f>IF(LEN(B2113)&lt;=0,C2112,VALUE(B2113))</f>
        <v>37</v>
      </c>
      <c r="D2113" s="1">
        <f>IF(ABS(D2112)&gt;5,C2113-C2112+D2112,C2113-C2112)</f>
        <v>0</v>
      </c>
      <c r="E2113" s="1">
        <f>IF(ABS(D2113)&gt;5,AVERAGE(E2105,E2106,E2107,E2108,E2109,E2110,E2111,E2112),C2113)</f>
        <v>37</v>
      </c>
      <c r="I2113" s="4">
        <f t="shared" si="128"/>
        <v>428.66510538641688</v>
      </c>
      <c r="J2113" s="4">
        <f t="shared" si="129"/>
        <v>8.665105386416883</v>
      </c>
      <c r="K2113" s="1">
        <f t="shared" si="130"/>
        <v>7</v>
      </c>
      <c r="L2113" s="5">
        <f t="shared" si="131"/>
        <v>4.9537037037037041E-3</v>
      </c>
    </row>
    <row r="2114" spans="1:12" x14ac:dyDescent="0.15">
      <c r="A2114" s="1" t="s">
        <v>7</v>
      </c>
      <c r="B2114" s="1" t="str">
        <f>SUBSTITUTE(SUBSTITUTE(A2114,"m",""),"s","")</f>
        <v>37</v>
      </c>
      <c r="C2114" s="1">
        <f>IF(LEN(B2114)&lt;=0,C2113,VALUE(B2114))</f>
        <v>37</v>
      </c>
      <c r="D2114" s="1">
        <f>IF(ABS(D2113)&gt;5,C2114-C2113+D2113,C2114-C2113)</f>
        <v>0</v>
      </c>
      <c r="E2114" s="1">
        <f>IF(ABS(D2114)&gt;5,AVERAGE(E2106,E2107,E2108,E2109,E2110,E2111,E2112,E2113),C2114)</f>
        <v>37</v>
      </c>
      <c r="I2114" s="4">
        <f t="shared" si="128"/>
        <v>428.86807181889151</v>
      </c>
      <c r="J2114" s="4">
        <f t="shared" si="129"/>
        <v>8.868071818891508</v>
      </c>
      <c r="K2114" s="1">
        <f t="shared" si="130"/>
        <v>7</v>
      </c>
      <c r="L2114" s="5">
        <f t="shared" si="131"/>
        <v>4.9537037037037041E-3</v>
      </c>
    </row>
    <row r="2115" spans="1:12" x14ac:dyDescent="0.15">
      <c r="A2115" s="1" t="s">
        <v>7</v>
      </c>
      <c r="B2115" s="1" t="str">
        <f>SUBSTITUTE(SUBSTITUTE(A2115,"m",""),"s","")</f>
        <v>37</v>
      </c>
      <c r="C2115" s="1">
        <f>IF(LEN(B2115)&lt;=0,C2114,VALUE(B2115))</f>
        <v>37</v>
      </c>
      <c r="D2115" s="1">
        <f>IF(ABS(D2114)&gt;5,C2115-C2114+D2114,C2115-C2114)</f>
        <v>0</v>
      </c>
      <c r="E2115" s="1">
        <f>IF(ABS(D2115)&gt;5,AVERAGE(E2107,E2108,E2109,E2110,E2111,E2112,E2113,E2114),C2115)</f>
        <v>37</v>
      </c>
      <c r="I2115" s="4">
        <f t="shared" ref="I2115:I2178" si="132">(ROW()-1)*$H$2</f>
        <v>429.07103825136613</v>
      </c>
      <c r="J2115" s="4">
        <f t="shared" ref="J2115:J2178" si="133">MOD(I2115,60)</f>
        <v>9.071038251366133</v>
      </c>
      <c r="K2115" s="1">
        <f t="shared" ref="K2115:K2178" si="134">ROUNDDOWN(I2115/60,0)</f>
        <v>7</v>
      </c>
      <c r="L2115" s="5">
        <f t="shared" ref="L2115:L2178" si="135">TIME(0,K2115,J2115)</f>
        <v>4.9652777777777777E-3</v>
      </c>
    </row>
    <row r="2116" spans="1:12" x14ac:dyDescent="0.15">
      <c r="A2116" s="1" t="s">
        <v>7</v>
      </c>
      <c r="B2116" s="1" t="str">
        <f>SUBSTITUTE(SUBSTITUTE(A2116,"m",""),"s","")</f>
        <v>37</v>
      </c>
      <c r="C2116" s="1">
        <f>IF(LEN(B2116)&lt;=0,C2115,VALUE(B2116))</f>
        <v>37</v>
      </c>
      <c r="D2116" s="1">
        <f>IF(ABS(D2115)&gt;5,C2116-C2115+D2115,C2116-C2115)</f>
        <v>0</v>
      </c>
      <c r="E2116" s="1">
        <f>IF(ABS(D2116)&gt;5,AVERAGE(E2108,E2109,E2110,E2111,E2112,E2113,E2114,E2115),C2116)</f>
        <v>37</v>
      </c>
      <c r="I2116" s="4">
        <f t="shared" si="132"/>
        <v>429.27400468384076</v>
      </c>
      <c r="J2116" s="4">
        <f t="shared" si="133"/>
        <v>9.2740046838407579</v>
      </c>
      <c r="K2116" s="1">
        <f t="shared" si="134"/>
        <v>7</v>
      </c>
      <c r="L2116" s="5">
        <f t="shared" si="135"/>
        <v>4.9652777777777777E-3</v>
      </c>
    </row>
    <row r="2117" spans="1:12" x14ac:dyDescent="0.15">
      <c r="A2117" s="1" t="s">
        <v>5</v>
      </c>
      <c r="B2117" s="1" t="str">
        <f>SUBSTITUTE(SUBSTITUTE(A2117,"m",""),"s","")</f>
        <v>34</v>
      </c>
      <c r="C2117" s="1">
        <f>IF(LEN(B2117)&lt;=0,C2116,VALUE(B2117))</f>
        <v>34</v>
      </c>
      <c r="D2117" s="1">
        <f>IF(ABS(D2116)&gt;5,C2117-C2116+D2116,C2117-C2116)</f>
        <v>-3</v>
      </c>
      <c r="E2117" s="1">
        <f>IF(ABS(D2117)&gt;5,AVERAGE(E2109,E2110,E2111,E2112,E2113,E2114,E2115,E2116),C2117)</f>
        <v>34</v>
      </c>
      <c r="I2117" s="4">
        <f t="shared" si="132"/>
        <v>429.47697111631538</v>
      </c>
      <c r="J2117" s="4">
        <f t="shared" si="133"/>
        <v>9.4769711163153829</v>
      </c>
      <c r="K2117" s="1">
        <f t="shared" si="134"/>
        <v>7</v>
      </c>
      <c r="L2117" s="5">
        <f t="shared" si="135"/>
        <v>4.9652777777777777E-3</v>
      </c>
    </row>
    <row r="2118" spans="1:12" x14ac:dyDescent="0.15">
      <c r="A2118" s="1" t="s">
        <v>5</v>
      </c>
      <c r="B2118" s="1" t="str">
        <f>SUBSTITUTE(SUBSTITUTE(A2118,"m",""),"s","")</f>
        <v>34</v>
      </c>
      <c r="C2118" s="1">
        <f>IF(LEN(B2118)&lt;=0,C2117,VALUE(B2118))</f>
        <v>34</v>
      </c>
      <c r="D2118" s="1">
        <f>IF(ABS(D2117)&gt;5,C2118-C2117+D2117,C2118-C2117)</f>
        <v>0</v>
      </c>
      <c r="E2118" s="1">
        <f>IF(ABS(D2118)&gt;5,AVERAGE(E2110,E2111,E2112,E2113,E2114,E2115,E2116,E2117),C2118)</f>
        <v>34</v>
      </c>
      <c r="I2118" s="4">
        <f t="shared" si="132"/>
        <v>429.67993754879001</v>
      </c>
      <c r="J2118" s="4">
        <f t="shared" si="133"/>
        <v>9.6799375487900079</v>
      </c>
      <c r="K2118" s="1">
        <f t="shared" si="134"/>
        <v>7</v>
      </c>
      <c r="L2118" s="5">
        <f t="shared" si="135"/>
        <v>4.9652777777777777E-3</v>
      </c>
    </row>
    <row r="2119" spans="1:12" x14ac:dyDescent="0.15">
      <c r="A2119" s="1" t="s">
        <v>5</v>
      </c>
      <c r="B2119" s="1" t="str">
        <f>SUBSTITUTE(SUBSTITUTE(A2119,"m",""),"s","")</f>
        <v>34</v>
      </c>
      <c r="C2119" s="1">
        <f>IF(LEN(B2119)&lt;=0,C2118,VALUE(B2119))</f>
        <v>34</v>
      </c>
      <c r="D2119" s="1">
        <f>IF(ABS(D2118)&gt;5,C2119-C2118+D2118,C2119-C2118)</f>
        <v>0</v>
      </c>
      <c r="E2119" s="1">
        <f>IF(ABS(D2119)&gt;5,AVERAGE(E2111,E2112,E2113,E2114,E2115,E2116,E2117,E2118),C2119)</f>
        <v>34</v>
      </c>
      <c r="I2119" s="4">
        <f t="shared" si="132"/>
        <v>429.88290398126463</v>
      </c>
      <c r="J2119" s="4">
        <f t="shared" si="133"/>
        <v>9.8829039812646329</v>
      </c>
      <c r="K2119" s="1">
        <f t="shared" si="134"/>
        <v>7</v>
      </c>
      <c r="L2119" s="5">
        <f t="shared" si="135"/>
        <v>4.9652777777777777E-3</v>
      </c>
    </row>
    <row r="2120" spans="1:12" x14ac:dyDescent="0.15">
      <c r="A2120" s="1" t="s">
        <v>5</v>
      </c>
      <c r="B2120" s="1" t="str">
        <f>SUBSTITUTE(SUBSTITUTE(A2120,"m",""),"s","")</f>
        <v>34</v>
      </c>
      <c r="C2120" s="1">
        <f>IF(LEN(B2120)&lt;=0,C2119,VALUE(B2120))</f>
        <v>34</v>
      </c>
      <c r="D2120" s="1">
        <f>IF(ABS(D2119)&gt;5,C2120-C2119+D2119,C2120-C2119)</f>
        <v>0</v>
      </c>
      <c r="E2120" s="1">
        <f>IF(ABS(D2120)&gt;5,AVERAGE(E2112,E2113,E2114,E2115,E2116,E2117,E2118,E2119),C2120)</f>
        <v>34</v>
      </c>
      <c r="I2120" s="4">
        <f t="shared" si="132"/>
        <v>430.08587041373926</v>
      </c>
      <c r="J2120" s="4">
        <f t="shared" si="133"/>
        <v>10.085870413739258</v>
      </c>
      <c r="K2120" s="1">
        <f t="shared" si="134"/>
        <v>7</v>
      </c>
      <c r="L2120" s="5">
        <f t="shared" si="135"/>
        <v>4.9768518518518521E-3</v>
      </c>
    </row>
    <row r="2121" spans="1:12" x14ac:dyDescent="0.15">
      <c r="A2121" s="1" t="s">
        <v>5</v>
      </c>
      <c r="B2121" s="1" t="str">
        <f>SUBSTITUTE(SUBSTITUTE(A2121,"m",""),"s","")</f>
        <v>34</v>
      </c>
      <c r="C2121" s="1">
        <f>IF(LEN(B2121)&lt;=0,C2120,VALUE(B2121))</f>
        <v>34</v>
      </c>
      <c r="D2121" s="1">
        <f>IF(ABS(D2120)&gt;5,C2121-C2120+D2120,C2121-C2120)</f>
        <v>0</v>
      </c>
      <c r="E2121" s="1">
        <f>IF(ABS(D2121)&gt;5,AVERAGE(E2113,E2114,E2115,E2116,E2117,E2118,E2119,E2120),C2121)</f>
        <v>34</v>
      </c>
      <c r="I2121" s="4">
        <f t="shared" si="132"/>
        <v>430.28883684621388</v>
      </c>
      <c r="J2121" s="4">
        <f t="shared" si="133"/>
        <v>10.288836846213883</v>
      </c>
      <c r="K2121" s="1">
        <f t="shared" si="134"/>
        <v>7</v>
      </c>
      <c r="L2121" s="5">
        <f t="shared" si="135"/>
        <v>4.9768518518518521E-3</v>
      </c>
    </row>
    <row r="2122" spans="1:12" x14ac:dyDescent="0.15">
      <c r="A2122" s="1" t="s">
        <v>1</v>
      </c>
      <c r="B2122" s="1" t="str">
        <f>SUBSTITUTE(SUBSTITUTE(A2122,"m",""),"s","")</f>
        <v>31</v>
      </c>
      <c r="C2122" s="1">
        <f>IF(LEN(B2122)&lt;=0,C2121,VALUE(B2122))</f>
        <v>31</v>
      </c>
      <c r="D2122" s="1">
        <f>IF(ABS(D2121)&gt;5,C2122-C2121+D2121,C2122-C2121)</f>
        <v>-3</v>
      </c>
      <c r="E2122" s="1">
        <f>IF(ABS(D2122)&gt;5,AVERAGE(E2114,E2115,E2116,E2117,E2118,E2119,E2120,E2121),C2122)</f>
        <v>31</v>
      </c>
      <c r="I2122" s="4">
        <f t="shared" si="132"/>
        <v>430.49180327868851</v>
      </c>
      <c r="J2122" s="4">
        <f t="shared" si="133"/>
        <v>10.491803278688508</v>
      </c>
      <c r="K2122" s="1">
        <f t="shared" si="134"/>
        <v>7</v>
      </c>
      <c r="L2122" s="5">
        <f t="shared" si="135"/>
        <v>4.9768518518518521E-3</v>
      </c>
    </row>
    <row r="2123" spans="1:12" x14ac:dyDescent="0.15">
      <c r="A2123" s="1" t="s">
        <v>1</v>
      </c>
      <c r="B2123" s="1" t="str">
        <f>SUBSTITUTE(SUBSTITUTE(A2123,"m",""),"s","")</f>
        <v>31</v>
      </c>
      <c r="C2123" s="1">
        <f>IF(LEN(B2123)&lt;=0,C2122,VALUE(B2123))</f>
        <v>31</v>
      </c>
      <c r="D2123" s="1">
        <f>IF(ABS(D2122)&gt;5,C2123-C2122+D2122,C2123-C2122)</f>
        <v>0</v>
      </c>
      <c r="E2123" s="1">
        <f>IF(ABS(D2123)&gt;5,AVERAGE(E2115,E2116,E2117,E2118,E2119,E2120,E2121,E2122),C2123)</f>
        <v>31</v>
      </c>
      <c r="I2123" s="4">
        <f t="shared" si="132"/>
        <v>430.69476971116313</v>
      </c>
      <c r="J2123" s="4">
        <f t="shared" si="133"/>
        <v>10.694769711163133</v>
      </c>
      <c r="K2123" s="1">
        <f t="shared" si="134"/>
        <v>7</v>
      </c>
      <c r="L2123" s="5">
        <f t="shared" si="135"/>
        <v>4.9768518518518521E-3</v>
      </c>
    </row>
    <row r="2124" spans="1:12" x14ac:dyDescent="0.15">
      <c r="A2124" s="1" t="s">
        <v>1</v>
      </c>
      <c r="B2124" s="1" t="str">
        <f>SUBSTITUTE(SUBSTITUTE(A2124,"m",""),"s","")</f>
        <v>31</v>
      </c>
      <c r="C2124" s="1">
        <f>IF(LEN(B2124)&lt;=0,C2123,VALUE(B2124))</f>
        <v>31</v>
      </c>
      <c r="D2124" s="1">
        <f>IF(ABS(D2123)&gt;5,C2124-C2123+D2123,C2124-C2123)</f>
        <v>0</v>
      </c>
      <c r="E2124" s="1">
        <f>IF(ABS(D2124)&gt;5,AVERAGE(E2116,E2117,E2118,E2119,E2120,E2121,E2122,E2123),C2124)</f>
        <v>31</v>
      </c>
      <c r="I2124" s="4">
        <f t="shared" si="132"/>
        <v>430.89773614363781</v>
      </c>
      <c r="J2124" s="4">
        <f t="shared" si="133"/>
        <v>10.897736143637815</v>
      </c>
      <c r="K2124" s="1">
        <f t="shared" si="134"/>
        <v>7</v>
      </c>
      <c r="L2124" s="5">
        <f t="shared" si="135"/>
        <v>4.9768518518518521E-3</v>
      </c>
    </row>
    <row r="2125" spans="1:12" x14ac:dyDescent="0.15">
      <c r="A2125" s="1" t="s">
        <v>1</v>
      </c>
      <c r="B2125" s="1" t="str">
        <f>SUBSTITUTE(SUBSTITUTE(A2125,"m",""),"s","")</f>
        <v>31</v>
      </c>
      <c r="C2125" s="1">
        <f>IF(LEN(B2125)&lt;=0,C2124,VALUE(B2125))</f>
        <v>31</v>
      </c>
      <c r="D2125" s="1">
        <f>IF(ABS(D2124)&gt;5,C2125-C2124+D2124,C2125-C2124)</f>
        <v>0</v>
      </c>
      <c r="E2125" s="1">
        <f>IF(ABS(D2125)&gt;5,AVERAGE(E2117,E2118,E2119,E2120,E2121,E2122,E2123,E2124),C2125)</f>
        <v>31</v>
      </c>
      <c r="I2125" s="4">
        <f t="shared" si="132"/>
        <v>431.10070257611244</v>
      </c>
      <c r="J2125" s="4">
        <f t="shared" si="133"/>
        <v>11.10070257611244</v>
      </c>
      <c r="K2125" s="1">
        <f t="shared" si="134"/>
        <v>7</v>
      </c>
      <c r="L2125" s="5">
        <f t="shared" si="135"/>
        <v>4.9884259259259265E-3</v>
      </c>
    </row>
    <row r="2126" spans="1:12" x14ac:dyDescent="0.15">
      <c r="A2126" s="1" t="s">
        <v>1</v>
      </c>
      <c r="B2126" s="1" t="str">
        <f>SUBSTITUTE(SUBSTITUTE(A2126,"m",""),"s","")</f>
        <v>31</v>
      </c>
      <c r="C2126" s="1">
        <f>IF(LEN(B2126)&lt;=0,C2125,VALUE(B2126))</f>
        <v>31</v>
      </c>
      <c r="D2126" s="1">
        <f>IF(ABS(D2125)&gt;5,C2126-C2125+D2125,C2126-C2125)</f>
        <v>0</v>
      </c>
      <c r="E2126" s="1">
        <f>IF(ABS(D2126)&gt;5,AVERAGE(E2118,E2119,E2120,E2121,E2122,E2123,E2124,E2125),C2126)</f>
        <v>31</v>
      </c>
      <c r="I2126" s="4">
        <f t="shared" si="132"/>
        <v>431.30366900858706</v>
      </c>
      <c r="J2126" s="4">
        <f t="shared" si="133"/>
        <v>11.303669008587065</v>
      </c>
      <c r="K2126" s="1">
        <f t="shared" si="134"/>
        <v>7</v>
      </c>
      <c r="L2126" s="5">
        <f t="shared" si="135"/>
        <v>4.9884259259259265E-3</v>
      </c>
    </row>
    <row r="2127" spans="1:12" x14ac:dyDescent="0.15">
      <c r="A2127" s="1" t="s">
        <v>2</v>
      </c>
      <c r="B2127" s="1" t="str">
        <f>SUBSTITUTE(SUBSTITUTE(A2127,"m",""),"s","")</f>
        <v>32</v>
      </c>
      <c r="C2127" s="1">
        <f>IF(LEN(B2127)&lt;=0,C2126,VALUE(B2127))</f>
        <v>32</v>
      </c>
      <c r="D2127" s="1">
        <f>IF(ABS(D2126)&gt;5,C2127-C2126+D2126,C2127-C2126)</f>
        <v>1</v>
      </c>
      <c r="E2127" s="1">
        <f>IF(ABS(D2127)&gt;5,AVERAGE(E2119,E2120,E2121,E2122,E2123,E2124,E2125,E2126),C2127)</f>
        <v>32</v>
      </c>
      <c r="I2127" s="4">
        <f t="shared" si="132"/>
        <v>431.50663544106169</v>
      </c>
      <c r="J2127" s="4">
        <f t="shared" si="133"/>
        <v>11.50663544106169</v>
      </c>
      <c r="K2127" s="1">
        <f t="shared" si="134"/>
        <v>7</v>
      </c>
      <c r="L2127" s="5">
        <f t="shared" si="135"/>
        <v>4.9884259259259265E-3</v>
      </c>
    </row>
    <row r="2128" spans="1:12" x14ac:dyDescent="0.15">
      <c r="A2128" s="1" t="s">
        <v>2</v>
      </c>
      <c r="B2128" s="1" t="str">
        <f>SUBSTITUTE(SUBSTITUTE(A2128,"m",""),"s","")</f>
        <v>32</v>
      </c>
      <c r="C2128" s="1">
        <f>IF(LEN(B2128)&lt;=0,C2127,VALUE(B2128))</f>
        <v>32</v>
      </c>
      <c r="D2128" s="1">
        <f>IF(ABS(D2127)&gt;5,C2128-C2127+D2127,C2128-C2127)</f>
        <v>0</v>
      </c>
      <c r="E2128" s="1">
        <f>IF(ABS(D2128)&gt;5,AVERAGE(E2120,E2121,E2122,E2123,E2124,E2125,E2126,E2127),C2128)</f>
        <v>32</v>
      </c>
      <c r="I2128" s="4">
        <f t="shared" si="132"/>
        <v>431.70960187353631</v>
      </c>
      <c r="J2128" s="4">
        <f t="shared" si="133"/>
        <v>11.709601873536315</v>
      </c>
      <c r="K2128" s="1">
        <f t="shared" si="134"/>
        <v>7</v>
      </c>
      <c r="L2128" s="5">
        <f t="shared" si="135"/>
        <v>4.9884259259259265E-3</v>
      </c>
    </row>
    <row r="2129" spans="1:12" x14ac:dyDescent="0.15">
      <c r="A2129" s="1" t="s">
        <v>2</v>
      </c>
      <c r="B2129" s="1" t="str">
        <f>SUBSTITUTE(SUBSTITUTE(A2129,"m",""),"s","")</f>
        <v>32</v>
      </c>
      <c r="C2129" s="1">
        <f>IF(LEN(B2129)&lt;=0,C2128,VALUE(B2129))</f>
        <v>32</v>
      </c>
      <c r="D2129" s="1">
        <f>IF(ABS(D2128)&gt;5,C2129-C2128+D2128,C2129-C2128)</f>
        <v>0</v>
      </c>
      <c r="E2129" s="1">
        <f>IF(ABS(D2129)&gt;5,AVERAGE(E2121,E2122,E2123,E2124,E2125,E2126,E2127,E2128),C2129)</f>
        <v>32</v>
      </c>
      <c r="I2129" s="4">
        <f t="shared" si="132"/>
        <v>431.91256830601094</v>
      </c>
      <c r="J2129" s="4">
        <f t="shared" si="133"/>
        <v>11.91256830601094</v>
      </c>
      <c r="K2129" s="1">
        <f t="shared" si="134"/>
        <v>7</v>
      </c>
      <c r="L2129" s="5">
        <f t="shared" si="135"/>
        <v>4.9884259259259265E-3</v>
      </c>
    </row>
    <row r="2130" spans="1:12" x14ac:dyDescent="0.15">
      <c r="A2130" s="1" t="s">
        <v>2</v>
      </c>
      <c r="B2130" s="1" t="str">
        <f>SUBSTITUTE(SUBSTITUTE(A2130,"m",""),"s","")</f>
        <v>32</v>
      </c>
      <c r="C2130" s="1">
        <f>IF(LEN(B2130)&lt;=0,C2129,VALUE(B2130))</f>
        <v>32</v>
      </c>
      <c r="D2130" s="1">
        <f>IF(ABS(D2129)&gt;5,C2130-C2129+D2129,C2130-C2129)</f>
        <v>0</v>
      </c>
      <c r="E2130" s="1">
        <f>IF(ABS(D2130)&gt;5,AVERAGE(E2122,E2123,E2124,E2125,E2126,E2127,E2128,E2129),C2130)</f>
        <v>32</v>
      </c>
      <c r="I2130" s="4">
        <f t="shared" si="132"/>
        <v>432.11553473848556</v>
      </c>
      <c r="J2130" s="4">
        <f t="shared" si="133"/>
        <v>12.115534738485565</v>
      </c>
      <c r="K2130" s="1">
        <f t="shared" si="134"/>
        <v>7</v>
      </c>
      <c r="L2130" s="5">
        <f t="shared" si="135"/>
        <v>5.0000000000000001E-3</v>
      </c>
    </row>
    <row r="2131" spans="1:12" x14ac:dyDescent="0.15">
      <c r="A2131" s="1" t="s">
        <v>2</v>
      </c>
      <c r="B2131" s="1" t="str">
        <f>SUBSTITUTE(SUBSTITUTE(A2131,"m",""),"s","")</f>
        <v>32</v>
      </c>
      <c r="C2131" s="1">
        <f>IF(LEN(B2131)&lt;=0,C2130,VALUE(B2131))</f>
        <v>32</v>
      </c>
      <c r="D2131" s="1">
        <f>IF(ABS(D2130)&gt;5,C2131-C2130+D2130,C2131-C2130)</f>
        <v>0</v>
      </c>
      <c r="E2131" s="1">
        <f>IF(ABS(D2131)&gt;5,AVERAGE(E2123,E2124,E2125,E2126,E2127,E2128,E2129,E2130),C2131)</f>
        <v>32</v>
      </c>
      <c r="I2131" s="4">
        <f t="shared" si="132"/>
        <v>432.31850117096019</v>
      </c>
      <c r="J2131" s="4">
        <f t="shared" si="133"/>
        <v>12.318501170960189</v>
      </c>
      <c r="K2131" s="1">
        <f t="shared" si="134"/>
        <v>7</v>
      </c>
      <c r="L2131" s="5">
        <f t="shared" si="135"/>
        <v>5.0000000000000001E-3</v>
      </c>
    </row>
    <row r="2132" spans="1:12" x14ac:dyDescent="0.15">
      <c r="A2132" s="1" t="s">
        <v>2</v>
      </c>
      <c r="B2132" s="1" t="str">
        <f>SUBSTITUTE(SUBSTITUTE(A2132,"m",""),"s","")</f>
        <v>32</v>
      </c>
      <c r="C2132" s="1">
        <f>IF(LEN(B2132)&lt;=0,C2131,VALUE(B2132))</f>
        <v>32</v>
      </c>
      <c r="D2132" s="1">
        <f>IF(ABS(D2131)&gt;5,C2132-C2131+D2131,C2132-C2131)</f>
        <v>0</v>
      </c>
      <c r="E2132" s="1">
        <f>IF(ABS(D2132)&gt;5,AVERAGE(E2124,E2125,E2126,E2127,E2128,E2129,E2130,E2131),C2132)</f>
        <v>32</v>
      </c>
      <c r="I2132" s="4">
        <f t="shared" si="132"/>
        <v>432.52146760343481</v>
      </c>
      <c r="J2132" s="4">
        <f t="shared" si="133"/>
        <v>12.521467603434814</v>
      </c>
      <c r="K2132" s="1">
        <f t="shared" si="134"/>
        <v>7</v>
      </c>
      <c r="L2132" s="5">
        <f t="shared" si="135"/>
        <v>5.0000000000000001E-3</v>
      </c>
    </row>
    <row r="2133" spans="1:12" x14ac:dyDescent="0.15">
      <c r="A2133" s="1" t="s">
        <v>2</v>
      </c>
      <c r="B2133" s="1" t="str">
        <f>SUBSTITUTE(SUBSTITUTE(A2133,"m",""),"s","")</f>
        <v>32</v>
      </c>
      <c r="C2133" s="1">
        <f>IF(LEN(B2133)&lt;=0,C2132,VALUE(B2133))</f>
        <v>32</v>
      </c>
      <c r="D2133" s="1">
        <f>IF(ABS(D2132)&gt;5,C2133-C2132+D2132,C2133-C2132)</f>
        <v>0</v>
      </c>
      <c r="E2133" s="1">
        <f>IF(ABS(D2133)&gt;5,AVERAGE(E2125,E2126,E2127,E2128,E2129,E2130,E2131,E2132),C2133)</f>
        <v>32</v>
      </c>
      <c r="I2133" s="4">
        <f t="shared" si="132"/>
        <v>432.72443403590944</v>
      </c>
      <c r="J2133" s="4">
        <f t="shared" si="133"/>
        <v>12.724434035909439</v>
      </c>
      <c r="K2133" s="1">
        <f t="shared" si="134"/>
        <v>7</v>
      </c>
      <c r="L2133" s="5">
        <f t="shared" si="135"/>
        <v>5.0000000000000001E-3</v>
      </c>
    </row>
    <row r="2134" spans="1:12" x14ac:dyDescent="0.15">
      <c r="A2134" s="1" t="s">
        <v>2</v>
      </c>
      <c r="B2134" s="1" t="str">
        <f>SUBSTITUTE(SUBSTITUTE(A2134,"m",""),"s","")</f>
        <v>32</v>
      </c>
      <c r="C2134" s="1">
        <f>IF(LEN(B2134)&lt;=0,C2133,VALUE(B2134))</f>
        <v>32</v>
      </c>
      <c r="D2134" s="1">
        <f>IF(ABS(D2133)&gt;5,C2134-C2133+D2133,C2134-C2133)</f>
        <v>0</v>
      </c>
      <c r="E2134" s="1">
        <f>IF(ABS(D2134)&gt;5,AVERAGE(E2126,E2127,E2128,E2129,E2130,E2131,E2132,E2133),C2134)</f>
        <v>32</v>
      </c>
      <c r="I2134" s="4">
        <f t="shared" si="132"/>
        <v>432.92740046838406</v>
      </c>
      <c r="J2134" s="4">
        <f t="shared" si="133"/>
        <v>12.927400468384064</v>
      </c>
      <c r="K2134" s="1">
        <f t="shared" si="134"/>
        <v>7</v>
      </c>
      <c r="L2134" s="5">
        <f t="shared" si="135"/>
        <v>5.0000000000000001E-3</v>
      </c>
    </row>
    <row r="2135" spans="1:12" x14ac:dyDescent="0.15">
      <c r="A2135" s="1" t="s">
        <v>2</v>
      </c>
      <c r="B2135" s="1" t="str">
        <f>SUBSTITUTE(SUBSTITUTE(A2135,"m",""),"s","")</f>
        <v>32</v>
      </c>
      <c r="C2135" s="1">
        <f>IF(LEN(B2135)&lt;=0,C2134,VALUE(B2135))</f>
        <v>32</v>
      </c>
      <c r="D2135" s="1">
        <f>IF(ABS(D2134)&gt;5,C2135-C2134+D2134,C2135-C2134)</f>
        <v>0</v>
      </c>
      <c r="E2135" s="1">
        <f>IF(ABS(D2135)&gt;5,AVERAGE(E2127,E2128,E2129,E2130,E2131,E2132,E2133,E2134),C2135)</f>
        <v>32</v>
      </c>
      <c r="I2135" s="4">
        <f t="shared" si="132"/>
        <v>433.13036690085869</v>
      </c>
      <c r="J2135" s="4">
        <f t="shared" si="133"/>
        <v>13.130366900858689</v>
      </c>
      <c r="K2135" s="1">
        <f t="shared" si="134"/>
        <v>7</v>
      </c>
      <c r="L2135" s="5">
        <f t="shared" si="135"/>
        <v>5.0115740740740737E-3</v>
      </c>
    </row>
    <row r="2136" spans="1:12" x14ac:dyDescent="0.15">
      <c r="A2136" s="1" t="s">
        <v>2</v>
      </c>
      <c r="B2136" s="1" t="str">
        <f>SUBSTITUTE(SUBSTITUTE(A2136,"m",""),"s","")</f>
        <v>32</v>
      </c>
      <c r="C2136" s="1">
        <f>IF(LEN(B2136)&lt;=0,C2135,VALUE(B2136))</f>
        <v>32</v>
      </c>
      <c r="D2136" s="1">
        <f>IF(ABS(D2135)&gt;5,C2136-C2135+D2135,C2136-C2135)</f>
        <v>0</v>
      </c>
      <c r="E2136" s="1">
        <f>IF(ABS(D2136)&gt;5,AVERAGE(E2128,E2129,E2130,E2131,E2132,E2133,E2134,E2135),C2136)</f>
        <v>32</v>
      </c>
      <c r="I2136" s="4">
        <f t="shared" si="132"/>
        <v>433.33333333333331</v>
      </c>
      <c r="J2136" s="4">
        <f t="shared" si="133"/>
        <v>13.333333333333314</v>
      </c>
      <c r="K2136" s="1">
        <f t="shared" si="134"/>
        <v>7</v>
      </c>
      <c r="L2136" s="5">
        <f t="shared" si="135"/>
        <v>5.0115740740740737E-3</v>
      </c>
    </row>
    <row r="2137" spans="1:12" x14ac:dyDescent="0.15">
      <c r="A2137" s="1" t="s">
        <v>2</v>
      </c>
      <c r="B2137" s="1" t="str">
        <f>SUBSTITUTE(SUBSTITUTE(A2137,"m",""),"s","")</f>
        <v>32</v>
      </c>
      <c r="C2137" s="1">
        <f>IF(LEN(B2137)&lt;=0,C2136,VALUE(B2137))</f>
        <v>32</v>
      </c>
      <c r="D2137" s="1">
        <f>IF(ABS(D2136)&gt;5,C2137-C2136+D2136,C2137-C2136)</f>
        <v>0</v>
      </c>
      <c r="E2137" s="1">
        <f>IF(ABS(D2137)&gt;5,AVERAGE(E2129,E2130,E2131,E2132,E2133,E2134,E2135,E2136),C2137)</f>
        <v>32</v>
      </c>
      <c r="I2137" s="4">
        <f t="shared" si="132"/>
        <v>433.536299765808</v>
      </c>
      <c r="J2137" s="4">
        <f t="shared" si="133"/>
        <v>13.536299765807996</v>
      </c>
      <c r="K2137" s="1">
        <f t="shared" si="134"/>
        <v>7</v>
      </c>
      <c r="L2137" s="5">
        <f t="shared" si="135"/>
        <v>5.0115740740740737E-3</v>
      </c>
    </row>
    <row r="2138" spans="1:12" x14ac:dyDescent="0.15">
      <c r="A2138" s="1" t="s">
        <v>4</v>
      </c>
      <c r="B2138" s="1" t="str">
        <f>SUBSTITUTE(SUBSTITUTE(A2138,"m",""),"s","")</f>
        <v>35</v>
      </c>
      <c r="C2138" s="1">
        <f>IF(LEN(B2138)&lt;=0,C2137,VALUE(B2138))</f>
        <v>35</v>
      </c>
      <c r="D2138" s="1">
        <f>IF(ABS(D2137)&gt;5,C2138-C2137+D2137,C2138-C2137)</f>
        <v>3</v>
      </c>
      <c r="E2138" s="1">
        <f>IF(ABS(D2138)&gt;5,AVERAGE(E2130,E2131,E2132,E2133,E2134,E2135,E2136,E2137),C2138)</f>
        <v>35</v>
      </c>
      <c r="I2138" s="4">
        <f t="shared" si="132"/>
        <v>433.73926619828262</v>
      </c>
      <c r="J2138" s="4">
        <f t="shared" si="133"/>
        <v>13.739266198282621</v>
      </c>
      <c r="K2138" s="1">
        <f t="shared" si="134"/>
        <v>7</v>
      </c>
      <c r="L2138" s="5">
        <f t="shared" si="135"/>
        <v>5.0115740740740737E-3</v>
      </c>
    </row>
    <row r="2139" spans="1:12" x14ac:dyDescent="0.15">
      <c r="A2139" s="1" t="s">
        <v>4</v>
      </c>
      <c r="B2139" s="1" t="str">
        <f>SUBSTITUTE(SUBSTITUTE(A2139,"m",""),"s","")</f>
        <v>35</v>
      </c>
      <c r="C2139" s="1">
        <f>IF(LEN(B2139)&lt;=0,C2138,VALUE(B2139))</f>
        <v>35</v>
      </c>
      <c r="D2139" s="1">
        <f>IF(ABS(D2138)&gt;5,C2139-C2138+D2138,C2139-C2138)</f>
        <v>0</v>
      </c>
      <c r="E2139" s="1">
        <f>IF(ABS(D2139)&gt;5,AVERAGE(E2131,E2132,E2133,E2134,E2135,E2136,E2137,E2138),C2139)</f>
        <v>35</v>
      </c>
      <c r="I2139" s="4">
        <f t="shared" si="132"/>
        <v>433.94223263075725</v>
      </c>
      <c r="J2139" s="4">
        <f t="shared" si="133"/>
        <v>13.942232630757246</v>
      </c>
      <c r="K2139" s="1">
        <f t="shared" si="134"/>
        <v>7</v>
      </c>
      <c r="L2139" s="5">
        <f t="shared" si="135"/>
        <v>5.0115740740740737E-3</v>
      </c>
    </row>
    <row r="2140" spans="1:12" x14ac:dyDescent="0.15">
      <c r="A2140" s="1" t="s">
        <v>4</v>
      </c>
      <c r="B2140" s="1" t="str">
        <f>SUBSTITUTE(SUBSTITUTE(A2140,"m",""),"s","")</f>
        <v>35</v>
      </c>
      <c r="C2140" s="1">
        <f>IF(LEN(B2140)&lt;=0,C2139,VALUE(B2140))</f>
        <v>35</v>
      </c>
      <c r="D2140" s="1">
        <f>IF(ABS(D2139)&gt;5,C2140-C2139+D2139,C2140-C2139)</f>
        <v>0</v>
      </c>
      <c r="E2140" s="1">
        <f>IF(ABS(D2140)&gt;5,AVERAGE(E2132,E2133,E2134,E2135,E2136,E2137,E2138,E2139),C2140)</f>
        <v>35</v>
      </c>
      <c r="I2140" s="4">
        <f t="shared" si="132"/>
        <v>434.14519906323187</v>
      </c>
      <c r="J2140" s="4">
        <f t="shared" si="133"/>
        <v>14.145199063231871</v>
      </c>
      <c r="K2140" s="1">
        <f t="shared" si="134"/>
        <v>7</v>
      </c>
      <c r="L2140" s="5">
        <f t="shared" si="135"/>
        <v>5.0231481481481481E-3</v>
      </c>
    </row>
    <row r="2141" spans="1:12" x14ac:dyDescent="0.15">
      <c r="A2141" s="1" t="s">
        <v>4</v>
      </c>
      <c r="B2141" s="1" t="str">
        <f>SUBSTITUTE(SUBSTITUTE(A2141,"m",""),"s","")</f>
        <v>35</v>
      </c>
      <c r="C2141" s="1">
        <f>IF(LEN(B2141)&lt;=0,C2140,VALUE(B2141))</f>
        <v>35</v>
      </c>
      <c r="D2141" s="1">
        <f>IF(ABS(D2140)&gt;5,C2141-C2140+D2140,C2141-C2140)</f>
        <v>0</v>
      </c>
      <c r="E2141" s="1">
        <f>IF(ABS(D2141)&gt;5,AVERAGE(E2133,E2134,E2135,E2136,E2137,E2138,E2139,E2140),C2141)</f>
        <v>35</v>
      </c>
      <c r="I2141" s="4">
        <f t="shared" si="132"/>
        <v>434.3481654957065</v>
      </c>
      <c r="J2141" s="4">
        <f t="shared" si="133"/>
        <v>14.348165495706496</v>
      </c>
      <c r="K2141" s="1">
        <f t="shared" si="134"/>
        <v>7</v>
      </c>
      <c r="L2141" s="5">
        <f t="shared" si="135"/>
        <v>5.0231481481481481E-3</v>
      </c>
    </row>
    <row r="2142" spans="1:12" x14ac:dyDescent="0.15">
      <c r="A2142" s="1" t="s">
        <v>4</v>
      </c>
      <c r="B2142" s="1" t="str">
        <f>SUBSTITUTE(SUBSTITUTE(A2142,"m",""),"s","")</f>
        <v>35</v>
      </c>
      <c r="C2142" s="1">
        <f>IF(LEN(B2142)&lt;=0,C2141,VALUE(B2142))</f>
        <v>35</v>
      </c>
      <c r="D2142" s="1">
        <f>IF(ABS(D2141)&gt;5,C2142-C2141+D2141,C2142-C2141)</f>
        <v>0</v>
      </c>
      <c r="E2142" s="1">
        <f>IF(ABS(D2142)&gt;5,AVERAGE(E2134,E2135,E2136,E2137,E2138,E2139,E2140,E2141),C2142)</f>
        <v>35</v>
      </c>
      <c r="I2142" s="4">
        <f t="shared" si="132"/>
        <v>434.55113192818112</v>
      </c>
      <c r="J2142" s="4">
        <f t="shared" si="133"/>
        <v>14.551131928181121</v>
      </c>
      <c r="K2142" s="1">
        <f t="shared" si="134"/>
        <v>7</v>
      </c>
      <c r="L2142" s="5">
        <f t="shared" si="135"/>
        <v>5.0231481481481481E-3</v>
      </c>
    </row>
    <row r="2143" spans="1:12" x14ac:dyDescent="0.15">
      <c r="A2143" s="1" t="s">
        <v>0</v>
      </c>
      <c r="B2143" s="1" t="str">
        <f>SUBSTITUTE(SUBSTITUTE(A2143,"m",""),"s","")</f>
        <v>33</v>
      </c>
      <c r="C2143" s="1">
        <f>IF(LEN(B2143)&lt;=0,C2142,VALUE(B2143))</f>
        <v>33</v>
      </c>
      <c r="D2143" s="1">
        <f>IF(ABS(D2142)&gt;5,C2143-C2142+D2142,C2143-C2142)</f>
        <v>-2</v>
      </c>
      <c r="E2143" s="1">
        <f>IF(ABS(D2143)&gt;5,AVERAGE(E2135,E2136,E2137,E2138,E2139,E2140,E2141,E2142),C2143)</f>
        <v>33</v>
      </c>
      <c r="I2143" s="4">
        <f t="shared" si="132"/>
        <v>434.75409836065575</v>
      </c>
      <c r="J2143" s="4">
        <f t="shared" si="133"/>
        <v>14.754098360655746</v>
      </c>
      <c r="K2143" s="1">
        <f t="shared" si="134"/>
        <v>7</v>
      </c>
      <c r="L2143" s="5">
        <f t="shared" si="135"/>
        <v>5.0231481481481481E-3</v>
      </c>
    </row>
    <row r="2144" spans="1:12" x14ac:dyDescent="0.15">
      <c r="A2144" s="1" t="s">
        <v>0</v>
      </c>
      <c r="B2144" s="1" t="str">
        <f>SUBSTITUTE(SUBSTITUTE(A2144,"m",""),"s","")</f>
        <v>33</v>
      </c>
      <c r="C2144" s="1">
        <f>IF(LEN(B2144)&lt;=0,C2143,VALUE(B2144))</f>
        <v>33</v>
      </c>
      <c r="D2144" s="1">
        <f>IF(ABS(D2143)&gt;5,C2144-C2143+D2143,C2144-C2143)</f>
        <v>0</v>
      </c>
      <c r="E2144" s="1">
        <f>IF(ABS(D2144)&gt;5,AVERAGE(E2136,E2137,E2138,E2139,E2140,E2141,E2142,E2143),C2144)</f>
        <v>33</v>
      </c>
      <c r="I2144" s="4">
        <f t="shared" si="132"/>
        <v>434.95706479313037</v>
      </c>
      <c r="J2144" s="4">
        <f t="shared" si="133"/>
        <v>14.957064793130371</v>
      </c>
      <c r="K2144" s="1">
        <f t="shared" si="134"/>
        <v>7</v>
      </c>
      <c r="L2144" s="5">
        <f t="shared" si="135"/>
        <v>5.0231481481481481E-3</v>
      </c>
    </row>
    <row r="2145" spans="1:12" x14ac:dyDescent="0.15">
      <c r="A2145" s="1" t="s">
        <v>0</v>
      </c>
      <c r="B2145" s="1" t="str">
        <f>SUBSTITUTE(SUBSTITUTE(A2145,"m",""),"s","")</f>
        <v>33</v>
      </c>
      <c r="C2145" s="1">
        <f>IF(LEN(B2145)&lt;=0,C2144,VALUE(B2145))</f>
        <v>33</v>
      </c>
      <c r="D2145" s="1">
        <f>IF(ABS(D2144)&gt;5,C2145-C2144+D2144,C2145-C2144)</f>
        <v>0</v>
      </c>
      <c r="E2145" s="1">
        <f>IF(ABS(D2145)&gt;5,AVERAGE(E2137,E2138,E2139,E2140,E2141,E2142,E2143,E2144),C2145)</f>
        <v>33</v>
      </c>
      <c r="I2145" s="4">
        <f t="shared" si="132"/>
        <v>435.160031225605</v>
      </c>
      <c r="J2145" s="4">
        <f t="shared" si="133"/>
        <v>15.160031225604996</v>
      </c>
      <c r="K2145" s="1">
        <f t="shared" si="134"/>
        <v>7</v>
      </c>
      <c r="L2145" s="5">
        <f t="shared" si="135"/>
        <v>5.0347222222222225E-3</v>
      </c>
    </row>
    <row r="2146" spans="1:12" x14ac:dyDescent="0.15">
      <c r="A2146" s="1" t="s">
        <v>0</v>
      </c>
      <c r="B2146" s="1" t="str">
        <f>SUBSTITUTE(SUBSTITUTE(A2146,"m",""),"s","")</f>
        <v>33</v>
      </c>
      <c r="C2146" s="1">
        <f>IF(LEN(B2146)&lt;=0,C2145,VALUE(B2146))</f>
        <v>33</v>
      </c>
      <c r="D2146" s="1">
        <f>IF(ABS(D2145)&gt;5,C2146-C2145+D2145,C2146-C2145)</f>
        <v>0</v>
      </c>
      <c r="E2146" s="1">
        <f>IF(ABS(D2146)&gt;5,AVERAGE(E2138,E2139,E2140,E2141,E2142,E2143,E2144,E2145),C2146)</f>
        <v>33</v>
      </c>
      <c r="I2146" s="4">
        <f t="shared" si="132"/>
        <v>435.36299765807962</v>
      </c>
      <c r="J2146" s="4">
        <f t="shared" si="133"/>
        <v>15.362997658079621</v>
      </c>
      <c r="K2146" s="1">
        <f t="shared" si="134"/>
        <v>7</v>
      </c>
      <c r="L2146" s="5">
        <f t="shared" si="135"/>
        <v>5.0347222222222225E-3</v>
      </c>
    </row>
    <row r="2147" spans="1:12" x14ac:dyDescent="0.15">
      <c r="A2147" s="1" t="s">
        <v>2</v>
      </c>
      <c r="B2147" s="1" t="str">
        <f>SUBSTITUTE(SUBSTITUTE(A2147,"m",""),"s","")</f>
        <v>32</v>
      </c>
      <c r="C2147" s="1">
        <f>IF(LEN(B2147)&lt;=0,C2146,VALUE(B2147))</f>
        <v>32</v>
      </c>
      <c r="D2147" s="1">
        <f>IF(ABS(D2146)&gt;5,C2147-C2146+D2146,C2147-C2146)</f>
        <v>-1</v>
      </c>
      <c r="E2147" s="1">
        <f>IF(ABS(D2147)&gt;5,AVERAGE(E2139,E2140,E2141,E2142,E2143,E2144,E2145,E2146),C2147)</f>
        <v>32</v>
      </c>
      <c r="I2147" s="4">
        <f t="shared" si="132"/>
        <v>435.56596409055425</v>
      </c>
      <c r="J2147" s="4">
        <f t="shared" si="133"/>
        <v>15.565964090554246</v>
      </c>
      <c r="K2147" s="1">
        <f t="shared" si="134"/>
        <v>7</v>
      </c>
      <c r="L2147" s="5">
        <f t="shared" si="135"/>
        <v>5.0347222222222225E-3</v>
      </c>
    </row>
    <row r="2148" spans="1:12" x14ac:dyDescent="0.15">
      <c r="A2148" s="1" t="s">
        <v>2</v>
      </c>
      <c r="B2148" s="1" t="str">
        <f>SUBSTITUTE(SUBSTITUTE(A2148,"m",""),"s","")</f>
        <v>32</v>
      </c>
      <c r="C2148" s="1">
        <f>IF(LEN(B2148)&lt;=0,C2147,VALUE(B2148))</f>
        <v>32</v>
      </c>
      <c r="D2148" s="1">
        <f>IF(ABS(D2147)&gt;5,C2148-C2147+D2147,C2148-C2147)</f>
        <v>0</v>
      </c>
      <c r="E2148" s="1">
        <f>IF(ABS(D2148)&gt;5,AVERAGE(E2140,E2141,E2142,E2143,E2144,E2145,E2146,E2147),C2148)</f>
        <v>32</v>
      </c>
      <c r="I2148" s="4">
        <f t="shared" si="132"/>
        <v>435.76893052302887</v>
      </c>
      <c r="J2148" s="4">
        <f t="shared" si="133"/>
        <v>15.768930523028871</v>
      </c>
      <c r="K2148" s="1">
        <f t="shared" si="134"/>
        <v>7</v>
      </c>
      <c r="L2148" s="5">
        <f t="shared" si="135"/>
        <v>5.0347222222222225E-3</v>
      </c>
    </row>
    <row r="2149" spans="1:12" x14ac:dyDescent="0.15">
      <c r="A2149" s="1" t="s">
        <v>2</v>
      </c>
      <c r="B2149" s="1" t="str">
        <f>SUBSTITUTE(SUBSTITUTE(A2149,"m",""),"s","")</f>
        <v>32</v>
      </c>
      <c r="C2149" s="1">
        <f>IF(LEN(B2149)&lt;=0,C2148,VALUE(B2149))</f>
        <v>32</v>
      </c>
      <c r="D2149" s="1">
        <f>IF(ABS(D2148)&gt;5,C2149-C2148+D2148,C2149-C2148)</f>
        <v>0</v>
      </c>
      <c r="E2149" s="1">
        <f>IF(ABS(D2149)&gt;5,AVERAGE(E2141,E2142,E2143,E2144,E2145,E2146,E2147,E2148),C2149)</f>
        <v>32</v>
      </c>
      <c r="I2149" s="4">
        <f t="shared" si="132"/>
        <v>435.9718969555035</v>
      </c>
      <c r="J2149" s="4">
        <f t="shared" si="133"/>
        <v>15.971896955503496</v>
      </c>
      <c r="K2149" s="1">
        <f t="shared" si="134"/>
        <v>7</v>
      </c>
      <c r="L2149" s="5">
        <f t="shared" si="135"/>
        <v>5.0347222222222225E-3</v>
      </c>
    </row>
    <row r="2150" spans="1:12" x14ac:dyDescent="0.15">
      <c r="A2150" s="1" t="s">
        <v>2</v>
      </c>
      <c r="B2150" s="1" t="str">
        <f>SUBSTITUTE(SUBSTITUTE(A2150,"m",""),"s","")</f>
        <v>32</v>
      </c>
      <c r="C2150" s="1">
        <f>IF(LEN(B2150)&lt;=0,C2149,VALUE(B2150))</f>
        <v>32</v>
      </c>
      <c r="D2150" s="1">
        <f>IF(ABS(D2149)&gt;5,C2150-C2149+D2149,C2150-C2149)</f>
        <v>0</v>
      </c>
      <c r="E2150" s="1">
        <f>IF(ABS(D2150)&gt;5,AVERAGE(E2142,E2143,E2144,E2145,E2146,E2147,E2148,E2149),C2150)</f>
        <v>32</v>
      </c>
      <c r="I2150" s="4">
        <f t="shared" si="132"/>
        <v>436.17486338797812</v>
      </c>
      <c r="J2150" s="4">
        <f t="shared" si="133"/>
        <v>16.174863387978121</v>
      </c>
      <c r="K2150" s="1">
        <f t="shared" si="134"/>
        <v>7</v>
      </c>
      <c r="L2150" s="5">
        <f t="shared" si="135"/>
        <v>5.0462962962962961E-3</v>
      </c>
    </row>
    <row r="2151" spans="1:12" x14ac:dyDescent="0.15">
      <c r="A2151" s="1" t="s">
        <v>2</v>
      </c>
      <c r="B2151" s="1" t="str">
        <f>SUBSTITUTE(SUBSTITUTE(A2151,"m",""),"s","")</f>
        <v>32</v>
      </c>
      <c r="C2151" s="1">
        <f>IF(LEN(B2151)&lt;=0,C2150,VALUE(B2151))</f>
        <v>32</v>
      </c>
      <c r="D2151" s="1">
        <f>IF(ABS(D2150)&gt;5,C2151-C2150+D2150,C2151-C2150)</f>
        <v>0</v>
      </c>
      <c r="E2151" s="1">
        <f>IF(ABS(D2151)&gt;5,AVERAGE(E2143,E2144,E2145,E2146,E2147,E2148,E2149,E2150),C2151)</f>
        <v>32</v>
      </c>
      <c r="I2151" s="4">
        <f t="shared" si="132"/>
        <v>436.3778298204528</v>
      </c>
      <c r="J2151" s="4">
        <f t="shared" si="133"/>
        <v>16.377829820452803</v>
      </c>
      <c r="K2151" s="1">
        <f t="shared" si="134"/>
        <v>7</v>
      </c>
      <c r="L2151" s="5">
        <f t="shared" si="135"/>
        <v>5.0462962962962961E-3</v>
      </c>
    </row>
    <row r="2152" spans="1:12" x14ac:dyDescent="0.15">
      <c r="A2152" s="1" t="s">
        <v>5</v>
      </c>
      <c r="B2152" s="1" t="str">
        <f>SUBSTITUTE(SUBSTITUTE(A2152,"m",""),"s","")</f>
        <v>34</v>
      </c>
      <c r="C2152" s="1">
        <f>IF(LEN(B2152)&lt;=0,C2151,VALUE(B2152))</f>
        <v>34</v>
      </c>
      <c r="D2152" s="1">
        <f>IF(ABS(D2151)&gt;5,C2152-C2151+D2151,C2152-C2151)</f>
        <v>2</v>
      </c>
      <c r="E2152" s="1">
        <f>IF(ABS(D2152)&gt;5,AVERAGE(E2144,E2145,E2146,E2147,E2148,E2149,E2150,E2151),C2152)</f>
        <v>34</v>
      </c>
      <c r="I2152" s="4">
        <f t="shared" si="132"/>
        <v>436.58079625292743</v>
      </c>
      <c r="J2152" s="4">
        <f t="shared" si="133"/>
        <v>16.580796252927428</v>
      </c>
      <c r="K2152" s="1">
        <f t="shared" si="134"/>
        <v>7</v>
      </c>
      <c r="L2152" s="5">
        <f t="shared" si="135"/>
        <v>5.0462962962962961E-3</v>
      </c>
    </row>
    <row r="2153" spans="1:12" x14ac:dyDescent="0.15">
      <c r="A2153" s="1" t="s">
        <v>5</v>
      </c>
      <c r="B2153" s="1" t="str">
        <f>SUBSTITUTE(SUBSTITUTE(A2153,"m",""),"s","")</f>
        <v>34</v>
      </c>
      <c r="C2153" s="1">
        <f>IF(LEN(B2153)&lt;=0,C2152,VALUE(B2153))</f>
        <v>34</v>
      </c>
      <c r="D2153" s="1">
        <f>IF(ABS(D2152)&gt;5,C2153-C2152+D2152,C2153-C2152)</f>
        <v>0</v>
      </c>
      <c r="E2153" s="1">
        <f>IF(ABS(D2153)&gt;5,AVERAGE(E2145,E2146,E2147,E2148,E2149,E2150,E2151,E2152),C2153)</f>
        <v>34</v>
      </c>
      <c r="I2153" s="4">
        <f t="shared" si="132"/>
        <v>436.78376268540205</v>
      </c>
      <c r="J2153" s="4">
        <f t="shared" si="133"/>
        <v>16.783762685402053</v>
      </c>
      <c r="K2153" s="1">
        <f t="shared" si="134"/>
        <v>7</v>
      </c>
      <c r="L2153" s="5">
        <f t="shared" si="135"/>
        <v>5.0462962962962961E-3</v>
      </c>
    </row>
    <row r="2154" spans="1:12" x14ac:dyDescent="0.15">
      <c r="A2154" s="1" t="s">
        <v>5</v>
      </c>
      <c r="B2154" s="1" t="str">
        <f>SUBSTITUTE(SUBSTITUTE(A2154,"m",""),"s","")</f>
        <v>34</v>
      </c>
      <c r="C2154" s="1">
        <f>IF(LEN(B2154)&lt;=0,C2153,VALUE(B2154))</f>
        <v>34</v>
      </c>
      <c r="D2154" s="1">
        <f>IF(ABS(D2153)&gt;5,C2154-C2153+D2153,C2154-C2153)</f>
        <v>0</v>
      </c>
      <c r="E2154" s="1">
        <f>IF(ABS(D2154)&gt;5,AVERAGE(E2146,E2147,E2148,E2149,E2150,E2151,E2152,E2153),C2154)</f>
        <v>34</v>
      </c>
      <c r="I2154" s="4">
        <f t="shared" si="132"/>
        <v>436.98672911787668</v>
      </c>
      <c r="J2154" s="4">
        <f t="shared" si="133"/>
        <v>16.986729117876678</v>
      </c>
      <c r="K2154" s="1">
        <f t="shared" si="134"/>
        <v>7</v>
      </c>
      <c r="L2154" s="5">
        <f t="shared" si="135"/>
        <v>5.0462962962962961E-3</v>
      </c>
    </row>
    <row r="2155" spans="1:12" x14ac:dyDescent="0.15">
      <c r="A2155" s="1" t="s">
        <v>5</v>
      </c>
      <c r="B2155" s="1" t="str">
        <f>SUBSTITUTE(SUBSTITUTE(A2155,"m",""),"s","")</f>
        <v>34</v>
      </c>
      <c r="C2155" s="1">
        <f>IF(LEN(B2155)&lt;=0,C2154,VALUE(B2155))</f>
        <v>34</v>
      </c>
      <c r="D2155" s="1">
        <f>IF(ABS(D2154)&gt;5,C2155-C2154+D2154,C2155-C2154)</f>
        <v>0</v>
      </c>
      <c r="E2155" s="1">
        <f>IF(ABS(D2155)&gt;5,AVERAGE(E2147,E2148,E2149,E2150,E2151,E2152,E2153,E2154),C2155)</f>
        <v>34</v>
      </c>
      <c r="I2155" s="4">
        <f t="shared" si="132"/>
        <v>437.1896955503513</v>
      </c>
      <c r="J2155" s="4">
        <f t="shared" si="133"/>
        <v>17.189695550351303</v>
      </c>
      <c r="K2155" s="1">
        <f t="shared" si="134"/>
        <v>7</v>
      </c>
      <c r="L2155" s="5">
        <f t="shared" si="135"/>
        <v>5.0578703703703706E-3</v>
      </c>
    </row>
    <row r="2156" spans="1:12" x14ac:dyDescent="0.15">
      <c r="A2156" s="1" t="s">
        <v>5</v>
      </c>
      <c r="B2156" s="1" t="str">
        <f>SUBSTITUTE(SUBSTITUTE(A2156,"m",""),"s","")</f>
        <v>34</v>
      </c>
      <c r="C2156" s="1">
        <f>IF(LEN(B2156)&lt;=0,C2155,VALUE(B2156))</f>
        <v>34</v>
      </c>
      <c r="D2156" s="1">
        <f>IF(ABS(D2155)&gt;5,C2156-C2155+D2155,C2156-C2155)</f>
        <v>0</v>
      </c>
      <c r="E2156" s="1">
        <f>IF(ABS(D2156)&gt;5,AVERAGE(E2148,E2149,E2150,E2151,E2152,E2153,E2154,E2155),C2156)</f>
        <v>34</v>
      </c>
      <c r="I2156" s="4">
        <f t="shared" si="132"/>
        <v>437.39266198282593</v>
      </c>
      <c r="J2156" s="4">
        <f t="shared" si="133"/>
        <v>17.392661982825928</v>
      </c>
      <c r="K2156" s="1">
        <f t="shared" si="134"/>
        <v>7</v>
      </c>
      <c r="L2156" s="5">
        <f t="shared" si="135"/>
        <v>5.0578703703703706E-3</v>
      </c>
    </row>
    <row r="2157" spans="1:12" x14ac:dyDescent="0.15">
      <c r="A2157" s="1" t="s">
        <v>0</v>
      </c>
      <c r="B2157" s="1" t="str">
        <f>SUBSTITUTE(SUBSTITUTE(A2157,"m",""),"s","")</f>
        <v>33</v>
      </c>
      <c r="C2157" s="1">
        <f>IF(LEN(B2157)&lt;=0,C2156,VALUE(B2157))</f>
        <v>33</v>
      </c>
      <c r="D2157" s="1">
        <f>IF(ABS(D2156)&gt;5,C2157-C2156+D2156,C2157-C2156)</f>
        <v>-1</v>
      </c>
      <c r="E2157" s="1">
        <f>IF(ABS(D2157)&gt;5,AVERAGE(E2149,E2150,E2151,E2152,E2153,E2154,E2155,E2156),C2157)</f>
        <v>33</v>
      </c>
      <c r="I2157" s="4">
        <f t="shared" si="132"/>
        <v>437.59562841530055</v>
      </c>
      <c r="J2157" s="4">
        <f t="shared" si="133"/>
        <v>17.595628415300553</v>
      </c>
      <c r="K2157" s="1">
        <f t="shared" si="134"/>
        <v>7</v>
      </c>
      <c r="L2157" s="5">
        <f t="shared" si="135"/>
        <v>5.0578703703703706E-3</v>
      </c>
    </row>
    <row r="2158" spans="1:12" x14ac:dyDescent="0.15">
      <c r="A2158" s="1" t="s">
        <v>0</v>
      </c>
      <c r="B2158" s="1" t="str">
        <f>SUBSTITUTE(SUBSTITUTE(A2158,"m",""),"s","")</f>
        <v>33</v>
      </c>
      <c r="C2158" s="1">
        <f>IF(LEN(B2158)&lt;=0,C2157,VALUE(B2158))</f>
        <v>33</v>
      </c>
      <c r="D2158" s="1">
        <f>IF(ABS(D2157)&gt;5,C2158-C2157+D2157,C2158-C2157)</f>
        <v>0</v>
      </c>
      <c r="E2158" s="1">
        <f>IF(ABS(D2158)&gt;5,AVERAGE(E2150,E2151,E2152,E2153,E2154,E2155,E2156,E2157),C2158)</f>
        <v>33</v>
      </c>
      <c r="I2158" s="4">
        <f t="shared" si="132"/>
        <v>437.79859484777518</v>
      </c>
      <c r="J2158" s="4">
        <f t="shared" si="133"/>
        <v>17.798594847775178</v>
      </c>
      <c r="K2158" s="1">
        <f t="shared" si="134"/>
        <v>7</v>
      </c>
      <c r="L2158" s="5">
        <f t="shared" si="135"/>
        <v>5.0578703703703706E-3</v>
      </c>
    </row>
    <row r="2159" spans="1:12" x14ac:dyDescent="0.15">
      <c r="A2159" s="1" t="s">
        <v>0</v>
      </c>
      <c r="B2159" s="1" t="str">
        <f>SUBSTITUTE(SUBSTITUTE(A2159,"m",""),"s","")</f>
        <v>33</v>
      </c>
      <c r="C2159" s="1">
        <f>IF(LEN(B2159)&lt;=0,C2158,VALUE(B2159))</f>
        <v>33</v>
      </c>
      <c r="D2159" s="1">
        <f>IF(ABS(D2158)&gt;5,C2159-C2158+D2158,C2159-C2158)</f>
        <v>0</v>
      </c>
      <c r="E2159" s="1">
        <f>IF(ABS(D2159)&gt;5,AVERAGE(E2151,E2152,E2153,E2154,E2155,E2156,E2157,E2158),C2159)</f>
        <v>33</v>
      </c>
      <c r="I2159" s="4">
        <f t="shared" si="132"/>
        <v>438.0015612802498</v>
      </c>
      <c r="J2159" s="4">
        <f t="shared" si="133"/>
        <v>18.001561280249803</v>
      </c>
      <c r="K2159" s="1">
        <f t="shared" si="134"/>
        <v>7</v>
      </c>
      <c r="L2159" s="5">
        <f t="shared" si="135"/>
        <v>5.0694444444444441E-3</v>
      </c>
    </row>
    <row r="2160" spans="1:12" x14ac:dyDescent="0.15">
      <c r="A2160" s="1" t="s">
        <v>0</v>
      </c>
      <c r="B2160" s="1" t="str">
        <f>SUBSTITUTE(SUBSTITUTE(A2160,"m",""),"s","")</f>
        <v>33</v>
      </c>
      <c r="C2160" s="1">
        <f>IF(LEN(B2160)&lt;=0,C2159,VALUE(B2160))</f>
        <v>33</v>
      </c>
      <c r="D2160" s="1">
        <f>IF(ABS(D2159)&gt;5,C2160-C2159+D2159,C2160-C2159)</f>
        <v>0</v>
      </c>
      <c r="E2160" s="1">
        <f>IF(ABS(D2160)&gt;5,AVERAGE(E2152,E2153,E2154,E2155,E2156,E2157,E2158,E2159),C2160)</f>
        <v>33</v>
      </c>
      <c r="I2160" s="4">
        <f t="shared" si="132"/>
        <v>438.20452771272443</v>
      </c>
      <c r="J2160" s="4">
        <f t="shared" si="133"/>
        <v>18.204527712724428</v>
      </c>
      <c r="K2160" s="1">
        <f t="shared" si="134"/>
        <v>7</v>
      </c>
      <c r="L2160" s="5">
        <f t="shared" si="135"/>
        <v>5.0694444444444441E-3</v>
      </c>
    </row>
    <row r="2161" spans="1:12" x14ac:dyDescent="0.15">
      <c r="A2161" s="1" t="s">
        <v>0</v>
      </c>
      <c r="B2161" s="1" t="str">
        <f>SUBSTITUTE(SUBSTITUTE(A2161,"m",""),"s","")</f>
        <v>33</v>
      </c>
      <c r="C2161" s="1">
        <f>IF(LEN(B2161)&lt;=0,C2160,VALUE(B2161))</f>
        <v>33</v>
      </c>
      <c r="D2161" s="1">
        <f>IF(ABS(D2160)&gt;5,C2161-C2160+D2160,C2161-C2160)</f>
        <v>0</v>
      </c>
      <c r="E2161" s="1">
        <f>IF(ABS(D2161)&gt;5,AVERAGE(E2153,E2154,E2155,E2156,E2157,E2158,E2159,E2160),C2161)</f>
        <v>33</v>
      </c>
      <c r="I2161" s="4">
        <f t="shared" si="132"/>
        <v>438.40749414519905</v>
      </c>
      <c r="J2161" s="4">
        <f t="shared" si="133"/>
        <v>18.407494145199053</v>
      </c>
      <c r="K2161" s="1">
        <f t="shared" si="134"/>
        <v>7</v>
      </c>
      <c r="L2161" s="5">
        <f t="shared" si="135"/>
        <v>5.0694444444444441E-3</v>
      </c>
    </row>
    <row r="2162" spans="1:12" x14ac:dyDescent="0.15">
      <c r="A2162" s="1" t="s">
        <v>5</v>
      </c>
      <c r="B2162" s="1" t="str">
        <f>SUBSTITUTE(SUBSTITUTE(A2162,"m",""),"s","")</f>
        <v>34</v>
      </c>
      <c r="C2162" s="1">
        <f>IF(LEN(B2162)&lt;=0,C2161,VALUE(B2162))</f>
        <v>34</v>
      </c>
      <c r="D2162" s="1">
        <f>IF(ABS(D2161)&gt;5,C2162-C2161+D2161,C2162-C2161)</f>
        <v>1</v>
      </c>
      <c r="E2162" s="1">
        <f>IF(ABS(D2162)&gt;5,AVERAGE(E2154,E2155,E2156,E2157,E2158,E2159,E2160,E2161),C2162)</f>
        <v>34</v>
      </c>
      <c r="I2162" s="4">
        <f t="shared" si="132"/>
        <v>438.61046057767368</v>
      </c>
      <c r="J2162" s="4">
        <f t="shared" si="133"/>
        <v>18.610460577673678</v>
      </c>
      <c r="K2162" s="1">
        <f t="shared" si="134"/>
        <v>7</v>
      </c>
      <c r="L2162" s="5">
        <f t="shared" si="135"/>
        <v>5.0694444444444441E-3</v>
      </c>
    </row>
    <row r="2163" spans="1:12" x14ac:dyDescent="0.15">
      <c r="A2163" s="1" t="s">
        <v>5</v>
      </c>
      <c r="B2163" s="1" t="str">
        <f>SUBSTITUTE(SUBSTITUTE(A2163,"m",""),"s","")</f>
        <v>34</v>
      </c>
      <c r="C2163" s="1">
        <f>IF(LEN(B2163)&lt;=0,C2162,VALUE(B2163))</f>
        <v>34</v>
      </c>
      <c r="D2163" s="1">
        <f>IF(ABS(D2162)&gt;5,C2163-C2162+D2162,C2163-C2162)</f>
        <v>0</v>
      </c>
      <c r="E2163" s="1">
        <f>IF(ABS(D2163)&gt;5,AVERAGE(E2155,E2156,E2157,E2158,E2159,E2160,E2161,E2162),C2163)</f>
        <v>34</v>
      </c>
      <c r="I2163" s="4">
        <f t="shared" si="132"/>
        <v>438.8134270101483</v>
      </c>
      <c r="J2163" s="4">
        <f t="shared" si="133"/>
        <v>18.813427010148303</v>
      </c>
      <c r="K2163" s="1">
        <f t="shared" si="134"/>
        <v>7</v>
      </c>
      <c r="L2163" s="5">
        <f t="shared" si="135"/>
        <v>5.0694444444444441E-3</v>
      </c>
    </row>
    <row r="2164" spans="1:12" x14ac:dyDescent="0.15">
      <c r="A2164" s="1" t="s">
        <v>5</v>
      </c>
      <c r="B2164" s="1" t="str">
        <f>SUBSTITUTE(SUBSTITUTE(A2164,"m",""),"s","")</f>
        <v>34</v>
      </c>
      <c r="C2164" s="1">
        <f>IF(LEN(B2164)&lt;=0,C2163,VALUE(B2164))</f>
        <v>34</v>
      </c>
      <c r="D2164" s="1">
        <f>IF(ABS(D2163)&gt;5,C2164-C2163+D2163,C2164-C2163)</f>
        <v>0</v>
      </c>
      <c r="E2164" s="1">
        <f>IF(ABS(D2164)&gt;5,AVERAGE(E2156,E2157,E2158,E2159,E2160,E2161,E2162,E2163),C2164)</f>
        <v>34</v>
      </c>
      <c r="I2164" s="4">
        <f t="shared" si="132"/>
        <v>439.01639344262298</v>
      </c>
      <c r="J2164" s="4">
        <f t="shared" si="133"/>
        <v>19.016393442622984</v>
      </c>
      <c r="K2164" s="1">
        <f t="shared" si="134"/>
        <v>7</v>
      </c>
      <c r="L2164" s="5">
        <f t="shared" si="135"/>
        <v>5.0810185185185186E-3</v>
      </c>
    </row>
    <row r="2165" spans="1:12" x14ac:dyDescent="0.15">
      <c r="A2165" s="1" t="s">
        <v>5</v>
      </c>
      <c r="B2165" s="1" t="str">
        <f>SUBSTITUTE(SUBSTITUTE(A2165,"m",""),"s","")</f>
        <v>34</v>
      </c>
      <c r="C2165" s="1">
        <f>IF(LEN(B2165)&lt;=0,C2164,VALUE(B2165))</f>
        <v>34</v>
      </c>
      <c r="D2165" s="1">
        <f>IF(ABS(D2164)&gt;5,C2165-C2164+D2164,C2165-C2164)</f>
        <v>0</v>
      </c>
      <c r="E2165" s="1">
        <f>IF(ABS(D2165)&gt;5,AVERAGE(E2157,E2158,E2159,E2160,E2161,E2162,E2163,E2164),C2165)</f>
        <v>34</v>
      </c>
      <c r="I2165" s="4">
        <f t="shared" si="132"/>
        <v>439.21935987509761</v>
      </c>
      <c r="J2165" s="4">
        <f t="shared" si="133"/>
        <v>19.219359875097609</v>
      </c>
      <c r="K2165" s="1">
        <f t="shared" si="134"/>
        <v>7</v>
      </c>
      <c r="L2165" s="5">
        <f t="shared" si="135"/>
        <v>5.0810185185185186E-3</v>
      </c>
    </row>
    <row r="2166" spans="1:12" x14ac:dyDescent="0.15">
      <c r="A2166" s="1" t="s">
        <v>5</v>
      </c>
      <c r="B2166" s="1" t="str">
        <f>SUBSTITUTE(SUBSTITUTE(A2166,"m",""),"s","")</f>
        <v>34</v>
      </c>
      <c r="C2166" s="1">
        <f>IF(LEN(B2166)&lt;=0,C2165,VALUE(B2166))</f>
        <v>34</v>
      </c>
      <c r="D2166" s="1">
        <f>IF(ABS(D2165)&gt;5,C2166-C2165+D2165,C2166-C2165)</f>
        <v>0</v>
      </c>
      <c r="E2166" s="1">
        <f>IF(ABS(D2166)&gt;5,AVERAGE(E2158,E2159,E2160,E2161,E2162,E2163,E2164,E2165),C2166)</f>
        <v>34</v>
      </c>
      <c r="I2166" s="4">
        <f t="shared" si="132"/>
        <v>439.42232630757223</v>
      </c>
      <c r="J2166" s="4">
        <f t="shared" si="133"/>
        <v>19.422326307572234</v>
      </c>
      <c r="K2166" s="1">
        <f t="shared" si="134"/>
        <v>7</v>
      </c>
      <c r="L2166" s="5">
        <f t="shared" si="135"/>
        <v>5.0810185185185186E-3</v>
      </c>
    </row>
    <row r="2167" spans="1:12" x14ac:dyDescent="0.15">
      <c r="A2167" s="1" t="s">
        <v>4</v>
      </c>
      <c r="B2167" s="1" t="str">
        <f>SUBSTITUTE(SUBSTITUTE(A2167,"m",""),"s","")</f>
        <v>35</v>
      </c>
      <c r="C2167" s="1">
        <f>IF(LEN(B2167)&lt;=0,C2166,VALUE(B2167))</f>
        <v>35</v>
      </c>
      <c r="D2167" s="1">
        <f>IF(ABS(D2166)&gt;5,C2167-C2166+D2166,C2167-C2166)</f>
        <v>1</v>
      </c>
      <c r="E2167" s="1">
        <f>IF(ABS(D2167)&gt;5,AVERAGE(E2159,E2160,E2161,E2162,E2163,E2164,E2165,E2166),C2167)</f>
        <v>35</v>
      </c>
      <c r="I2167" s="4">
        <f t="shared" si="132"/>
        <v>439.62529274004686</v>
      </c>
      <c r="J2167" s="4">
        <f t="shared" si="133"/>
        <v>19.625292740046859</v>
      </c>
      <c r="K2167" s="1">
        <f t="shared" si="134"/>
        <v>7</v>
      </c>
      <c r="L2167" s="5">
        <f t="shared" si="135"/>
        <v>5.0810185185185186E-3</v>
      </c>
    </row>
    <row r="2168" spans="1:12" x14ac:dyDescent="0.15">
      <c r="A2168" s="1" t="s">
        <v>4</v>
      </c>
      <c r="B2168" s="1" t="str">
        <f>SUBSTITUTE(SUBSTITUTE(A2168,"m",""),"s","")</f>
        <v>35</v>
      </c>
      <c r="C2168" s="1">
        <f>IF(LEN(B2168)&lt;=0,C2167,VALUE(B2168))</f>
        <v>35</v>
      </c>
      <c r="D2168" s="1">
        <f>IF(ABS(D2167)&gt;5,C2168-C2167+D2167,C2168-C2167)</f>
        <v>0</v>
      </c>
      <c r="E2168" s="1">
        <f>IF(ABS(D2168)&gt;5,AVERAGE(E2160,E2161,E2162,E2163,E2164,E2165,E2166,E2167),C2168)</f>
        <v>35</v>
      </c>
      <c r="I2168" s="4">
        <f t="shared" si="132"/>
        <v>439.82825917252148</v>
      </c>
      <c r="J2168" s="4">
        <f t="shared" si="133"/>
        <v>19.828259172521484</v>
      </c>
      <c r="K2168" s="1">
        <f t="shared" si="134"/>
        <v>7</v>
      </c>
      <c r="L2168" s="5">
        <f t="shared" si="135"/>
        <v>5.0810185185185186E-3</v>
      </c>
    </row>
    <row r="2169" spans="1:12" x14ac:dyDescent="0.15">
      <c r="A2169" s="1" t="s">
        <v>4</v>
      </c>
      <c r="B2169" s="1" t="str">
        <f>SUBSTITUTE(SUBSTITUTE(A2169,"m",""),"s","")</f>
        <v>35</v>
      </c>
      <c r="C2169" s="1">
        <f>IF(LEN(B2169)&lt;=0,C2168,VALUE(B2169))</f>
        <v>35</v>
      </c>
      <c r="D2169" s="1">
        <f>IF(ABS(D2168)&gt;5,C2169-C2168+D2168,C2169-C2168)</f>
        <v>0</v>
      </c>
      <c r="E2169" s="1">
        <f>IF(ABS(D2169)&gt;5,AVERAGE(E2161,E2162,E2163,E2164,E2165,E2166,E2167,E2168),C2169)</f>
        <v>35</v>
      </c>
      <c r="I2169" s="4">
        <f t="shared" si="132"/>
        <v>440.03122560499611</v>
      </c>
      <c r="J2169" s="4">
        <f t="shared" si="133"/>
        <v>20.031225604996109</v>
      </c>
      <c r="K2169" s="1">
        <f t="shared" si="134"/>
        <v>7</v>
      </c>
      <c r="L2169" s="5">
        <f t="shared" si="135"/>
        <v>5.0925925925925921E-3</v>
      </c>
    </row>
    <row r="2170" spans="1:12" x14ac:dyDescent="0.15">
      <c r="A2170" s="1" t="s">
        <v>4</v>
      </c>
      <c r="B2170" s="1" t="str">
        <f>SUBSTITUTE(SUBSTITUTE(A2170,"m",""),"s","")</f>
        <v>35</v>
      </c>
      <c r="C2170" s="1">
        <f>IF(LEN(B2170)&lt;=0,C2169,VALUE(B2170))</f>
        <v>35</v>
      </c>
      <c r="D2170" s="1">
        <f>IF(ABS(D2169)&gt;5,C2170-C2169+D2169,C2170-C2169)</f>
        <v>0</v>
      </c>
      <c r="E2170" s="1">
        <f>IF(ABS(D2170)&gt;5,AVERAGE(E2162,E2163,E2164,E2165,E2166,E2167,E2168,E2169),C2170)</f>
        <v>35</v>
      </c>
      <c r="I2170" s="4">
        <f t="shared" si="132"/>
        <v>440.23419203747073</v>
      </c>
      <c r="J2170" s="4">
        <f t="shared" si="133"/>
        <v>20.234192037470734</v>
      </c>
      <c r="K2170" s="1">
        <f t="shared" si="134"/>
        <v>7</v>
      </c>
      <c r="L2170" s="5">
        <f t="shared" si="135"/>
        <v>5.0925925925925921E-3</v>
      </c>
    </row>
    <row r="2171" spans="1:12" x14ac:dyDescent="0.15">
      <c r="A2171" s="1" t="s">
        <v>4</v>
      </c>
      <c r="B2171" s="1" t="str">
        <f>SUBSTITUTE(SUBSTITUTE(A2171,"m",""),"s","")</f>
        <v>35</v>
      </c>
      <c r="C2171" s="1">
        <f>IF(LEN(B2171)&lt;=0,C2170,VALUE(B2171))</f>
        <v>35</v>
      </c>
      <c r="D2171" s="1">
        <f>IF(ABS(D2170)&gt;5,C2171-C2170+D2170,C2171-C2170)</f>
        <v>0</v>
      </c>
      <c r="E2171" s="1">
        <f>IF(ABS(D2171)&gt;5,AVERAGE(E2163,E2164,E2165,E2166,E2167,E2168,E2169,E2170),C2171)</f>
        <v>35</v>
      </c>
      <c r="I2171" s="4">
        <f t="shared" si="132"/>
        <v>440.43715846994536</v>
      </c>
      <c r="J2171" s="4">
        <f t="shared" si="133"/>
        <v>20.437158469945359</v>
      </c>
      <c r="K2171" s="1">
        <f t="shared" si="134"/>
        <v>7</v>
      </c>
      <c r="L2171" s="5">
        <f t="shared" si="135"/>
        <v>5.0925925925925921E-3</v>
      </c>
    </row>
    <row r="2172" spans="1:12" x14ac:dyDescent="0.15">
      <c r="A2172" s="1" t="s">
        <v>3</v>
      </c>
      <c r="B2172" s="1" t="str">
        <f>SUBSTITUTE(SUBSTITUTE(A2172,"m",""),"s","")</f>
        <v>36</v>
      </c>
      <c r="C2172" s="1">
        <f>IF(LEN(B2172)&lt;=0,C2171,VALUE(B2172))</f>
        <v>36</v>
      </c>
      <c r="D2172" s="1">
        <f>IF(ABS(D2171)&gt;5,C2172-C2171+D2171,C2172-C2171)</f>
        <v>1</v>
      </c>
      <c r="E2172" s="1">
        <f>IF(ABS(D2172)&gt;5,AVERAGE(E2164,E2165,E2166,E2167,E2168,E2169,E2170,E2171),C2172)</f>
        <v>36</v>
      </c>
      <c r="I2172" s="4">
        <f t="shared" si="132"/>
        <v>440.64012490241998</v>
      </c>
      <c r="J2172" s="4">
        <f t="shared" si="133"/>
        <v>20.640124902419984</v>
      </c>
      <c r="K2172" s="1">
        <f t="shared" si="134"/>
        <v>7</v>
      </c>
      <c r="L2172" s="5">
        <f t="shared" si="135"/>
        <v>5.0925925925925921E-3</v>
      </c>
    </row>
    <row r="2173" spans="1:12" x14ac:dyDescent="0.15">
      <c r="A2173" s="1" t="s">
        <v>3</v>
      </c>
      <c r="B2173" s="1" t="str">
        <f>SUBSTITUTE(SUBSTITUTE(A2173,"m",""),"s","")</f>
        <v>36</v>
      </c>
      <c r="C2173" s="1">
        <f>IF(LEN(B2173)&lt;=0,C2172,VALUE(B2173))</f>
        <v>36</v>
      </c>
      <c r="D2173" s="1">
        <f>IF(ABS(D2172)&gt;5,C2173-C2172+D2172,C2173-C2172)</f>
        <v>0</v>
      </c>
      <c r="E2173" s="1">
        <f>IF(ABS(D2173)&gt;5,AVERAGE(E2165,E2166,E2167,E2168,E2169,E2170,E2171,E2172),C2173)</f>
        <v>36</v>
      </c>
      <c r="I2173" s="4">
        <f t="shared" si="132"/>
        <v>440.84309133489461</v>
      </c>
      <c r="J2173" s="4">
        <f t="shared" si="133"/>
        <v>20.843091334894609</v>
      </c>
      <c r="K2173" s="1">
        <f t="shared" si="134"/>
        <v>7</v>
      </c>
      <c r="L2173" s="5">
        <f t="shared" si="135"/>
        <v>5.0925925925925921E-3</v>
      </c>
    </row>
    <row r="2174" spans="1:12" x14ac:dyDescent="0.15">
      <c r="A2174" s="1" t="s">
        <v>3</v>
      </c>
      <c r="B2174" s="1" t="str">
        <f>SUBSTITUTE(SUBSTITUTE(A2174,"m",""),"s","")</f>
        <v>36</v>
      </c>
      <c r="C2174" s="1">
        <f>IF(LEN(B2174)&lt;=0,C2173,VALUE(B2174))</f>
        <v>36</v>
      </c>
      <c r="D2174" s="1">
        <f>IF(ABS(D2173)&gt;5,C2174-C2173+D2173,C2174-C2173)</f>
        <v>0</v>
      </c>
      <c r="E2174" s="1">
        <f>IF(ABS(D2174)&gt;5,AVERAGE(E2166,E2167,E2168,E2169,E2170,E2171,E2172,E2173),C2174)</f>
        <v>36</v>
      </c>
      <c r="I2174" s="4">
        <f t="shared" si="132"/>
        <v>441.04605776736923</v>
      </c>
      <c r="J2174" s="4">
        <f t="shared" si="133"/>
        <v>21.046057767369234</v>
      </c>
      <c r="K2174" s="1">
        <f t="shared" si="134"/>
        <v>7</v>
      </c>
      <c r="L2174" s="5">
        <f t="shared" si="135"/>
        <v>5.1041666666666666E-3</v>
      </c>
    </row>
    <row r="2175" spans="1:12" x14ac:dyDescent="0.15">
      <c r="A2175" s="1" t="s">
        <v>3</v>
      </c>
      <c r="B2175" s="1" t="str">
        <f>SUBSTITUTE(SUBSTITUTE(A2175,"m",""),"s","")</f>
        <v>36</v>
      </c>
      <c r="C2175" s="1">
        <f>IF(LEN(B2175)&lt;=0,C2174,VALUE(B2175))</f>
        <v>36</v>
      </c>
      <c r="D2175" s="1">
        <f>IF(ABS(D2174)&gt;5,C2175-C2174+D2174,C2175-C2174)</f>
        <v>0</v>
      </c>
      <c r="E2175" s="1">
        <f>IF(ABS(D2175)&gt;5,AVERAGE(E2167,E2168,E2169,E2170,E2171,E2172,E2173,E2174),C2175)</f>
        <v>36</v>
      </c>
      <c r="I2175" s="4">
        <f t="shared" si="132"/>
        <v>441.24902419984386</v>
      </c>
      <c r="J2175" s="4">
        <f t="shared" si="133"/>
        <v>21.249024199843859</v>
      </c>
      <c r="K2175" s="1">
        <f t="shared" si="134"/>
        <v>7</v>
      </c>
      <c r="L2175" s="5">
        <f t="shared" si="135"/>
        <v>5.1041666666666666E-3</v>
      </c>
    </row>
    <row r="2176" spans="1:12" x14ac:dyDescent="0.15">
      <c r="A2176" s="1" t="s">
        <v>5</v>
      </c>
      <c r="B2176" s="1" t="str">
        <f>SUBSTITUTE(SUBSTITUTE(A2176,"m",""),"s","")</f>
        <v>34</v>
      </c>
      <c r="C2176" s="1">
        <f>IF(LEN(B2176)&lt;=0,C2175,VALUE(B2176))</f>
        <v>34</v>
      </c>
      <c r="D2176" s="1">
        <f>IF(ABS(D2175)&gt;5,C2176-C2175+D2175,C2176-C2175)</f>
        <v>-2</v>
      </c>
      <c r="E2176" s="1">
        <f>IF(ABS(D2176)&gt;5,AVERAGE(E2168,E2169,E2170,E2171,E2172,E2173,E2174,E2175),C2176)</f>
        <v>34</v>
      </c>
      <c r="I2176" s="4">
        <f t="shared" si="132"/>
        <v>441.45199063231848</v>
      </c>
      <c r="J2176" s="4">
        <f t="shared" si="133"/>
        <v>21.451990632318484</v>
      </c>
      <c r="K2176" s="1">
        <f t="shared" si="134"/>
        <v>7</v>
      </c>
      <c r="L2176" s="5">
        <f t="shared" si="135"/>
        <v>5.1041666666666666E-3</v>
      </c>
    </row>
    <row r="2177" spans="1:12" x14ac:dyDescent="0.15">
      <c r="A2177" s="1" t="s">
        <v>5</v>
      </c>
      <c r="B2177" s="1" t="str">
        <f>SUBSTITUTE(SUBSTITUTE(A2177,"m",""),"s","")</f>
        <v>34</v>
      </c>
      <c r="C2177" s="1">
        <f>IF(LEN(B2177)&lt;=0,C2176,VALUE(B2177))</f>
        <v>34</v>
      </c>
      <c r="D2177" s="1">
        <f>IF(ABS(D2176)&gt;5,C2177-C2176+D2176,C2177-C2176)</f>
        <v>0</v>
      </c>
      <c r="E2177" s="1">
        <f>IF(ABS(D2177)&gt;5,AVERAGE(E2169,E2170,E2171,E2172,E2173,E2174,E2175,E2176),C2177)</f>
        <v>34</v>
      </c>
      <c r="I2177" s="4">
        <f t="shared" si="132"/>
        <v>441.65495706479317</v>
      </c>
      <c r="J2177" s="4">
        <f t="shared" si="133"/>
        <v>21.654957064793166</v>
      </c>
      <c r="K2177" s="1">
        <f t="shared" si="134"/>
        <v>7</v>
      </c>
      <c r="L2177" s="5">
        <f t="shared" si="135"/>
        <v>5.1041666666666666E-3</v>
      </c>
    </row>
    <row r="2178" spans="1:12" x14ac:dyDescent="0.15">
      <c r="A2178" s="1" t="s">
        <v>5</v>
      </c>
      <c r="B2178" s="1" t="str">
        <f>SUBSTITUTE(SUBSTITUTE(A2178,"m",""),"s","")</f>
        <v>34</v>
      </c>
      <c r="C2178" s="1">
        <f>IF(LEN(B2178)&lt;=0,C2177,VALUE(B2178))</f>
        <v>34</v>
      </c>
      <c r="D2178" s="1">
        <f>IF(ABS(D2177)&gt;5,C2178-C2177+D2177,C2178-C2177)</f>
        <v>0</v>
      </c>
      <c r="E2178" s="1">
        <f>IF(ABS(D2178)&gt;5,AVERAGE(E2170,E2171,E2172,E2173,E2174,E2175,E2176,E2177),C2178)</f>
        <v>34</v>
      </c>
      <c r="I2178" s="4">
        <f t="shared" si="132"/>
        <v>441.85792349726779</v>
      </c>
      <c r="J2178" s="4">
        <f t="shared" si="133"/>
        <v>21.857923497267791</v>
      </c>
      <c r="K2178" s="1">
        <f t="shared" si="134"/>
        <v>7</v>
      </c>
      <c r="L2178" s="5">
        <f t="shared" si="135"/>
        <v>5.1041666666666666E-3</v>
      </c>
    </row>
    <row r="2179" spans="1:12" x14ac:dyDescent="0.15">
      <c r="A2179" s="1" t="s">
        <v>5</v>
      </c>
      <c r="B2179" s="1" t="str">
        <f>SUBSTITUTE(SUBSTITUTE(A2179,"m",""),"s","")</f>
        <v>34</v>
      </c>
      <c r="C2179" s="1">
        <f>IF(LEN(B2179)&lt;=0,C2178,VALUE(B2179))</f>
        <v>34</v>
      </c>
      <c r="D2179" s="1">
        <f>IF(ABS(D2178)&gt;5,C2179-C2178+D2178,C2179-C2178)</f>
        <v>0</v>
      </c>
      <c r="E2179" s="1">
        <f>IF(ABS(D2179)&gt;5,AVERAGE(E2171,E2172,E2173,E2174,E2175,E2176,E2177,E2178),C2179)</f>
        <v>34</v>
      </c>
      <c r="I2179" s="4">
        <f t="shared" ref="I2179:I2242" si="136">(ROW()-1)*$H$2</f>
        <v>442.06088992974242</v>
      </c>
      <c r="J2179" s="4">
        <f t="shared" ref="J2179:J2242" si="137">MOD(I2179,60)</f>
        <v>22.060889929742416</v>
      </c>
      <c r="K2179" s="1">
        <f t="shared" ref="K2179:K2242" si="138">ROUNDDOWN(I2179/60,0)</f>
        <v>7</v>
      </c>
      <c r="L2179" s="5">
        <f t="shared" ref="L2179:L2242" si="139">TIME(0,K2179,J2179)</f>
        <v>5.115740740740741E-3</v>
      </c>
    </row>
    <row r="2180" spans="1:12" x14ac:dyDescent="0.15">
      <c r="A2180" s="1" t="s">
        <v>5</v>
      </c>
      <c r="B2180" s="1" t="str">
        <f>SUBSTITUTE(SUBSTITUTE(A2180,"m",""),"s","")</f>
        <v>34</v>
      </c>
      <c r="C2180" s="1">
        <f>IF(LEN(B2180)&lt;=0,C2179,VALUE(B2180))</f>
        <v>34</v>
      </c>
      <c r="D2180" s="1">
        <f>IF(ABS(D2179)&gt;5,C2180-C2179+D2179,C2180-C2179)</f>
        <v>0</v>
      </c>
      <c r="E2180" s="1">
        <f>IF(ABS(D2180)&gt;5,AVERAGE(E2172,E2173,E2174,E2175,E2176,E2177,E2178,E2179),C2180)</f>
        <v>34</v>
      </c>
      <c r="I2180" s="4">
        <f t="shared" si="136"/>
        <v>442.26385636221704</v>
      </c>
      <c r="J2180" s="4">
        <f t="shared" si="137"/>
        <v>22.263856362217041</v>
      </c>
      <c r="K2180" s="1">
        <f t="shared" si="138"/>
        <v>7</v>
      </c>
      <c r="L2180" s="5">
        <f t="shared" si="139"/>
        <v>5.115740740740741E-3</v>
      </c>
    </row>
    <row r="2181" spans="1:12" x14ac:dyDescent="0.15">
      <c r="A2181" s="1" t="s">
        <v>4</v>
      </c>
      <c r="B2181" s="1" t="str">
        <f>SUBSTITUTE(SUBSTITUTE(A2181,"m",""),"s","")</f>
        <v>35</v>
      </c>
      <c r="C2181" s="1">
        <f>IF(LEN(B2181)&lt;=0,C2180,VALUE(B2181))</f>
        <v>35</v>
      </c>
      <c r="D2181" s="1">
        <f>IF(ABS(D2180)&gt;5,C2181-C2180+D2180,C2181-C2180)</f>
        <v>1</v>
      </c>
      <c r="E2181" s="1">
        <f>IF(ABS(D2181)&gt;5,AVERAGE(E2173,E2174,E2175,E2176,E2177,E2178,E2179,E2180),C2181)</f>
        <v>35</v>
      </c>
      <c r="I2181" s="4">
        <f t="shared" si="136"/>
        <v>442.46682279469167</v>
      </c>
      <c r="J2181" s="4">
        <f t="shared" si="137"/>
        <v>22.466822794691666</v>
      </c>
      <c r="K2181" s="1">
        <f t="shared" si="138"/>
        <v>7</v>
      </c>
      <c r="L2181" s="5">
        <f t="shared" si="139"/>
        <v>5.115740740740741E-3</v>
      </c>
    </row>
    <row r="2182" spans="1:12" x14ac:dyDescent="0.15">
      <c r="A2182" s="1" t="s">
        <v>4</v>
      </c>
      <c r="B2182" s="1" t="str">
        <f>SUBSTITUTE(SUBSTITUTE(A2182,"m",""),"s","")</f>
        <v>35</v>
      </c>
      <c r="C2182" s="1">
        <f>IF(LEN(B2182)&lt;=0,C2181,VALUE(B2182))</f>
        <v>35</v>
      </c>
      <c r="D2182" s="1">
        <f>IF(ABS(D2181)&gt;5,C2182-C2181+D2181,C2182-C2181)</f>
        <v>0</v>
      </c>
      <c r="E2182" s="1">
        <f>IF(ABS(D2182)&gt;5,AVERAGE(E2174,E2175,E2176,E2177,E2178,E2179,E2180,E2181),C2182)</f>
        <v>35</v>
      </c>
      <c r="I2182" s="4">
        <f t="shared" si="136"/>
        <v>442.66978922716629</v>
      </c>
      <c r="J2182" s="4">
        <f t="shared" si="137"/>
        <v>22.669789227166291</v>
      </c>
      <c r="K2182" s="1">
        <f t="shared" si="138"/>
        <v>7</v>
      </c>
      <c r="L2182" s="5">
        <f t="shared" si="139"/>
        <v>5.115740740740741E-3</v>
      </c>
    </row>
    <row r="2183" spans="1:12" x14ac:dyDescent="0.15">
      <c r="A2183" s="1" t="s">
        <v>4</v>
      </c>
      <c r="B2183" s="1" t="str">
        <f>SUBSTITUTE(SUBSTITUTE(A2183,"m",""),"s","")</f>
        <v>35</v>
      </c>
      <c r="C2183" s="1">
        <f>IF(LEN(B2183)&lt;=0,C2182,VALUE(B2183))</f>
        <v>35</v>
      </c>
      <c r="D2183" s="1">
        <f>IF(ABS(D2182)&gt;5,C2183-C2182+D2182,C2183-C2182)</f>
        <v>0</v>
      </c>
      <c r="E2183" s="1">
        <f>IF(ABS(D2183)&gt;5,AVERAGE(E2175,E2176,E2177,E2178,E2179,E2180,E2181,E2182),C2183)</f>
        <v>35</v>
      </c>
      <c r="I2183" s="4">
        <f t="shared" si="136"/>
        <v>442.87275565964092</v>
      </c>
      <c r="J2183" s="4">
        <f t="shared" si="137"/>
        <v>22.872755659640916</v>
      </c>
      <c r="K2183" s="1">
        <f t="shared" si="138"/>
        <v>7</v>
      </c>
      <c r="L2183" s="5">
        <f t="shared" si="139"/>
        <v>5.115740740740741E-3</v>
      </c>
    </row>
    <row r="2184" spans="1:12" x14ac:dyDescent="0.15">
      <c r="A2184" s="1" t="s">
        <v>4</v>
      </c>
      <c r="B2184" s="1" t="str">
        <f>SUBSTITUTE(SUBSTITUTE(A2184,"m",""),"s","")</f>
        <v>35</v>
      </c>
      <c r="C2184" s="1">
        <f>IF(LEN(B2184)&lt;=0,C2183,VALUE(B2184))</f>
        <v>35</v>
      </c>
      <c r="D2184" s="1">
        <f>IF(ABS(D2183)&gt;5,C2184-C2183+D2183,C2184-C2183)</f>
        <v>0</v>
      </c>
      <c r="E2184" s="1">
        <f>IF(ABS(D2184)&gt;5,AVERAGE(E2176,E2177,E2178,E2179,E2180,E2181,E2182,E2183),C2184)</f>
        <v>35</v>
      </c>
      <c r="I2184" s="4">
        <f t="shared" si="136"/>
        <v>443.07572209211554</v>
      </c>
      <c r="J2184" s="4">
        <f t="shared" si="137"/>
        <v>23.075722092115541</v>
      </c>
      <c r="K2184" s="1">
        <f t="shared" si="138"/>
        <v>7</v>
      </c>
      <c r="L2184" s="5">
        <f t="shared" si="139"/>
        <v>5.1273148148148146E-3</v>
      </c>
    </row>
    <row r="2185" spans="1:12" x14ac:dyDescent="0.15">
      <c r="A2185" s="1" t="s">
        <v>4</v>
      </c>
      <c r="B2185" s="1" t="str">
        <f>SUBSTITUTE(SUBSTITUTE(A2185,"m",""),"s","")</f>
        <v>35</v>
      </c>
      <c r="C2185" s="1">
        <f>IF(LEN(B2185)&lt;=0,C2184,VALUE(B2185))</f>
        <v>35</v>
      </c>
      <c r="D2185" s="1">
        <f>IF(ABS(D2184)&gt;5,C2185-C2184+D2184,C2185-C2184)</f>
        <v>0</v>
      </c>
      <c r="E2185" s="1">
        <f>IF(ABS(D2185)&gt;5,AVERAGE(E2177,E2178,E2179,E2180,E2181,E2182,E2183,E2184),C2185)</f>
        <v>35</v>
      </c>
      <c r="I2185" s="4">
        <f t="shared" si="136"/>
        <v>443.27868852459017</v>
      </c>
      <c r="J2185" s="4">
        <f t="shared" si="137"/>
        <v>23.278688524590166</v>
      </c>
      <c r="K2185" s="1">
        <f t="shared" si="138"/>
        <v>7</v>
      </c>
      <c r="L2185" s="5">
        <f t="shared" si="139"/>
        <v>5.1273148148148146E-3</v>
      </c>
    </row>
    <row r="2186" spans="1:12" x14ac:dyDescent="0.15">
      <c r="A2186" s="1" t="s">
        <v>1</v>
      </c>
      <c r="B2186" s="1" t="str">
        <f>SUBSTITUTE(SUBSTITUTE(A2186,"m",""),"s","")</f>
        <v>31</v>
      </c>
      <c r="C2186" s="1">
        <f>IF(LEN(B2186)&lt;=0,C2185,VALUE(B2186))</f>
        <v>31</v>
      </c>
      <c r="D2186" s="1">
        <f>IF(ABS(D2185)&gt;5,C2186-C2185+D2185,C2186-C2185)</f>
        <v>-4</v>
      </c>
      <c r="E2186" s="1">
        <f>IF(ABS(D2186)&gt;5,AVERAGE(E2178,E2179,E2180,E2181,E2182,E2183,E2184,E2185),C2186)</f>
        <v>31</v>
      </c>
      <c r="I2186" s="4">
        <f t="shared" si="136"/>
        <v>443.48165495706479</v>
      </c>
      <c r="J2186" s="4">
        <f t="shared" si="137"/>
        <v>23.481654957064791</v>
      </c>
      <c r="K2186" s="1">
        <f t="shared" si="138"/>
        <v>7</v>
      </c>
      <c r="L2186" s="5">
        <f t="shared" si="139"/>
        <v>5.1273148148148146E-3</v>
      </c>
    </row>
    <row r="2187" spans="1:12" x14ac:dyDescent="0.15">
      <c r="A2187" s="1" t="s">
        <v>1</v>
      </c>
      <c r="B2187" s="1" t="str">
        <f>SUBSTITUTE(SUBSTITUTE(A2187,"m",""),"s","")</f>
        <v>31</v>
      </c>
      <c r="C2187" s="1">
        <f>IF(LEN(B2187)&lt;=0,C2186,VALUE(B2187))</f>
        <v>31</v>
      </c>
      <c r="D2187" s="1">
        <f>IF(ABS(D2186)&gt;5,C2187-C2186+D2186,C2187-C2186)</f>
        <v>0</v>
      </c>
      <c r="E2187" s="1">
        <f>IF(ABS(D2187)&gt;5,AVERAGE(E2179,E2180,E2181,E2182,E2183,E2184,E2185,E2186),C2187)</f>
        <v>31</v>
      </c>
      <c r="I2187" s="4">
        <f t="shared" si="136"/>
        <v>443.68462138953942</v>
      </c>
      <c r="J2187" s="4">
        <f t="shared" si="137"/>
        <v>23.684621389539416</v>
      </c>
      <c r="K2187" s="1">
        <f t="shared" si="138"/>
        <v>7</v>
      </c>
      <c r="L2187" s="5">
        <f t="shared" si="139"/>
        <v>5.1273148148148146E-3</v>
      </c>
    </row>
    <row r="2188" spans="1:12" x14ac:dyDescent="0.15">
      <c r="A2188" s="1" t="s">
        <v>1</v>
      </c>
      <c r="B2188" s="1" t="str">
        <f>SUBSTITUTE(SUBSTITUTE(A2188,"m",""),"s","")</f>
        <v>31</v>
      </c>
      <c r="C2188" s="1">
        <f>IF(LEN(B2188)&lt;=0,C2187,VALUE(B2188))</f>
        <v>31</v>
      </c>
      <c r="D2188" s="1">
        <f>IF(ABS(D2187)&gt;5,C2188-C2187+D2187,C2188-C2187)</f>
        <v>0</v>
      </c>
      <c r="E2188" s="1">
        <f>IF(ABS(D2188)&gt;5,AVERAGE(E2180,E2181,E2182,E2183,E2184,E2185,E2186,E2187),C2188)</f>
        <v>31</v>
      </c>
      <c r="I2188" s="4">
        <f t="shared" si="136"/>
        <v>443.88758782201404</v>
      </c>
      <c r="J2188" s="4">
        <f t="shared" si="137"/>
        <v>23.887587822014041</v>
      </c>
      <c r="K2188" s="1">
        <f t="shared" si="138"/>
        <v>7</v>
      </c>
      <c r="L2188" s="5">
        <f t="shared" si="139"/>
        <v>5.1273148148148146E-3</v>
      </c>
    </row>
    <row r="2189" spans="1:12" x14ac:dyDescent="0.15">
      <c r="A2189" s="1" t="s">
        <v>1</v>
      </c>
      <c r="B2189" s="1" t="str">
        <f>SUBSTITUTE(SUBSTITUTE(A2189,"m",""),"s","")</f>
        <v>31</v>
      </c>
      <c r="C2189" s="1">
        <f>IF(LEN(B2189)&lt;=0,C2188,VALUE(B2189))</f>
        <v>31</v>
      </c>
      <c r="D2189" s="1">
        <f>IF(ABS(D2188)&gt;5,C2189-C2188+D2188,C2189-C2188)</f>
        <v>0</v>
      </c>
      <c r="E2189" s="1">
        <f>IF(ABS(D2189)&gt;5,AVERAGE(E2181,E2182,E2183,E2184,E2185,E2186,E2187,E2188),C2189)</f>
        <v>31</v>
      </c>
      <c r="I2189" s="4">
        <f t="shared" si="136"/>
        <v>444.09055425448867</v>
      </c>
      <c r="J2189" s="4">
        <f t="shared" si="137"/>
        <v>24.090554254488666</v>
      </c>
      <c r="K2189" s="1">
        <f t="shared" si="138"/>
        <v>7</v>
      </c>
      <c r="L2189" s="5">
        <f t="shared" si="139"/>
        <v>5.138888888888889E-3</v>
      </c>
    </row>
    <row r="2190" spans="1:12" x14ac:dyDescent="0.15">
      <c r="A2190" s="1" t="s">
        <v>1</v>
      </c>
      <c r="B2190" s="1" t="str">
        <f>SUBSTITUTE(SUBSTITUTE(A2190,"m",""),"s","")</f>
        <v>31</v>
      </c>
      <c r="C2190" s="1">
        <f>IF(LEN(B2190)&lt;=0,C2189,VALUE(B2190))</f>
        <v>31</v>
      </c>
      <c r="D2190" s="1">
        <f>IF(ABS(D2189)&gt;5,C2190-C2189+D2189,C2190-C2189)</f>
        <v>0</v>
      </c>
      <c r="E2190" s="1">
        <f>IF(ABS(D2190)&gt;5,AVERAGE(E2182,E2183,E2184,E2185,E2186,E2187,E2188,E2189),C2190)</f>
        <v>31</v>
      </c>
      <c r="I2190" s="4">
        <f t="shared" si="136"/>
        <v>444.29352068696329</v>
      </c>
      <c r="J2190" s="4">
        <f t="shared" si="137"/>
        <v>24.293520686963291</v>
      </c>
      <c r="K2190" s="1">
        <f t="shared" si="138"/>
        <v>7</v>
      </c>
      <c r="L2190" s="5">
        <f t="shared" si="139"/>
        <v>5.138888888888889E-3</v>
      </c>
    </row>
    <row r="2191" spans="1:12" x14ac:dyDescent="0.15">
      <c r="A2191" s="1" t="s">
        <v>4</v>
      </c>
      <c r="B2191" s="1" t="str">
        <f>SUBSTITUTE(SUBSTITUTE(A2191,"m",""),"s","")</f>
        <v>35</v>
      </c>
      <c r="C2191" s="1">
        <f>IF(LEN(B2191)&lt;=0,C2190,VALUE(B2191))</f>
        <v>35</v>
      </c>
      <c r="D2191" s="1">
        <f>IF(ABS(D2190)&gt;5,C2191-C2190+D2190,C2191-C2190)</f>
        <v>4</v>
      </c>
      <c r="E2191" s="1">
        <f>IF(ABS(D2191)&gt;5,AVERAGE(E2183,E2184,E2185,E2186,E2187,E2188,E2189,E2190),C2191)</f>
        <v>35</v>
      </c>
      <c r="I2191" s="4">
        <f t="shared" si="136"/>
        <v>444.49648711943797</v>
      </c>
      <c r="J2191" s="4">
        <f t="shared" si="137"/>
        <v>24.496487119437973</v>
      </c>
      <c r="K2191" s="1">
        <f t="shared" si="138"/>
        <v>7</v>
      </c>
      <c r="L2191" s="5">
        <f t="shared" si="139"/>
        <v>5.138888888888889E-3</v>
      </c>
    </row>
    <row r="2192" spans="1:12" x14ac:dyDescent="0.15">
      <c r="A2192" s="1" t="s">
        <v>4</v>
      </c>
      <c r="B2192" s="1" t="str">
        <f>SUBSTITUTE(SUBSTITUTE(A2192,"m",""),"s","")</f>
        <v>35</v>
      </c>
      <c r="C2192" s="1">
        <f>IF(LEN(B2192)&lt;=0,C2191,VALUE(B2192))</f>
        <v>35</v>
      </c>
      <c r="D2192" s="1">
        <f>IF(ABS(D2191)&gt;5,C2192-C2191+D2191,C2192-C2191)</f>
        <v>0</v>
      </c>
      <c r="E2192" s="1">
        <f>IF(ABS(D2192)&gt;5,AVERAGE(E2184,E2185,E2186,E2187,E2188,E2189,E2190,E2191),C2192)</f>
        <v>35</v>
      </c>
      <c r="I2192" s="4">
        <f t="shared" si="136"/>
        <v>444.6994535519126</v>
      </c>
      <c r="J2192" s="4">
        <f t="shared" si="137"/>
        <v>24.699453551912598</v>
      </c>
      <c r="K2192" s="1">
        <f t="shared" si="138"/>
        <v>7</v>
      </c>
      <c r="L2192" s="5">
        <f t="shared" si="139"/>
        <v>5.138888888888889E-3</v>
      </c>
    </row>
    <row r="2193" spans="1:12" x14ac:dyDescent="0.15">
      <c r="A2193" s="1" t="s">
        <v>4</v>
      </c>
      <c r="B2193" s="1" t="str">
        <f>SUBSTITUTE(SUBSTITUTE(A2193,"m",""),"s","")</f>
        <v>35</v>
      </c>
      <c r="C2193" s="1">
        <f>IF(LEN(B2193)&lt;=0,C2192,VALUE(B2193))</f>
        <v>35</v>
      </c>
      <c r="D2193" s="1">
        <f>IF(ABS(D2192)&gt;5,C2193-C2192+D2192,C2193-C2192)</f>
        <v>0</v>
      </c>
      <c r="E2193" s="1">
        <f>IF(ABS(D2193)&gt;5,AVERAGE(E2185,E2186,E2187,E2188,E2189,E2190,E2191,E2192),C2193)</f>
        <v>35</v>
      </c>
      <c r="I2193" s="4">
        <f t="shared" si="136"/>
        <v>444.90241998438722</v>
      </c>
      <c r="J2193" s="4">
        <f t="shared" si="137"/>
        <v>24.902419984387222</v>
      </c>
      <c r="K2193" s="1">
        <f t="shared" si="138"/>
        <v>7</v>
      </c>
      <c r="L2193" s="5">
        <f t="shared" si="139"/>
        <v>5.138888888888889E-3</v>
      </c>
    </row>
    <row r="2194" spans="1:12" x14ac:dyDescent="0.15">
      <c r="A2194" s="1" t="s">
        <v>4</v>
      </c>
      <c r="B2194" s="1" t="str">
        <f>SUBSTITUTE(SUBSTITUTE(A2194,"m",""),"s","")</f>
        <v>35</v>
      </c>
      <c r="C2194" s="1">
        <f>IF(LEN(B2194)&lt;=0,C2193,VALUE(B2194))</f>
        <v>35</v>
      </c>
      <c r="D2194" s="1">
        <f>IF(ABS(D2193)&gt;5,C2194-C2193+D2193,C2194-C2193)</f>
        <v>0</v>
      </c>
      <c r="E2194" s="1">
        <f>IF(ABS(D2194)&gt;5,AVERAGE(E2186,E2187,E2188,E2189,E2190,E2191,E2192,E2193),C2194)</f>
        <v>35</v>
      </c>
      <c r="I2194" s="4">
        <f t="shared" si="136"/>
        <v>445.10538641686185</v>
      </c>
      <c r="J2194" s="4">
        <f t="shared" si="137"/>
        <v>25.105386416861847</v>
      </c>
      <c r="K2194" s="1">
        <f t="shared" si="138"/>
        <v>7</v>
      </c>
      <c r="L2194" s="5">
        <f t="shared" si="139"/>
        <v>5.1504629629629635E-3</v>
      </c>
    </row>
    <row r="2195" spans="1:12" x14ac:dyDescent="0.15">
      <c r="A2195" s="1" t="s">
        <v>1</v>
      </c>
      <c r="B2195" s="1" t="str">
        <f>SUBSTITUTE(SUBSTITUTE(A2195,"m",""),"s","")</f>
        <v>31</v>
      </c>
      <c r="C2195" s="1">
        <f>IF(LEN(B2195)&lt;=0,C2194,VALUE(B2195))</f>
        <v>31</v>
      </c>
      <c r="D2195" s="1">
        <f>IF(ABS(D2194)&gt;5,C2195-C2194+D2194,C2195-C2194)</f>
        <v>-4</v>
      </c>
      <c r="E2195" s="1">
        <f>IF(ABS(D2195)&gt;5,AVERAGE(E2187,E2188,E2189,E2190,E2191,E2192,E2193,E2194),C2195)</f>
        <v>31</v>
      </c>
      <c r="I2195" s="4">
        <f t="shared" si="136"/>
        <v>445.30835284933647</v>
      </c>
      <c r="J2195" s="4">
        <f t="shared" si="137"/>
        <v>25.308352849336472</v>
      </c>
      <c r="K2195" s="1">
        <f t="shared" si="138"/>
        <v>7</v>
      </c>
      <c r="L2195" s="5">
        <f t="shared" si="139"/>
        <v>5.1504629629629635E-3</v>
      </c>
    </row>
    <row r="2196" spans="1:12" x14ac:dyDescent="0.15">
      <c r="A2196" s="1" t="s">
        <v>1</v>
      </c>
      <c r="B2196" s="1" t="str">
        <f>SUBSTITUTE(SUBSTITUTE(A2196,"m",""),"s","")</f>
        <v>31</v>
      </c>
      <c r="C2196" s="1">
        <f>IF(LEN(B2196)&lt;=0,C2195,VALUE(B2196))</f>
        <v>31</v>
      </c>
      <c r="D2196" s="1">
        <f>IF(ABS(D2195)&gt;5,C2196-C2195+D2195,C2196-C2195)</f>
        <v>0</v>
      </c>
      <c r="E2196" s="1">
        <f>IF(ABS(D2196)&gt;5,AVERAGE(E2188,E2189,E2190,E2191,E2192,E2193,E2194,E2195),C2196)</f>
        <v>31</v>
      </c>
      <c r="I2196" s="4">
        <f t="shared" si="136"/>
        <v>445.5113192818111</v>
      </c>
      <c r="J2196" s="4">
        <f t="shared" si="137"/>
        <v>25.511319281811097</v>
      </c>
      <c r="K2196" s="1">
        <f t="shared" si="138"/>
        <v>7</v>
      </c>
      <c r="L2196" s="5">
        <f t="shared" si="139"/>
        <v>5.1504629629629635E-3</v>
      </c>
    </row>
    <row r="2197" spans="1:12" x14ac:dyDescent="0.15">
      <c r="A2197" s="1" t="s">
        <v>1</v>
      </c>
      <c r="B2197" s="1" t="str">
        <f>SUBSTITUTE(SUBSTITUTE(A2197,"m",""),"s","")</f>
        <v>31</v>
      </c>
      <c r="C2197" s="1">
        <f>IF(LEN(B2197)&lt;=0,C2196,VALUE(B2197))</f>
        <v>31</v>
      </c>
      <c r="D2197" s="1">
        <f>IF(ABS(D2196)&gt;5,C2197-C2196+D2196,C2197-C2196)</f>
        <v>0</v>
      </c>
      <c r="E2197" s="1">
        <f>IF(ABS(D2197)&gt;5,AVERAGE(E2189,E2190,E2191,E2192,E2193,E2194,E2195,E2196),C2197)</f>
        <v>31</v>
      </c>
      <c r="I2197" s="4">
        <f t="shared" si="136"/>
        <v>445.71428571428572</v>
      </c>
      <c r="J2197" s="4">
        <f t="shared" si="137"/>
        <v>25.714285714285722</v>
      </c>
      <c r="K2197" s="1">
        <f t="shared" si="138"/>
        <v>7</v>
      </c>
      <c r="L2197" s="5">
        <f t="shared" si="139"/>
        <v>5.1504629629629635E-3</v>
      </c>
    </row>
    <row r="2198" spans="1:12" x14ac:dyDescent="0.15">
      <c r="A2198" s="1" t="s">
        <v>1</v>
      </c>
      <c r="B2198" s="1" t="str">
        <f>SUBSTITUTE(SUBSTITUTE(A2198,"m",""),"s","")</f>
        <v>31</v>
      </c>
      <c r="C2198" s="1">
        <f>IF(LEN(B2198)&lt;=0,C2197,VALUE(B2198))</f>
        <v>31</v>
      </c>
      <c r="D2198" s="1">
        <f>IF(ABS(D2197)&gt;5,C2198-C2197+D2197,C2198-C2197)</f>
        <v>0</v>
      </c>
      <c r="E2198" s="1">
        <f>IF(ABS(D2198)&gt;5,AVERAGE(E2190,E2191,E2192,E2193,E2194,E2195,E2196,E2197),C2198)</f>
        <v>31</v>
      </c>
      <c r="I2198" s="4">
        <f t="shared" si="136"/>
        <v>445.91725214676035</v>
      </c>
      <c r="J2198" s="4">
        <f t="shared" si="137"/>
        <v>25.917252146760347</v>
      </c>
      <c r="K2198" s="1">
        <f t="shared" si="138"/>
        <v>7</v>
      </c>
      <c r="L2198" s="5">
        <f t="shared" si="139"/>
        <v>5.1504629629629635E-3</v>
      </c>
    </row>
    <row r="2199" spans="1:12" x14ac:dyDescent="0.15">
      <c r="A2199" s="1" t="s">
        <v>1</v>
      </c>
      <c r="B2199" s="1" t="str">
        <f>SUBSTITUTE(SUBSTITUTE(A2199,"m",""),"s","")</f>
        <v>31</v>
      </c>
      <c r="C2199" s="1">
        <f>IF(LEN(B2199)&lt;=0,C2198,VALUE(B2199))</f>
        <v>31</v>
      </c>
      <c r="D2199" s="1">
        <f>IF(ABS(D2198)&gt;5,C2199-C2198+D2198,C2199-C2198)</f>
        <v>0</v>
      </c>
      <c r="E2199" s="1">
        <f>IF(ABS(D2199)&gt;5,AVERAGE(E2191,E2192,E2193,E2194,E2195,E2196,E2197,E2198),C2199)</f>
        <v>31</v>
      </c>
      <c r="I2199" s="4">
        <f t="shared" si="136"/>
        <v>446.12021857923497</v>
      </c>
      <c r="J2199" s="4">
        <f t="shared" si="137"/>
        <v>26.120218579234972</v>
      </c>
      <c r="K2199" s="1">
        <f t="shared" si="138"/>
        <v>7</v>
      </c>
      <c r="L2199" s="5">
        <f t="shared" si="139"/>
        <v>5.162037037037037E-3</v>
      </c>
    </row>
    <row r="2200" spans="1:12" x14ac:dyDescent="0.15">
      <c r="A2200" s="1" t="s">
        <v>1</v>
      </c>
      <c r="B2200" s="1" t="str">
        <f>SUBSTITUTE(SUBSTITUTE(A2200,"m",""),"s","")</f>
        <v>31</v>
      </c>
      <c r="C2200" s="1">
        <f>IF(LEN(B2200)&lt;=0,C2199,VALUE(B2200))</f>
        <v>31</v>
      </c>
      <c r="D2200" s="1">
        <f>IF(ABS(D2199)&gt;5,C2200-C2199+D2199,C2200-C2199)</f>
        <v>0</v>
      </c>
      <c r="E2200" s="1">
        <f>IF(ABS(D2200)&gt;5,AVERAGE(E2192,E2193,E2194,E2195,E2196,E2197,E2198,E2199),C2200)</f>
        <v>31</v>
      </c>
      <c r="I2200" s="4">
        <f t="shared" si="136"/>
        <v>446.3231850117096</v>
      </c>
      <c r="J2200" s="4">
        <f t="shared" si="137"/>
        <v>26.323185011709597</v>
      </c>
      <c r="K2200" s="1">
        <f t="shared" si="138"/>
        <v>7</v>
      </c>
      <c r="L2200" s="5">
        <f t="shared" si="139"/>
        <v>5.162037037037037E-3</v>
      </c>
    </row>
    <row r="2201" spans="1:12" x14ac:dyDescent="0.15">
      <c r="A2201" s="1" t="s">
        <v>4</v>
      </c>
      <c r="B2201" s="1" t="str">
        <f>SUBSTITUTE(SUBSTITUTE(A2201,"m",""),"s","")</f>
        <v>35</v>
      </c>
      <c r="C2201" s="1">
        <f>IF(LEN(B2201)&lt;=0,C2200,VALUE(B2201))</f>
        <v>35</v>
      </c>
      <c r="D2201" s="1">
        <f>IF(ABS(D2200)&gt;5,C2201-C2200+D2200,C2201-C2200)</f>
        <v>4</v>
      </c>
      <c r="E2201" s="1">
        <f>IF(ABS(D2201)&gt;5,AVERAGE(E2193,E2194,E2195,E2196,E2197,E2198,E2199,E2200),C2201)</f>
        <v>35</v>
      </c>
      <c r="I2201" s="4">
        <f t="shared" si="136"/>
        <v>446.52615144418422</v>
      </c>
      <c r="J2201" s="4">
        <f t="shared" si="137"/>
        <v>26.526151444184222</v>
      </c>
      <c r="K2201" s="1">
        <f t="shared" si="138"/>
        <v>7</v>
      </c>
      <c r="L2201" s="5">
        <f t="shared" si="139"/>
        <v>5.162037037037037E-3</v>
      </c>
    </row>
    <row r="2202" spans="1:12" x14ac:dyDescent="0.15">
      <c r="A2202" s="1" t="s">
        <v>4</v>
      </c>
      <c r="B2202" s="1" t="str">
        <f>SUBSTITUTE(SUBSTITUTE(A2202,"m",""),"s","")</f>
        <v>35</v>
      </c>
      <c r="C2202" s="1">
        <f>IF(LEN(B2202)&lt;=0,C2201,VALUE(B2202))</f>
        <v>35</v>
      </c>
      <c r="D2202" s="1">
        <f>IF(ABS(D2201)&gt;5,C2202-C2201+D2201,C2202-C2201)</f>
        <v>0</v>
      </c>
      <c r="E2202" s="1">
        <f>IF(ABS(D2202)&gt;5,AVERAGE(E2194,E2195,E2196,E2197,E2198,E2199,E2200,E2201),C2202)</f>
        <v>35</v>
      </c>
      <c r="I2202" s="4">
        <f t="shared" si="136"/>
        <v>446.72911787665885</v>
      </c>
      <c r="J2202" s="4">
        <f t="shared" si="137"/>
        <v>26.729117876658847</v>
      </c>
      <c r="K2202" s="1">
        <f t="shared" si="138"/>
        <v>7</v>
      </c>
      <c r="L2202" s="5">
        <f t="shared" si="139"/>
        <v>5.162037037037037E-3</v>
      </c>
    </row>
    <row r="2203" spans="1:12" x14ac:dyDescent="0.15">
      <c r="A2203" s="1" t="s">
        <v>4</v>
      </c>
      <c r="B2203" s="1" t="str">
        <f>SUBSTITUTE(SUBSTITUTE(A2203,"m",""),"s","")</f>
        <v>35</v>
      </c>
      <c r="C2203" s="1">
        <f>IF(LEN(B2203)&lt;=0,C2202,VALUE(B2203))</f>
        <v>35</v>
      </c>
      <c r="D2203" s="1">
        <f>IF(ABS(D2202)&gt;5,C2203-C2202+D2202,C2203-C2202)</f>
        <v>0</v>
      </c>
      <c r="E2203" s="1">
        <f>IF(ABS(D2203)&gt;5,AVERAGE(E2195,E2196,E2197,E2198,E2199,E2200,E2201,E2202),C2203)</f>
        <v>35</v>
      </c>
      <c r="I2203" s="4">
        <f t="shared" si="136"/>
        <v>446.93208430913347</v>
      </c>
      <c r="J2203" s="4">
        <f t="shared" si="137"/>
        <v>26.932084309133472</v>
      </c>
      <c r="K2203" s="1">
        <f t="shared" si="138"/>
        <v>7</v>
      </c>
      <c r="L2203" s="5">
        <f t="shared" si="139"/>
        <v>5.162037037037037E-3</v>
      </c>
    </row>
    <row r="2204" spans="1:12" x14ac:dyDescent="0.15">
      <c r="A2204" s="1" t="s">
        <v>4</v>
      </c>
      <c r="B2204" s="1" t="str">
        <f>SUBSTITUTE(SUBSTITUTE(A2204,"m",""),"s","")</f>
        <v>35</v>
      </c>
      <c r="C2204" s="1">
        <f>IF(LEN(B2204)&lt;=0,C2203,VALUE(B2204))</f>
        <v>35</v>
      </c>
      <c r="D2204" s="1">
        <f>IF(ABS(D2203)&gt;5,C2204-C2203+D2203,C2204-C2203)</f>
        <v>0</v>
      </c>
      <c r="E2204" s="1">
        <f>IF(ABS(D2204)&gt;5,AVERAGE(E2196,E2197,E2198,E2199,E2200,E2201,E2202,E2203),C2204)</f>
        <v>35</v>
      </c>
      <c r="I2204" s="4">
        <f t="shared" si="136"/>
        <v>447.13505074160815</v>
      </c>
      <c r="J2204" s="4">
        <f t="shared" si="137"/>
        <v>27.135050741608154</v>
      </c>
      <c r="K2204" s="1">
        <f t="shared" si="138"/>
        <v>7</v>
      </c>
      <c r="L2204" s="5">
        <f t="shared" si="139"/>
        <v>5.1736111111111115E-3</v>
      </c>
    </row>
    <row r="2205" spans="1:12" x14ac:dyDescent="0.15">
      <c r="A2205" s="1" t="s">
        <v>2</v>
      </c>
      <c r="B2205" s="1" t="str">
        <f>SUBSTITUTE(SUBSTITUTE(A2205,"m",""),"s","")</f>
        <v>32</v>
      </c>
      <c r="C2205" s="1">
        <f>IF(LEN(B2205)&lt;=0,C2204,VALUE(B2205))</f>
        <v>32</v>
      </c>
      <c r="D2205" s="1">
        <f>IF(ABS(D2204)&gt;5,C2205-C2204+D2204,C2205-C2204)</f>
        <v>-3</v>
      </c>
      <c r="E2205" s="1">
        <f>IF(ABS(D2205)&gt;5,AVERAGE(E2197,E2198,E2199,E2200,E2201,E2202,E2203,E2204),C2205)</f>
        <v>32</v>
      </c>
      <c r="I2205" s="4">
        <f t="shared" si="136"/>
        <v>447.33801717408278</v>
      </c>
      <c r="J2205" s="4">
        <f t="shared" si="137"/>
        <v>27.338017174082779</v>
      </c>
      <c r="K2205" s="1">
        <f t="shared" si="138"/>
        <v>7</v>
      </c>
      <c r="L2205" s="5">
        <f t="shared" si="139"/>
        <v>5.1736111111111115E-3</v>
      </c>
    </row>
    <row r="2206" spans="1:12" x14ac:dyDescent="0.15">
      <c r="A2206" s="1" t="s">
        <v>2</v>
      </c>
      <c r="B2206" s="1" t="str">
        <f>SUBSTITUTE(SUBSTITUTE(A2206,"m",""),"s","")</f>
        <v>32</v>
      </c>
      <c r="C2206" s="1">
        <f>IF(LEN(B2206)&lt;=0,C2205,VALUE(B2206))</f>
        <v>32</v>
      </c>
      <c r="D2206" s="1">
        <f>IF(ABS(D2205)&gt;5,C2206-C2205+D2205,C2206-C2205)</f>
        <v>0</v>
      </c>
      <c r="E2206" s="1">
        <f>IF(ABS(D2206)&gt;5,AVERAGE(E2198,E2199,E2200,E2201,E2202,E2203,E2204,E2205),C2206)</f>
        <v>32</v>
      </c>
      <c r="I2206" s="4">
        <f t="shared" si="136"/>
        <v>447.5409836065574</v>
      </c>
      <c r="J2206" s="4">
        <f t="shared" si="137"/>
        <v>27.540983606557404</v>
      </c>
      <c r="K2206" s="1">
        <f t="shared" si="138"/>
        <v>7</v>
      </c>
      <c r="L2206" s="5">
        <f t="shared" si="139"/>
        <v>5.1736111111111115E-3</v>
      </c>
    </row>
    <row r="2207" spans="1:12" x14ac:dyDescent="0.15">
      <c r="A2207" s="1" t="s">
        <v>2</v>
      </c>
      <c r="B2207" s="1" t="str">
        <f>SUBSTITUTE(SUBSTITUTE(A2207,"m",""),"s","")</f>
        <v>32</v>
      </c>
      <c r="C2207" s="1">
        <f>IF(LEN(B2207)&lt;=0,C2206,VALUE(B2207))</f>
        <v>32</v>
      </c>
      <c r="D2207" s="1">
        <f>IF(ABS(D2206)&gt;5,C2207-C2206+D2206,C2207-C2206)</f>
        <v>0</v>
      </c>
      <c r="E2207" s="1">
        <f>IF(ABS(D2207)&gt;5,AVERAGE(E2199,E2200,E2201,E2202,E2203,E2204,E2205,E2206),C2207)</f>
        <v>32</v>
      </c>
      <c r="I2207" s="4">
        <f t="shared" si="136"/>
        <v>447.74395003903203</v>
      </c>
      <c r="J2207" s="4">
        <f t="shared" si="137"/>
        <v>27.743950039032029</v>
      </c>
      <c r="K2207" s="1">
        <f t="shared" si="138"/>
        <v>7</v>
      </c>
      <c r="L2207" s="5">
        <f t="shared" si="139"/>
        <v>5.1736111111111115E-3</v>
      </c>
    </row>
    <row r="2208" spans="1:12" x14ac:dyDescent="0.15">
      <c r="A2208" s="1" t="s">
        <v>2</v>
      </c>
      <c r="B2208" s="1" t="str">
        <f>SUBSTITUTE(SUBSTITUTE(A2208,"m",""),"s","")</f>
        <v>32</v>
      </c>
      <c r="C2208" s="1">
        <f>IF(LEN(B2208)&lt;=0,C2207,VALUE(B2208))</f>
        <v>32</v>
      </c>
      <c r="D2208" s="1">
        <f>IF(ABS(D2207)&gt;5,C2208-C2207+D2207,C2208-C2207)</f>
        <v>0</v>
      </c>
      <c r="E2208" s="1">
        <f>IF(ABS(D2208)&gt;5,AVERAGE(E2200,E2201,E2202,E2203,E2204,E2205,E2206,E2207),C2208)</f>
        <v>32</v>
      </c>
      <c r="I2208" s="4">
        <f t="shared" si="136"/>
        <v>447.94691647150665</v>
      </c>
      <c r="J2208" s="4">
        <f t="shared" si="137"/>
        <v>27.946916471506654</v>
      </c>
      <c r="K2208" s="1">
        <f t="shared" si="138"/>
        <v>7</v>
      </c>
      <c r="L2208" s="5">
        <f t="shared" si="139"/>
        <v>5.1736111111111115E-3</v>
      </c>
    </row>
    <row r="2209" spans="1:12" x14ac:dyDescent="0.15">
      <c r="A2209" s="1" t="s">
        <v>2</v>
      </c>
      <c r="B2209" s="1" t="str">
        <f>SUBSTITUTE(SUBSTITUTE(A2209,"m",""),"s","")</f>
        <v>32</v>
      </c>
      <c r="C2209" s="1">
        <f>IF(LEN(B2209)&lt;=0,C2208,VALUE(B2209))</f>
        <v>32</v>
      </c>
      <c r="D2209" s="1">
        <f>IF(ABS(D2208)&gt;5,C2209-C2208+D2208,C2209-C2208)</f>
        <v>0</v>
      </c>
      <c r="E2209" s="1">
        <f>IF(ABS(D2209)&gt;5,AVERAGE(E2201,E2202,E2203,E2204,E2205,E2206,E2207,E2208),C2209)</f>
        <v>32</v>
      </c>
      <c r="I2209" s="4">
        <f t="shared" si="136"/>
        <v>448.14988290398128</v>
      </c>
      <c r="J2209" s="4">
        <f t="shared" si="137"/>
        <v>28.149882903981279</v>
      </c>
      <c r="K2209" s="1">
        <f t="shared" si="138"/>
        <v>7</v>
      </c>
      <c r="L2209" s="5">
        <f t="shared" si="139"/>
        <v>5.185185185185185E-3</v>
      </c>
    </row>
    <row r="2210" spans="1:12" x14ac:dyDescent="0.15">
      <c r="A2210" s="1" t="s">
        <v>9</v>
      </c>
      <c r="B2210" s="1" t="str">
        <f>SUBSTITUTE(SUBSTITUTE(A2210,"m",""),"s","")</f>
        <v>39</v>
      </c>
      <c r="C2210" s="1">
        <f>IF(LEN(B2210)&lt;=0,C2209,VALUE(B2210))</f>
        <v>39</v>
      </c>
      <c r="D2210" s="1">
        <f>IF(ABS(D2209)&gt;5,C2210-C2209+D2209,C2210-C2209)</f>
        <v>7</v>
      </c>
      <c r="E2210" s="1">
        <f>IF(ABS(D2210)&gt;5,AVERAGE(E2202,E2203,E2204,E2205,E2206,E2207,E2208,E2209),C2210)</f>
        <v>33.125</v>
      </c>
      <c r="I2210" s="4">
        <f t="shared" si="136"/>
        <v>448.3528493364559</v>
      </c>
      <c r="J2210" s="4">
        <f t="shared" si="137"/>
        <v>28.352849336455904</v>
      </c>
      <c r="K2210" s="1">
        <f t="shared" si="138"/>
        <v>7</v>
      </c>
      <c r="L2210" s="5">
        <f t="shared" si="139"/>
        <v>5.185185185185185E-3</v>
      </c>
    </row>
    <row r="2211" spans="1:12" x14ac:dyDescent="0.15">
      <c r="A2211" s="1" t="s">
        <v>5</v>
      </c>
      <c r="B2211" s="1" t="str">
        <f>SUBSTITUTE(SUBSTITUTE(A2211,"m",""),"s","")</f>
        <v>34</v>
      </c>
      <c r="C2211" s="1">
        <f>IF(LEN(B2211)&lt;=0,C2210,VALUE(B2211))</f>
        <v>34</v>
      </c>
      <c r="D2211" s="1">
        <f>IF(ABS(D2210)&gt;5,C2211-C2210+D2210,C2211-C2210)</f>
        <v>2</v>
      </c>
      <c r="E2211" s="1">
        <f>IF(ABS(D2211)&gt;5,AVERAGE(E2203,E2204,E2205,E2206,E2207,E2208,E2209,E2210),C2211)</f>
        <v>34</v>
      </c>
      <c r="I2211" s="4">
        <f t="shared" si="136"/>
        <v>448.55581576893053</v>
      </c>
      <c r="J2211" s="4">
        <f t="shared" si="137"/>
        <v>28.555815768930529</v>
      </c>
      <c r="K2211" s="1">
        <f t="shared" si="138"/>
        <v>7</v>
      </c>
      <c r="L2211" s="5">
        <f t="shared" si="139"/>
        <v>5.185185185185185E-3</v>
      </c>
    </row>
    <row r="2212" spans="1:12" x14ac:dyDescent="0.15">
      <c r="A2212" s="1" t="s">
        <v>5</v>
      </c>
      <c r="B2212" s="1" t="str">
        <f>SUBSTITUTE(SUBSTITUTE(A2212,"m",""),"s","")</f>
        <v>34</v>
      </c>
      <c r="C2212" s="1">
        <f>IF(LEN(B2212)&lt;=0,C2211,VALUE(B2212))</f>
        <v>34</v>
      </c>
      <c r="D2212" s="1">
        <f>IF(ABS(D2211)&gt;5,C2212-C2211+D2211,C2212-C2211)</f>
        <v>0</v>
      </c>
      <c r="E2212" s="1">
        <f>IF(ABS(D2212)&gt;5,AVERAGE(E2204,E2205,E2206,E2207,E2208,E2209,E2210,E2211),C2212)</f>
        <v>34</v>
      </c>
      <c r="I2212" s="4">
        <f t="shared" si="136"/>
        <v>448.75878220140515</v>
      </c>
      <c r="J2212" s="4">
        <f t="shared" si="137"/>
        <v>28.758782201405154</v>
      </c>
      <c r="K2212" s="1">
        <f t="shared" si="138"/>
        <v>7</v>
      </c>
      <c r="L2212" s="5">
        <f t="shared" si="139"/>
        <v>5.185185185185185E-3</v>
      </c>
    </row>
    <row r="2213" spans="1:12" x14ac:dyDescent="0.15">
      <c r="A2213" s="1" t="s">
        <v>5</v>
      </c>
      <c r="B2213" s="1" t="str">
        <f>SUBSTITUTE(SUBSTITUTE(A2213,"m",""),"s","")</f>
        <v>34</v>
      </c>
      <c r="C2213" s="1">
        <f>IF(LEN(B2213)&lt;=0,C2212,VALUE(B2213))</f>
        <v>34</v>
      </c>
      <c r="D2213" s="1">
        <f>IF(ABS(D2212)&gt;5,C2213-C2212+D2212,C2213-C2212)</f>
        <v>0</v>
      </c>
      <c r="E2213" s="1">
        <f>IF(ABS(D2213)&gt;5,AVERAGE(E2205,E2206,E2207,E2208,E2209,E2210,E2211,E2212),C2213)</f>
        <v>34</v>
      </c>
      <c r="I2213" s="4">
        <f t="shared" si="136"/>
        <v>448.96174863387978</v>
      </c>
      <c r="J2213" s="4">
        <f t="shared" si="137"/>
        <v>28.961748633879779</v>
      </c>
      <c r="K2213" s="1">
        <f t="shared" si="138"/>
        <v>7</v>
      </c>
      <c r="L2213" s="5">
        <f t="shared" si="139"/>
        <v>5.185185185185185E-3</v>
      </c>
    </row>
    <row r="2214" spans="1:12" x14ac:dyDescent="0.15">
      <c r="A2214" s="1" t="s">
        <v>5</v>
      </c>
      <c r="B2214" s="1" t="str">
        <f>SUBSTITUTE(SUBSTITUTE(A2214,"m",""),"s","")</f>
        <v>34</v>
      </c>
      <c r="C2214" s="1">
        <f>IF(LEN(B2214)&lt;=0,C2213,VALUE(B2214))</f>
        <v>34</v>
      </c>
      <c r="D2214" s="1">
        <f>IF(ABS(D2213)&gt;5,C2214-C2213+D2213,C2214-C2213)</f>
        <v>0</v>
      </c>
      <c r="E2214" s="1">
        <f>IF(ABS(D2214)&gt;5,AVERAGE(E2206,E2207,E2208,E2209,E2210,E2211,E2212,E2213),C2214)</f>
        <v>34</v>
      </c>
      <c r="I2214" s="4">
        <f t="shared" si="136"/>
        <v>449.1647150663544</v>
      </c>
      <c r="J2214" s="4">
        <f t="shared" si="137"/>
        <v>29.164715066354404</v>
      </c>
      <c r="K2214" s="1">
        <f t="shared" si="138"/>
        <v>7</v>
      </c>
      <c r="L2214" s="5">
        <f t="shared" si="139"/>
        <v>5.1967592592592595E-3</v>
      </c>
    </row>
    <row r="2215" spans="1:12" x14ac:dyDescent="0.15">
      <c r="A2215" s="1" t="s">
        <v>5</v>
      </c>
      <c r="B2215" s="1" t="str">
        <f>SUBSTITUTE(SUBSTITUTE(A2215,"m",""),"s","")</f>
        <v>34</v>
      </c>
      <c r="C2215" s="1">
        <f>IF(LEN(B2215)&lt;=0,C2214,VALUE(B2215))</f>
        <v>34</v>
      </c>
      <c r="D2215" s="1">
        <f>IF(ABS(D2214)&gt;5,C2215-C2214+D2214,C2215-C2214)</f>
        <v>0</v>
      </c>
      <c r="E2215" s="1">
        <f>IF(ABS(D2215)&gt;5,AVERAGE(E2207,E2208,E2209,E2210,E2211,E2212,E2213,E2214),C2215)</f>
        <v>34</v>
      </c>
      <c r="I2215" s="4">
        <f t="shared" si="136"/>
        <v>449.36768149882903</v>
      </c>
      <c r="J2215" s="4">
        <f t="shared" si="137"/>
        <v>29.367681498829029</v>
      </c>
      <c r="K2215" s="1">
        <f t="shared" si="138"/>
        <v>7</v>
      </c>
      <c r="L2215" s="5">
        <f t="shared" si="139"/>
        <v>5.1967592592592595E-3</v>
      </c>
    </row>
    <row r="2216" spans="1:12" x14ac:dyDescent="0.15">
      <c r="A2216" s="1" t="s">
        <v>0</v>
      </c>
      <c r="B2216" s="1" t="str">
        <f>SUBSTITUTE(SUBSTITUTE(A2216,"m",""),"s","")</f>
        <v>33</v>
      </c>
      <c r="C2216" s="1">
        <f>IF(LEN(B2216)&lt;=0,C2215,VALUE(B2216))</f>
        <v>33</v>
      </c>
      <c r="D2216" s="1">
        <f>IF(ABS(D2215)&gt;5,C2216-C2215+D2215,C2216-C2215)</f>
        <v>-1</v>
      </c>
      <c r="E2216" s="1">
        <f>IF(ABS(D2216)&gt;5,AVERAGE(E2208,E2209,E2210,E2211,E2212,E2213,E2214,E2215),C2216)</f>
        <v>33</v>
      </c>
      <c r="I2216" s="4">
        <f t="shared" si="136"/>
        <v>449.57064793130365</v>
      </c>
      <c r="J2216" s="4">
        <f t="shared" si="137"/>
        <v>29.570647931303654</v>
      </c>
      <c r="K2216" s="1">
        <f t="shared" si="138"/>
        <v>7</v>
      </c>
      <c r="L2216" s="5">
        <f t="shared" si="139"/>
        <v>5.1967592592592595E-3</v>
      </c>
    </row>
    <row r="2217" spans="1:12" x14ac:dyDescent="0.15">
      <c r="A2217" s="1" t="s">
        <v>0</v>
      </c>
      <c r="B2217" s="1" t="str">
        <f>SUBSTITUTE(SUBSTITUTE(A2217,"m",""),"s","")</f>
        <v>33</v>
      </c>
      <c r="C2217" s="1">
        <f>IF(LEN(B2217)&lt;=0,C2216,VALUE(B2217))</f>
        <v>33</v>
      </c>
      <c r="D2217" s="1">
        <f>IF(ABS(D2216)&gt;5,C2217-C2216+D2216,C2217-C2216)</f>
        <v>0</v>
      </c>
      <c r="E2217" s="1">
        <f>IF(ABS(D2217)&gt;5,AVERAGE(E2209,E2210,E2211,E2212,E2213,E2214,E2215,E2216),C2217)</f>
        <v>33</v>
      </c>
      <c r="I2217" s="4">
        <f t="shared" si="136"/>
        <v>449.77361436377828</v>
      </c>
      <c r="J2217" s="4">
        <f t="shared" si="137"/>
        <v>29.773614363778279</v>
      </c>
      <c r="K2217" s="1">
        <f t="shared" si="138"/>
        <v>7</v>
      </c>
      <c r="L2217" s="5">
        <f t="shared" si="139"/>
        <v>5.1967592592592595E-3</v>
      </c>
    </row>
    <row r="2218" spans="1:12" x14ac:dyDescent="0.15">
      <c r="A2218" s="1" t="s">
        <v>0</v>
      </c>
      <c r="B2218" s="1" t="str">
        <f>SUBSTITUTE(SUBSTITUTE(A2218,"m",""),"s","")</f>
        <v>33</v>
      </c>
      <c r="C2218" s="1">
        <f>IF(LEN(B2218)&lt;=0,C2217,VALUE(B2218))</f>
        <v>33</v>
      </c>
      <c r="D2218" s="1">
        <f>IF(ABS(D2217)&gt;5,C2218-C2217+D2217,C2218-C2217)</f>
        <v>0</v>
      </c>
      <c r="E2218" s="1">
        <f>IF(ABS(D2218)&gt;5,AVERAGE(E2210,E2211,E2212,E2213,E2214,E2215,E2216,E2217),C2218)</f>
        <v>33</v>
      </c>
      <c r="I2218" s="4">
        <f t="shared" si="136"/>
        <v>449.97658079625296</v>
      </c>
      <c r="J2218" s="4">
        <f t="shared" si="137"/>
        <v>29.976580796252961</v>
      </c>
      <c r="K2218" s="1">
        <f t="shared" si="138"/>
        <v>7</v>
      </c>
      <c r="L2218" s="5">
        <f t="shared" si="139"/>
        <v>5.1967592592592595E-3</v>
      </c>
    </row>
    <row r="2219" spans="1:12" x14ac:dyDescent="0.15">
      <c r="A2219" s="1" t="s">
        <v>0</v>
      </c>
      <c r="B2219" s="1" t="str">
        <f>SUBSTITUTE(SUBSTITUTE(A2219,"m",""),"s","")</f>
        <v>33</v>
      </c>
      <c r="C2219" s="1">
        <f>IF(LEN(B2219)&lt;=0,C2218,VALUE(B2219))</f>
        <v>33</v>
      </c>
      <c r="D2219" s="1">
        <f>IF(ABS(D2218)&gt;5,C2219-C2218+D2218,C2219-C2218)</f>
        <v>0</v>
      </c>
      <c r="E2219" s="1">
        <f>IF(ABS(D2219)&gt;5,AVERAGE(E2211,E2212,E2213,E2214,E2215,E2216,E2217,E2218),C2219)</f>
        <v>33</v>
      </c>
      <c r="I2219" s="4">
        <f t="shared" si="136"/>
        <v>450.17954722872759</v>
      </c>
      <c r="J2219" s="4">
        <f t="shared" si="137"/>
        <v>30.179547228727586</v>
      </c>
      <c r="K2219" s="1">
        <f t="shared" si="138"/>
        <v>7</v>
      </c>
      <c r="L2219" s="5">
        <f t="shared" si="139"/>
        <v>5.208333333333333E-3</v>
      </c>
    </row>
    <row r="2220" spans="1:12" x14ac:dyDescent="0.15">
      <c r="A2220" s="1" t="s">
        <v>0</v>
      </c>
      <c r="B2220" s="1" t="str">
        <f>SUBSTITUTE(SUBSTITUTE(A2220,"m",""),"s","")</f>
        <v>33</v>
      </c>
      <c r="C2220" s="1">
        <f>IF(LEN(B2220)&lt;=0,C2219,VALUE(B2220))</f>
        <v>33</v>
      </c>
      <c r="D2220" s="1">
        <f>IF(ABS(D2219)&gt;5,C2220-C2219+D2219,C2220-C2219)</f>
        <v>0</v>
      </c>
      <c r="E2220" s="1">
        <f>IF(ABS(D2220)&gt;5,AVERAGE(E2212,E2213,E2214,E2215,E2216,E2217,E2218,E2219),C2220)</f>
        <v>33</v>
      </c>
      <c r="I2220" s="4">
        <f t="shared" si="136"/>
        <v>450.38251366120221</v>
      </c>
      <c r="J2220" s="4">
        <f t="shared" si="137"/>
        <v>30.382513661202211</v>
      </c>
      <c r="K2220" s="1">
        <f t="shared" si="138"/>
        <v>7</v>
      </c>
      <c r="L2220" s="5">
        <f t="shared" si="139"/>
        <v>5.208333333333333E-3</v>
      </c>
    </row>
    <row r="2221" spans="1:12" x14ac:dyDescent="0.15">
      <c r="A2221" s="1" t="s">
        <v>4</v>
      </c>
      <c r="B2221" s="1" t="str">
        <f>SUBSTITUTE(SUBSTITUTE(A2221,"m",""),"s","")</f>
        <v>35</v>
      </c>
      <c r="C2221" s="1">
        <f>IF(LEN(B2221)&lt;=0,C2220,VALUE(B2221))</f>
        <v>35</v>
      </c>
      <c r="D2221" s="1">
        <f>IF(ABS(D2220)&gt;5,C2221-C2220+D2220,C2221-C2220)</f>
        <v>2</v>
      </c>
      <c r="E2221" s="1">
        <f>IF(ABS(D2221)&gt;5,AVERAGE(E2213,E2214,E2215,E2216,E2217,E2218,E2219,E2220),C2221)</f>
        <v>35</v>
      </c>
      <c r="I2221" s="4">
        <f t="shared" si="136"/>
        <v>450.58548009367684</v>
      </c>
      <c r="J2221" s="4">
        <f t="shared" si="137"/>
        <v>30.585480093676836</v>
      </c>
      <c r="K2221" s="1">
        <f t="shared" si="138"/>
        <v>7</v>
      </c>
      <c r="L2221" s="5">
        <f t="shared" si="139"/>
        <v>5.208333333333333E-3</v>
      </c>
    </row>
    <row r="2222" spans="1:12" x14ac:dyDescent="0.15">
      <c r="A2222" s="1" t="s">
        <v>4</v>
      </c>
      <c r="B2222" s="1" t="str">
        <f>SUBSTITUTE(SUBSTITUTE(A2222,"m",""),"s","")</f>
        <v>35</v>
      </c>
      <c r="C2222" s="1">
        <f>IF(LEN(B2222)&lt;=0,C2221,VALUE(B2222))</f>
        <v>35</v>
      </c>
      <c r="D2222" s="1">
        <f>IF(ABS(D2221)&gt;5,C2222-C2221+D2221,C2222-C2221)</f>
        <v>0</v>
      </c>
      <c r="E2222" s="1">
        <f>IF(ABS(D2222)&gt;5,AVERAGE(E2214,E2215,E2216,E2217,E2218,E2219,E2220,E2221),C2222)</f>
        <v>35</v>
      </c>
      <c r="I2222" s="4">
        <f t="shared" si="136"/>
        <v>450.78844652615146</v>
      </c>
      <c r="J2222" s="4">
        <f t="shared" si="137"/>
        <v>30.788446526151461</v>
      </c>
      <c r="K2222" s="1">
        <f t="shared" si="138"/>
        <v>7</v>
      </c>
      <c r="L2222" s="5">
        <f t="shared" si="139"/>
        <v>5.208333333333333E-3</v>
      </c>
    </row>
    <row r="2223" spans="1:12" x14ac:dyDescent="0.15">
      <c r="A2223" s="1" t="s">
        <v>4</v>
      </c>
      <c r="B2223" s="1" t="str">
        <f>SUBSTITUTE(SUBSTITUTE(A2223,"m",""),"s","")</f>
        <v>35</v>
      </c>
      <c r="C2223" s="1">
        <f>IF(LEN(B2223)&lt;=0,C2222,VALUE(B2223))</f>
        <v>35</v>
      </c>
      <c r="D2223" s="1">
        <f>IF(ABS(D2222)&gt;5,C2223-C2222+D2222,C2223-C2222)</f>
        <v>0</v>
      </c>
      <c r="E2223" s="1">
        <f>IF(ABS(D2223)&gt;5,AVERAGE(E2215,E2216,E2217,E2218,E2219,E2220,E2221,E2222),C2223)</f>
        <v>35</v>
      </c>
      <c r="I2223" s="4">
        <f t="shared" si="136"/>
        <v>450.99141295862609</v>
      </c>
      <c r="J2223" s="4">
        <f t="shared" si="137"/>
        <v>30.991412958626086</v>
      </c>
      <c r="K2223" s="1">
        <f t="shared" si="138"/>
        <v>7</v>
      </c>
      <c r="L2223" s="5">
        <f t="shared" si="139"/>
        <v>5.208333333333333E-3</v>
      </c>
    </row>
    <row r="2224" spans="1:12" x14ac:dyDescent="0.15">
      <c r="A2224" s="1" t="s">
        <v>4</v>
      </c>
      <c r="B2224" s="1" t="str">
        <f>SUBSTITUTE(SUBSTITUTE(A2224,"m",""),"s","")</f>
        <v>35</v>
      </c>
      <c r="C2224" s="1">
        <f>IF(LEN(B2224)&lt;=0,C2223,VALUE(B2224))</f>
        <v>35</v>
      </c>
      <c r="D2224" s="1">
        <f>IF(ABS(D2223)&gt;5,C2224-C2223+D2223,C2224-C2223)</f>
        <v>0</v>
      </c>
      <c r="E2224" s="1">
        <f>IF(ABS(D2224)&gt;5,AVERAGE(E2216,E2217,E2218,E2219,E2220,E2221,E2222,E2223),C2224)</f>
        <v>35</v>
      </c>
      <c r="I2224" s="4">
        <f t="shared" si="136"/>
        <v>451.19437939110071</v>
      </c>
      <c r="J2224" s="4">
        <f t="shared" si="137"/>
        <v>31.194379391100711</v>
      </c>
      <c r="K2224" s="1">
        <f t="shared" si="138"/>
        <v>7</v>
      </c>
      <c r="L2224" s="5">
        <f t="shared" si="139"/>
        <v>5.2199074074074066E-3</v>
      </c>
    </row>
    <row r="2225" spans="1:12" x14ac:dyDescent="0.15">
      <c r="A2225" s="1" t="s">
        <v>4</v>
      </c>
      <c r="B2225" s="1" t="str">
        <f>SUBSTITUTE(SUBSTITUTE(A2225,"m",""),"s","")</f>
        <v>35</v>
      </c>
      <c r="C2225" s="1">
        <f>IF(LEN(B2225)&lt;=0,C2224,VALUE(B2225))</f>
        <v>35</v>
      </c>
      <c r="D2225" s="1">
        <f>IF(ABS(D2224)&gt;5,C2225-C2224+D2224,C2225-C2224)</f>
        <v>0</v>
      </c>
      <c r="E2225" s="1">
        <f>IF(ABS(D2225)&gt;5,AVERAGE(E2217,E2218,E2219,E2220,E2221,E2222,E2223,E2224),C2225)</f>
        <v>35</v>
      </c>
      <c r="I2225" s="4">
        <f t="shared" si="136"/>
        <v>451.39734582357534</v>
      </c>
      <c r="J2225" s="4">
        <f t="shared" si="137"/>
        <v>31.397345823575336</v>
      </c>
      <c r="K2225" s="1">
        <f t="shared" si="138"/>
        <v>7</v>
      </c>
      <c r="L2225" s="5">
        <f t="shared" si="139"/>
        <v>5.2199074074074066E-3</v>
      </c>
    </row>
    <row r="2226" spans="1:12" x14ac:dyDescent="0.15">
      <c r="A2226" s="1" t="s">
        <v>1</v>
      </c>
      <c r="B2226" s="1" t="str">
        <f>SUBSTITUTE(SUBSTITUTE(A2226,"m",""),"s","")</f>
        <v>31</v>
      </c>
      <c r="C2226" s="1">
        <f>IF(LEN(B2226)&lt;=0,C2225,VALUE(B2226))</f>
        <v>31</v>
      </c>
      <c r="D2226" s="1">
        <f>IF(ABS(D2225)&gt;5,C2226-C2225+D2225,C2226-C2225)</f>
        <v>-4</v>
      </c>
      <c r="E2226" s="1">
        <f>IF(ABS(D2226)&gt;5,AVERAGE(E2218,E2219,E2220,E2221,E2222,E2223,E2224,E2225),C2226)</f>
        <v>31</v>
      </c>
      <c r="I2226" s="4">
        <f t="shared" si="136"/>
        <v>451.60031225604996</v>
      </c>
      <c r="J2226" s="4">
        <f t="shared" si="137"/>
        <v>31.600312256049961</v>
      </c>
      <c r="K2226" s="1">
        <f t="shared" si="138"/>
        <v>7</v>
      </c>
      <c r="L2226" s="5">
        <f t="shared" si="139"/>
        <v>5.2199074074074066E-3</v>
      </c>
    </row>
    <row r="2227" spans="1:12" x14ac:dyDescent="0.15">
      <c r="A2227" s="1" t="s">
        <v>1</v>
      </c>
      <c r="B2227" s="1" t="str">
        <f>SUBSTITUTE(SUBSTITUTE(A2227,"m",""),"s","")</f>
        <v>31</v>
      </c>
      <c r="C2227" s="1">
        <f>IF(LEN(B2227)&lt;=0,C2226,VALUE(B2227))</f>
        <v>31</v>
      </c>
      <c r="D2227" s="1">
        <f>IF(ABS(D2226)&gt;5,C2227-C2226+D2226,C2227-C2226)</f>
        <v>0</v>
      </c>
      <c r="E2227" s="1">
        <f>IF(ABS(D2227)&gt;5,AVERAGE(E2219,E2220,E2221,E2222,E2223,E2224,E2225,E2226),C2227)</f>
        <v>31</v>
      </c>
      <c r="I2227" s="4">
        <f t="shared" si="136"/>
        <v>451.80327868852459</v>
      </c>
      <c r="J2227" s="4">
        <f t="shared" si="137"/>
        <v>31.803278688524586</v>
      </c>
      <c r="K2227" s="1">
        <f t="shared" si="138"/>
        <v>7</v>
      </c>
      <c r="L2227" s="5">
        <f t="shared" si="139"/>
        <v>5.2199074074074066E-3</v>
      </c>
    </row>
    <row r="2228" spans="1:12" x14ac:dyDescent="0.15">
      <c r="A2228" s="1" t="s">
        <v>1</v>
      </c>
      <c r="B2228" s="1" t="str">
        <f>SUBSTITUTE(SUBSTITUTE(A2228,"m",""),"s","")</f>
        <v>31</v>
      </c>
      <c r="C2228" s="1">
        <f>IF(LEN(B2228)&lt;=0,C2227,VALUE(B2228))</f>
        <v>31</v>
      </c>
      <c r="D2228" s="1">
        <f>IF(ABS(D2227)&gt;5,C2228-C2227+D2227,C2228-C2227)</f>
        <v>0</v>
      </c>
      <c r="E2228" s="1">
        <f>IF(ABS(D2228)&gt;5,AVERAGE(E2220,E2221,E2222,E2223,E2224,E2225,E2226,E2227),C2228)</f>
        <v>31</v>
      </c>
      <c r="I2228" s="4">
        <f t="shared" si="136"/>
        <v>452.00624512099921</v>
      </c>
      <c r="J2228" s="4">
        <f t="shared" si="137"/>
        <v>32.00624512099921</v>
      </c>
      <c r="K2228" s="1">
        <f t="shared" si="138"/>
        <v>7</v>
      </c>
      <c r="L2228" s="5">
        <f t="shared" si="139"/>
        <v>5.2314814814814819E-3</v>
      </c>
    </row>
    <row r="2229" spans="1:12" x14ac:dyDescent="0.15">
      <c r="A2229" s="1" t="s">
        <v>1</v>
      </c>
      <c r="B2229" s="1" t="str">
        <f>SUBSTITUTE(SUBSTITUTE(A2229,"m",""),"s","")</f>
        <v>31</v>
      </c>
      <c r="C2229" s="1">
        <f>IF(LEN(B2229)&lt;=0,C2228,VALUE(B2229))</f>
        <v>31</v>
      </c>
      <c r="D2229" s="1">
        <f>IF(ABS(D2228)&gt;5,C2229-C2228+D2228,C2229-C2228)</f>
        <v>0</v>
      </c>
      <c r="E2229" s="1">
        <f>IF(ABS(D2229)&gt;5,AVERAGE(E2221,E2222,E2223,E2224,E2225,E2226,E2227,E2228),C2229)</f>
        <v>31</v>
      </c>
      <c r="I2229" s="4">
        <f t="shared" si="136"/>
        <v>452.20921155347384</v>
      </c>
      <c r="J2229" s="4">
        <f t="shared" si="137"/>
        <v>32.209211553473835</v>
      </c>
      <c r="K2229" s="1">
        <f t="shared" si="138"/>
        <v>7</v>
      </c>
      <c r="L2229" s="5">
        <f t="shared" si="139"/>
        <v>5.2314814814814819E-3</v>
      </c>
    </row>
    <row r="2230" spans="1:12" x14ac:dyDescent="0.15">
      <c r="A2230" s="1" t="s">
        <v>1</v>
      </c>
      <c r="B2230" s="1" t="str">
        <f>SUBSTITUTE(SUBSTITUTE(A2230,"m",""),"s","")</f>
        <v>31</v>
      </c>
      <c r="C2230" s="1">
        <f>IF(LEN(B2230)&lt;=0,C2229,VALUE(B2230))</f>
        <v>31</v>
      </c>
      <c r="D2230" s="1">
        <f>IF(ABS(D2229)&gt;5,C2230-C2229+D2229,C2230-C2229)</f>
        <v>0</v>
      </c>
      <c r="E2230" s="1">
        <f>IF(ABS(D2230)&gt;5,AVERAGE(E2222,E2223,E2224,E2225,E2226,E2227,E2228,E2229),C2230)</f>
        <v>31</v>
      </c>
      <c r="I2230" s="4">
        <f t="shared" si="136"/>
        <v>452.41217798594846</v>
      </c>
      <c r="J2230" s="4">
        <f t="shared" si="137"/>
        <v>32.41217798594846</v>
      </c>
      <c r="K2230" s="1">
        <f t="shared" si="138"/>
        <v>7</v>
      </c>
      <c r="L2230" s="5">
        <f t="shared" si="139"/>
        <v>5.2314814814814819E-3</v>
      </c>
    </row>
    <row r="2231" spans="1:12" x14ac:dyDescent="0.15">
      <c r="A2231" s="1" t="s">
        <v>1</v>
      </c>
      <c r="B2231" s="1" t="str">
        <f>SUBSTITUTE(SUBSTITUTE(A2231,"m",""),"s","")</f>
        <v>31</v>
      </c>
      <c r="C2231" s="1">
        <f>IF(LEN(B2231)&lt;=0,C2230,VALUE(B2231))</f>
        <v>31</v>
      </c>
      <c r="D2231" s="1">
        <f>IF(ABS(D2230)&gt;5,C2231-C2230+D2230,C2231-C2230)</f>
        <v>0</v>
      </c>
      <c r="E2231" s="1">
        <f>IF(ABS(D2231)&gt;5,AVERAGE(E2223,E2224,E2225,E2226,E2227,E2228,E2229,E2230),C2231)</f>
        <v>31</v>
      </c>
      <c r="I2231" s="4">
        <f t="shared" si="136"/>
        <v>452.61514441842314</v>
      </c>
      <c r="J2231" s="4">
        <f t="shared" si="137"/>
        <v>32.615144418423142</v>
      </c>
      <c r="K2231" s="1">
        <f t="shared" si="138"/>
        <v>7</v>
      </c>
      <c r="L2231" s="5">
        <f t="shared" si="139"/>
        <v>5.2314814814814819E-3</v>
      </c>
    </row>
    <row r="2232" spans="1:12" x14ac:dyDescent="0.15">
      <c r="A2232" s="1" t="s">
        <v>2</v>
      </c>
      <c r="B2232" s="1" t="str">
        <f>SUBSTITUTE(SUBSTITUTE(A2232,"m",""),"s","")</f>
        <v>32</v>
      </c>
      <c r="C2232" s="1">
        <f>IF(LEN(B2232)&lt;=0,C2231,VALUE(B2232))</f>
        <v>32</v>
      </c>
      <c r="D2232" s="1">
        <f>IF(ABS(D2231)&gt;5,C2232-C2231+D2231,C2232-C2231)</f>
        <v>1</v>
      </c>
      <c r="E2232" s="1">
        <f>IF(ABS(D2232)&gt;5,AVERAGE(E2224,E2225,E2226,E2227,E2228,E2229,E2230,E2231),C2232)</f>
        <v>32</v>
      </c>
      <c r="I2232" s="4">
        <f t="shared" si="136"/>
        <v>452.81811085089777</v>
      </c>
      <c r="J2232" s="4">
        <f t="shared" si="137"/>
        <v>32.818110850897767</v>
      </c>
      <c r="K2232" s="1">
        <f t="shared" si="138"/>
        <v>7</v>
      </c>
      <c r="L2232" s="5">
        <f t="shared" si="139"/>
        <v>5.2314814814814819E-3</v>
      </c>
    </row>
    <row r="2233" spans="1:12" x14ac:dyDescent="0.15">
      <c r="A2233" s="1" t="s">
        <v>2</v>
      </c>
      <c r="B2233" s="1" t="str">
        <f>SUBSTITUTE(SUBSTITUTE(A2233,"m",""),"s","")</f>
        <v>32</v>
      </c>
      <c r="C2233" s="1">
        <f>IF(LEN(B2233)&lt;=0,C2232,VALUE(B2233))</f>
        <v>32</v>
      </c>
      <c r="D2233" s="1">
        <f>IF(ABS(D2232)&gt;5,C2233-C2232+D2232,C2233-C2232)</f>
        <v>0</v>
      </c>
      <c r="E2233" s="1">
        <f>IF(ABS(D2233)&gt;5,AVERAGE(E2225,E2226,E2227,E2228,E2229,E2230,E2231,E2232),C2233)</f>
        <v>32</v>
      </c>
      <c r="I2233" s="4">
        <f t="shared" si="136"/>
        <v>453.02107728337239</v>
      </c>
      <c r="J2233" s="4">
        <f t="shared" si="137"/>
        <v>33.021077283372392</v>
      </c>
      <c r="K2233" s="1">
        <f t="shared" si="138"/>
        <v>7</v>
      </c>
      <c r="L2233" s="5">
        <f t="shared" si="139"/>
        <v>5.2430555555555555E-3</v>
      </c>
    </row>
    <row r="2234" spans="1:12" x14ac:dyDescent="0.15">
      <c r="A2234" s="1" t="s">
        <v>2</v>
      </c>
      <c r="B2234" s="1" t="str">
        <f>SUBSTITUTE(SUBSTITUTE(A2234,"m",""),"s","")</f>
        <v>32</v>
      </c>
      <c r="C2234" s="1">
        <f>IF(LEN(B2234)&lt;=0,C2233,VALUE(B2234))</f>
        <v>32</v>
      </c>
      <c r="D2234" s="1">
        <f>IF(ABS(D2233)&gt;5,C2234-C2233+D2233,C2234-C2233)</f>
        <v>0</v>
      </c>
      <c r="E2234" s="1">
        <f>IF(ABS(D2234)&gt;5,AVERAGE(E2226,E2227,E2228,E2229,E2230,E2231,E2232,E2233),C2234)</f>
        <v>32</v>
      </c>
      <c r="I2234" s="4">
        <f t="shared" si="136"/>
        <v>453.22404371584702</v>
      </c>
      <c r="J2234" s="4">
        <f t="shared" si="137"/>
        <v>33.224043715847017</v>
      </c>
      <c r="K2234" s="1">
        <f t="shared" si="138"/>
        <v>7</v>
      </c>
      <c r="L2234" s="5">
        <f t="shared" si="139"/>
        <v>5.2430555555555555E-3</v>
      </c>
    </row>
    <row r="2235" spans="1:12" x14ac:dyDescent="0.15">
      <c r="A2235" s="1" t="s">
        <v>2</v>
      </c>
      <c r="B2235" s="1" t="str">
        <f>SUBSTITUTE(SUBSTITUTE(A2235,"m",""),"s","")</f>
        <v>32</v>
      </c>
      <c r="C2235" s="1">
        <f>IF(LEN(B2235)&lt;=0,C2234,VALUE(B2235))</f>
        <v>32</v>
      </c>
      <c r="D2235" s="1">
        <f>IF(ABS(D2234)&gt;5,C2235-C2234+D2234,C2235-C2234)</f>
        <v>0</v>
      </c>
      <c r="E2235" s="1">
        <f>IF(ABS(D2235)&gt;5,AVERAGE(E2227,E2228,E2229,E2230,E2231,E2232,E2233,E2234),C2235)</f>
        <v>32</v>
      </c>
      <c r="I2235" s="4">
        <f t="shared" si="136"/>
        <v>453.42701014832164</v>
      </c>
      <c r="J2235" s="4">
        <f t="shared" si="137"/>
        <v>33.427010148321642</v>
      </c>
      <c r="K2235" s="1">
        <f t="shared" si="138"/>
        <v>7</v>
      </c>
      <c r="L2235" s="5">
        <f t="shared" si="139"/>
        <v>5.2430555555555555E-3</v>
      </c>
    </row>
    <row r="2236" spans="1:12" x14ac:dyDescent="0.15">
      <c r="A2236" s="1" t="s">
        <v>0</v>
      </c>
      <c r="B2236" s="1" t="str">
        <f>SUBSTITUTE(SUBSTITUTE(A2236,"m",""),"s","")</f>
        <v>33</v>
      </c>
      <c r="C2236" s="1">
        <f>IF(LEN(B2236)&lt;=0,C2235,VALUE(B2236))</f>
        <v>33</v>
      </c>
      <c r="D2236" s="1">
        <f>IF(ABS(D2235)&gt;5,C2236-C2235+D2235,C2236-C2235)</f>
        <v>1</v>
      </c>
      <c r="E2236" s="1">
        <f>IF(ABS(D2236)&gt;5,AVERAGE(E2228,E2229,E2230,E2231,E2232,E2233,E2234,E2235),C2236)</f>
        <v>33</v>
      </c>
      <c r="I2236" s="4">
        <f t="shared" si="136"/>
        <v>453.62997658079627</v>
      </c>
      <c r="J2236" s="4">
        <f t="shared" si="137"/>
        <v>33.629976580796267</v>
      </c>
      <c r="K2236" s="1">
        <f t="shared" si="138"/>
        <v>7</v>
      </c>
      <c r="L2236" s="5">
        <f t="shared" si="139"/>
        <v>5.2430555555555555E-3</v>
      </c>
    </row>
    <row r="2237" spans="1:12" x14ac:dyDescent="0.15">
      <c r="A2237" s="1" t="s">
        <v>0</v>
      </c>
      <c r="B2237" s="1" t="str">
        <f>SUBSTITUTE(SUBSTITUTE(A2237,"m",""),"s","")</f>
        <v>33</v>
      </c>
      <c r="C2237" s="1">
        <f>IF(LEN(B2237)&lt;=0,C2236,VALUE(B2237))</f>
        <v>33</v>
      </c>
      <c r="D2237" s="1">
        <f>IF(ABS(D2236)&gt;5,C2237-C2236+D2236,C2237-C2236)</f>
        <v>0</v>
      </c>
      <c r="E2237" s="1">
        <f>IF(ABS(D2237)&gt;5,AVERAGE(E2229,E2230,E2231,E2232,E2233,E2234,E2235,E2236),C2237)</f>
        <v>33</v>
      </c>
      <c r="I2237" s="4">
        <f t="shared" si="136"/>
        <v>453.83294301327089</v>
      </c>
      <c r="J2237" s="4">
        <f t="shared" si="137"/>
        <v>33.832943013270892</v>
      </c>
      <c r="K2237" s="1">
        <f t="shared" si="138"/>
        <v>7</v>
      </c>
      <c r="L2237" s="5">
        <f t="shared" si="139"/>
        <v>5.2430555555555555E-3</v>
      </c>
    </row>
    <row r="2238" spans="1:12" x14ac:dyDescent="0.15">
      <c r="A2238" s="1" t="s">
        <v>0</v>
      </c>
      <c r="B2238" s="1" t="str">
        <f>SUBSTITUTE(SUBSTITUTE(A2238,"m",""),"s","")</f>
        <v>33</v>
      </c>
      <c r="C2238" s="1">
        <f>IF(LEN(B2238)&lt;=0,C2237,VALUE(B2238))</f>
        <v>33</v>
      </c>
      <c r="D2238" s="1">
        <f>IF(ABS(D2237)&gt;5,C2238-C2237+D2237,C2238-C2237)</f>
        <v>0</v>
      </c>
      <c r="E2238" s="1">
        <f>IF(ABS(D2238)&gt;5,AVERAGE(E2230,E2231,E2232,E2233,E2234,E2235,E2236,E2237),C2238)</f>
        <v>33</v>
      </c>
      <c r="I2238" s="4">
        <f t="shared" si="136"/>
        <v>454.03590944574552</v>
      </c>
      <c r="J2238" s="4">
        <f t="shared" si="137"/>
        <v>34.035909445745517</v>
      </c>
      <c r="K2238" s="1">
        <f t="shared" si="138"/>
        <v>7</v>
      </c>
      <c r="L2238" s="5">
        <f t="shared" si="139"/>
        <v>5.2546296296296299E-3</v>
      </c>
    </row>
    <row r="2239" spans="1:12" x14ac:dyDescent="0.15">
      <c r="A2239" s="1" t="s">
        <v>0</v>
      </c>
      <c r="B2239" s="1" t="str">
        <f>SUBSTITUTE(SUBSTITUTE(A2239,"m",""),"s","")</f>
        <v>33</v>
      </c>
      <c r="C2239" s="1">
        <f>IF(LEN(B2239)&lt;=0,C2238,VALUE(B2239))</f>
        <v>33</v>
      </c>
      <c r="D2239" s="1">
        <f>IF(ABS(D2238)&gt;5,C2239-C2238+D2238,C2239-C2238)</f>
        <v>0</v>
      </c>
      <c r="E2239" s="1">
        <f>IF(ABS(D2239)&gt;5,AVERAGE(E2231,E2232,E2233,E2234,E2235,E2236,E2237,E2238),C2239)</f>
        <v>33</v>
      </c>
      <c r="I2239" s="4">
        <f t="shared" si="136"/>
        <v>454.23887587822014</v>
      </c>
      <c r="J2239" s="4">
        <f t="shared" si="137"/>
        <v>34.238875878220142</v>
      </c>
      <c r="K2239" s="1">
        <f t="shared" si="138"/>
        <v>7</v>
      </c>
      <c r="L2239" s="5">
        <f t="shared" si="139"/>
        <v>5.2546296296296299E-3</v>
      </c>
    </row>
    <row r="2240" spans="1:12" x14ac:dyDescent="0.15">
      <c r="A2240" s="1" t="s">
        <v>0</v>
      </c>
      <c r="B2240" s="1" t="str">
        <f>SUBSTITUTE(SUBSTITUTE(A2240,"m",""),"s","")</f>
        <v>33</v>
      </c>
      <c r="C2240" s="1">
        <f>IF(LEN(B2240)&lt;=0,C2239,VALUE(B2240))</f>
        <v>33</v>
      </c>
      <c r="D2240" s="1">
        <f>IF(ABS(D2239)&gt;5,C2240-C2239+D2239,C2240-C2239)</f>
        <v>0</v>
      </c>
      <c r="E2240" s="1">
        <f>IF(ABS(D2240)&gt;5,AVERAGE(E2232,E2233,E2234,E2235,E2236,E2237,E2238,E2239),C2240)</f>
        <v>33</v>
      </c>
      <c r="I2240" s="4">
        <f t="shared" si="136"/>
        <v>454.44184231069477</v>
      </c>
      <c r="J2240" s="4">
        <f t="shared" si="137"/>
        <v>34.441842310694767</v>
      </c>
      <c r="K2240" s="1">
        <f t="shared" si="138"/>
        <v>7</v>
      </c>
      <c r="L2240" s="5">
        <f t="shared" si="139"/>
        <v>5.2546296296296299E-3</v>
      </c>
    </row>
    <row r="2241" spans="1:12" x14ac:dyDescent="0.15">
      <c r="A2241" s="1" t="s">
        <v>1</v>
      </c>
      <c r="B2241" s="1" t="str">
        <f>SUBSTITUTE(SUBSTITUTE(A2241,"m",""),"s","")</f>
        <v>31</v>
      </c>
      <c r="C2241" s="1">
        <f>IF(LEN(B2241)&lt;=0,C2240,VALUE(B2241))</f>
        <v>31</v>
      </c>
      <c r="D2241" s="1">
        <f>IF(ABS(D2240)&gt;5,C2241-C2240+D2240,C2241-C2240)</f>
        <v>-2</v>
      </c>
      <c r="E2241" s="1">
        <f>IF(ABS(D2241)&gt;5,AVERAGE(E2233,E2234,E2235,E2236,E2237,E2238,E2239,E2240),C2241)</f>
        <v>31</v>
      </c>
      <c r="I2241" s="4">
        <f t="shared" si="136"/>
        <v>454.64480874316939</v>
      </c>
      <c r="J2241" s="4">
        <f t="shared" si="137"/>
        <v>34.644808743169392</v>
      </c>
      <c r="K2241" s="1">
        <f t="shared" si="138"/>
        <v>7</v>
      </c>
      <c r="L2241" s="5">
        <f t="shared" si="139"/>
        <v>5.2546296296296299E-3</v>
      </c>
    </row>
    <row r="2242" spans="1:12" x14ac:dyDescent="0.15">
      <c r="A2242" s="1" t="s">
        <v>1</v>
      </c>
      <c r="B2242" s="1" t="str">
        <f>SUBSTITUTE(SUBSTITUTE(A2242,"m",""),"s","")</f>
        <v>31</v>
      </c>
      <c r="C2242" s="1">
        <f>IF(LEN(B2242)&lt;=0,C2241,VALUE(B2242))</f>
        <v>31</v>
      </c>
      <c r="D2242" s="1">
        <f>IF(ABS(D2241)&gt;5,C2242-C2241+D2241,C2242-C2241)</f>
        <v>0</v>
      </c>
      <c r="E2242" s="1">
        <f>IF(ABS(D2242)&gt;5,AVERAGE(E2234,E2235,E2236,E2237,E2238,E2239,E2240,E2241),C2242)</f>
        <v>31</v>
      </c>
      <c r="I2242" s="4">
        <f t="shared" si="136"/>
        <v>454.84777517564402</v>
      </c>
      <c r="J2242" s="4">
        <f t="shared" si="137"/>
        <v>34.847775175644017</v>
      </c>
      <c r="K2242" s="1">
        <f t="shared" si="138"/>
        <v>7</v>
      </c>
      <c r="L2242" s="5">
        <f t="shared" si="139"/>
        <v>5.2546296296296299E-3</v>
      </c>
    </row>
    <row r="2243" spans="1:12" x14ac:dyDescent="0.15">
      <c r="A2243" s="1" t="s">
        <v>1</v>
      </c>
      <c r="B2243" s="1" t="str">
        <f>SUBSTITUTE(SUBSTITUTE(A2243,"m",""),"s","")</f>
        <v>31</v>
      </c>
      <c r="C2243" s="1">
        <f>IF(LEN(B2243)&lt;=0,C2242,VALUE(B2243))</f>
        <v>31</v>
      </c>
      <c r="D2243" s="1">
        <f>IF(ABS(D2242)&gt;5,C2243-C2242+D2242,C2243-C2242)</f>
        <v>0</v>
      </c>
      <c r="E2243" s="1">
        <f>IF(ABS(D2243)&gt;5,AVERAGE(E2235,E2236,E2237,E2238,E2239,E2240,E2241,E2242),C2243)</f>
        <v>31</v>
      </c>
      <c r="I2243" s="4">
        <f t="shared" ref="I2243:I2306" si="140">(ROW()-1)*$H$2</f>
        <v>455.05074160811864</v>
      </c>
      <c r="J2243" s="4">
        <f t="shared" ref="J2243:J2306" si="141">MOD(I2243,60)</f>
        <v>35.050741608118642</v>
      </c>
      <c r="K2243" s="1">
        <f t="shared" ref="K2243:K2306" si="142">ROUNDDOWN(I2243/60,0)</f>
        <v>7</v>
      </c>
      <c r="L2243" s="5">
        <f t="shared" ref="L2243:L2306" si="143">TIME(0,K2243,J2243)</f>
        <v>5.2662037037037035E-3</v>
      </c>
    </row>
    <row r="2244" spans="1:12" x14ac:dyDescent="0.15">
      <c r="A2244" s="1" t="s">
        <v>1</v>
      </c>
      <c r="B2244" s="1" t="str">
        <f>SUBSTITUTE(SUBSTITUTE(A2244,"m",""),"s","")</f>
        <v>31</v>
      </c>
      <c r="C2244" s="1">
        <f>IF(LEN(B2244)&lt;=0,C2243,VALUE(B2244))</f>
        <v>31</v>
      </c>
      <c r="D2244" s="1">
        <f>IF(ABS(D2243)&gt;5,C2244-C2243+D2243,C2244-C2243)</f>
        <v>0</v>
      </c>
      <c r="E2244" s="1">
        <f>IF(ABS(D2244)&gt;5,AVERAGE(E2236,E2237,E2238,E2239,E2240,E2241,E2242,E2243),C2244)</f>
        <v>31</v>
      </c>
      <c r="I2244" s="4">
        <f t="shared" si="140"/>
        <v>455.25370804059327</v>
      </c>
      <c r="J2244" s="4">
        <f t="shared" si="141"/>
        <v>35.253708040593267</v>
      </c>
      <c r="K2244" s="1">
        <f t="shared" si="142"/>
        <v>7</v>
      </c>
      <c r="L2244" s="5">
        <f t="shared" si="143"/>
        <v>5.2662037037037035E-3</v>
      </c>
    </row>
    <row r="2245" spans="1:12" x14ac:dyDescent="0.15">
      <c r="A2245" s="1" t="s">
        <v>1</v>
      </c>
      <c r="B2245" s="1" t="str">
        <f>SUBSTITUTE(SUBSTITUTE(A2245,"m",""),"s","")</f>
        <v>31</v>
      </c>
      <c r="C2245" s="1">
        <f>IF(LEN(B2245)&lt;=0,C2244,VALUE(B2245))</f>
        <v>31</v>
      </c>
      <c r="D2245" s="1">
        <f>IF(ABS(D2244)&gt;5,C2245-C2244+D2244,C2245-C2244)</f>
        <v>0</v>
      </c>
      <c r="E2245" s="1">
        <f>IF(ABS(D2245)&gt;5,AVERAGE(E2237,E2238,E2239,E2240,E2241,E2242,E2243,E2244),C2245)</f>
        <v>31</v>
      </c>
      <c r="I2245" s="4">
        <f t="shared" si="140"/>
        <v>455.45667447306795</v>
      </c>
      <c r="J2245" s="4">
        <f t="shared" si="141"/>
        <v>35.456674473067949</v>
      </c>
      <c r="K2245" s="1">
        <f t="shared" si="142"/>
        <v>7</v>
      </c>
      <c r="L2245" s="5">
        <f t="shared" si="143"/>
        <v>5.2662037037037035E-3</v>
      </c>
    </row>
    <row r="2246" spans="1:12" x14ac:dyDescent="0.15">
      <c r="A2246" s="1" t="s">
        <v>4</v>
      </c>
      <c r="B2246" s="1" t="str">
        <f>SUBSTITUTE(SUBSTITUTE(A2246,"m",""),"s","")</f>
        <v>35</v>
      </c>
      <c r="C2246" s="1">
        <f>IF(LEN(B2246)&lt;=0,C2245,VALUE(B2246))</f>
        <v>35</v>
      </c>
      <c r="D2246" s="1">
        <f>IF(ABS(D2245)&gt;5,C2246-C2245+D2245,C2246-C2245)</f>
        <v>4</v>
      </c>
      <c r="E2246" s="1">
        <f>IF(ABS(D2246)&gt;5,AVERAGE(E2238,E2239,E2240,E2241,E2242,E2243,E2244,E2245),C2246)</f>
        <v>35</v>
      </c>
      <c r="I2246" s="4">
        <f t="shared" si="140"/>
        <v>455.65964090554257</v>
      </c>
      <c r="J2246" s="4">
        <f t="shared" si="141"/>
        <v>35.659640905542574</v>
      </c>
      <c r="K2246" s="1">
        <f t="shared" si="142"/>
        <v>7</v>
      </c>
      <c r="L2246" s="5">
        <f t="shared" si="143"/>
        <v>5.2662037037037035E-3</v>
      </c>
    </row>
    <row r="2247" spans="1:12" x14ac:dyDescent="0.15">
      <c r="A2247" s="1" t="s">
        <v>4</v>
      </c>
      <c r="B2247" s="1" t="str">
        <f>SUBSTITUTE(SUBSTITUTE(A2247,"m",""),"s","")</f>
        <v>35</v>
      </c>
      <c r="C2247" s="1">
        <f>IF(LEN(B2247)&lt;=0,C2246,VALUE(B2247))</f>
        <v>35</v>
      </c>
      <c r="D2247" s="1">
        <f>IF(ABS(D2246)&gt;5,C2247-C2246+D2246,C2247-C2246)</f>
        <v>0</v>
      </c>
      <c r="E2247" s="1">
        <f>IF(ABS(D2247)&gt;5,AVERAGE(E2239,E2240,E2241,E2242,E2243,E2244,E2245,E2246),C2247)</f>
        <v>35</v>
      </c>
      <c r="I2247" s="4">
        <f t="shared" si="140"/>
        <v>455.8626073380172</v>
      </c>
      <c r="J2247" s="4">
        <f t="shared" si="141"/>
        <v>35.862607338017199</v>
      </c>
      <c r="K2247" s="1">
        <f t="shared" si="142"/>
        <v>7</v>
      </c>
      <c r="L2247" s="5">
        <f t="shared" si="143"/>
        <v>5.2662037037037035E-3</v>
      </c>
    </row>
    <row r="2248" spans="1:12" x14ac:dyDescent="0.15">
      <c r="A2248" s="1" t="s">
        <v>4</v>
      </c>
      <c r="B2248" s="1" t="str">
        <f>SUBSTITUTE(SUBSTITUTE(A2248,"m",""),"s","")</f>
        <v>35</v>
      </c>
      <c r="C2248" s="1">
        <f>IF(LEN(B2248)&lt;=0,C2247,VALUE(B2248))</f>
        <v>35</v>
      </c>
      <c r="D2248" s="1">
        <f>IF(ABS(D2247)&gt;5,C2248-C2247+D2247,C2248-C2247)</f>
        <v>0</v>
      </c>
      <c r="E2248" s="1">
        <f>IF(ABS(D2248)&gt;5,AVERAGE(E2240,E2241,E2242,E2243,E2244,E2245,E2246,E2247),C2248)</f>
        <v>35</v>
      </c>
      <c r="I2248" s="4">
        <f t="shared" si="140"/>
        <v>456.06557377049182</v>
      </c>
      <c r="J2248" s="4">
        <f t="shared" si="141"/>
        <v>36.065573770491824</v>
      </c>
      <c r="K2248" s="1">
        <f t="shared" si="142"/>
        <v>7</v>
      </c>
      <c r="L2248" s="5">
        <f t="shared" si="143"/>
        <v>5.2777777777777771E-3</v>
      </c>
    </row>
    <row r="2249" spans="1:12" x14ac:dyDescent="0.15">
      <c r="A2249" s="1" t="s">
        <v>4</v>
      </c>
      <c r="B2249" s="1" t="str">
        <f>SUBSTITUTE(SUBSTITUTE(A2249,"m",""),"s","")</f>
        <v>35</v>
      </c>
      <c r="C2249" s="1">
        <f>IF(LEN(B2249)&lt;=0,C2248,VALUE(B2249))</f>
        <v>35</v>
      </c>
      <c r="D2249" s="1">
        <f>IF(ABS(D2248)&gt;5,C2249-C2248+D2248,C2249-C2248)</f>
        <v>0</v>
      </c>
      <c r="E2249" s="1">
        <f>IF(ABS(D2249)&gt;5,AVERAGE(E2241,E2242,E2243,E2244,E2245,E2246,E2247,E2248),C2249)</f>
        <v>35</v>
      </c>
      <c r="I2249" s="4">
        <f t="shared" si="140"/>
        <v>456.26854020296645</v>
      </c>
      <c r="J2249" s="4">
        <f t="shared" si="141"/>
        <v>36.268540202966449</v>
      </c>
      <c r="K2249" s="1">
        <f t="shared" si="142"/>
        <v>7</v>
      </c>
      <c r="L2249" s="5">
        <f t="shared" si="143"/>
        <v>5.2777777777777771E-3</v>
      </c>
    </row>
    <row r="2250" spans="1:12" x14ac:dyDescent="0.15">
      <c r="A2250" s="1" t="s">
        <v>4</v>
      </c>
      <c r="B2250" s="1" t="str">
        <f>SUBSTITUTE(SUBSTITUTE(A2250,"m",""),"s","")</f>
        <v>35</v>
      </c>
      <c r="C2250" s="1">
        <f>IF(LEN(B2250)&lt;=0,C2249,VALUE(B2250))</f>
        <v>35</v>
      </c>
      <c r="D2250" s="1">
        <f>IF(ABS(D2249)&gt;5,C2250-C2249+D2249,C2250-C2249)</f>
        <v>0</v>
      </c>
      <c r="E2250" s="1">
        <f>IF(ABS(D2250)&gt;5,AVERAGE(E2242,E2243,E2244,E2245,E2246,E2247,E2248,E2249),C2250)</f>
        <v>35</v>
      </c>
      <c r="I2250" s="4">
        <f t="shared" si="140"/>
        <v>456.47150663544107</v>
      </c>
      <c r="J2250" s="4">
        <f t="shared" si="141"/>
        <v>36.471506635441074</v>
      </c>
      <c r="K2250" s="1">
        <f t="shared" si="142"/>
        <v>7</v>
      </c>
      <c r="L2250" s="5">
        <f t="shared" si="143"/>
        <v>5.2777777777777771E-3</v>
      </c>
    </row>
    <row r="2251" spans="1:12" x14ac:dyDescent="0.15">
      <c r="A2251" s="1" t="s">
        <v>11</v>
      </c>
      <c r="B2251" s="1" t="str">
        <f>SUBSTITUTE(SUBSTITUTE(A2251,"m",""),"s","")</f>
        <v>30</v>
      </c>
      <c r="C2251" s="1">
        <f>IF(LEN(B2251)&lt;=0,C2250,VALUE(B2251))</f>
        <v>30</v>
      </c>
      <c r="D2251" s="1">
        <f>IF(ABS(D2250)&gt;5,C2251-C2250+D2250,C2251-C2250)</f>
        <v>-5</v>
      </c>
      <c r="E2251" s="1">
        <f>IF(ABS(D2251)&gt;5,AVERAGE(E2243,E2244,E2245,E2246,E2247,E2248,E2249,E2250),C2251)</f>
        <v>30</v>
      </c>
      <c r="I2251" s="4">
        <f t="shared" si="140"/>
        <v>456.6744730679157</v>
      </c>
      <c r="J2251" s="4">
        <f t="shared" si="141"/>
        <v>36.674473067915699</v>
      </c>
      <c r="K2251" s="1">
        <f t="shared" si="142"/>
        <v>7</v>
      </c>
      <c r="L2251" s="5">
        <f t="shared" si="143"/>
        <v>5.2777777777777771E-3</v>
      </c>
    </row>
    <row r="2252" spans="1:12" x14ac:dyDescent="0.15">
      <c r="A2252" s="1" t="s">
        <v>11</v>
      </c>
      <c r="B2252" s="1" t="str">
        <f>SUBSTITUTE(SUBSTITUTE(A2252,"m",""),"s","")</f>
        <v>30</v>
      </c>
      <c r="C2252" s="1">
        <f>IF(LEN(B2252)&lt;=0,C2251,VALUE(B2252))</f>
        <v>30</v>
      </c>
      <c r="D2252" s="1">
        <f>IF(ABS(D2251)&gt;5,C2252-C2251+D2251,C2252-C2251)</f>
        <v>0</v>
      </c>
      <c r="E2252" s="1">
        <f>IF(ABS(D2252)&gt;5,AVERAGE(E2244,E2245,E2246,E2247,E2248,E2249,E2250,E2251),C2252)</f>
        <v>30</v>
      </c>
      <c r="I2252" s="4">
        <f t="shared" si="140"/>
        <v>456.87743950039032</v>
      </c>
      <c r="J2252" s="4">
        <f t="shared" si="141"/>
        <v>36.877439500390324</v>
      </c>
      <c r="K2252" s="1">
        <f t="shared" si="142"/>
        <v>7</v>
      </c>
      <c r="L2252" s="5">
        <f t="shared" si="143"/>
        <v>5.2777777777777771E-3</v>
      </c>
    </row>
    <row r="2253" spans="1:12" x14ac:dyDescent="0.15">
      <c r="A2253" s="1" t="s">
        <v>11</v>
      </c>
      <c r="B2253" s="1" t="str">
        <f>SUBSTITUTE(SUBSTITUTE(A2253,"m",""),"s","")</f>
        <v>30</v>
      </c>
      <c r="C2253" s="1">
        <f>IF(LEN(B2253)&lt;=0,C2252,VALUE(B2253))</f>
        <v>30</v>
      </c>
      <c r="D2253" s="1">
        <f>IF(ABS(D2252)&gt;5,C2253-C2252+D2252,C2253-C2252)</f>
        <v>0</v>
      </c>
      <c r="E2253" s="1">
        <f>IF(ABS(D2253)&gt;5,AVERAGE(E2245,E2246,E2247,E2248,E2249,E2250,E2251,E2252),C2253)</f>
        <v>30</v>
      </c>
      <c r="I2253" s="4">
        <f t="shared" si="140"/>
        <v>457.08040593286495</v>
      </c>
      <c r="J2253" s="4">
        <f t="shared" si="141"/>
        <v>37.080405932864949</v>
      </c>
      <c r="K2253" s="1">
        <f t="shared" si="142"/>
        <v>7</v>
      </c>
      <c r="L2253" s="5">
        <f t="shared" si="143"/>
        <v>5.2893518518518515E-3</v>
      </c>
    </row>
    <row r="2254" spans="1:12" x14ac:dyDescent="0.15">
      <c r="A2254" s="1" t="s">
        <v>11</v>
      </c>
      <c r="B2254" s="1" t="str">
        <f>SUBSTITUTE(SUBSTITUTE(A2254,"m",""),"s","")</f>
        <v>30</v>
      </c>
      <c r="C2254" s="1">
        <f>IF(LEN(B2254)&lt;=0,C2253,VALUE(B2254))</f>
        <v>30</v>
      </c>
      <c r="D2254" s="1">
        <f>IF(ABS(D2253)&gt;5,C2254-C2253+D2253,C2254-C2253)</f>
        <v>0</v>
      </c>
      <c r="E2254" s="1">
        <f>IF(ABS(D2254)&gt;5,AVERAGE(E2246,E2247,E2248,E2249,E2250,E2251,E2252,E2253),C2254)</f>
        <v>30</v>
      </c>
      <c r="I2254" s="4">
        <f t="shared" si="140"/>
        <v>457.28337236533957</v>
      </c>
      <c r="J2254" s="4">
        <f t="shared" si="141"/>
        <v>37.283372365339574</v>
      </c>
      <c r="K2254" s="1">
        <f t="shared" si="142"/>
        <v>7</v>
      </c>
      <c r="L2254" s="5">
        <f t="shared" si="143"/>
        <v>5.2893518518518515E-3</v>
      </c>
    </row>
    <row r="2255" spans="1:12" x14ac:dyDescent="0.15">
      <c r="A2255" s="1" t="s">
        <v>11</v>
      </c>
      <c r="B2255" s="1" t="str">
        <f>SUBSTITUTE(SUBSTITUTE(A2255,"m",""),"s","")</f>
        <v>30</v>
      </c>
      <c r="C2255" s="1">
        <f>IF(LEN(B2255)&lt;=0,C2254,VALUE(B2255))</f>
        <v>30</v>
      </c>
      <c r="D2255" s="1">
        <f>IF(ABS(D2254)&gt;5,C2255-C2254+D2254,C2255-C2254)</f>
        <v>0</v>
      </c>
      <c r="E2255" s="1">
        <f>IF(ABS(D2255)&gt;5,AVERAGE(E2247,E2248,E2249,E2250,E2251,E2252,E2253,E2254),C2255)</f>
        <v>30</v>
      </c>
      <c r="I2255" s="4">
        <f t="shared" si="140"/>
        <v>457.4863387978142</v>
      </c>
      <c r="J2255" s="4">
        <f t="shared" si="141"/>
        <v>37.486338797814199</v>
      </c>
      <c r="K2255" s="1">
        <f t="shared" si="142"/>
        <v>7</v>
      </c>
      <c r="L2255" s="5">
        <f t="shared" si="143"/>
        <v>5.2893518518518515E-3</v>
      </c>
    </row>
    <row r="2256" spans="1:12" x14ac:dyDescent="0.15">
      <c r="A2256" s="1" t="s">
        <v>2</v>
      </c>
      <c r="B2256" s="1" t="str">
        <f>SUBSTITUTE(SUBSTITUTE(A2256,"m",""),"s","")</f>
        <v>32</v>
      </c>
      <c r="C2256" s="1">
        <f>IF(LEN(B2256)&lt;=0,C2255,VALUE(B2256))</f>
        <v>32</v>
      </c>
      <c r="D2256" s="1">
        <f>IF(ABS(D2255)&gt;5,C2256-C2255+D2255,C2256-C2255)</f>
        <v>2</v>
      </c>
      <c r="E2256" s="1">
        <f>IF(ABS(D2256)&gt;5,AVERAGE(E2248,E2249,E2250,E2251,E2252,E2253,E2254,E2255),C2256)</f>
        <v>32</v>
      </c>
      <c r="I2256" s="4">
        <f t="shared" si="140"/>
        <v>457.68930523028882</v>
      </c>
      <c r="J2256" s="4">
        <f t="shared" si="141"/>
        <v>37.689305230288824</v>
      </c>
      <c r="K2256" s="1">
        <f t="shared" si="142"/>
        <v>7</v>
      </c>
      <c r="L2256" s="5">
        <f t="shared" si="143"/>
        <v>5.2893518518518515E-3</v>
      </c>
    </row>
    <row r="2257" spans="1:12" x14ac:dyDescent="0.15">
      <c r="A2257" s="1" t="s">
        <v>2</v>
      </c>
      <c r="B2257" s="1" t="str">
        <f>SUBSTITUTE(SUBSTITUTE(A2257,"m",""),"s","")</f>
        <v>32</v>
      </c>
      <c r="C2257" s="1">
        <f>IF(LEN(B2257)&lt;=0,C2256,VALUE(B2257))</f>
        <v>32</v>
      </c>
      <c r="D2257" s="1">
        <f>IF(ABS(D2256)&gt;5,C2257-C2256+D2256,C2257-C2256)</f>
        <v>0</v>
      </c>
      <c r="E2257" s="1">
        <f>IF(ABS(D2257)&gt;5,AVERAGE(E2249,E2250,E2251,E2252,E2253,E2254,E2255,E2256),C2257)</f>
        <v>32</v>
      </c>
      <c r="I2257" s="4">
        <f t="shared" si="140"/>
        <v>457.89227166276345</v>
      </c>
      <c r="J2257" s="4">
        <f t="shared" si="141"/>
        <v>37.892271662763449</v>
      </c>
      <c r="K2257" s="1">
        <f t="shared" si="142"/>
        <v>7</v>
      </c>
      <c r="L2257" s="5">
        <f t="shared" si="143"/>
        <v>5.2893518518518515E-3</v>
      </c>
    </row>
    <row r="2258" spans="1:12" x14ac:dyDescent="0.15">
      <c r="A2258" s="1" t="s">
        <v>2</v>
      </c>
      <c r="B2258" s="1" t="str">
        <f>SUBSTITUTE(SUBSTITUTE(A2258,"m",""),"s","")</f>
        <v>32</v>
      </c>
      <c r="C2258" s="1">
        <f>IF(LEN(B2258)&lt;=0,C2257,VALUE(B2258))</f>
        <v>32</v>
      </c>
      <c r="D2258" s="1">
        <f>IF(ABS(D2257)&gt;5,C2258-C2257+D2257,C2258-C2257)</f>
        <v>0</v>
      </c>
      <c r="E2258" s="1">
        <f>IF(ABS(D2258)&gt;5,AVERAGE(E2250,E2251,E2252,E2253,E2254,E2255,E2256,E2257),C2258)</f>
        <v>32</v>
      </c>
      <c r="I2258" s="4">
        <f t="shared" si="140"/>
        <v>458.09523809523813</v>
      </c>
      <c r="J2258" s="4">
        <f t="shared" si="141"/>
        <v>38.09523809523813</v>
      </c>
      <c r="K2258" s="1">
        <f t="shared" si="142"/>
        <v>7</v>
      </c>
      <c r="L2258" s="5">
        <f t="shared" si="143"/>
        <v>5.3009259259259251E-3</v>
      </c>
    </row>
    <row r="2259" spans="1:12" x14ac:dyDescent="0.15">
      <c r="A2259" s="1" t="s">
        <v>2</v>
      </c>
      <c r="B2259" s="1" t="str">
        <f>SUBSTITUTE(SUBSTITUTE(A2259,"m",""),"s","")</f>
        <v>32</v>
      </c>
      <c r="C2259" s="1">
        <f>IF(LEN(B2259)&lt;=0,C2258,VALUE(B2259))</f>
        <v>32</v>
      </c>
      <c r="D2259" s="1">
        <f>IF(ABS(D2258)&gt;5,C2259-C2258+D2258,C2259-C2258)</f>
        <v>0</v>
      </c>
      <c r="E2259" s="1">
        <f>IF(ABS(D2259)&gt;5,AVERAGE(E2251,E2252,E2253,E2254,E2255,E2256,E2257,E2258),C2259)</f>
        <v>32</v>
      </c>
      <c r="I2259" s="4">
        <f t="shared" si="140"/>
        <v>458.29820452771276</v>
      </c>
      <c r="J2259" s="4">
        <f t="shared" si="141"/>
        <v>38.298204527712755</v>
      </c>
      <c r="K2259" s="1">
        <f t="shared" si="142"/>
        <v>7</v>
      </c>
      <c r="L2259" s="5">
        <f t="shared" si="143"/>
        <v>5.3009259259259251E-3</v>
      </c>
    </row>
    <row r="2260" spans="1:12" x14ac:dyDescent="0.15">
      <c r="A2260" s="1" t="s">
        <v>2</v>
      </c>
      <c r="B2260" s="1" t="str">
        <f>SUBSTITUTE(SUBSTITUTE(A2260,"m",""),"s","")</f>
        <v>32</v>
      </c>
      <c r="C2260" s="1">
        <f>IF(LEN(B2260)&lt;=0,C2259,VALUE(B2260))</f>
        <v>32</v>
      </c>
      <c r="D2260" s="1">
        <f>IF(ABS(D2259)&gt;5,C2260-C2259+D2259,C2260-C2259)</f>
        <v>0</v>
      </c>
      <c r="E2260" s="1">
        <f>IF(ABS(D2260)&gt;5,AVERAGE(E2252,E2253,E2254,E2255,E2256,E2257,E2258,E2259),C2260)</f>
        <v>32</v>
      </c>
      <c r="I2260" s="4">
        <f t="shared" si="140"/>
        <v>458.50117096018738</v>
      </c>
      <c r="J2260" s="4">
        <f t="shared" si="141"/>
        <v>38.50117096018738</v>
      </c>
      <c r="K2260" s="1">
        <f t="shared" si="142"/>
        <v>7</v>
      </c>
      <c r="L2260" s="5">
        <f t="shared" si="143"/>
        <v>5.3009259259259251E-3</v>
      </c>
    </row>
    <row r="2261" spans="1:12" x14ac:dyDescent="0.15">
      <c r="A2261" s="1" t="s">
        <v>2</v>
      </c>
      <c r="B2261" s="1" t="str">
        <f>SUBSTITUTE(SUBSTITUTE(A2261,"m",""),"s","")</f>
        <v>32</v>
      </c>
      <c r="C2261" s="1">
        <f>IF(LEN(B2261)&lt;=0,C2260,VALUE(B2261))</f>
        <v>32</v>
      </c>
      <c r="D2261" s="1">
        <f>IF(ABS(D2260)&gt;5,C2261-C2260+D2260,C2261-C2260)</f>
        <v>0</v>
      </c>
      <c r="E2261" s="1">
        <f>IF(ABS(D2261)&gt;5,AVERAGE(E2253,E2254,E2255,E2256,E2257,E2258,E2259,E2260),C2261)</f>
        <v>32</v>
      </c>
      <c r="I2261" s="4">
        <f t="shared" si="140"/>
        <v>458.70413739266201</v>
      </c>
      <c r="J2261" s="4">
        <f t="shared" si="141"/>
        <v>38.704137392662005</v>
      </c>
      <c r="K2261" s="1">
        <f t="shared" si="142"/>
        <v>7</v>
      </c>
      <c r="L2261" s="5">
        <f t="shared" si="143"/>
        <v>5.3009259259259251E-3</v>
      </c>
    </row>
    <row r="2262" spans="1:12" x14ac:dyDescent="0.15">
      <c r="A2262" s="1" t="s">
        <v>5</v>
      </c>
      <c r="B2262" s="1" t="str">
        <f>SUBSTITUTE(SUBSTITUTE(A2262,"m",""),"s","")</f>
        <v>34</v>
      </c>
      <c r="C2262" s="1">
        <f>IF(LEN(B2262)&lt;=0,C2261,VALUE(B2262))</f>
        <v>34</v>
      </c>
      <c r="D2262" s="1">
        <f>IF(ABS(D2261)&gt;5,C2262-C2261+D2261,C2262-C2261)</f>
        <v>2</v>
      </c>
      <c r="E2262" s="1">
        <f>IF(ABS(D2262)&gt;5,AVERAGE(E2254,E2255,E2256,E2257,E2258,E2259,E2260,E2261),C2262)</f>
        <v>34</v>
      </c>
      <c r="I2262" s="4">
        <f t="shared" si="140"/>
        <v>458.90710382513663</v>
      </c>
      <c r="J2262" s="4">
        <f t="shared" si="141"/>
        <v>38.90710382513663</v>
      </c>
      <c r="K2262" s="1">
        <f t="shared" si="142"/>
        <v>7</v>
      </c>
      <c r="L2262" s="5">
        <f t="shared" si="143"/>
        <v>5.3009259259259251E-3</v>
      </c>
    </row>
    <row r="2263" spans="1:12" x14ac:dyDescent="0.15">
      <c r="A2263" s="1" t="s">
        <v>5</v>
      </c>
      <c r="B2263" s="1" t="str">
        <f>SUBSTITUTE(SUBSTITUTE(A2263,"m",""),"s","")</f>
        <v>34</v>
      </c>
      <c r="C2263" s="1">
        <f>IF(LEN(B2263)&lt;=0,C2262,VALUE(B2263))</f>
        <v>34</v>
      </c>
      <c r="D2263" s="1">
        <f>IF(ABS(D2262)&gt;5,C2263-C2262+D2262,C2263-C2262)</f>
        <v>0</v>
      </c>
      <c r="E2263" s="1">
        <f>IF(ABS(D2263)&gt;5,AVERAGE(E2255,E2256,E2257,E2258,E2259,E2260,E2261,E2262),C2263)</f>
        <v>34</v>
      </c>
      <c r="I2263" s="4">
        <f t="shared" si="140"/>
        <v>459.11007025761126</v>
      </c>
      <c r="J2263" s="4">
        <f t="shared" si="141"/>
        <v>39.110070257611255</v>
      </c>
      <c r="K2263" s="1">
        <f t="shared" si="142"/>
        <v>7</v>
      </c>
      <c r="L2263" s="5">
        <f t="shared" si="143"/>
        <v>5.3125000000000004E-3</v>
      </c>
    </row>
    <row r="2264" spans="1:12" x14ac:dyDescent="0.15">
      <c r="A2264" s="1" t="s">
        <v>5</v>
      </c>
      <c r="B2264" s="1" t="str">
        <f>SUBSTITUTE(SUBSTITUTE(A2264,"m",""),"s","")</f>
        <v>34</v>
      </c>
      <c r="C2264" s="1">
        <f>IF(LEN(B2264)&lt;=0,C2263,VALUE(B2264))</f>
        <v>34</v>
      </c>
      <c r="D2264" s="1">
        <f>IF(ABS(D2263)&gt;5,C2264-C2263+D2263,C2264-C2263)</f>
        <v>0</v>
      </c>
      <c r="E2264" s="1">
        <f>IF(ABS(D2264)&gt;5,AVERAGE(E2256,E2257,E2258,E2259,E2260,E2261,E2262,E2263),C2264)</f>
        <v>34</v>
      </c>
      <c r="I2264" s="4">
        <f t="shared" si="140"/>
        <v>459.31303669008588</v>
      </c>
      <c r="J2264" s="4">
        <f t="shared" si="141"/>
        <v>39.31303669008588</v>
      </c>
      <c r="K2264" s="1">
        <f t="shared" si="142"/>
        <v>7</v>
      </c>
      <c r="L2264" s="5">
        <f t="shared" si="143"/>
        <v>5.3125000000000004E-3</v>
      </c>
    </row>
    <row r="2265" spans="1:12" x14ac:dyDescent="0.15">
      <c r="A2265" s="1" t="s">
        <v>5</v>
      </c>
      <c r="B2265" s="1" t="str">
        <f>SUBSTITUTE(SUBSTITUTE(A2265,"m",""),"s","")</f>
        <v>34</v>
      </c>
      <c r="C2265" s="1">
        <f>IF(LEN(B2265)&lt;=0,C2264,VALUE(B2265))</f>
        <v>34</v>
      </c>
      <c r="D2265" s="1">
        <f>IF(ABS(D2264)&gt;5,C2265-C2264+D2264,C2265-C2264)</f>
        <v>0</v>
      </c>
      <c r="E2265" s="1">
        <f>IF(ABS(D2265)&gt;5,AVERAGE(E2257,E2258,E2259,E2260,E2261,E2262,E2263,E2264),C2265)</f>
        <v>34</v>
      </c>
      <c r="I2265" s="4">
        <f t="shared" si="140"/>
        <v>459.51600312256051</v>
      </c>
      <c r="J2265" s="4">
        <f t="shared" si="141"/>
        <v>39.516003122560505</v>
      </c>
      <c r="K2265" s="1">
        <f t="shared" si="142"/>
        <v>7</v>
      </c>
      <c r="L2265" s="5">
        <f t="shared" si="143"/>
        <v>5.3125000000000004E-3</v>
      </c>
    </row>
    <row r="2266" spans="1:12" x14ac:dyDescent="0.15">
      <c r="A2266" s="1" t="s">
        <v>5</v>
      </c>
      <c r="B2266" s="1" t="str">
        <f>SUBSTITUTE(SUBSTITUTE(A2266,"m",""),"s","")</f>
        <v>34</v>
      </c>
      <c r="C2266" s="1">
        <f>IF(LEN(B2266)&lt;=0,C2265,VALUE(B2266))</f>
        <v>34</v>
      </c>
      <c r="D2266" s="1">
        <f>IF(ABS(D2265)&gt;5,C2266-C2265+D2265,C2266-C2265)</f>
        <v>0</v>
      </c>
      <c r="E2266" s="1">
        <f>IF(ABS(D2266)&gt;5,AVERAGE(E2258,E2259,E2260,E2261,E2262,E2263,E2264,E2265),C2266)</f>
        <v>34</v>
      </c>
      <c r="I2266" s="4">
        <f t="shared" si="140"/>
        <v>459.71896955503513</v>
      </c>
      <c r="J2266" s="4">
        <f t="shared" si="141"/>
        <v>39.71896955503513</v>
      </c>
      <c r="K2266" s="1">
        <f t="shared" si="142"/>
        <v>7</v>
      </c>
      <c r="L2266" s="5">
        <f t="shared" si="143"/>
        <v>5.3125000000000004E-3</v>
      </c>
    </row>
    <row r="2267" spans="1:12" x14ac:dyDescent="0.15">
      <c r="A2267" s="1" t="s">
        <v>7</v>
      </c>
      <c r="B2267" s="1" t="str">
        <f>SUBSTITUTE(SUBSTITUTE(A2267,"m",""),"s","")</f>
        <v>37</v>
      </c>
      <c r="C2267" s="1">
        <f>IF(LEN(B2267)&lt;=0,C2266,VALUE(B2267))</f>
        <v>37</v>
      </c>
      <c r="D2267" s="1">
        <f>IF(ABS(D2266)&gt;5,C2267-C2266+D2266,C2267-C2266)</f>
        <v>3</v>
      </c>
      <c r="E2267" s="1">
        <f>IF(ABS(D2267)&gt;5,AVERAGE(E2259,E2260,E2261,E2262,E2263,E2264,E2265,E2266),C2267)</f>
        <v>37</v>
      </c>
      <c r="I2267" s="4">
        <f t="shared" si="140"/>
        <v>459.92193598750976</v>
      </c>
      <c r="J2267" s="4">
        <f t="shared" si="141"/>
        <v>39.921935987509755</v>
      </c>
      <c r="K2267" s="1">
        <f t="shared" si="142"/>
        <v>7</v>
      </c>
      <c r="L2267" s="5">
        <f t="shared" si="143"/>
        <v>5.3125000000000004E-3</v>
      </c>
    </row>
    <row r="2268" spans="1:12" x14ac:dyDescent="0.15">
      <c r="A2268" s="1" t="s">
        <v>7</v>
      </c>
      <c r="B2268" s="1" t="str">
        <f>SUBSTITUTE(SUBSTITUTE(A2268,"m",""),"s","")</f>
        <v>37</v>
      </c>
      <c r="C2268" s="1">
        <f>IF(LEN(B2268)&lt;=0,C2267,VALUE(B2268))</f>
        <v>37</v>
      </c>
      <c r="D2268" s="1">
        <f>IF(ABS(D2267)&gt;5,C2268-C2267+D2267,C2268-C2267)</f>
        <v>0</v>
      </c>
      <c r="E2268" s="1">
        <f>IF(ABS(D2268)&gt;5,AVERAGE(E2260,E2261,E2262,E2263,E2264,E2265,E2266,E2267),C2268)</f>
        <v>37</v>
      </c>
      <c r="I2268" s="4">
        <f t="shared" si="140"/>
        <v>460.12490241998438</v>
      </c>
      <c r="J2268" s="4">
        <f t="shared" si="141"/>
        <v>40.12490241998438</v>
      </c>
      <c r="K2268" s="1">
        <f t="shared" si="142"/>
        <v>7</v>
      </c>
      <c r="L2268" s="5">
        <f t="shared" si="143"/>
        <v>5.3240740740740748E-3</v>
      </c>
    </row>
    <row r="2269" spans="1:12" x14ac:dyDescent="0.15">
      <c r="A2269" s="1" t="s">
        <v>7</v>
      </c>
      <c r="B2269" s="1" t="str">
        <f>SUBSTITUTE(SUBSTITUTE(A2269,"m",""),"s","")</f>
        <v>37</v>
      </c>
      <c r="C2269" s="1">
        <f>IF(LEN(B2269)&lt;=0,C2268,VALUE(B2269))</f>
        <v>37</v>
      </c>
      <c r="D2269" s="1">
        <f>IF(ABS(D2268)&gt;5,C2269-C2268+D2268,C2269-C2268)</f>
        <v>0</v>
      </c>
      <c r="E2269" s="1">
        <f>IF(ABS(D2269)&gt;5,AVERAGE(E2261,E2262,E2263,E2264,E2265,E2266,E2267,E2268),C2269)</f>
        <v>37</v>
      </c>
      <c r="I2269" s="4">
        <f t="shared" si="140"/>
        <v>460.32786885245901</v>
      </c>
      <c r="J2269" s="4">
        <f t="shared" si="141"/>
        <v>40.327868852459005</v>
      </c>
      <c r="K2269" s="1">
        <f t="shared" si="142"/>
        <v>7</v>
      </c>
      <c r="L2269" s="5">
        <f t="shared" si="143"/>
        <v>5.3240740740740748E-3</v>
      </c>
    </row>
    <row r="2270" spans="1:12" x14ac:dyDescent="0.15">
      <c r="A2270" s="1" t="s">
        <v>7</v>
      </c>
      <c r="B2270" s="1" t="str">
        <f>SUBSTITUTE(SUBSTITUTE(A2270,"m",""),"s","")</f>
        <v>37</v>
      </c>
      <c r="C2270" s="1">
        <f>IF(LEN(B2270)&lt;=0,C2269,VALUE(B2270))</f>
        <v>37</v>
      </c>
      <c r="D2270" s="1">
        <f>IF(ABS(D2269)&gt;5,C2270-C2269+D2269,C2270-C2269)</f>
        <v>0</v>
      </c>
      <c r="E2270" s="1">
        <f>IF(ABS(D2270)&gt;5,AVERAGE(E2262,E2263,E2264,E2265,E2266,E2267,E2268,E2269),C2270)</f>
        <v>37</v>
      </c>
      <c r="I2270" s="4">
        <f t="shared" si="140"/>
        <v>460.53083528493363</v>
      </c>
      <c r="J2270" s="4">
        <f t="shared" si="141"/>
        <v>40.53083528493363</v>
      </c>
      <c r="K2270" s="1">
        <f t="shared" si="142"/>
        <v>7</v>
      </c>
      <c r="L2270" s="5">
        <f t="shared" si="143"/>
        <v>5.3240740740740748E-3</v>
      </c>
    </row>
    <row r="2271" spans="1:12" x14ac:dyDescent="0.15">
      <c r="A2271" s="1" t="s">
        <v>7</v>
      </c>
      <c r="B2271" s="1" t="str">
        <f>SUBSTITUTE(SUBSTITUTE(A2271,"m",""),"s","")</f>
        <v>37</v>
      </c>
      <c r="C2271" s="1">
        <f>IF(LEN(B2271)&lt;=0,C2270,VALUE(B2271))</f>
        <v>37</v>
      </c>
      <c r="D2271" s="1">
        <f>IF(ABS(D2270)&gt;5,C2271-C2270+D2270,C2271-C2270)</f>
        <v>0</v>
      </c>
      <c r="E2271" s="1">
        <f>IF(ABS(D2271)&gt;5,AVERAGE(E2263,E2264,E2265,E2266,E2267,E2268,E2269,E2270),C2271)</f>
        <v>37</v>
      </c>
      <c r="I2271" s="4">
        <f t="shared" si="140"/>
        <v>460.73380171740826</v>
      </c>
      <c r="J2271" s="4">
        <f t="shared" si="141"/>
        <v>40.733801717408255</v>
      </c>
      <c r="K2271" s="1">
        <f t="shared" si="142"/>
        <v>7</v>
      </c>
      <c r="L2271" s="5">
        <f t="shared" si="143"/>
        <v>5.3240740740740748E-3</v>
      </c>
    </row>
    <row r="2272" spans="1:12" x14ac:dyDescent="0.15">
      <c r="A2272" s="1" t="s">
        <v>3</v>
      </c>
      <c r="B2272" s="1" t="str">
        <f>SUBSTITUTE(SUBSTITUTE(A2272,"m",""),"s","")</f>
        <v>36</v>
      </c>
      <c r="C2272" s="1">
        <f>IF(LEN(B2272)&lt;=0,C2271,VALUE(B2272))</f>
        <v>36</v>
      </c>
      <c r="D2272" s="1">
        <f>IF(ABS(D2271)&gt;5,C2272-C2271+D2271,C2272-C2271)</f>
        <v>-1</v>
      </c>
      <c r="E2272" s="1">
        <f>IF(ABS(D2272)&gt;5,AVERAGE(E2264,E2265,E2266,E2267,E2268,E2269,E2270,E2271),C2272)</f>
        <v>36</v>
      </c>
      <c r="I2272" s="4">
        <f t="shared" si="140"/>
        <v>460.93676814988294</v>
      </c>
      <c r="J2272" s="4">
        <f t="shared" si="141"/>
        <v>40.936768149882937</v>
      </c>
      <c r="K2272" s="1">
        <f t="shared" si="142"/>
        <v>7</v>
      </c>
      <c r="L2272" s="5">
        <f t="shared" si="143"/>
        <v>5.3240740740740748E-3</v>
      </c>
    </row>
    <row r="2273" spans="1:12" x14ac:dyDescent="0.15">
      <c r="A2273" s="1" t="s">
        <v>3</v>
      </c>
      <c r="B2273" s="1" t="str">
        <f>SUBSTITUTE(SUBSTITUTE(A2273,"m",""),"s","")</f>
        <v>36</v>
      </c>
      <c r="C2273" s="1">
        <f>IF(LEN(B2273)&lt;=0,C2272,VALUE(B2273))</f>
        <v>36</v>
      </c>
      <c r="D2273" s="1">
        <f>IF(ABS(D2272)&gt;5,C2273-C2272+D2272,C2273-C2272)</f>
        <v>0</v>
      </c>
      <c r="E2273" s="1">
        <f>IF(ABS(D2273)&gt;5,AVERAGE(E2265,E2266,E2267,E2268,E2269,E2270,E2271,E2272),C2273)</f>
        <v>36</v>
      </c>
      <c r="I2273" s="4">
        <f t="shared" si="140"/>
        <v>461.13973458235756</v>
      </c>
      <c r="J2273" s="4">
        <f t="shared" si="141"/>
        <v>41.139734582357562</v>
      </c>
      <c r="K2273" s="1">
        <f t="shared" si="142"/>
        <v>7</v>
      </c>
      <c r="L2273" s="5">
        <f t="shared" si="143"/>
        <v>5.3356481481481484E-3</v>
      </c>
    </row>
    <row r="2274" spans="1:12" x14ac:dyDescent="0.15">
      <c r="A2274" s="1" t="s">
        <v>3</v>
      </c>
      <c r="B2274" s="1" t="str">
        <f>SUBSTITUTE(SUBSTITUTE(A2274,"m",""),"s","")</f>
        <v>36</v>
      </c>
      <c r="C2274" s="1">
        <f>IF(LEN(B2274)&lt;=0,C2273,VALUE(B2274))</f>
        <v>36</v>
      </c>
      <c r="D2274" s="1">
        <f>IF(ABS(D2273)&gt;5,C2274-C2273+D2273,C2274-C2273)</f>
        <v>0</v>
      </c>
      <c r="E2274" s="1">
        <f>IF(ABS(D2274)&gt;5,AVERAGE(E2266,E2267,E2268,E2269,E2270,E2271,E2272,E2273),C2274)</f>
        <v>36</v>
      </c>
      <c r="I2274" s="4">
        <f t="shared" si="140"/>
        <v>461.34270101483219</v>
      </c>
      <c r="J2274" s="4">
        <f t="shared" si="141"/>
        <v>41.342701014832187</v>
      </c>
      <c r="K2274" s="1">
        <f t="shared" si="142"/>
        <v>7</v>
      </c>
      <c r="L2274" s="5">
        <f t="shared" si="143"/>
        <v>5.3356481481481484E-3</v>
      </c>
    </row>
    <row r="2275" spans="1:12" x14ac:dyDescent="0.15">
      <c r="A2275" s="1" t="s">
        <v>3</v>
      </c>
      <c r="B2275" s="1" t="str">
        <f>SUBSTITUTE(SUBSTITUTE(A2275,"m",""),"s","")</f>
        <v>36</v>
      </c>
      <c r="C2275" s="1">
        <f>IF(LEN(B2275)&lt;=0,C2274,VALUE(B2275))</f>
        <v>36</v>
      </c>
      <c r="D2275" s="1">
        <f>IF(ABS(D2274)&gt;5,C2275-C2274+D2274,C2275-C2274)</f>
        <v>0</v>
      </c>
      <c r="E2275" s="1">
        <f>IF(ABS(D2275)&gt;5,AVERAGE(E2267,E2268,E2269,E2270,E2271,E2272,E2273,E2274),C2275)</f>
        <v>36</v>
      </c>
      <c r="I2275" s="4">
        <f t="shared" si="140"/>
        <v>461.54566744730681</v>
      </c>
      <c r="J2275" s="4">
        <f t="shared" si="141"/>
        <v>41.545667447306812</v>
      </c>
      <c r="K2275" s="1">
        <f t="shared" si="142"/>
        <v>7</v>
      </c>
      <c r="L2275" s="5">
        <f t="shared" si="143"/>
        <v>5.3356481481481484E-3</v>
      </c>
    </row>
    <row r="2276" spans="1:12" x14ac:dyDescent="0.15">
      <c r="A2276" s="1" t="s">
        <v>3</v>
      </c>
      <c r="B2276" s="1" t="str">
        <f>SUBSTITUTE(SUBSTITUTE(A2276,"m",""),"s","")</f>
        <v>36</v>
      </c>
      <c r="C2276" s="1">
        <f>IF(LEN(B2276)&lt;=0,C2275,VALUE(B2276))</f>
        <v>36</v>
      </c>
      <c r="D2276" s="1">
        <f>IF(ABS(D2275)&gt;5,C2276-C2275+D2275,C2276-C2275)</f>
        <v>0</v>
      </c>
      <c r="E2276" s="1">
        <f>IF(ABS(D2276)&gt;5,AVERAGE(E2268,E2269,E2270,E2271,E2272,E2273,E2274,E2275),C2276)</f>
        <v>36</v>
      </c>
      <c r="I2276" s="4">
        <f t="shared" si="140"/>
        <v>461.74863387978144</v>
      </c>
      <c r="J2276" s="4">
        <f t="shared" si="141"/>
        <v>41.748633879781437</v>
      </c>
      <c r="K2276" s="1">
        <f t="shared" si="142"/>
        <v>7</v>
      </c>
      <c r="L2276" s="5">
        <f t="shared" si="143"/>
        <v>5.3356481481481484E-3</v>
      </c>
    </row>
    <row r="2277" spans="1:12" x14ac:dyDescent="0.15">
      <c r="A2277" s="1" t="s">
        <v>7</v>
      </c>
      <c r="B2277" s="1" t="str">
        <f>SUBSTITUTE(SUBSTITUTE(A2277,"m",""),"s","")</f>
        <v>37</v>
      </c>
      <c r="C2277" s="1">
        <f>IF(LEN(B2277)&lt;=0,C2276,VALUE(B2277))</f>
        <v>37</v>
      </c>
      <c r="D2277" s="1">
        <f>IF(ABS(D2276)&gt;5,C2277-C2276+D2276,C2277-C2276)</f>
        <v>1</v>
      </c>
      <c r="E2277" s="1">
        <f>IF(ABS(D2277)&gt;5,AVERAGE(E2269,E2270,E2271,E2272,E2273,E2274,E2275,E2276),C2277)</f>
        <v>37</v>
      </c>
      <c r="I2277" s="4">
        <f t="shared" si="140"/>
        <v>461.95160031225606</v>
      </c>
      <c r="J2277" s="4">
        <f t="shared" si="141"/>
        <v>41.951600312256062</v>
      </c>
      <c r="K2277" s="1">
        <f t="shared" si="142"/>
        <v>7</v>
      </c>
      <c r="L2277" s="5">
        <f t="shared" si="143"/>
        <v>5.3356481481481484E-3</v>
      </c>
    </row>
    <row r="2278" spans="1:12" x14ac:dyDescent="0.15">
      <c r="A2278" s="1" t="s">
        <v>7</v>
      </c>
      <c r="B2278" s="1" t="str">
        <f>SUBSTITUTE(SUBSTITUTE(A2278,"m",""),"s","")</f>
        <v>37</v>
      </c>
      <c r="C2278" s="1">
        <f>IF(LEN(B2278)&lt;=0,C2277,VALUE(B2278))</f>
        <v>37</v>
      </c>
      <c r="D2278" s="1">
        <f>IF(ABS(D2277)&gt;5,C2278-C2277+D2277,C2278-C2277)</f>
        <v>0</v>
      </c>
      <c r="E2278" s="1">
        <f>IF(ABS(D2278)&gt;5,AVERAGE(E2270,E2271,E2272,E2273,E2274,E2275,E2276,E2277),C2278)</f>
        <v>37</v>
      </c>
      <c r="I2278" s="4">
        <f t="shared" si="140"/>
        <v>462.15456674473069</v>
      </c>
      <c r="J2278" s="4">
        <f t="shared" si="141"/>
        <v>42.154566744730687</v>
      </c>
      <c r="K2278" s="1">
        <f t="shared" si="142"/>
        <v>7</v>
      </c>
      <c r="L2278" s="5">
        <f t="shared" si="143"/>
        <v>5.347222222222222E-3</v>
      </c>
    </row>
    <row r="2279" spans="1:12" x14ac:dyDescent="0.15">
      <c r="A2279" s="1" t="s">
        <v>7</v>
      </c>
      <c r="B2279" s="1" t="str">
        <f>SUBSTITUTE(SUBSTITUTE(A2279,"m",""),"s","")</f>
        <v>37</v>
      </c>
      <c r="C2279" s="1">
        <f>IF(LEN(B2279)&lt;=0,C2278,VALUE(B2279))</f>
        <v>37</v>
      </c>
      <c r="D2279" s="1">
        <f>IF(ABS(D2278)&gt;5,C2279-C2278+D2278,C2279-C2278)</f>
        <v>0</v>
      </c>
      <c r="E2279" s="1">
        <f>IF(ABS(D2279)&gt;5,AVERAGE(E2271,E2272,E2273,E2274,E2275,E2276,E2277,E2278),C2279)</f>
        <v>37</v>
      </c>
      <c r="I2279" s="4">
        <f t="shared" si="140"/>
        <v>462.35753317720531</v>
      </c>
      <c r="J2279" s="4">
        <f t="shared" si="141"/>
        <v>42.357533177205312</v>
      </c>
      <c r="K2279" s="1">
        <f t="shared" si="142"/>
        <v>7</v>
      </c>
      <c r="L2279" s="5">
        <f t="shared" si="143"/>
        <v>5.347222222222222E-3</v>
      </c>
    </row>
    <row r="2280" spans="1:12" x14ac:dyDescent="0.15">
      <c r="A2280" s="1" t="s">
        <v>7</v>
      </c>
      <c r="B2280" s="1" t="str">
        <f>SUBSTITUTE(SUBSTITUTE(A2280,"m",""),"s","")</f>
        <v>37</v>
      </c>
      <c r="C2280" s="1">
        <f>IF(LEN(B2280)&lt;=0,C2279,VALUE(B2280))</f>
        <v>37</v>
      </c>
      <c r="D2280" s="1">
        <f>IF(ABS(D2279)&gt;5,C2280-C2279+D2279,C2280-C2279)</f>
        <v>0</v>
      </c>
      <c r="E2280" s="1">
        <f>IF(ABS(D2280)&gt;5,AVERAGE(E2272,E2273,E2274,E2275,E2276,E2277,E2278,E2279),C2280)</f>
        <v>37</v>
      </c>
      <c r="I2280" s="4">
        <f t="shared" si="140"/>
        <v>462.56049960967994</v>
      </c>
      <c r="J2280" s="4">
        <f t="shared" si="141"/>
        <v>42.560499609679937</v>
      </c>
      <c r="K2280" s="1">
        <f t="shared" si="142"/>
        <v>7</v>
      </c>
      <c r="L2280" s="5">
        <f t="shared" si="143"/>
        <v>5.347222222222222E-3</v>
      </c>
    </row>
    <row r="2281" spans="1:12" x14ac:dyDescent="0.15">
      <c r="A2281" s="1" t="s">
        <v>7</v>
      </c>
      <c r="B2281" s="1" t="str">
        <f>SUBSTITUTE(SUBSTITUTE(A2281,"m",""),"s","")</f>
        <v>37</v>
      </c>
      <c r="C2281" s="1">
        <f>IF(LEN(B2281)&lt;=0,C2280,VALUE(B2281))</f>
        <v>37</v>
      </c>
      <c r="D2281" s="1">
        <f>IF(ABS(D2280)&gt;5,C2281-C2280+D2280,C2281-C2280)</f>
        <v>0</v>
      </c>
      <c r="E2281" s="1">
        <f>IF(ABS(D2281)&gt;5,AVERAGE(E2273,E2274,E2275,E2276,E2277,E2278,E2279,E2280),C2281)</f>
        <v>37</v>
      </c>
      <c r="I2281" s="4">
        <f t="shared" si="140"/>
        <v>462.76346604215456</v>
      </c>
      <c r="J2281" s="4">
        <f t="shared" si="141"/>
        <v>42.763466042154562</v>
      </c>
      <c r="K2281" s="1">
        <f t="shared" si="142"/>
        <v>7</v>
      </c>
      <c r="L2281" s="5">
        <f t="shared" si="143"/>
        <v>5.347222222222222E-3</v>
      </c>
    </row>
    <row r="2282" spans="1:12" x14ac:dyDescent="0.15">
      <c r="A2282" s="1" t="s">
        <v>2</v>
      </c>
      <c r="B2282" s="1" t="str">
        <f>SUBSTITUTE(SUBSTITUTE(A2282,"m",""),"s","")</f>
        <v>32</v>
      </c>
      <c r="C2282" s="1">
        <f>IF(LEN(B2282)&lt;=0,C2281,VALUE(B2282))</f>
        <v>32</v>
      </c>
      <c r="D2282" s="1">
        <f>IF(ABS(D2281)&gt;5,C2282-C2281+D2281,C2282-C2281)</f>
        <v>-5</v>
      </c>
      <c r="E2282" s="1">
        <f>IF(ABS(D2282)&gt;5,AVERAGE(E2274,E2275,E2276,E2277,E2278,E2279,E2280,E2281),C2282)</f>
        <v>32</v>
      </c>
      <c r="I2282" s="4">
        <f t="shared" si="140"/>
        <v>462.96643247462919</v>
      </c>
      <c r="J2282" s="4">
        <f t="shared" si="141"/>
        <v>42.966432474629187</v>
      </c>
      <c r="K2282" s="1">
        <f t="shared" si="142"/>
        <v>7</v>
      </c>
      <c r="L2282" s="5">
        <f t="shared" si="143"/>
        <v>5.347222222222222E-3</v>
      </c>
    </row>
    <row r="2283" spans="1:12" x14ac:dyDescent="0.15">
      <c r="A2283" s="1" t="s">
        <v>9</v>
      </c>
      <c r="B2283" s="1" t="str">
        <f>SUBSTITUTE(SUBSTITUTE(A2283,"m",""),"s","")</f>
        <v>39</v>
      </c>
      <c r="C2283" s="1">
        <f>IF(LEN(B2283)&lt;=0,C2282,VALUE(B2283))</f>
        <v>39</v>
      </c>
      <c r="D2283" s="1">
        <f>IF(ABS(D2282)&gt;5,C2283-C2282+D2282,C2283-C2282)</f>
        <v>7</v>
      </c>
      <c r="E2283" s="1">
        <f>IF(ABS(D2283)&gt;5,AVERAGE(E2275,E2276,E2277,E2278,E2279,E2280,E2281,E2282),C2283)</f>
        <v>36.125</v>
      </c>
      <c r="I2283" s="4">
        <f t="shared" si="140"/>
        <v>463.16939890710381</v>
      </c>
      <c r="J2283" s="4">
        <f t="shared" si="141"/>
        <v>43.169398907103812</v>
      </c>
      <c r="K2283" s="1">
        <f t="shared" si="142"/>
        <v>7</v>
      </c>
      <c r="L2283" s="5">
        <f t="shared" si="143"/>
        <v>5.3587962962962964E-3</v>
      </c>
    </row>
    <row r="2284" spans="1:12" x14ac:dyDescent="0.15">
      <c r="A2284" s="1" t="s">
        <v>2</v>
      </c>
      <c r="B2284" s="1" t="str">
        <f>SUBSTITUTE(SUBSTITUTE(A2284,"m",""),"s","")</f>
        <v>32</v>
      </c>
      <c r="C2284" s="1">
        <f>IF(LEN(B2284)&lt;=0,C2283,VALUE(B2284))</f>
        <v>32</v>
      </c>
      <c r="D2284" s="1">
        <f>IF(ABS(D2283)&gt;5,C2284-C2283+D2283,C2284-C2283)</f>
        <v>0</v>
      </c>
      <c r="E2284" s="1">
        <f>IF(ABS(D2284)&gt;5,AVERAGE(E2276,E2277,E2278,E2279,E2280,E2281,E2282,E2283),C2284)</f>
        <v>32</v>
      </c>
      <c r="I2284" s="4">
        <f t="shared" si="140"/>
        <v>463.37236533957844</v>
      </c>
      <c r="J2284" s="4">
        <f t="shared" si="141"/>
        <v>43.372365339578437</v>
      </c>
      <c r="K2284" s="1">
        <f t="shared" si="142"/>
        <v>7</v>
      </c>
      <c r="L2284" s="5">
        <f t="shared" si="143"/>
        <v>5.3587962962962964E-3</v>
      </c>
    </row>
    <row r="2285" spans="1:12" x14ac:dyDescent="0.15">
      <c r="A2285" s="1" t="s">
        <v>2</v>
      </c>
      <c r="B2285" s="1" t="str">
        <f>SUBSTITUTE(SUBSTITUTE(A2285,"m",""),"s","")</f>
        <v>32</v>
      </c>
      <c r="C2285" s="1">
        <f>IF(LEN(B2285)&lt;=0,C2284,VALUE(B2285))</f>
        <v>32</v>
      </c>
      <c r="D2285" s="1">
        <f>IF(ABS(D2284)&gt;5,C2285-C2284+D2284,C2285-C2284)</f>
        <v>0</v>
      </c>
      <c r="E2285" s="1">
        <f>IF(ABS(D2285)&gt;5,AVERAGE(E2277,E2278,E2279,E2280,E2281,E2282,E2283,E2284),C2285)</f>
        <v>32</v>
      </c>
      <c r="I2285" s="4">
        <f t="shared" si="140"/>
        <v>463.57533177205312</v>
      </c>
      <c r="J2285" s="4">
        <f t="shared" si="141"/>
        <v>43.575331772053119</v>
      </c>
      <c r="K2285" s="1">
        <f t="shared" si="142"/>
        <v>7</v>
      </c>
      <c r="L2285" s="5">
        <f t="shared" si="143"/>
        <v>5.3587962962962964E-3</v>
      </c>
    </row>
    <row r="2286" spans="1:12" x14ac:dyDescent="0.15">
      <c r="A2286" s="1" t="s">
        <v>2</v>
      </c>
      <c r="B2286" s="1" t="str">
        <f>SUBSTITUTE(SUBSTITUTE(A2286,"m",""),"s","")</f>
        <v>32</v>
      </c>
      <c r="C2286" s="1">
        <f>IF(LEN(B2286)&lt;=0,C2285,VALUE(B2286))</f>
        <v>32</v>
      </c>
      <c r="D2286" s="1">
        <f>IF(ABS(D2285)&gt;5,C2286-C2285+D2285,C2286-C2285)</f>
        <v>0</v>
      </c>
      <c r="E2286" s="1">
        <f>IF(ABS(D2286)&gt;5,AVERAGE(E2278,E2279,E2280,E2281,E2282,E2283,E2284,E2285),C2286)</f>
        <v>32</v>
      </c>
      <c r="I2286" s="4">
        <f t="shared" si="140"/>
        <v>463.77829820452774</v>
      </c>
      <c r="J2286" s="4">
        <f t="shared" si="141"/>
        <v>43.778298204527744</v>
      </c>
      <c r="K2286" s="1">
        <f t="shared" si="142"/>
        <v>7</v>
      </c>
      <c r="L2286" s="5">
        <f t="shared" si="143"/>
        <v>5.3587962962962964E-3</v>
      </c>
    </row>
    <row r="2287" spans="1:12" x14ac:dyDescent="0.15">
      <c r="A2287" s="1" t="s">
        <v>4</v>
      </c>
      <c r="B2287" s="1" t="str">
        <f>SUBSTITUTE(SUBSTITUTE(A2287,"m",""),"s","")</f>
        <v>35</v>
      </c>
      <c r="C2287" s="1">
        <f>IF(LEN(B2287)&lt;=0,C2286,VALUE(B2287))</f>
        <v>35</v>
      </c>
      <c r="D2287" s="1">
        <f>IF(ABS(D2286)&gt;5,C2287-C2286+D2286,C2287-C2286)</f>
        <v>3</v>
      </c>
      <c r="E2287" s="1">
        <f>IF(ABS(D2287)&gt;5,AVERAGE(E2279,E2280,E2281,E2282,E2283,E2284,E2285,E2286),C2287)</f>
        <v>35</v>
      </c>
      <c r="I2287" s="4">
        <f t="shared" si="140"/>
        <v>463.98126463700237</v>
      </c>
      <c r="J2287" s="4">
        <f t="shared" si="141"/>
        <v>43.981264637002369</v>
      </c>
      <c r="K2287" s="1">
        <f t="shared" si="142"/>
        <v>7</v>
      </c>
      <c r="L2287" s="5">
        <f t="shared" si="143"/>
        <v>5.3587962962962964E-3</v>
      </c>
    </row>
    <row r="2288" spans="1:12" x14ac:dyDescent="0.15">
      <c r="A2288" s="1" t="s">
        <v>4</v>
      </c>
      <c r="B2288" s="1" t="str">
        <f>SUBSTITUTE(SUBSTITUTE(A2288,"m",""),"s","")</f>
        <v>35</v>
      </c>
      <c r="C2288" s="1">
        <f>IF(LEN(B2288)&lt;=0,C2287,VALUE(B2288))</f>
        <v>35</v>
      </c>
      <c r="D2288" s="1">
        <f>IF(ABS(D2287)&gt;5,C2288-C2287+D2287,C2288-C2287)</f>
        <v>0</v>
      </c>
      <c r="E2288" s="1">
        <f>IF(ABS(D2288)&gt;5,AVERAGE(E2280,E2281,E2282,E2283,E2284,E2285,E2286,E2287),C2288)</f>
        <v>35</v>
      </c>
      <c r="I2288" s="4">
        <f t="shared" si="140"/>
        <v>464.18423106947699</v>
      </c>
      <c r="J2288" s="4">
        <f t="shared" si="141"/>
        <v>44.184231069476994</v>
      </c>
      <c r="K2288" s="1">
        <f t="shared" si="142"/>
        <v>7</v>
      </c>
      <c r="L2288" s="5">
        <f t="shared" si="143"/>
        <v>5.37037037037037E-3</v>
      </c>
    </row>
    <row r="2289" spans="1:12" x14ac:dyDescent="0.15">
      <c r="A2289" s="1" t="s">
        <v>4</v>
      </c>
      <c r="B2289" s="1" t="str">
        <f>SUBSTITUTE(SUBSTITUTE(A2289,"m",""),"s","")</f>
        <v>35</v>
      </c>
      <c r="C2289" s="1">
        <f>IF(LEN(B2289)&lt;=0,C2288,VALUE(B2289))</f>
        <v>35</v>
      </c>
      <c r="D2289" s="1">
        <f>IF(ABS(D2288)&gt;5,C2289-C2288+D2288,C2289-C2288)</f>
        <v>0</v>
      </c>
      <c r="E2289" s="1">
        <f>IF(ABS(D2289)&gt;5,AVERAGE(E2281,E2282,E2283,E2284,E2285,E2286,E2287,E2288),C2289)</f>
        <v>35</v>
      </c>
      <c r="I2289" s="4">
        <f t="shared" si="140"/>
        <v>464.38719750195162</v>
      </c>
      <c r="J2289" s="4">
        <f t="shared" si="141"/>
        <v>44.387197501951619</v>
      </c>
      <c r="K2289" s="1">
        <f t="shared" si="142"/>
        <v>7</v>
      </c>
      <c r="L2289" s="5">
        <f t="shared" si="143"/>
        <v>5.37037037037037E-3</v>
      </c>
    </row>
    <row r="2290" spans="1:12" x14ac:dyDescent="0.15">
      <c r="A2290" s="1" t="s">
        <v>4</v>
      </c>
      <c r="B2290" s="1" t="str">
        <f>SUBSTITUTE(SUBSTITUTE(A2290,"m",""),"s","")</f>
        <v>35</v>
      </c>
      <c r="C2290" s="1">
        <f>IF(LEN(B2290)&lt;=0,C2289,VALUE(B2290))</f>
        <v>35</v>
      </c>
      <c r="D2290" s="1">
        <f>IF(ABS(D2289)&gt;5,C2290-C2289+D2289,C2290-C2289)</f>
        <v>0</v>
      </c>
      <c r="E2290" s="1">
        <f>IF(ABS(D2290)&gt;5,AVERAGE(E2282,E2283,E2284,E2285,E2286,E2287,E2288,E2289),C2290)</f>
        <v>35</v>
      </c>
      <c r="I2290" s="4">
        <f t="shared" si="140"/>
        <v>464.59016393442624</v>
      </c>
      <c r="J2290" s="4">
        <f t="shared" si="141"/>
        <v>44.590163934426243</v>
      </c>
      <c r="K2290" s="1">
        <f t="shared" si="142"/>
        <v>7</v>
      </c>
      <c r="L2290" s="5">
        <f t="shared" si="143"/>
        <v>5.37037037037037E-3</v>
      </c>
    </row>
    <row r="2291" spans="1:12" x14ac:dyDescent="0.15">
      <c r="A2291" s="1" t="s">
        <v>8</v>
      </c>
      <c r="B2291" s="1" t="str">
        <f>SUBSTITUTE(SUBSTITUTE(A2291,"m",""),"s","")</f>
        <v>38</v>
      </c>
      <c r="C2291" s="1">
        <f>IF(LEN(B2291)&lt;=0,C2290,VALUE(B2291))</f>
        <v>38</v>
      </c>
      <c r="D2291" s="1">
        <f>IF(ABS(D2290)&gt;5,C2291-C2290+D2290,C2291-C2290)</f>
        <v>3</v>
      </c>
      <c r="E2291" s="1">
        <f>IF(ABS(D2291)&gt;5,AVERAGE(E2283,E2284,E2285,E2286,E2287,E2288,E2289,E2290),C2291)</f>
        <v>38</v>
      </c>
      <c r="I2291" s="4">
        <f t="shared" si="140"/>
        <v>464.79313036690087</v>
      </c>
      <c r="J2291" s="4">
        <f t="shared" si="141"/>
        <v>44.793130366900868</v>
      </c>
      <c r="K2291" s="1">
        <f t="shared" si="142"/>
        <v>7</v>
      </c>
      <c r="L2291" s="5">
        <f t="shared" si="143"/>
        <v>5.37037037037037E-3</v>
      </c>
    </row>
    <row r="2292" spans="1:12" x14ac:dyDescent="0.15">
      <c r="A2292" s="1" t="s">
        <v>8</v>
      </c>
      <c r="B2292" s="1" t="str">
        <f>SUBSTITUTE(SUBSTITUTE(A2292,"m",""),"s","")</f>
        <v>38</v>
      </c>
      <c r="C2292" s="1">
        <f>IF(LEN(B2292)&lt;=0,C2291,VALUE(B2292))</f>
        <v>38</v>
      </c>
      <c r="D2292" s="1">
        <f>IF(ABS(D2291)&gt;5,C2292-C2291+D2291,C2292-C2291)</f>
        <v>0</v>
      </c>
      <c r="E2292" s="1">
        <f>IF(ABS(D2292)&gt;5,AVERAGE(E2284,E2285,E2286,E2287,E2288,E2289,E2290,E2291),C2292)</f>
        <v>38</v>
      </c>
      <c r="I2292" s="4">
        <f t="shared" si="140"/>
        <v>464.99609679937549</v>
      </c>
      <c r="J2292" s="4">
        <f t="shared" si="141"/>
        <v>44.996096799375493</v>
      </c>
      <c r="K2292" s="1">
        <f t="shared" si="142"/>
        <v>7</v>
      </c>
      <c r="L2292" s="5">
        <f t="shared" si="143"/>
        <v>5.37037037037037E-3</v>
      </c>
    </row>
    <row r="2293" spans="1:12" x14ac:dyDescent="0.15">
      <c r="A2293" s="1" t="s">
        <v>8</v>
      </c>
      <c r="B2293" s="1" t="str">
        <f>SUBSTITUTE(SUBSTITUTE(A2293,"m",""),"s","")</f>
        <v>38</v>
      </c>
      <c r="C2293" s="1">
        <f>IF(LEN(B2293)&lt;=0,C2292,VALUE(B2293))</f>
        <v>38</v>
      </c>
      <c r="D2293" s="1">
        <f>IF(ABS(D2292)&gt;5,C2293-C2292+D2292,C2293-C2292)</f>
        <v>0</v>
      </c>
      <c r="E2293" s="1">
        <f>IF(ABS(D2293)&gt;5,AVERAGE(E2285,E2286,E2287,E2288,E2289,E2290,E2291,E2292),C2293)</f>
        <v>38</v>
      </c>
      <c r="I2293" s="4">
        <f t="shared" si="140"/>
        <v>465.19906323185012</v>
      </c>
      <c r="J2293" s="4">
        <f t="shared" si="141"/>
        <v>45.199063231850118</v>
      </c>
      <c r="K2293" s="1">
        <f t="shared" si="142"/>
        <v>7</v>
      </c>
      <c r="L2293" s="5">
        <f t="shared" si="143"/>
        <v>5.3819444444444453E-3</v>
      </c>
    </row>
    <row r="2294" spans="1:12" x14ac:dyDescent="0.15">
      <c r="A2294" s="1" t="s">
        <v>8</v>
      </c>
      <c r="B2294" s="1" t="str">
        <f>SUBSTITUTE(SUBSTITUTE(A2294,"m",""),"s","")</f>
        <v>38</v>
      </c>
      <c r="C2294" s="1">
        <f>IF(LEN(B2294)&lt;=0,C2293,VALUE(B2294))</f>
        <v>38</v>
      </c>
      <c r="D2294" s="1">
        <f>IF(ABS(D2293)&gt;5,C2294-C2293+D2293,C2294-C2293)</f>
        <v>0</v>
      </c>
      <c r="E2294" s="1">
        <f>IF(ABS(D2294)&gt;5,AVERAGE(E2286,E2287,E2288,E2289,E2290,E2291,E2292,E2293),C2294)</f>
        <v>38</v>
      </c>
      <c r="I2294" s="4">
        <f t="shared" si="140"/>
        <v>465.40202966432474</v>
      </c>
      <c r="J2294" s="4">
        <f t="shared" si="141"/>
        <v>45.402029664324743</v>
      </c>
      <c r="K2294" s="1">
        <f t="shared" si="142"/>
        <v>7</v>
      </c>
      <c r="L2294" s="5">
        <f t="shared" si="143"/>
        <v>5.3819444444444453E-3</v>
      </c>
    </row>
    <row r="2295" spans="1:12" x14ac:dyDescent="0.15">
      <c r="A2295" s="1" t="s">
        <v>0</v>
      </c>
      <c r="B2295" s="1" t="str">
        <f>SUBSTITUTE(SUBSTITUTE(A2295,"m",""),"s","")</f>
        <v>33</v>
      </c>
      <c r="C2295" s="1">
        <f>IF(LEN(B2295)&lt;=0,C2294,VALUE(B2295))</f>
        <v>33</v>
      </c>
      <c r="D2295" s="1">
        <f>IF(ABS(D2294)&gt;5,C2295-C2294+D2294,C2295-C2294)</f>
        <v>-5</v>
      </c>
      <c r="E2295" s="1">
        <f>IF(ABS(D2295)&gt;5,AVERAGE(E2287,E2288,E2289,E2290,E2291,E2292,E2293,E2294),C2295)</f>
        <v>33</v>
      </c>
      <c r="I2295" s="4">
        <f t="shared" si="140"/>
        <v>465.60499609679937</v>
      </c>
      <c r="J2295" s="4">
        <f t="shared" si="141"/>
        <v>45.604996096799368</v>
      </c>
      <c r="K2295" s="1">
        <f t="shared" si="142"/>
        <v>7</v>
      </c>
      <c r="L2295" s="5">
        <f t="shared" si="143"/>
        <v>5.3819444444444453E-3</v>
      </c>
    </row>
    <row r="2296" spans="1:12" x14ac:dyDescent="0.15">
      <c r="A2296" s="1" t="s">
        <v>0</v>
      </c>
      <c r="B2296" s="1" t="str">
        <f>SUBSTITUTE(SUBSTITUTE(A2296,"m",""),"s","")</f>
        <v>33</v>
      </c>
      <c r="C2296" s="1">
        <f>IF(LEN(B2296)&lt;=0,C2295,VALUE(B2296))</f>
        <v>33</v>
      </c>
      <c r="D2296" s="1">
        <f>IF(ABS(D2295)&gt;5,C2296-C2295+D2295,C2296-C2295)</f>
        <v>0</v>
      </c>
      <c r="E2296" s="1">
        <f>IF(ABS(D2296)&gt;5,AVERAGE(E2288,E2289,E2290,E2291,E2292,E2293,E2294,E2295),C2296)</f>
        <v>33</v>
      </c>
      <c r="I2296" s="4">
        <f t="shared" si="140"/>
        <v>465.80796252927399</v>
      </c>
      <c r="J2296" s="4">
        <f t="shared" si="141"/>
        <v>45.807962529273993</v>
      </c>
      <c r="K2296" s="1">
        <f t="shared" si="142"/>
        <v>7</v>
      </c>
      <c r="L2296" s="5">
        <f t="shared" si="143"/>
        <v>5.3819444444444453E-3</v>
      </c>
    </row>
    <row r="2297" spans="1:12" x14ac:dyDescent="0.15">
      <c r="A2297" s="1" t="s">
        <v>0</v>
      </c>
      <c r="B2297" s="1" t="str">
        <f>SUBSTITUTE(SUBSTITUTE(A2297,"m",""),"s","")</f>
        <v>33</v>
      </c>
      <c r="C2297" s="1">
        <f>IF(LEN(B2297)&lt;=0,C2296,VALUE(B2297))</f>
        <v>33</v>
      </c>
      <c r="D2297" s="1">
        <f>IF(ABS(D2296)&gt;5,C2297-C2296+D2296,C2297-C2296)</f>
        <v>0</v>
      </c>
      <c r="E2297" s="1">
        <f>IF(ABS(D2297)&gt;5,AVERAGE(E2289,E2290,E2291,E2292,E2293,E2294,E2295,E2296),C2297)</f>
        <v>33</v>
      </c>
      <c r="I2297" s="4">
        <f t="shared" si="140"/>
        <v>466.01092896174862</v>
      </c>
      <c r="J2297" s="4">
        <f t="shared" si="141"/>
        <v>46.010928961748618</v>
      </c>
      <c r="K2297" s="1">
        <f t="shared" si="142"/>
        <v>7</v>
      </c>
      <c r="L2297" s="5">
        <f t="shared" si="143"/>
        <v>5.3935185185185188E-3</v>
      </c>
    </row>
    <row r="2298" spans="1:12" x14ac:dyDescent="0.15">
      <c r="A2298" s="1" t="s">
        <v>0</v>
      </c>
      <c r="B2298" s="1" t="str">
        <f>SUBSTITUTE(SUBSTITUTE(A2298,"m",""),"s","")</f>
        <v>33</v>
      </c>
      <c r="C2298" s="1">
        <f>IF(LEN(B2298)&lt;=0,C2297,VALUE(B2298))</f>
        <v>33</v>
      </c>
      <c r="D2298" s="1">
        <f>IF(ABS(D2297)&gt;5,C2298-C2297+D2297,C2298-C2297)</f>
        <v>0</v>
      </c>
      <c r="E2298" s="1">
        <f>IF(ABS(D2298)&gt;5,AVERAGE(E2290,E2291,E2292,E2293,E2294,E2295,E2296,E2297),C2298)</f>
        <v>33</v>
      </c>
      <c r="I2298" s="4">
        <f t="shared" si="140"/>
        <v>466.21389539422324</v>
      </c>
      <c r="J2298" s="4">
        <f t="shared" si="141"/>
        <v>46.213895394223243</v>
      </c>
      <c r="K2298" s="1">
        <f t="shared" si="142"/>
        <v>7</v>
      </c>
      <c r="L2298" s="5">
        <f t="shared" si="143"/>
        <v>5.3935185185185188E-3</v>
      </c>
    </row>
    <row r="2299" spans="1:12" x14ac:dyDescent="0.15">
      <c r="A2299" s="1" t="s">
        <v>0</v>
      </c>
      <c r="B2299" s="1" t="str">
        <f>SUBSTITUTE(SUBSTITUTE(A2299,"m",""),"s","")</f>
        <v>33</v>
      </c>
      <c r="C2299" s="1">
        <f>IF(LEN(B2299)&lt;=0,C2298,VALUE(B2299))</f>
        <v>33</v>
      </c>
      <c r="D2299" s="1">
        <f>IF(ABS(D2298)&gt;5,C2299-C2298+D2298,C2299-C2298)</f>
        <v>0</v>
      </c>
      <c r="E2299" s="1">
        <f>IF(ABS(D2299)&gt;5,AVERAGE(E2291,E2292,E2293,E2294,E2295,E2296,E2297,E2298),C2299)</f>
        <v>33</v>
      </c>
      <c r="I2299" s="4">
        <f t="shared" si="140"/>
        <v>466.41686182669793</v>
      </c>
      <c r="J2299" s="4">
        <f t="shared" si="141"/>
        <v>46.416861826697925</v>
      </c>
      <c r="K2299" s="1">
        <f t="shared" si="142"/>
        <v>7</v>
      </c>
      <c r="L2299" s="5">
        <f t="shared" si="143"/>
        <v>5.3935185185185188E-3</v>
      </c>
    </row>
    <row r="2300" spans="1:12" x14ac:dyDescent="0.15">
      <c r="A2300" s="1" t="s">
        <v>0</v>
      </c>
      <c r="B2300" s="1" t="str">
        <f>SUBSTITUTE(SUBSTITUTE(A2300,"m",""),"s","")</f>
        <v>33</v>
      </c>
      <c r="C2300" s="1">
        <f>IF(LEN(B2300)&lt;=0,C2299,VALUE(B2300))</f>
        <v>33</v>
      </c>
      <c r="D2300" s="1">
        <f>IF(ABS(D2299)&gt;5,C2300-C2299+D2299,C2300-C2299)</f>
        <v>0</v>
      </c>
      <c r="E2300" s="1">
        <f>IF(ABS(D2300)&gt;5,AVERAGE(E2292,E2293,E2294,E2295,E2296,E2297,E2298,E2299),C2300)</f>
        <v>33</v>
      </c>
      <c r="I2300" s="4">
        <f t="shared" si="140"/>
        <v>466.61982825917255</v>
      </c>
      <c r="J2300" s="4">
        <f t="shared" si="141"/>
        <v>46.61982825917255</v>
      </c>
      <c r="K2300" s="1">
        <f t="shared" si="142"/>
        <v>7</v>
      </c>
      <c r="L2300" s="5">
        <f t="shared" si="143"/>
        <v>5.3935185185185188E-3</v>
      </c>
    </row>
    <row r="2301" spans="1:12" x14ac:dyDescent="0.15">
      <c r="A2301" s="1" t="s">
        <v>5</v>
      </c>
      <c r="B2301" s="1" t="str">
        <f>SUBSTITUTE(SUBSTITUTE(A2301,"m",""),"s","")</f>
        <v>34</v>
      </c>
      <c r="C2301" s="1">
        <f>IF(LEN(B2301)&lt;=0,C2300,VALUE(B2301))</f>
        <v>34</v>
      </c>
      <c r="D2301" s="1">
        <f>IF(ABS(D2300)&gt;5,C2301-C2300+D2300,C2301-C2300)</f>
        <v>1</v>
      </c>
      <c r="E2301" s="1">
        <f>IF(ABS(D2301)&gt;5,AVERAGE(E2293,E2294,E2295,E2296,E2297,E2298,E2299,E2300),C2301)</f>
        <v>34</v>
      </c>
      <c r="I2301" s="4">
        <f t="shared" si="140"/>
        <v>466.82279469164718</v>
      </c>
      <c r="J2301" s="4">
        <f t="shared" si="141"/>
        <v>46.822794691647175</v>
      </c>
      <c r="K2301" s="1">
        <f t="shared" si="142"/>
        <v>7</v>
      </c>
      <c r="L2301" s="5">
        <f t="shared" si="143"/>
        <v>5.3935185185185188E-3</v>
      </c>
    </row>
    <row r="2302" spans="1:12" x14ac:dyDescent="0.15">
      <c r="A2302" s="1" t="s">
        <v>5</v>
      </c>
      <c r="B2302" s="1" t="str">
        <f>SUBSTITUTE(SUBSTITUTE(A2302,"m",""),"s","")</f>
        <v>34</v>
      </c>
      <c r="C2302" s="1">
        <f>IF(LEN(B2302)&lt;=0,C2301,VALUE(B2302))</f>
        <v>34</v>
      </c>
      <c r="D2302" s="1">
        <f>IF(ABS(D2301)&gt;5,C2302-C2301+D2301,C2302-C2301)</f>
        <v>0</v>
      </c>
      <c r="E2302" s="1">
        <f>IF(ABS(D2302)&gt;5,AVERAGE(E2294,E2295,E2296,E2297,E2298,E2299,E2300,E2301),C2302)</f>
        <v>34</v>
      </c>
      <c r="I2302" s="4">
        <f t="shared" si="140"/>
        <v>467.0257611241218</v>
      </c>
      <c r="J2302" s="4">
        <f t="shared" si="141"/>
        <v>47.0257611241218</v>
      </c>
      <c r="K2302" s="1">
        <f t="shared" si="142"/>
        <v>7</v>
      </c>
      <c r="L2302" s="5">
        <f t="shared" si="143"/>
        <v>5.4050925925925924E-3</v>
      </c>
    </row>
    <row r="2303" spans="1:12" x14ac:dyDescent="0.15">
      <c r="A2303" s="1" t="s">
        <v>5</v>
      </c>
      <c r="B2303" s="1" t="str">
        <f>SUBSTITUTE(SUBSTITUTE(A2303,"m",""),"s","")</f>
        <v>34</v>
      </c>
      <c r="C2303" s="1">
        <f>IF(LEN(B2303)&lt;=0,C2302,VALUE(B2303))</f>
        <v>34</v>
      </c>
      <c r="D2303" s="1">
        <f>IF(ABS(D2302)&gt;5,C2303-C2302+D2302,C2303-C2302)</f>
        <v>0</v>
      </c>
      <c r="E2303" s="1">
        <f>IF(ABS(D2303)&gt;5,AVERAGE(E2295,E2296,E2297,E2298,E2299,E2300,E2301,E2302),C2303)</f>
        <v>34</v>
      </c>
      <c r="I2303" s="4">
        <f t="shared" si="140"/>
        <v>467.22872755659643</v>
      </c>
      <c r="J2303" s="4">
        <f t="shared" si="141"/>
        <v>47.228727556596425</v>
      </c>
      <c r="K2303" s="1">
        <f t="shared" si="142"/>
        <v>7</v>
      </c>
      <c r="L2303" s="5">
        <f t="shared" si="143"/>
        <v>5.4050925925925924E-3</v>
      </c>
    </row>
    <row r="2304" spans="1:12" x14ac:dyDescent="0.15">
      <c r="A2304" s="1" t="s">
        <v>5</v>
      </c>
      <c r="B2304" s="1" t="str">
        <f>SUBSTITUTE(SUBSTITUTE(A2304,"m",""),"s","")</f>
        <v>34</v>
      </c>
      <c r="C2304" s="1">
        <f>IF(LEN(B2304)&lt;=0,C2303,VALUE(B2304))</f>
        <v>34</v>
      </c>
      <c r="D2304" s="1">
        <f>IF(ABS(D2303)&gt;5,C2304-C2303+D2303,C2304-C2303)</f>
        <v>0</v>
      </c>
      <c r="E2304" s="1">
        <f>IF(ABS(D2304)&gt;5,AVERAGE(E2296,E2297,E2298,E2299,E2300,E2301,E2302,E2303),C2304)</f>
        <v>34</v>
      </c>
      <c r="I2304" s="4">
        <f t="shared" si="140"/>
        <v>467.43169398907105</v>
      </c>
      <c r="J2304" s="4">
        <f t="shared" si="141"/>
        <v>47.43169398907105</v>
      </c>
      <c r="K2304" s="1">
        <f t="shared" si="142"/>
        <v>7</v>
      </c>
      <c r="L2304" s="5">
        <f t="shared" si="143"/>
        <v>5.4050925925925924E-3</v>
      </c>
    </row>
    <row r="2305" spans="1:12" x14ac:dyDescent="0.15">
      <c r="A2305" s="1" t="s">
        <v>5</v>
      </c>
      <c r="B2305" s="1" t="str">
        <f>SUBSTITUTE(SUBSTITUTE(A2305,"m",""),"s","")</f>
        <v>34</v>
      </c>
      <c r="C2305" s="1">
        <f>IF(LEN(B2305)&lt;=0,C2304,VALUE(B2305))</f>
        <v>34</v>
      </c>
      <c r="D2305" s="1">
        <f>IF(ABS(D2304)&gt;5,C2305-C2304+D2304,C2305-C2304)</f>
        <v>0</v>
      </c>
      <c r="E2305" s="1">
        <f>IF(ABS(D2305)&gt;5,AVERAGE(E2297,E2298,E2299,E2300,E2301,E2302,E2303,E2304),C2305)</f>
        <v>34</v>
      </c>
      <c r="I2305" s="4">
        <f t="shared" si="140"/>
        <v>467.63466042154568</v>
      </c>
      <c r="J2305" s="4">
        <f t="shared" si="141"/>
        <v>47.634660421545675</v>
      </c>
      <c r="K2305" s="1">
        <f t="shared" si="142"/>
        <v>7</v>
      </c>
      <c r="L2305" s="5">
        <f t="shared" si="143"/>
        <v>5.4050925925925924E-3</v>
      </c>
    </row>
    <row r="2306" spans="1:12" x14ac:dyDescent="0.15">
      <c r="A2306" s="1" t="s">
        <v>5</v>
      </c>
      <c r="B2306" s="1" t="str">
        <f>SUBSTITUTE(SUBSTITUTE(A2306,"m",""),"s","")</f>
        <v>34</v>
      </c>
      <c r="C2306" s="1">
        <f>IF(LEN(B2306)&lt;=0,C2305,VALUE(B2306))</f>
        <v>34</v>
      </c>
      <c r="D2306" s="1">
        <f>IF(ABS(D2305)&gt;5,C2306-C2305+D2305,C2306-C2305)</f>
        <v>0</v>
      </c>
      <c r="E2306" s="1">
        <f>IF(ABS(D2306)&gt;5,AVERAGE(E2298,E2299,E2300,E2301,E2302,E2303,E2304,E2305),C2306)</f>
        <v>34</v>
      </c>
      <c r="I2306" s="4">
        <f t="shared" si="140"/>
        <v>467.8376268540203</v>
      </c>
      <c r="J2306" s="4">
        <f t="shared" si="141"/>
        <v>47.8376268540203</v>
      </c>
      <c r="K2306" s="1">
        <f t="shared" si="142"/>
        <v>7</v>
      </c>
      <c r="L2306" s="5">
        <f t="shared" si="143"/>
        <v>5.4050925925925924E-3</v>
      </c>
    </row>
    <row r="2307" spans="1:12" x14ac:dyDescent="0.15">
      <c r="A2307" s="1" t="s">
        <v>5</v>
      </c>
      <c r="B2307" s="1" t="str">
        <f>SUBSTITUTE(SUBSTITUTE(A2307,"m",""),"s","")</f>
        <v>34</v>
      </c>
      <c r="C2307" s="1">
        <f>IF(LEN(B2307)&lt;=0,C2306,VALUE(B2307))</f>
        <v>34</v>
      </c>
      <c r="D2307" s="1">
        <f>IF(ABS(D2306)&gt;5,C2307-C2306+D2306,C2307-C2306)</f>
        <v>0</v>
      </c>
      <c r="E2307" s="1">
        <f>IF(ABS(D2307)&gt;5,AVERAGE(E2299,E2300,E2301,E2302,E2303,E2304,E2305,E2306),C2307)</f>
        <v>34</v>
      </c>
      <c r="I2307" s="4">
        <f t="shared" ref="I2307:I2370" si="144">(ROW()-1)*$H$2</f>
        <v>468.04059328649492</v>
      </c>
      <c r="J2307" s="4">
        <f t="shared" ref="J2307:J2370" si="145">MOD(I2307,60)</f>
        <v>48.040593286494925</v>
      </c>
      <c r="K2307" s="1">
        <f t="shared" ref="K2307:K2370" si="146">ROUNDDOWN(I2307/60,0)</f>
        <v>7</v>
      </c>
      <c r="L2307" s="5">
        <f t="shared" ref="L2307:L2370" si="147">TIME(0,K2307,J2307)</f>
        <v>5.4166666666666669E-3</v>
      </c>
    </row>
    <row r="2308" spans="1:12" x14ac:dyDescent="0.15">
      <c r="A2308" s="1" t="s">
        <v>5</v>
      </c>
      <c r="B2308" s="1" t="str">
        <f>SUBSTITUTE(SUBSTITUTE(A2308,"m",""),"s","")</f>
        <v>34</v>
      </c>
      <c r="C2308" s="1">
        <f>IF(LEN(B2308)&lt;=0,C2307,VALUE(B2308))</f>
        <v>34</v>
      </c>
      <c r="D2308" s="1">
        <f>IF(ABS(D2307)&gt;5,C2308-C2307+D2307,C2308-C2307)</f>
        <v>0</v>
      </c>
      <c r="E2308" s="1">
        <f>IF(ABS(D2308)&gt;5,AVERAGE(E2300,E2301,E2302,E2303,E2304,E2305,E2306,E2307),C2308)</f>
        <v>34</v>
      </c>
      <c r="I2308" s="4">
        <f t="shared" si="144"/>
        <v>468.24355971896955</v>
      </c>
      <c r="J2308" s="4">
        <f t="shared" si="145"/>
        <v>48.24355971896955</v>
      </c>
      <c r="K2308" s="1">
        <f t="shared" si="146"/>
        <v>7</v>
      </c>
      <c r="L2308" s="5">
        <f t="shared" si="147"/>
        <v>5.4166666666666669E-3</v>
      </c>
    </row>
    <row r="2309" spans="1:12" x14ac:dyDescent="0.15">
      <c r="A2309" s="1" t="s">
        <v>5</v>
      </c>
      <c r="B2309" s="1" t="str">
        <f>SUBSTITUTE(SUBSTITUTE(A2309,"m",""),"s","")</f>
        <v>34</v>
      </c>
      <c r="C2309" s="1">
        <f>IF(LEN(B2309)&lt;=0,C2308,VALUE(B2309))</f>
        <v>34</v>
      </c>
      <c r="D2309" s="1">
        <f>IF(ABS(D2308)&gt;5,C2309-C2308+D2308,C2309-C2308)</f>
        <v>0</v>
      </c>
      <c r="E2309" s="1">
        <f>IF(ABS(D2309)&gt;5,AVERAGE(E2301,E2302,E2303,E2304,E2305,E2306,E2307,E2308),C2309)</f>
        <v>34</v>
      </c>
      <c r="I2309" s="4">
        <f t="shared" si="144"/>
        <v>468.44652615144417</v>
      </c>
      <c r="J2309" s="4">
        <f t="shared" si="145"/>
        <v>48.446526151444175</v>
      </c>
      <c r="K2309" s="1">
        <f t="shared" si="146"/>
        <v>7</v>
      </c>
      <c r="L2309" s="5">
        <f t="shared" si="147"/>
        <v>5.4166666666666669E-3</v>
      </c>
    </row>
    <row r="2310" spans="1:12" x14ac:dyDescent="0.15">
      <c r="A2310" s="1" t="s">
        <v>8</v>
      </c>
      <c r="B2310" s="1" t="str">
        <f>SUBSTITUTE(SUBSTITUTE(A2310,"m",""),"s","")</f>
        <v>38</v>
      </c>
      <c r="C2310" s="1">
        <f>IF(LEN(B2310)&lt;=0,C2309,VALUE(B2310))</f>
        <v>38</v>
      </c>
      <c r="D2310" s="1">
        <f>IF(ABS(D2309)&gt;5,C2310-C2309+D2309,C2310-C2309)</f>
        <v>4</v>
      </c>
      <c r="E2310" s="1">
        <f>IF(ABS(D2310)&gt;5,AVERAGE(E2302,E2303,E2304,E2305,E2306,E2307,E2308,E2309),C2310)</f>
        <v>38</v>
      </c>
      <c r="I2310" s="4">
        <f t="shared" si="144"/>
        <v>468.6494925839188</v>
      </c>
      <c r="J2310" s="4">
        <f t="shared" si="145"/>
        <v>48.6494925839188</v>
      </c>
      <c r="K2310" s="1">
        <f t="shared" si="146"/>
        <v>7</v>
      </c>
      <c r="L2310" s="5">
        <f t="shared" si="147"/>
        <v>5.4166666666666669E-3</v>
      </c>
    </row>
    <row r="2311" spans="1:12" x14ac:dyDescent="0.15">
      <c r="A2311" s="1" t="s">
        <v>8</v>
      </c>
      <c r="B2311" s="1" t="str">
        <f>SUBSTITUTE(SUBSTITUTE(A2311,"m",""),"s","")</f>
        <v>38</v>
      </c>
      <c r="C2311" s="1">
        <f>IF(LEN(B2311)&lt;=0,C2310,VALUE(B2311))</f>
        <v>38</v>
      </c>
      <c r="D2311" s="1">
        <f>IF(ABS(D2310)&gt;5,C2311-C2310+D2310,C2311-C2310)</f>
        <v>0</v>
      </c>
      <c r="E2311" s="1">
        <f>IF(ABS(D2311)&gt;5,AVERAGE(E2303,E2304,E2305,E2306,E2307,E2308,E2309,E2310),C2311)</f>
        <v>38</v>
      </c>
      <c r="I2311" s="4">
        <f t="shared" si="144"/>
        <v>468.85245901639342</v>
      </c>
      <c r="J2311" s="4">
        <f t="shared" si="145"/>
        <v>48.852459016393425</v>
      </c>
      <c r="K2311" s="1">
        <f t="shared" si="146"/>
        <v>7</v>
      </c>
      <c r="L2311" s="5">
        <f t="shared" si="147"/>
        <v>5.4166666666666669E-3</v>
      </c>
    </row>
    <row r="2312" spans="1:12" x14ac:dyDescent="0.15">
      <c r="A2312" s="1" t="s">
        <v>8</v>
      </c>
      <c r="B2312" s="1" t="str">
        <f>SUBSTITUTE(SUBSTITUTE(A2312,"m",""),"s","")</f>
        <v>38</v>
      </c>
      <c r="C2312" s="1">
        <f>IF(LEN(B2312)&lt;=0,C2311,VALUE(B2312))</f>
        <v>38</v>
      </c>
      <c r="D2312" s="1">
        <f>IF(ABS(D2311)&gt;5,C2312-C2311+D2311,C2312-C2311)</f>
        <v>0</v>
      </c>
      <c r="E2312" s="1">
        <f>IF(ABS(D2312)&gt;5,AVERAGE(E2304,E2305,E2306,E2307,E2308,E2309,E2310,E2311),C2312)</f>
        <v>38</v>
      </c>
      <c r="I2312" s="4">
        <f t="shared" si="144"/>
        <v>469.05542544886811</v>
      </c>
      <c r="J2312" s="4">
        <f t="shared" si="145"/>
        <v>49.055425448868107</v>
      </c>
      <c r="K2312" s="1">
        <f t="shared" si="146"/>
        <v>7</v>
      </c>
      <c r="L2312" s="5">
        <f t="shared" si="147"/>
        <v>5.4282407407407404E-3</v>
      </c>
    </row>
    <row r="2313" spans="1:12" x14ac:dyDescent="0.15">
      <c r="A2313" s="1" t="s">
        <v>8</v>
      </c>
      <c r="B2313" s="1" t="str">
        <f>SUBSTITUTE(SUBSTITUTE(A2313,"m",""),"s","")</f>
        <v>38</v>
      </c>
      <c r="C2313" s="1">
        <f>IF(LEN(B2313)&lt;=0,C2312,VALUE(B2313))</f>
        <v>38</v>
      </c>
      <c r="D2313" s="1">
        <f>IF(ABS(D2312)&gt;5,C2313-C2312+D2312,C2313-C2312)</f>
        <v>0</v>
      </c>
      <c r="E2313" s="1">
        <f>IF(ABS(D2313)&gt;5,AVERAGE(E2305,E2306,E2307,E2308,E2309,E2310,E2311,E2312),C2313)</f>
        <v>38</v>
      </c>
      <c r="I2313" s="4">
        <f t="shared" si="144"/>
        <v>469.25839188134273</v>
      </c>
      <c r="J2313" s="4">
        <f t="shared" si="145"/>
        <v>49.258391881342732</v>
      </c>
      <c r="K2313" s="1">
        <f t="shared" si="146"/>
        <v>7</v>
      </c>
      <c r="L2313" s="5">
        <f t="shared" si="147"/>
        <v>5.4282407407407404E-3</v>
      </c>
    </row>
    <row r="2314" spans="1:12" x14ac:dyDescent="0.15">
      <c r="A2314" s="1" t="s">
        <v>8</v>
      </c>
      <c r="B2314" s="1" t="str">
        <f>SUBSTITUTE(SUBSTITUTE(A2314,"m",""),"s","")</f>
        <v>38</v>
      </c>
      <c r="C2314" s="1">
        <f>IF(LEN(B2314)&lt;=0,C2313,VALUE(B2314))</f>
        <v>38</v>
      </c>
      <c r="D2314" s="1">
        <f>IF(ABS(D2313)&gt;5,C2314-C2313+D2313,C2314-C2313)</f>
        <v>0</v>
      </c>
      <c r="E2314" s="1">
        <f>IF(ABS(D2314)&gt;5,AVERAGE(E2306,E2307,E2308,E2309,E2310,E2311,E2312,E2313),C2314)</f>
        <v>38</v>
      </c>
      <c r="I2314" s="4">
        <f t="shared" si="144"/>
        <v>469.46135831381736</v>
      </c>
      <c r="J2314" s="4">
        <f t="shared" si="145"/>
        <v>49.461358313817357</v>
      </c>
      <c r="K2314" s="1">
        <f t="shared" si="146"/>
        <v>7</v>
      </c>
      <c r="L2314" s="5">
        <f t="shared" si="147"/>
        <v>5.4282407407407404E-3</v>
      </c>
    </row>
    <row r="2315" spans="1:12" x14ac:dyDescent="0.15">
      <c r="A2315" s="1" t="s">
        <v>4</v>
      </c>
      <c r="B2315" s="1" t="str">
        <f>SUBSTITUTE(SUBSTITUTE(A2315,"m",""),"s","")</f>
        <v>35</v>
      </c>
      <c r="C2315" s="1">
        <f>IF(LEN(B2315)&lt;=0,C2314,VALUE(B2315))</f>
        <v>35</v>
      </c>
      <c r="D2315" s="1">
        <f>IF(ABS(D2314)&gt;5,C2315-C2314+D2314,C2315-C2314)</f>
        <v>-3</v>
      </c>
      <c r="E2315" s="1">
        <f>IF(ABS(D2315)&gt;5,AVERAGE(E2307,E2308,E2309,E2310,E2311,E2312,E2313,E2314),C2315)</f>
        <v>35</v>
      </c>
      <c r="I2315" s="4">
        <f t="shared" si="144"/>
        <v>469.66432474629198</v>
      </c>
      <c r="J2315" s="4">
        <f t="shared" si="145"/>
        <v>49.664324746291982</v>
      </c>
      <c r="K2315" s="1">
        <f t="shared" si="146"/>
        <v>7</v>
      </c>
      <c r="L2315" s="5">
        <f t="shared" si="147"/>
        <v>5.4282407407407404E-3</v>
      </c>
    </row>
    <row r="2316" spans="1:12" x14ac:dyDescent="0.15">
      <c r="A2316" s="1" t="s">
        <v>4</v>
      </c>
      <c r="B2316" s="1" t="str">
        <f>SUBSTITUTE(SUBSTITUTE(A2316,"m",""),"s","")</f>
        <v>35</v>
      </c>
      <c r="C2316" s="1">
        <f>IF(LEN(B2316)&lt;=0,C2315,VALUE(B2316))</f>
        <v>35</v>
      </c>
      <c r="D2316" s="1">
        <f>IF(ABS(D2315)&gt;5,C2316-C2315+D2315,C2316-C2315)</f>
        <v>0</v>
      </c>
      <c r="E2316" s="1">
        <f>IF(ABS(D2316)&gt;5,AVERAGE(E2308,E2309,E2310,E2311,E2312,E2313,E2314,E2315),C2316)</f>
        <v>35</v>
      </c>
      <c r="I2316" s="4">
        <f t="shared" si="144"/>
        <v>469.86729117876661</v>
      </c>
      <c r="J2316" s="4">
        <f t="shared" si="145"/>
        <v>49.867291178766607</v>
      </c>
      <c r="K2316" s="1">
        <f t="shared" si="146"/>
        <v>7</v>
      </c>
      <c r="L2316" s="5">
        <f t="shared" si="147"/>
        <v>5.4282407407407404E-3</v>
      </c>
    </row>
    <row r="2317" spans="1:12" x14ac:dyDescent="0.15">
      <c r="A2317" s="1" t="s">
        <v>4</v>
      </c>
      <c r="B2317" s="1" t="str">
        <f>SUBSTITUTE(SUBSTITUTE(A2317,"m",""),"s","")</f>
        <v>35</v>
      </c>
      <c r="C2317" s="1">
        <f>IF(LEN(B2317)&lt;=0,C2316,VALUE(B2317))</f>
        <v>35</v>
      </c>
      <c r="D2317" s="1">
        <f>IF(ABS(D2316)&gt;5,C2317-C2316+D2316,C2317-C2316)</f>
        <v>0</v>
      </c>
      <c r="E2317" s="1">
        <f>IF(ABS(D2317)&gt;5,AVERAGE(E2309,E2310,E2311,E2312,E2313,E2314,E2315,E2316),C2317)</f>
        <v>35</v>
      </c>
      <c r="I2317" s="4">
        <f t="shared" si="144"/>
        <v>470.07025761124123</v>
      </c>
      <c r="J2317" s="4">
        <f t="shared" si="145"/>
        <v>50.070257611241232</v>
      </c>
      <c r="K2317" s="1">
        <f t="shared" si="146"/>
        <v>7</v>
      </c>
      <c r="L2317" s="5">
        <f t="shared" si="147"/>
        <v>5.4398148148148149E-3</v>
      </c>
    </row>
    <row r="2318" spans="1:12" x14ac:dyDescent="0.15">
      <c r="A2318" s="1" t="s">
        <v>4</v>
      </c>
      <c r="B2318" s="1" t="str">
        <f>SUBSTITUTE(SUBSTITUTE(A2318,"m",""),"s","")</f>
        <v>35</v>
      </c>
      <c r="C2318" s="1">
        <f>IF(LEN(B2318)&lt;=0,C2317,VALUE(B2318))</f>
        <v>35</v>
      </c>
      <c r="D2318" s="1">
        <f>IF(ABS(D2317)&gt;5,C2318-C2317+D2317,C2318-C2317)</f>
        <v>0</v>
      </c>
      <c r="E2318" s="1">
        <f>IF(ABS(D2318)&gt;5,AVERAGE(E2310,E2311,E2312,E2313,E2314,E2315,E2316,E2317),C2318)</f>
        <v>35</v>
      </c>
      <c r="I2318" s="4">
        <f t="shared" si="144"/>
        <v>470.27322404371586</v>
      </c>
      <c r="J2318" s="4">
        <f t="shared" si="145"/>
        <v>50.273224043715857</v>
      </c>
      <c r="K2318" s="1">
        <f t="shared" si="146"/>
        <v>7</v>
      </c>
      <c r="L2318" s="5">
        <f t="shared" si="147"/>
        <v>5.4398148148148149E-3</v>
      </c>
    </row>
    <row r="2319" spans="1:12" x14ac:dyDescent="0.15">
      <c r="A2319" s="1" t="s">
        <v>4</v>
      </c>
      <c r="B2319" s="1" t="str">
        <f>SUBSTITUTE(SUBSTITUTE(A2319,"m",""),"s","")</f>
        <v>35</v>
      </c>
      <c r="C2319" s="1">
        <f>IF(LEN(B2319)&lt;=0,C2318,VALUE(B2319))</f>
        <v>35</v>
      </c>
      <c r="D2319" s="1">
        <f>IF(ABS(D2318)&gt;5,C2319-C2318+D2318,C2319-C2318)</f>
        <v>0</v>
      </c>
      <c r="E2319" s="1">
        <f>IF(ABS(D2319)&gt;5,AVERAGE(E2311,E2312,E2313,E2314,E2315,E2316,E2317,E2318),C2319)</f>
        <v>35</v>
      </c>
      <c r="I2319" s="4">
        <f t="shared" si="144"/>
        <v>470.47619047619048</v>
      </c>
      <c r="J2319" s="4">
        <f t="shared" si="145"/>
        <v>50.476190476190482</v>
      </c>
      <c r="K2319" s="1">
        <f t="shared" si="146"/>
        <v>7</v>
      </c>
      <c r="L2319" s="5">
        <f t="shared" si="147"/>
        <v>5.4398148148148149E-3</v>
      </c>
    </row>
    <row r="2320" spans="1:12" x14ac:dyDescent="0.15">
      <c r="A2320" s="1" t="s">
        <v>5</v>
      </c>
      <c r="B2320" s="1" t="str">
        <f>SUBSTITUTE(SUBSTITUTE(A2320,"m",""),"s","")</f>
        <v>34</v>
      </c>
      <c r="C2320" s="1">
        <f>IF(LEN(B2320)&lt;=0,C2319,VALUE(B2320))</f>
        <v>34</v>
      </c>
      <c r="D2320" s="1">
        <f>IF(ABS(D2319)&gt;5,C2320-C2319+D2319,C2320-C2319)</f>
        <v>-1</v>
      </c>
      <c r="E2320" s="1">
        <f>IF(ABS(D2320)&gt;5,AVERAGE(E2312,E2313,E2314,E2315,E2316,E2317,E2318,E2319),C2320)</f>
        <v>34</v>
      </c>
      <c r="I2320" s="4">
        <f t="shared" si="144"/>
        <v>470.67915690866511</v>
      </c>
      <c r="J2320" s="4">
        <f t="shared" si="145"/>
        <v>50.679156908665107</v>
      </c>
      <c r="K2320" s="1">
        <f t="shared" si="146"/>
        <v>7</v>
      </c>
      <c r="L2320" s="5">
        <f t="shared" si="147"/>
        <v>5.4398148148148149E-3</v>
      </c>
    </row>
    <row r="2321" spans="1:12" x14ac:dyDescent="0.15">
      <c r="A2321" s="1" t="s">
        <v>5</v>
      </c>
      <c r="B2321" s="1" t="str">
        <f>SUBSTITUTE(SUBSTITUTE(A2321,"m",""),"s","")</f>
        <v>34</v>
      </c>
      <c r="C2321" s="1">
        <f>IF(LEN(B2321)&lt;=0,C2320,VALUE(B2321))</f>
        <v>34</v>
      </c>
      <c r="D2321" s="1">
        <f>IF(ABS(D2320)&gt;5,C2321-C2320+D2320,C2321-C2320)</f>
        <v>0</v>
      </c>
      <c r="E2321" s="1">
        <f>IF(ABS(D2321)&gt;5,AVERAGE(E2313,E2314,E2315,E2316,E2317,E2318,E2319,E2320),C2321)</f>
        <v>34</v>
      </c>
      <c r="I2321" s="4">
        <f t="shared" si="144"/>
        <v>470.88212334113973</v>
      </c>
      <c r="J2321" s="4">
        <f t="shared" si="145"/>
        <v>50.882123341139732</v>
      </c>
      <c r="K2321" s="1">
        <f t="shared" si="146"/>
        <v>7</v>
      </c>
      <c r="L2321" s="5">
        <f t="shared" si="147"/>
        <v>5.4398148148148149E-3</v>
      </c>
    </row>
    <row r="2322" spans="1:12" x14ac:dyDescent="0.15">
      <c r="A2322" s="1" t="s">
        <v>5</v>
      </c>
      <c r="B2322" s="1" t="str">
        <f>SUBSTITUTE(SUBSTITUTE(A2322,"m",""),"s","")</f>
        <v>34</v>
      </c>
      <c r="C2322" s="1">
        <f>IF(LEN(B2322)&lt;=0,C2321,VALUE(B2322))</f>
        <v>34</v>
      </c>
      <c r="D2322" s="1">
        <f>IF(ABS(D2321)&gt;5,C2322-C2321+D2321,C2322-C2321)</f>
        <v>0</v>
      </c>
      <c r="E2322" s="1">
        <f>IF(ABS(D2322)&gt;5,AVERAGE(E2314,E2315,E2316,E2317,E2318,E2319,E2320,E2321),C2322)</f>
        <v>34</v>
      </c>
      <c r="I2322" s="4">
        <f t="shared" si="144"/>
        <v>471.08508977361436</v>
      </c>
      <c r="J2322" s="4">
        <f t="shared" si="145"/>
        <v>51.085089773614357</v>
      </c>
      <c r="K2322" s="1">
        <f t="shared" si="146"/>
        <v>7</v>
      </c>
      <c r="L2322" s="5">
        <f t="shared" si="147"/>
        <v>5.4513888888888884E-3</v>
      </c>
    </row>
    <row r="2323" spans="1:12" x14ac:dyDescent="0.15">
      <c r="A2323" s="1" t="s">
        <v>5</v>
      </c>
      <c r="B2323" s="1" t="str">
        <f>SUBSTITUTE(SUBSTITUTE(A2323,"m",""),"s","")</f>
        <v>34</v>
      </c>
      <c r="C2323" s="1">
        <f>IF(LEN(B2323)&lt;=0,C2322,VALUE(B2323))</f>
        <v>34</v>
      </c>
      <c r="D2323" s="1">
        <f>IF(ABS(D2322)&gt;5,C2323-C2322+D2322,C2323-C2322)</f>
        <v>0</v>
      </c>
      <c r="E2323" s="1">
        <f>IF(ABS(D2323)&gt;5,AVERAGE(E2315,E2316,E2317,E2318,E2319,E2320,E2321,E2322),C2323)</f>
        <v>34</v>
      </c>
      <c r="I2323" s="4">
        <f t="shared" si="144"/>
        <v>471.28805620608898</v>
      </c>
      <c r="J2323" s="4">
        <f t="shared" si="145"/>
        <v>51.288056206088982</v>
      </c>
      <c r="K2323" s="1">
        <f t="shared" si="146"/>
        <v>7</v>
      </c>
      <c r="L2323" s="5">
        <f t="shared" si="147"/>
        <v>5.4513888888888884E-3</v>
      </c>
    </row>
    <row r="2324" spans="1:12" x14ac:dyDescent="0.15">
      <c r="A2324" s="1" t="s">
        <v>5</v>
      </c>
      <c r="B2324" s="1" t="str">
        <f>SUBSTITUTE(SUBSTITUTE(A2324,"m",""),"s","")</f>
        <v>34</v>
      </c>
      <c r="C2324" s="1">
        <f>IF(LEN(B2324)&lt;=0,C2323,VALUE(B2324))</f>
        <v>34</v>
      </c>
      <c r="D2324" s="1">
        <f>IF(ABS(D2323)&gt;5,C2324-C2323+D2323,C2324-C2323)</f>
        <v>0</v>
      </c>
      <c r="E2324" s="1">
        <f>IF(ABS(D2324)&gt;5,AVERAGE(E2316,E2317,E2318,E2319,E2320,E2321,E2322,E2323),C2324)</f>
        <v>34</v>
      </c>
      <c r="I2324" s="4">
        <f t="shared" si="144"/>
        <v>471.49102263856361</v>
      </c>
      <c r="J2324" s="4">
        <f t="shared" si="145"/>
        <v>51.491022638563607</v>
      </c>
      <c r="K2324" s="1">
        <f t="shared" si="146"/>
        <v>7</v>
      </c>
      <c r="L2324" s="5">
        <f t="shared" si="147"/>
        <v>5.4513888888888884E-3</v>
      </c>
    </row>
    <row r="2325" spans="1:12" x14ac:dyDescent="0.15">
      <c r="A2325" s="1" t="s">
        <v>5</v>
      </c>
      <c r="B2325" s="1" t="str">
        <f>SUBSTITUTE(SUBSTITUTE(A2325,"m",""),"s","")</f>
        <v>34</v>
      </c>
      <c r="C2325" s="1">
        <f>IF(LEN(B2325)&lt;=0,C2324,VALUE(B2325))</f>
        <v>34</v>
      </c>
      <c r="D2325" s="1">
        <f>IF(ABS(D2324)&gt;5,C2325-C2324+D2324,C2325-C2324)</f>
        <v>0</v>
      </c>
      <c r="E2325" s="1">
        <f>IF(ABS(D2325)&gt;5,AVERAGE(E2317,E2318,E2319,E2320,E2321,E2322,E2323,E2324),C2325)</f>
        <v>34</v>
      </c>
      <c r="I2325" s="4">
        <f t="shared" si="144"/>
        <v>471.69398907103823</v>
      </c>
      <c r="J2325" s="4">
        <f t="shared" si="145"/>
        <v>51.693989071038231</v>
      </c>
      <c r="K2325" s="1">
        <f t="shared" si="146"/>
        <v>7</v>
      </c>
      <c r="L2325" s="5">
        <f t="shared" si="147"/>
        <v>5.4513888888888884E-3</v>
      </c>
    </row>
    <row r="2326" spans="1:12" x14ac:dyDescent="0.15">
      <c r="A2326" s="1" t="s">
        <v>5</v>
      </c>
      <c r="B2326" s="1" t="str">
        <f>SUBSTITUTE(SUBSTITUTE(A2326,"m",""),"s","")</f>
        <v>34</v>
      </c>
      <c r="C2326" s="1">
        <f>IF(LEN(B2326)&lt;=0,C2325,VALUE(B2326))</f>
        <v>34</v>
      </c>
      <c r="D2326" s="1">
        <f>IF(ABS(D2325)&gt;5,C2326-C2325+D2325,C2326-C2325)</f>
        <v>0</v>
      </c>
      <c r="E2326" s="1">
        <f>IF(ABS(D2326)&gt;5,AVERAGE(E2318,E2319,E2320,E2321,E2322,E2323,E2324,E2325),C2326)</f>
        <v>34</v>
      </c>
      <c r="I2326" s="4">
        <f t="shared" si="144"/>
        <v>471.89695550351291</v>
      </c>
      <c r="J2326" s="4">
        <f t="shared" si="145"/>
        <v>51.896955503512913</v>
      </c>
      <c r="K2326" s="1">
        <f t="shared" si="146"/>
        <v>7</v>
      </c>
      <c r="L2326" s="5">
        <f t="shared" si="147"/>
        <v>5.4513888888888884E-3</v>
      </c>
    </row>
    <row r="2327" spans="1:12" x14ac:dyDescent="0.15">
      <c r="A2327" s="1" t="s">
        <v>0</v>
      </c>
      <c r="B2327" s="1" t="str">
        <f>SUBSTITUTE(SUBSTITUTE(A2327,"m",""),"s","")</f>
        <v>33</v>
      </c>
      <c r="C2327" s="1">
        <f>IF(LEN(B2327)&lt;=0,C2326,VALUE(B2327))</f>
        <v>33</v>
      </c>
      <c r="D2327" s="1">
        <f>IF(ABS(D2326)&gt;5,C2327-C2326+D2326,C2327-C2326)</f>
        <v>-1</v>
      </c>
      <c r="E2327" s="1">
        <f>IF(ABS(D2327)&gt;5,AVERAGE(E2319,E2320,E2321,E2322,E2323,E2324,E2325,E2326),C2327)</f>
        <v>33</v>
      </c>
      <c r="I2327" s="4">
        <f t="shared" si="144"/>
        <v>472.09992193598754</v>
      </c>
      <c r="J2327" s="4">
        <f t="shared" si="145"/>
        <v>52.099921935987538</v>
      </c>
      <c r="K2327" s="1">
        <f t="shared" si="146"/>
        <v>7</v>
      </c>
      <c r="L2327" s="5">
        <f t="shared" si="147"/>
        <v>5.4629629629629637E-3</v>
      </c>
    </row>
    <row r="2328" spans="1:12" x14ac:dyDescent="0.15">
      <c r="A2328" s="1" t="s">
        <v>0</v>
      </c>
      <c r="B2328" s="1" t="str">
        <f>SUBSTITUTE(SUBSTITUTE(A2328,"m",""),"s","")</f>
        <v>33</v>
      </c>
      <c r="C2328" s="1">
        <f>IF(LEN(B2328)&lt;=0,C2327,VALUE(B2328))</f>
        <v>33</v>
      </c>
      <c r="D2328" s="1">
        <f>IF(ABS(D2327)&gt;5,C2328-C2327+D2327,C2328-C2327)</f>
        <v>0</v>
      </c>
      <c r="E2328" s="1">
        <f>IF(ABS(D2328)&gt;5,AVERAGE(E2320,E2321,E2322,E2323,E2324,E2325,E2326,E2327),C2328)</f>
        <v>33</v>
      </c>
      <c r="I2328" s="4">
        <f t="shared" si="144"/>
        <v>472.30288836846216</v>
      </c>
      <c r="J2328" s="4">
        <f t="shared" si="145"/>
        <v>52.302888368462163</v>
      </c>
      <c r="K2328" s="1">
        <f t="shared" si="146"/>
        <v>7</v>
      </c>
      <c r="L2328" s="5">
        <f t="shared" si="147"/>
        <v>5.4629629629629637E-3</v>
      </c>
    </row>
    <row r="2329" spans="1:12" x14ac:dyDescent="0.15">
      <c r="A2329" s="1" t="s">
        <v>0</v>
      </c>
      <c r="B2329" s="1" t="str">
        <f>SUBSTITUTE(SUBSTITUTE(A2329,"m",""),"s","")</f>
        <v>33</v>
      </c>
      <c r="C2329" s="1">
        <f>IF(LEN(B2329)&lt;=0,C2328,VALUE(B2329))</f>
        <v>33</v>
      </c>
      <c r="D2329" s="1">
        <f>IF(ABS(D2328)&gt;5,C2329-C2328+D2328,C2329-C2328)</f>
        <v>0</v>
      </c>
      <c r="E2329" s="1">
        <f>IF(ABS(D2329)&gt;5,AVERAGE(E2321,E2322,E2323,E2324,E2325,E2326,E2327,E2328),C2329)</f>
        <v>33</v>
      </c>
      <c r="I2329" s="4">
        <f t="shared" si="144"/>
        <v>472.50585480093679</v>
      </c>
      <c r="J2329" s="4">
        <f t="shared" si="145"/>
        <v>52.505854800936788</v>
      </c>
      <c r="K2329" s="1">
        <f t="shared" si="146"/>
        <v>7</v>
      </c>
      <c r="L2329" s="5">
        <f t="shared" si="147"/>
        <v>5.4629629629629637E-3</v>
      </c>
    </row>
    <row r="2330" spans="1:12" x14ac:dyDescent="0.15">
      <c r="A2330" s="1" t="s">
        <v>0</v>
      </c>
      <c r="B2330" s="1" t="str">
        <f>SUBSTITUTE(SUBSTITUTE(A2330,"m",""),"s","")</f>
        <v>33</v>
      </c>
      <c r="C2330" s="1">
        <f>IF(LEN(B2330)&lt;=0,C2329,VALUE(B2330))</f>
        <v>33</v>
      </c>
      <c r="D2330" s="1">
        <f>IF(ABS(D2329)&gt;5,C2330-C2329+D2329,C2330-C2329)</f>
        <v>0</v>
      </c>
      <c r="E2330" s="1">
        <f>IF(ABS(D2330)&gt;5,AVERAGE(E2322,E2323,E2324,E2325,E2326,E2327,E2328,E2329),C2330)</f>
        <v>33</v>
      </c>
      <c r="I2330" s="4">
        <f t="shared" si="144"/>
        <v>472.70882123341141</v>
      </c>
      <c r="J2330" s="4">
        <f t="shared" si="145"/>
        <v>52.708821233411413</v>
      </c>
      <c r="K2330" s="1">
        <f t="shared" si="146"/>
        <v>7</v>
      </c>
      <c r="L2330" s="5">
        <f t="shared" si="147"/>
        <v>5.4629629629629637E-3</v>
      </c>
    </row>
    <row r="2331" spans="1:12" x14ac:dyDescent="0.15">
      <c r="A2331" s="1" t="s">
        <v>0</v>
      </c>
      <c r="B2331" s="1" t="str">
        <f>SUBSTITUTE(SUBSTITUTE(A2331,"m",""),"s","")</f>
        <v>33</v>
      </c>
      <c r="C2331" s="1">
        <f>IF(LEN(B2331)&lt;=0,C2330,VALUE(B2331))</f>
        <v>33</v>
      </c>
      <c r="D2331" s="1">
        <f>IF(ABS(D2330)&gt;5,C2331-C2330+D2330,C2331-C2330)</f>
        <v>0</v>
      </c>
      <c r="E2331" s="1">
        <f>IF(ABS(D2331)&gt;5,AVERAGE(E2323,E2324,E2325,E2326,E2327,E2328,E2329,E2330),C2331)</f>
        <v>33</v>
      </c>
      <c r="I2331" s="4">
        <f t="shared" si="144"/>
        <v>472.91178766588604</v>
      </c>
      <c r="J2331" s="4">
        <f t="shared" si="145"/>
        <v>52.911787665886038</v>
      </c>
      <c r="K2331" s="1">
        <f t="shared" si="146"/>
        <v>7</v>
      </c>
      <c r="L2331" s="5">
        <f t="shared" si="147"/>
        <v>5.4629629629629637E-3</v>
      </c>
    </row>
    <row r="2332" spans="1:12" x14ac:dyDescent="0.15">
      <c r="A2332" s="1" t="s">
        <v>2</v>
      </c>
      <c r="B2332" s="1" t="str">
        <f>SUBSTITUTE(SUBSTITUTE(A2332,"m",""),"s","")</f>
        <v>32</v>
      </c>
      <c r="C2332" s="1">
        <f>IF(LEN(B2332)&lt;=0,C2331,VALUE(B2332))</f>
        <v>32</v>
      </c>
      <c r="D2332" s="1">
        <f>IF(ABS(D2331)&gt;5,C2332-C2331+D2331,C2332-C2331)</f>
        <v>-1</v>
      </c>
      <c r="E2332" s="1">
        <f>IF(ABS(D2332)&gt;5,AVERAGE(E2324,E2325,E2326,E2327,E2328,E2329,E2330,E2331),C2332)</f>
        <v>32</v>
      </c>
      <c r="I2332" s="4">
        <f t="shared" si="144"/>
        <v>473.11475409836066</v>
      </c>
      <c r="J2332" s="4">
        <f t="shared" si="145"/>
        <v>53.114754098360663</v>
      </c>
      <c r="K2332" s="1">
        <f t="shared" si="146"/>
        <v>7</v>
      </c>
      <c r="L2332" s="5">
        <f t="shared" si="147"/>
        <v>5.4745370370370373E-3</v>
      </c>
    </row>
    <row r="2333" spans="1:12" x14ac:dyDescent="0.15">
      <c r="A2333" s="1" t="s">
        <v>2</v>
      </c>
      <c r="B2333" s="1" t="str">
        <f>SUBSTITUTE(SUBSTITUTE(A2333,"m",""),"s","")</f>
        <v>32</v>
      </c>
      <c r="C2333" s="1">
        <f>IF(LEN(B2333)&lt;=0,C2332,VALUE(B2333))</f>
        <v>32</v>
      </c>
      <c r="D2333" s="1">
        <f>IF(ABS(D2332)&gt;5,C2333-C2332+D2332,C2333-C2332)</f>
        <v>0</v>
      </c>
      <c r="E2333" s="1">
        <f>IF(ABS(D2333)&gt;5,AVERAGE(E2325,E2326,E2327,E2328,E2329,E2330,E2331,E2332),C2333)</f>
        <v>32</v>
      </c>
      <c r="I2333" s="4">
        <f t="shared" si="144"/>
        <v>473.31772053083529</v>
      </c>
      <c r="J2333" s="4">
        <f t="shared" si="145"/>
        <v>53.317720530835288</v>
      </c>
      <c r="K2333" s="1">
        <f t="shared" si="146"/>
        <v>7</v>
      </c>
      <c r="L2333" s="5">
        <f t="shared" si="147"/>
        <v>5.4745370370370373E-3</v>
      </c>
    </row>
    <row r="2334" spans="1:12" x14ac:dyDescent="0.15">
      <c r="A2334" s="1" t="s">
        <v>2</v>
      </c>
      <c r="B2334" s="1" t="str">
        <f>SUBSTITUTE(SUBSTITUTE(A2334,"m",""),"s","")</f>
        <v>32</v>
      </c>
      <c r="C2334" s="1">
        <f>IF(LEN(B2334)&lt;=0,C2333,VALUE(B2334))</f>
        <v>32</v>
      </c>
      <c r="D2334" s="1">
        <f>IF(ABS(D2333)&gt;5,C2334-C2333+D2333,C2334-C2333)</f>
        <v>0</v>
      </c>
      <c r="E2334" s="1">
        <f>IF(ABS(D2334)&gt;5,AVERAGE(E2326,E2327,E2328,E2329,E2330,E2331,E2332,E2333),C2334)</f>
        <v>32</v>
      </c>
      <c r="I2334" s="4">
        <f t="shared" si="144"/>
        <v>473.52068696330991</v>
      </c>
      <c r="J2334" s="4">
        <f t="shared" si="145"/>
        <v>53.520686963309913</v>
      </c>
      <c r="K2334" s="1">
        <f t="shared" si="146"/>
        <v>7</v>
      </c>
      <c r="L2334" s="5">
        <f t="shared" si="147"/>
        <v>5.4745370370370373E-3</v>
      </c>
    </row>
    <row r="2335" spans="1:12" x14ac:dyDescent="0.15">
      <c r="A2335" s="1" t="s">
        <v>2</v>
      </c>
      <c r="B2335" s="1" t="str">
        <f>SUBSTITUTE(SUBSTITUTE(A2335,"m",""),"s","")</f>
        <v>32</v>
      </c>
      <c r="C2335" s="1">
        <f>IF(LEN(B2335)&lt;=0,C2334,VALUE(B2335))</f>
        <v>32</v>
      </c>
      <c r="D2335" s="1">
        <f>IF(ABS(D2334)&gt;5,C2335-C2334+D2334,C2335-C2334)</f>
        <v>0</v>
      </c>
      <c r="E2335" s="1">
        <f>IF(ABS(D2335)&gt;5,AVERAGE(E2327,E2328,E2329,E2330,E2331,E2332,E2333,E2334),C2335)</f>
        <v>32</v>
      </c>
      <c r="I2335" s="4">
        <f t="shared" si="144"/>
        <v>473.72365339578454</v>
      </c>
      <c r="J2335" s="4">
        <f t="shared" si="145"/>
        <v>53.723653395784538</v>
      </c>
      <c r="K2335" s="1">
        <f t="shared" si="146"/>
        <v>7</v>
      </c>
      <c r="L2335" s="5">
        <f t="shared" si="147"/>
        <v>5.4745370370370373E-3</v>
      </c>
    </row>
    <row r="2336" spans="1:12" x14ac:dyDescent="0.15">
      <c r="A2336" s="1" t="s">
        <v>2</v>
      </c>
      <c r="B2336" s="1" t="str">
        <f>SUBSTITUTE(SUBSTITUTE(A2336,"m",""),"s","")</f>
        <v>32</v>
      </c>
      <c r="C2336" s="1">
        <f>IF(LEN(B2336)&lt;=0,C2335,VALUE(B2336))</f>
        <v>32</v>
      </c>
      <c r="D2336" s="1">
        <f>IF(ABS(D2335)&gt;5,C2336-C2335+D2335,C2336-C2335)</f>
        <v>0</v>
      </c>
      <c r="E2336" s="1">
        <f>IF(ABS(D2336)&gt;5,AVERAGE(E2328,E2329,E2330,E2331,E2332,E2333,E2334,E2335),C2336)</f>
        <v>32</v>
      </c>
      <c r="I2336" s="4">
        <f t="shared" si="144"/>
        <v>473.92661982825916</v>
      </c>
      <c r="J2336" s="4">
        <f t="shared" si="145"/>
        <v>53.926619828259163</v>
      </c>
      <c r="K2336" s="1">
        <f t="shared" si="146"/>
        <v>7</v>
      </c>
      <c r="L2336" s="5">
        <f t="shared" si="147"/>
        <v>5.4745370370370373E-3</v>
      </c>
    </row>
    <row r="2337" spans="1:12" x14ac:dyDescent="0.15">
      <c r="A2337" s="1" t="s">
        <v>3</v>
      </c>
      <c r="B2337" s="1" t="str">
        <f>SUBSTITUTE(SUBSTITUTE(A2337,"m",""),"s","")</f>
        <v>36</v>
      </c>
      <c r="C2337" s="1">
        <f>IF(LEN(B2337)&lt;=0,C2336,VALUE(B2337))</f>
        <v>36</v>
      </c>
      <c r="D2337" s="1">
        <f>IF(ABS(D2336)&gt;5,C2337-C2336+D2336,C2337-C2336)</f>
        <v>4</v>
      </c>
      <c r="E2337" s="1">
        <f>IF(ABS(D2337)&gt;5,AVERAGE(E2329,E2330,E2331,E2332,E2333,E2334,E2335,E2336),C2337)</f>
        <v>36</v>
      </c>
      <c r="I2337" s="4">
        <f t="shared" si="144"/>
        <v>474.12958626073379</v>
      </c>
      <c r="J2337" s="4">
        <f t="shared" si="145"/>
        <v>54.129586260733788</v>
      </c>
      <c r="K2337" s="1">
        <f t="shared" si="146"/>
        <v>7</v>
      </c>
      <c r="L2337" s="5">
        <f t="shared" si="147"/>
        <v>5.4861111111111117E-3</v>
      </c>
    </row>
    <row r="2338" spans="1:12" x14ac:dyDescent="0.15">
      <c r="A2338" s="1" t="s">
        <v>3</v>
      </c>
      <c r="B2338" s="1" t="str">
        <f>SUBSTITUTE(SUBSTITUTE(A2338,"m",""),"s","")</f>
        <v>36</v>
      </c>
      <c r="C2338" s="1">
        <f>IF(LEN(B2338)&lt;=0,C2337,VALUE(B2338))</f>
        <v>36</v>
      </c>
      <c r="D2338" s="1">
        <f>IF(ABS(D2337)&gt;5,C2338-C2337+D2337,C2338-C2337)</f>
        <v>0</v>
      </c>
      <c r="E2338" s="1">
        <f>IF(ABS(D2338)&gt;5,AVERAGE(E2330,E2331,E2332,E2333,E2334,E2335,E2336,E2337),C2338)</f>
        <v>36</v>
      </c>
      <c r="I2338" s="4">
        <f t="shared" si="144"/>
        <v>474.33255269320841</v>
      </c>
      <c r="J2338" s="4">
        <f t="shared" si="145"/>
        <v>54.332552693208413</v>
      </c>
      <c r="K2338" s="1">
        <f t="shared" si="146"/>
        <v>7</v>
      </c>
      <c r="L2338" s="5">
        <f t="shared" si="147"/>
        <v>5.4861111111111117E-3</v>
      </c>
    </row>
    <row r="2339" spans="1:12" x14ac:dyDescent="0.15">
      <c r="A2339" s="1" t="s">
        <v>3</v>
      </c>
      <c r="B2339" s="1" t="str">
        <f>SUBSTITUTE(SUBSTITUTE(A2339,"m",""),"s","")</f>
        <v>36</v>
      </c>
      <c r="C2339" s="1">
        <f>IF(LEN(B2339)&lt;=0,C2338,VALUE(B2339))</f>
        <v>36</v>
      </c>
      <c r="D2339" s="1">
        <f>IF(ABS(D2338)&gt;5,C2339-C2338+D2338,C2339-C2338)</f>
        <v>0</v>
      </c>
      <c r="E2339" s="1">
        <f>IF(ABS(D2339)&gt;5,AVERAGE(E2331,E2332,E2333,E2334,E2335,E2336,E2337,E2338),C2339)</f>
        <v>36</v>
      </c>
      <c r="I2339" s="4">
        <f t="shared" si="144"/>
        <v>474.53551912568309</v>
      </c>
      <c r="J2339" s="4">
        <f t="shared" si="145"/>
        <v>54.535519125683095</v>
      </c>
      <c r="K2339" s="1">
        <f t="shared" si="146"/>
        <v>7</v>
      </c>
      <c r="L2339" s="5">
        <f t="shared" si="147"/>
        <v>5.4861111111111117E-3</v>
      </c>
    </row>
    <row r="2340" spans="1:12" x14ac:dyDescent="0.15">
      <c r="A2340" s="1" t="s">
        <v>3</v>
      </c>
      <c r="B2340" s="1" t="str">
        <f>SUBSTITUTE(SUBSTITUTE(A2340,"m",""),"s","")</f>
        <v>36</v>
      </c>
      <c r="C2340" s="1">
        <f>IF(LEN(B2340)&lt;=0,C2339,VALUE(B2340))</f>
        <v>36</v>
      </c>
      <c r="D2340" s="1">
        <f>IF(ABS(D2339)&gt;5,C2340-C2339+D2339,C2340-C2339)</f>
        <v>0</v>
      </c>
      <c r="E2340" s="1">
        <f>IF(ABS(D2340)&gt;5,AVERAGE(E2332,E2333,E2334,E2335,E2336,E2337,E2338,E2339),C2340)</f>
        <v>36</v>
      </c>
      <c r="I2340" s="4">
        <f t="shared" si="144"/>
        <v>474.73848555815772</v>
      </c>
      <c r="J2340" s="4">
        <f t="shared" si="145"/>
        <v>54.73848555815772</v>
      </c>
      <c r="K2340" s="1">
        <f t="shared" si="146"/>
        <v>7</v>
      </c>
      <c r="L2340" s="5">
        <f t="shared" si="147"/>
        <v>5.4861111111111117E-3</v>
      </c>
    </row>
    <row r="2341" spans="1:12" x14ac:dyDescent="0.15">
      <c r="A2341" s="1" t="s">
        <v>3</v>
      </c>
      <c r="B2341" s="1" t="str">
        <f>SUBSTITUTE(SUBSTITUTE(A2341,"m",""),"s","")</f>
        <v>36</v>
      </c>
      <c r="C2341" s="1">
        <f>IF(LEN(B2341)&lt;=0,C2340,VALUE(B2341))</f>
        <v>36</v>
      </c>
      <c r="D2341" s="1">
        <f>IF(ABS(D2340)&gt;5,C2341-C2340+D2340,C2341-C2340)</f>
        <v>0</v>
      </c>
      <c r="E2341" s="1">
        <f>IF(ABS(D2341)&gt;5,AVERAGE(E2333,E2334,E2335,E2336,E2337,E2338,E2339,E2340),C2341)</f>
        <v>36</v>
      </c>
      <c r="I2341" s="4">
        <f t="shared" si="144"/>
        <v>474.94145199063234</v>
      </c>
      <c r="J2341" s="4">
        <f t="shared" si="145"/>
        <v>54.941451990632345</v>
      </c>
      <c r="K2341" s="1">
        <f t="shared" si="146"/>
        <v>7</v>
      </c>
      <c r="L2341" s="5">
        <f t="shared" si="147"/>
        <v>5.4861111111111117E-3</v>
      </c>
    </row>
    <row r="2342" spans="1:12" x14ac:dyDescent="0.15">
      <c r="A2342" s="1" t="s">
        <v>4</v>
      </c>
      <c r="B2342" s="1" t="str">
        <f>SUBSTITUTE(SUBSTITUTE(A2342,"m",""),"s","")</f>
        <v>35</v>
      </c>
      <c r="C2342" s="1">
        <f>IF(LEN(B2342)&lt;=0,C2341,VALUE(B2342))</f>
        <v>35</v>
      </c>
      <c r="D2342" s="1">
        <f>IF(ABS(D2341)&gt;5,C2342-C2341+D2341,C2342-C2341)</f>
        <v>-1</v>
      </c>
      <c r="E2342" s="1">
        <f>IF(ABS(D2342)&gt;5,AVERAGE(E2334,E2335,E2336,E2337,E2338,E2339,E2340,E2341),C2342)</f>
        <v>35</v>
      </c>
      <c r="I2342" s="4">
        <f t="shared" si="144"/>
        <v>475.14441842310697</v>
      </c>
      <c r="J2342" s="4">
        <f t="shared" si="145"/>
        <v>55.14441842310697</v>
      </c>
      <c r="K2342" s="1">
        <f t="shared" si="146"/>
        <v>7</v>
      </c>
      <c r="L2342" s="5">
        <f t="shared" si="147"/>
        <v>5.4976851851851853E-3</v>
      </c>
    </row>
    <row r="2343" spans="1:12" x14ac:dyDescent="0.15">
      <c r="A2343" s="1" t="s">
        <v>4</v>
      </c>
      <c r="B2343" s="1" t="str">
        <f>SUBSTITUTE(SUBSTITUTE(A2343,"m",""),"s","")</f>
        <v>35</v>
      </c>
      <c r="C2343" s="1">
        <f>IF(LEN(B2343)&lt;=0,C2342,VALUE(B2343))</f>
        <v>35</v>
      </c>
      <c r="D2343" s="1">
        <f>IF(ABS(D2342)&gt;5,C2343-C2342+D2342,C2343-C2342)</f>
        <v>0</v>
      </c>
      <c r="E2343" s="1">
        <f>IF(ABS(D2343)&gt;5,AVERAGE(E2335,E2336,E2337,E2338,E2339,E2340,E2341,E2342),C2343)</f>
        <v>35</v>
      </c>
      <c r="I2343" s="4">
        <f t="shared" si="144"/>
        <v>475.34738485558159</v>
      </c>
      <c r="J2343" s="4">
        <f t="shared" si="145"/>
        <v>55.347384855581595</v>
      </c>
      <c r="K2343" s="1">
        <f t="shared" si="146"/>
        <v>7</v>
      </c>
      <c r="L2343" s="5">
        <f t="shared" si="147"/>
        <v>5.4976851851851853E-3</v>
      </c>
    </row>
    <row r="2344" spans="1:12" x14ac:dyDescent="0.15">
      <c r="A2344" s="1" t="s">
        <v>4</v>
      </c>
      <c r="B2344" s="1" t="str">
        <f>SUBSTITUTE(SUBSTITUTE(A2344,"m",""),"s","")</f>
        <v>35</v>
      </c>
      <c r="C2344" s="1">
        <f>IF(LEN(B2344)&lt;=0,C2343,VALUE(B2344))</f>
        <v>35</v>
      </c>
      <c r="D2344" s="1">
        <f>IF(ABS(D2343)&gt;5,C2344-C2343+D2343,C2344-C2343)</f>
        <v>0</v>
      </c>
      <c r="E2344" s="1">
        <f>IF(ABS(D2344)&gt;5,AVERAGE(E2336,E2337,E2338,E2339,E2340,E2341,E2342,E2343),C2344)</f>
        <v>35</v>
      </c>
      <c r="I2344" s="4">
        <f t="shared" si="144"/>
        <v>475.55035128805622</v>
      </c>
      <c r="J2344" s="4">
        <f t="shared" si="145"/>
        <v>55.55035128805622</v>
      </c>
      <c r="K2344" s="1">
        <f t="shared" si="146"/>
        <v>7</v>
      </c>
      <c r="L2344" s="5">
        <f t="shared" si="147"/>
        <v>5.4976851851851853E-3</v>
      </c>
    </row>
    <row r="2345" spans="1:12" x14ac:dyDescent="0.15">
      <c r="A2345" s="1" t="s">
        <v>4</v>
      </c>
      <c r="B2345" s="1" t="str">
        <f>SUBSTITUTE(SUBSTITUTE(A2345,"m",""),"s","")</f>
        <v>35</v>
      </c>
      <c r="C2345" s="1">
        <f>IF(LEN(B2345)&lt;=0,C2344,VALUE(B2345))</f>
        <v>35</v>
      </c>
      <c r="D2345" s="1">
        <f>IF(ABS(D2344)&gt;5,C2345-C2344+D2344,C2345-C2344)</f>
        <v>0</v>
      </c>
      <c r="E2345" s="1">
        <f>IF(ABS(D2345)&gt;5,AVERAGE(E2337,E2338,E2339,E2340,E2341,E2342,E2343,E2344),C2345)</f>
        <v>35</v>
      </c>
      <c r="I2345" s="4">
        <f t="shared" si="144"/>
        <v>475.75331772053084</v>
      </c>
      <c r="J2345" s="4">
        <f t="shared" si="145"/>
        <v>55.753317720530845</v>
      </c>
      <c r="K2345" s="1">
        <f t="shared" si="146"/>
        <v>7</v>
      </c>
      <c r="L2345" s="5">
        <f t="shared" si="147"/>
        <v>5.4976851851851853E-3</v>
      </c>
    </row>
    <row r="2346" spans="1:12" x14ac:dyDescent="0.15">
      <c r="A2346" s="1" t="s">
        <v>4</v>
      </c>
      <c r="B2346" s="1" t="str">
        <f>SUBSTITUTE(SUBSTITUTE(A2346,"m",""),"s","")</f>
        <v>35</v>
      </c>
      <c r="C2346" s="1">
        <f>IF(LEN(B2346)&lt;=0,C2345,VALUE(B2346))</f>
        <v>35</v>
      </c>
      <c r="D2346" s="1">
        <f>IF(ABS(D2345)&gt;5,C2346-C2345+D2345,C2346-C2345)</f>
        <v>0</v>
      </c>
      <c r="E2346" s="1">
        <f>IF(ABS(D2346)&gt;5,AVERAGE(E2338,E2339,E2340,E2341,E2342,E2343,E2344,E2345),C2346)</f>
        <v>35</v>
      </c>
      <c r="I2346" s="4">
        <f t="shared" si="144"/>
        <v>475.95628415300547</v>
      </c>
      <c r="J2346" s="4">
        <f t="shared" si="145"/>
        <v>55.95628415300547</v>
      </c>
      <c r="K2346" s="1">
        <f t="shared" si="146"/>
        <v>7</v>
      </c>
      <c r="L2346" s="5">
        <f t="shared" si="147"/>
        <v>5.4976851851851853E-3</v>
      </c>
    </row>
    <row r="2347" spans="1:12" x14ac:dyDescent="0.15">
      <c r="A2347" s="1" t="s">
        <v>7</v>
      </c>
      <c r="B2347" s="1" t="str">
        <f>SUBSTITUTE(SUBSTITUTE(A2347,"m",""),"s","")</f>
        <v>37</v>
      </c>
      <c r="C2347" s="1">
        <f>IF(LEN(B2347)&lt;=0,C2346,VALUE(B2347))</f>
        <v>37</v>
      </c>
      <c r="D2347" s="1">
        <f>IF(ABS(D2346)&gt;5,C2347-C2346+D2346,C2347-C2346)</f>
        <v>2</v>
      </c>
      <c r="E2347" s="1">
        <f>IF(ABS(D2347)&gt;5,AVERAGE(E2339,E2340,E2341,E2342,E2343,E2344,E2345,E2346),C2347)</f>
        <v>37</v>
      </c>
      <c r="I2347" s="4">
        <f t="shared" si="144"/>
        <v>476.15925058548009</v>
      </c>
      <c r="J2347" s="4">
        <f t="shared" si="145"/>
        <v>56.159250585480095</v>
      </c>
      <c r="K2347" s="1">
        <f t="shared" si="146"/>
        <v>7</v>
      </c>
      <c r="L2347" s="5">
        <f t="shared" si="147"/>
        <v>5.5092592592592589E-3</v>
      </c>
    </row>
    <row r="2348" spans="1:12" x14ac:dyDescent="0.15">
      <c r="A2348" s="1" t="s">
        <v>7</v>
      </c>
      <c r="B2348" s="1" t="str">
        <f>SUBSTITUTE(SUBSTITUTE(A2348,"m",""),"s","")</f>
        <v>37</v>
      </c>
      <c r="C2348" s="1">
        <f>IF(LEN(B2348)&lt;=0,C2347,VALUE(B2348))</f>
        <v>37</v>
      </c>
      <c r="D2348" s="1">
        <f>IF(ABS(D2347)&gt;5,C2348-C2347+D2347,C2348-C2347)</f>
        <v>0</v>
      </c>
      <c r="E2348" s="1">
        <f>IF(ABS(D2348)&gt;5,AVERAGE(E2340,E2341,E2342,E2343,E2344,E2345,E2346,E2347),C2348)</f>
        <v>37</v>
      </c>
      <c r="I2348" s="4">
        <f t="shared" si="144"/>
        <v>476.36221701795472</v>
      </c>
      <c r="J2348" s="4">
        <f t="shared" si="145"/>
        <v>56.36221701795472</v>
      </c>
      <c r="K2348" s="1">
        <f t="shared" si="146"/>
        <v>7</v>
      </c>
      <c r="L2348" s="5">
        <f t="shared" si="147"/>
        <v>5.5092592592592589E-3</v>
      </c>
    </row>
    <row r="2349" spans="1:12" x14ac:dyDescent="0.15">
      <c r="A2349" s="1" t="s">
        <v>7</v>
      </c>
      <c r="B2349" s="1" t="str">
        <f>SUBSTITUTE(SUBSTITUTE(A2349,"m",""),"s","")</f>
        <v>37</v>
      </c>
      <c r="C2349" s="1">
        <f>IF(LEN(B2349)&lt;=0,C2348,VALUE(B2349))</f>
        <v>37</v>
      </c>
      <c r="D2349" s="1">
        <f>IF(ABS(D2348)&gt;5,C2349-C2348+D2348,C2349-C2348)</f>
        <v>0</v>
      </c>
      <c r="E2349" s="1">
        <f>IF(ABS(D2349)&gt;5,AVERAGE(E2341,E2342,E2343,E2344,E2345,E2346,E2347,E2348),C2349)</f>
        <v>37</v>
      </c>
      <c r="I2349" s="4">
        <f t="shared" si="144"/>
        <v>476.56518345042934</v>
      </c>
      <c r="J2349" s="4">
        <f t="shared" si="145"/>
        <v>56.565183450429345</v>
      </c>
      <c r="K2349" s="1">
        <f t="shared" si="146"/>
        <v>7</v>
      </c>
      <c r="L2349" s="5">
        <f t="shared" si="147"/>
        <v>5.5092592592592589E-3</v>
      </c>
    </row>
    <row r="2350" spans="1:12" x14ac:dyDescent="0.15">
      <c r="A2350" s="1" t="s">
        <v>7</v>
      </c>
      <c r="B2350" s="1" t="str">
        <f>SUBSTITUTE(SUBSTITUTE(A2350,"m",""),"s","")</f>
        <v>37</v>
      </c>
      <c r="C2350" s="1">
        <f>IF(LEN(B2350)&lt;=0,C2349,VALUE(B2350))</f>
        <v>37</v>
      </c>
      <c r="D2350" s="1">
        <f>IF(ABS(D2349)&gt;5,C2350-C2349+D2349,C2350-C2349)</f>
        <v>0</v>
      </c>
      <c r="E2350" s="1">
        <f>IF(ABS(D2350)&gt;5,AVERAGE(E2342,E2343,E2344,E2345,E2346,E2347,E2348,E2349),C2350)</f>
        <v>37</v>
      </c>
      <c r="I2350" s="4">
        <f t="shared" si="144"/>
        <v>476.76814988290397</v>
      </c>
      <c r="J2350" s="4">
        <f t="shared" si="145"/>
        <v>56.76814988290397</v>
      </c>
      <c r="K2350" s="1">
        <f t="shared" si="146"/>
        <v>7</v>
      </c>
      <c r="L2350" s="5">
        <f t="shared" si="147"/>
        <v>5.5092592592592589E-3</v>
      </c>
    </row>
    <row r="2351" spans="1:12" x14ac:dyDescent="0.15">
      <c r="A2351" s="1" t="s">
        <v>7</v>
      </c>
      <c r="B2351" s="1" t="str">
        <f>SUBSTITUTE(SUBSTITUTE(A2351,"m",""),"s","")</f>
        <v>37</v>
      </c>
      <c r="C2351" s="1">
        <f>IF(LEN(B2351)&lt;=0,C2350,VALUE(B2351))</f>
        <v>37</v>
      </c>
      <c r="D2351" s="1">
        <f>IF(ABS(D2350)&gt;5,C2351-C2350+D2350,C2351-C2350)</f>
        <v>0</v>
      </c>
      <c r="E2351" s="1">
        <f>IF(ABS(D2351)&gt;5,AVERAGE(E2343,E2344,E2345,E2346,E2347,E2348,E2349,E2350),C2351)</f>
        <v>37</v>
      </c>
      <c r="I2351" s="4">
        <f t="shared" si="144"/>
        <v>476.97111631537859</v>
      </c>
      <c r="J2351" s="4">
        <f t="shared" si="145"/>
        <v>56.971116315378595</v>
      </c>
      <c r="K2351" s="1">
        <f t="shared" si="146"/>
        <v>7</v>
      </c>
      <c r="L2351" s="5">
        <f t="shared" si="147"/>
        <v>5.5092592592592589E-3</v>
      </c>
    </row>
    <row r="2352" spans="1:12" x14ac:dyDescent="0.15">
      <c r="A2352" s="1" t="s">
        <v>5</v>
      </c>
      <c r="B2352" s="1" t="str">
        <f>SUBSTITUTE(SUBSTITUTE(A2352,"m",""),"s","")</f>
        <v>34</v>
      </c>
      <c r="C2352" s="1">
        <f>IF(LEN(B2352)&lt;=0,C2351,VALUE(B2352))</f>
        <v>34</v>
      </c>
      <c r="D2352" s="1">
        <f>IF(ABS(D2351)&gt;5,C2352-C2351+D2351,C2352-C2351)</f>
        <v>-3</v>
      </c>
      <c r="E2352" s="1">
        <f>IF(ABS(D2352)&gt;5,AVERAGE(E2344,E2345,E2346,E2347,E2348,E2349,E2350,E2351),C2352)</f>
        <v>34</v>
      </c>
      <c r="I2352" s="4">
        <f t="shared" si="144"/>
        <v>477.17408274785322</v>
      </c>
      <c r="J2352" s="4">
        <f t="shared" si="145"/>
        <v>57.17408274785322</v>
      </c>
      <c r="K2352" s="1">
        <f t="shared" si="146"/>
        <v>7</v>
      </c>
      <c r="L2352" s="5">
        <f t="shared" si="147"/>
        <v>5.5208333333333333E-3</v>
      </c>
    </row>
    <row r="2353" spans="1:12" x14ac:dyDescent="0.15">
      <c r="A2353" s="1" t="s">
        <v>5</v>
      </c>
      <c r="B2353" s="1" t="str">
        <f>SUBSTITUTE(SUBSTITUTE(A2353,"m",""),"s","")</f>
        <v>34</v>
      </c>
      <c r="C2353" s="1">
        <f>IF(LEN(B2353)&lt;=0,C2352,VALUE(B2353))</f>
        <v>34</v>
      </c>
      <c r="D2353" s="1">
        <f>IF(ABS(D2352)&gt;5,C2353-C2352+D2352,C2353-C2352)</f>
        <v>0</v>
      </c>
      <c r="E2353" s="1">
        <f>IF(ABS(D2353)&gt;5,AVERAGE(E2345,E2346,E2347,E2348,E2349,E2350,E2351,E2352),C2353)</f>
        <v>34</v>
      </c>
      <c r="I2353" s="4">
        <f t="shared" si="144"/>
        <v>477.3770491803279</v>
      </c>
      <c r="J2353" s="4">
        <f t="shared" si="145"/>
        <v>57.377049180327901</v>
      </c>
      <c r="K2353" s="1">
        <f t="shared" si="146"/>
        <v>7</v>
      </c>
      <c r="L2353" s="5">
        <f t="shared" si="147"/>
        <v>5.5208333333333333E-3</v>
      </c>
    </row>
    <row r="2354" spans="1:12" x14ac:dyDescent="0.15">
      <c r="A2354" s="1" t="s">
        <v>5</v>
      </c>
      <c r="B2354" s="1" t="str">
        <f>SUBSTITUTE(SUBSTITUTE(A2354,"m",""),"s","")</f>
        <v>34</v>
      </c>
      <c r="C2354" s="1">
        <f>IF(LEN(B2354)&lt;=0,C2353,VALUE(B2354))</f>
        <v>34</v>
      </c>
      <c r="D2354" s="1">
        <f>IF(ABS(D2353)&gt;5,C2354-C2353+D2353,C2354-C2353)</f>
        <v>0</v>
      </c>
      <c r="E2354" s="1">
        <f>IF(ABS(D2354)&gt;5,AVERAGE(E2346,E2347,E2348,E2349,E2350,E2351,E2352,E2353),C2354)</f>
        <v>34</v>
      </c>
      <c r="I2354" s="4">
        <f t="shared" si="144"/>
        <v>477.58001561280253</v>
      </c>
      <c r="J2354" s="4">
        <f t="shared" si="145"/>
        <v>57.580015612802526</v>
      </c>
      <c r="K2354" s="1">
        <f t="shared" si="146"/>
        <v>7</v>
      </c>
      <c r="L2354" s="5">
        <f t="shared" si="147"/>
        <v>5.5208333333333333E-3</v>
      </c>
    </row>
    <row r="2355" spans="1:12" x14ac:dyDescent="0.15">
      <c r="A2355" s="1" t="s">
        <v>5</v>
      </c>
      <c r="B2355" s="1" t="str">
        <f>SUBSTITUTE(SUBSTITUTE(A2355,"m",""),"s","")</f>
        <v>34</v>
      </c>
      <c r="C2355" s="1">
        <f>IF(LEN(B2355)&lt;=0,C2354,VALUE(B2355))</f>
        <v>34</v>
      </c>
      <c r="D2355" s="1">
        <f>IF(ABS(D2354)&gt;5,C2355-C2354+D2354,C2355-C2354)</f>
        <v>0</v>
      </c>
      <c r="E2355" s="1">
        <f>IF(ABS(D2355)&gt;5,AVERAGE(E2347,E2348,E2349,E2350,E2351,E2352,E2353,E2354),C2355)</f>
        <v>34</v>
      </c>
      <c r="I2355" s="4">
        <f t="shared" si="144"/>
        <v>477.78298204527715</v>
      </c>
      <c r="J2355" s="4">
        <f t="shared" si="145"/>
        <v>57.782982045277151</v>
      </c>
      <c r="K2355" s="1">
        <f t="shared" si="146"/>
        <v>7</v>
      </c>
      <c r="L2355" s="5">
        <f t="shared" si="147"/>
        <v>5.5208333333333333E-3</v>
      </c>
    </row>
    <row r="2356" spans="1:12" x14ac:dyDescent="0.15">
      <c r="A2356" s="1" t="s">
        <v>4</v>
      </c>
      <c r="B2356" s="1" t="str">
        <f>SUBSTITUTE(SUBSTITUTE(A2356,"m",""),"s","")</f>
        <v>35</v>
      </c>
      <c r="C2356" s="1">
        <f>IF(LEN(B2356)&lt;=0,C2355,VALUE(B2356))</f>
        <v>35</v>
      </c>
      <c r="D2356" s="1">
        <f>IF(ABS(D2355)&gt;5,C2356-C2355+D2355,C2356-C2355)</f>
        <v>1</v>
      </c>
      <c r="E2356" s="1">
        <f>IF(ABS(D2356)&gt;5,AVERAGE(E2348,E2349,E2350,E2351,E2352,E2353,E2354,E2355),C2356)</f>
        <v>35</v>
      </c>
      <c r="I2356" s="4">
        <f t="shared" si="144"/>
        <v>477.98594847775178</v>
      </c>
      <c r="J2356" s="4">
        <f t="shared" si="145"/>
        <v>57.985948477751776</v>
      </c>
      <c r="K2356" s="1">
        <f t="shared" si="146"/>
        <v>7</v>
      </c>
      <c r="L2356" s="5">
        <f t="shared" si="147"/>
        <v>5.5208333333333333E-3</v>
      </c>
    </row>
    <row r="2357" spans="1:12" x14ac:dyDescent="0.15">
      <c r="A2357" s="1" t="s">
        <v>4</v>
      </c>
      <c r="B2357" s="1" t="str">
        <f>SUBSTITUTE(SUBSTITUTE(A2357,"m",""),"s","")</f>
        <v>35</v>
      </c>
      <c r="C2357" s="1">
        <f>IF(LEN(B2357)&lt;=0,C2356,VALUE(B2357))</f>
        <v>35</v>
      </c>
      <c r="D2357" s="1">
        <f>IF(ABS(D2356)&gt;5,C2357-C2356+D2356,C2357-C2356)</f>
        <v>0</v>
      </c>
      <c r="E2357" s="1">
        <f>IF(ABS(D2357)&gt;5,AVERAGE(E2349,E2350,E2351,E2352,E2353,E2354,E2355,E2356),C2357)</f>
        <v>35</v>
      </c>
      <c r="I2357" s="4">
        <f t="shared" si="144"/>
        <v>478.1889149102264</v>
      </c>
      <c r="J2357" s="4">
        <f t="shared" si="145"/>
        <v>58.188914910226401</v>
      </c>
      <c r="K2357" s="1">
        <f t="shared" si="146"/>
        <v>7</v>
      </c>
      <c r="L2357" s="5">
        <f t="shared" si="147"/>
        <v>5.5324074074074069E-3</v>
      </c>
    </row>
    <row r="2358" spans="1:12" x14ac:dyDescent="0.15">
      <c r="A2358" s="1">
        <v>9</v>
      </c>
      <c r="B2358" s="1" t="str">
        <f>SUBSTITUTE(SUBSTITUTE(A2358,"m",""),"s","")</f>
        <v>9</v>
      </c>
      <c r="C2358" s="1">
        <f>IF(LEN(B2358)&lt;=0,C2357,VALUE(B2358))</f>
        <v>9</v>
      </c>
      <c r="D2358" s="1">
        <f>IF(ABS(D2357)&gt;5,C2358-C2357+D2357,C2358-C2357)</f>
        <v>-26</v>
      </c>
      <c r="E2358" s="1">
        <f>IF(ABS(D2358)&gt;5,AVERAGE(E2350,E2351,E2352,E2353,E2354,E2355,E2356,E2357),C2358)</f>
        <v>35</v>
      </c>
      <c r="I2358" s="4">
        <f t="shared" si="144"/>
        <v>478.39188134270103</v>
      </c>
      <c r="J2358" s="4">
        <f t="shared" si="145"/>
        <v>58.391881342701026</v>
      </c>
      <c r="K2358" s="1">
        <f t="shared" si="146"/>
        <v>7</v>
      </c>
      <c r="L2358" s="5">
        <f t="shared" si="147"/>
        <v>5.5324074074074069E-3</v>
      </c>
    </row>
    <row r="2359" spans="1:12" x14ac:dyDescent="0.15">
      <c r="A2359" s="1" t="s">
        <v>4</v>
      </c>
      <c r="B2359" s="1" t="str">
        <f>SUBSTITUTE(SUBSTITUTE(A2359,"m",""),"s","")</f>
        <v>35</v>
      </c>
      <c r="C2359" s="1">
        <f>IF(LEN(B2359)&lt;=0,C2358,VALUE(B2359))</f>
        <v>35</v>
      </c>
      <c r="D2359" s="1">
        <f>IF(ABS(D2358)&gt;5,C2359-C2358+D2358,C2359-C2358)</f>
        <v>0</v>
      </c>
      <c r="E2359" s="1">
        <f>IF(ABS(D2359)&gt;5,AVERAGE(E2351,E2352,E2353,E2354,E2355,E2356,E2357,E2358),C2359)</f>
        <v>35</v>
      </c>
      <c r="I2359" s="4">
        <f t="shared" si="144"/>
        <v>478.59484777517565</v>
      </c>
      <c r="J2359" s="4">
        <f t="shared" si="145"/>
        <v>58.594847775175651</v>
      </c>
      <c r="K2359" s="1">
        <f t="shared" si="146"/>
        <v>7</v>
      </c>
      <c r="L2359" s="5">
        <f t="shared" si="147"/>
        <v>5.5324074074074069E-3</v>
      </c>
    </row>
    <row r="2360" spans="1:12" x14ac:dyDescent="0.15">
      <c r="A2360" s="1" t="s">
        <v>4</v>
      </c>
      <c r="B2360" s="1" t="str">
        <f>SUBSTITUTE(SUBSTITUTE(A2360,"m",""),"s","")</f>
        <v>35</v>
      </c>
      <c r="C2360" s="1">
        <f>IF(LEN(B2360)&lt;=0,C2359,VALUE(B2360))</f>
        <v>35</v>
      </c>
      <c r="D2360" s="1">
        <f>IF(ABS(D2359)&gt;5,C2360-C2359+D2359,C2360-C2359)</f>
        <v>0</v>
      </c>
      <c r="E2360" s="1">
        <f>IF(ABS(D2360)&gt;5,AVERAGE(E2352,E2353,E2354,E2355,E2356,E2357,E2358,E2359),C2360)</f>
        <v>35</v>
      </c>
      <c r="I2360" s="4">
        <f t="shared" si="144"/>
        <v>478.79781420765028</v>
      </c>
      <c r="J2360" s="4">
        <f t="shared" si="145"/>
        <v>58.797814207650276</v>
      </c>
      <c r="K2360" s="1">
        <f t="shared" si="146"/>
        <v>7</v>
      </c>
      <c r="L2360" s="5">
        <f t="shared" si="147"/>
        <v>5.5324074074074069E-3</v>
      </c>
    </row>
    <row r="2361" spans="1:12" x14ac:dyDescent="0.15">
      <c r="A2361" s="1" t="s">
        <v>4</v>
      </c>
      <c r="B2361" s="1" t="str">
        <f>SUBSTITUTE(SUBSTITUTE(A2361,"m",""),"s","")</f>
        <v>35</v>
      </c>
      <c r="C2361" s="1">
        <f>IF(LEN(B2361)&lt;=0,C2360,VALUE(B2361))</f>
        <v>35</v>
      </c>
      <c r="D2361" s="1">
        <f>IF(ABS(D2360)&gt;5,C2361-C2360+D2360,C2361-C2360)</f>
        <v>0</v>
      </c>
      <c r="E2361" s="1">
        <f>IF(ABS(D2361)&gt;5,AVERAGE(E2353,E2354,E2355,E2356,E2357,E2358,E2359,E2360),C2361)</f>
        <v>35</v>
      </c>
      <c r="I2361" s="4">
        <f t="shared" si="144"/>
        <v>479.0007806401249</v>
      </c>
      <c r="J2361" s="4">
        <f t="shared" si="145"/>
        <v>59.000780640124901</v>
      </c>
      <c r="K2361" s="1">
        <f t="shared" si="146"/>
        <v>7</v>
      </c>
      <c r="L2361" s="5">
        <f t="shared" si="147"/>
        <v>5.5439814814814822E-3</v>
      </c>
    </row>
    <row r="2362" spans="1:12" x14ac:dyDescent="0.15">
      <c r="A2362" s="1" t="s">
        <v>4</v>
      </c>
      <c r="B2362" s="1" t="str">
        <f>SUBSTITUTE(SUBSTITUTE(A2362,"m",""),"s","")</f>
        <v>35</v>
      </c>
      <c r="C2362" s="1">
        <f>IF(LEN(B2362)&lt;=0,C2361,VALUE(B2362))</f>
        <v>35</v>
      </c>
      <c r="D2362" s="1">
        <f>IF(ABS(D2361)&gt;5,C2362-C2361+D2361,C2362-C2361)</f>
        <v>0</v>
      </c>
      <c r="E2362" s="1">
        <f>IF(ABS(D2362)&gt;5,AVERAGE(E2354,E2355,E2356,E2357,E2358,E2359,E2360,E2361),C2362)</f>
        <v>35</v>
      </c>
      <c r="I2362" s="4">
        <f t="shared" si="144"/>
        <v>479.20374707259953</v>
      </c>
      <c r="J2362" s="4">
        <f t="shared" si="145"/>
        <v>59.203747072599526</v>
      </c>
      <c r="K2362" s="1">
        <f t="shared" si="146"/>
        <v>7</v>
      </c>
      <c r="L2362" s="5">
        <f t="shared" si="147"/>
        <v>5.5439814814814822E-3</v>
      </c>
    </row>
    <row r="2363" spans="1:12" x14ac:dyDescent="0.15">
      <c r="A2363" s="1" t="s">
        <v>4</v>
      </c>
      <c r="B2363" s="1" t="str">
        <f>SUBSTITUTE(SUBSTITUTE(A2363,"m",""),"s","")</f>
        <v>35</v>
      </c>
      <c r="C2363" s="1">
        <f>IF(LEN(B2363)&lt;=0,C2362,VALUE(B2363))</f>
        <v>35</v>
      </c>
      <c r="D2363" s="1">
        <f>IF(ABS(D2362)&gt;5,C2363-C2362+D2362,C2363-C2362)</f>
        <v>0</v>
      </c>
      <c r="E2363" s="1">
        <f>IF(ABS(D2363)&gt;5,AVERAGE(E2355,E2356,E2357,E2358,E2359,E2360,E2361,E2362),C2363)</f>
        <v>35</v>
      </c>
      <c r="I2363" s="4">
        <f t="shared" si="144"/>
        <v>479.40671350507415</v>
      </c>
      <c r="J2363" s="4">
        <f t="shared" si="145"/>
        <v>59.406713505074151</v>
      </c>
      <c r="K2363" s="1">
        <f t="shared" si="146"/>
        <v>7</v>
      </c>
      <c r="L2363" s="5">
        <f t="shared" si="147"/>
        <v>5.5439814814814822E-3</v>
      </c>
    </row>
    <row r="2364" spans="1:12" x14ac:dyDescent="0.15">
      <c r="A2364" s="1" t="s">
        <v>4</v>
      </c>
      <c r="B2364" s="1" t="str">
        <f>SUBSTITUTE(SUBSTITUTE(A2364,"m",""),"s","")</f>
        <v>35</v>
      </c>
      <c r="C2364" s="1">
        <f>IF(LEN(B2364)&lt;=0,C2363,VALUE(B2364))</f>
        <v>35</v>
      </c>
      <c r="D2364" s="1">
        <f>IF(ABS(D2363)&gt;5,C2364-C2363+D2363,C2364-C2363)</f>
        <v>0</v>
      </c>
      <c r="E2364" s="1">
        <f>IF(ABS(D2364)&gt;5,AVERAGE(E2356,E2357,E2358,E2359,E2360,E2361,E2362,E2363),C2364)</f>
        <v>35</v>
      </c>
      <c r="I2364" s="4">
        <f t="shared" si="144"/>
        <v>479.60967993754878</v>
      </c>
      <c r="J2364" s="4">
        <f t="shared" si="145"/>
        <v>59.609679937548776</v>
      </c>
      <c r="K2364" s="1">
        <f t="shared" si="146"/>
        <v>7</v>
      </c>
      <c r="L2364" s="5">
        <f t="shared" si="147"/>
        <v>5.5439814814814822E-3</v>
      </c>
    </row>
    <row r="2365" spans="1:12" x14ac:dyDescent="0.15">
      <c r="A2365" s="1" t="s">
        <v>2</v>
      </c>
      <c r="B2365" s="1" t="str">
        <f>SUBSTITUTE(SUBSTITUTE(A2365,"m",""),"s","")</f>
        <v>32</v>
      </c>
      <c r="C2365" s="1">
        <f>IF(LEN(B2365)&lt;=0,C2364,VALUE(B2365))</f>
        <v>32</v>
      </c>
      <c r="D2365" s="1">
        <f>IF(ABS(D2364)&gt;5,C2365-C2364+D2364,C2365-C2364)</f>
        <v>-3</v>
      </c>
      <c r="E2365" s="1">
        <f>IF(ABS(D2365)&gt;5,AVERAGE(E2357,E2358,E2359,E2360,E2361,E2362,E2363,E2364),C2365)</f>
        <v>32</v>
      </c>
      <c r="I2365" s="4">
        <f t="shared" si="144"/>
        <v>479.8126463700234</v>
      </c>
      <c r="J2365" s="4">
        <f t="shared" si="145"/>
        <v>59.812646370023401</v>
      </c>
      <c r="K2365" s="1">
        <f t="shared" si="146"/>
        <v>7</v>
      </c>
      <c r="L2365" s="5">
        <f t="shared" si="147"/>
        <v>5.5439814814814822E-3</v>
      </c>
    </row>
    <row r="2366" spans="1:12" x14ac:dyDescent="0.15">
      <c r="A2366" s="1" t="s">
        <v>2</v>
      </c>
      <c r="B2366" s="1" t="str">
        <f>SUBSTITUTE(SUBSTITUTE(A2366,"m",""),"s","")</f>
        <v>32</v>
      </c>
      <c r="C2366" s="1">
        <f>IF(LEN(B2366)&lt;=0,C2365,VALUE(B2366))</f>
        <v>32</v>
      </c>
      <c r="D2366" s="1">
        <f>IF(ABS(D2365)&gt;5,C2366-C2365+D2365,C2366-C2365)</f>
        <v>0</v>
      </c>
      <c r="E2366" s="1">
        <f>IF(ABS(D2366)&gt;5,AVERAGE(E2358,E2359,E2360,E2361,E2362,E2363,E2364,E2365),C2366)</f>
        <v>32</v>
      </c>
      <c r="I2366" s="4">
        <f t="shared" si="144"/>
        <v>480.01561280249808</v>
      </c>
      <c r="J2366" s="4">
        <f t="shared" si="145"/>
        <v>1.5612802498083056E-2</v>
      </c>
      <c r="K2366" s="1">
        <f t="shared" si="146"/>
        <v>8</v>
      </c>
      <c r="L2366" s="5">
        <f t="shared" si="147"/>
        <v>5.5555555555555558E-3</v>
      </c>
    </row>
    <row r="2367" spans="1:12" x14ac:dyDescent="0.15">
      <c r="A2367" s="1" t="s">
        <v>2</v>
      </c>
      <c r="B2367" s="1" t="str">
        <f>SUBSTITUTE(SUBSTITUTE(A2367,"m",""),"s","")</f>
        <v>32</v>
      </c>
      <c r="C2367" s="1">
        <f>IF(LEN(B2367)&lt;=0,C2366,VALUE(B2367))</f>
        <v>32</v>
      </c>
      <c r="D2367" s="1">
        <f>IF(ABS(D2366)&gt;5,C2367-C2366+D2366,C2367-C2366)</f>
        <v>0</v>
      </c>
      <c r="E2367" s="1">
        <f>IF(ABS(D2367)&gt;5,AVERAGE(E2359,E2360,E2361,E2362,E2363,E2364,E2365,E2366),C2367)</f>
        <v>32</v>
      </c>
      <c r="I2367" s="4">
        <f t="shared" si="144"/>
        <v>480.21857923497271</v>
      </c>
      <c r="J2367" s="4">
        <f t="shared" si="145"/>
        <v>0.21857923497270804</v>
      </c>
      <c r="K2367" s="1">
        <f t="shared" si="146"/>
        <v>8</v>
      </c>
      <c r="L2367" s="5">
        <f t="shared" si="147"/>
        <v>5.5555555555555558E-3</v>
      </c>
    </row>
    <row r="2368" spans="1:12" x14ac:dyDescent="0.15">
      <c r="A2368" s="1" t="s">
        <v>2</v>
      </c>
      <c r="B2368" s="1" t="str">
        <f>SUBSTITUTE(SUBSTITUTE(A2368,"m",""),"s","")</f>
        <v>32</v>
      </c>
      <c r="C2368" s="1">
        <f>IF(LEN(B2368)&lt;=0,C2367,VALUE(B2368))</f>
        <v>32</v>
      </c>
      <c r="D2368" s="1">
        <f>IF(ABS(D2367)&gt;5,C2368-C2367+D2367,C2368-C2367)</f>
        <v>0</v>
      </c>
      <c r="E2368" s="1">
        <f>IF(ABS(D2368)&gt;5,AVERAGE(E2360,E2361,E2362,E2363,E2364,E2365,E2366,E2367),C2368)</f>
        <v>32</v>
      </c>
      <c r="I2368" s="4">
        <f t="shared" si="144"/>
        <v>480.42154566744733</v>
      </c>
      <c r="J2368" s="4">
        <f t="shared" si="145"/>
        <v>0.42154566744733302</v>
      </c>
      <c r="K2368" s="1">
        <f t="shared" si="146"/>
        <v>8</v>
      </c>
      <c r="L2368" s="5">
        <f t="shared" si="147"/>
        <v>5.5555555555555558E-3</v>
      </c>
    </row>
    <row r="2369" spans="1:12" x14ac:dyDescent="0.15">
      <c r="A2369" s="1" t="s">
        <v>2</v>
      </c>
      <c r="B2369" s="1" t="str">
        <f>SUBSTITUTE(SUBSTITUTE(A2369,"m",""),"s","")</f>
        <v>32</v>
      </c>
      <c r="C2369" s="1">
        <f>IF(LEN(B2369)&lt;=0,C2368,VALUE(B2369))</f>
        <v>32</v>
      </c>
      <c r="D2369" s="1">
        <f>IF(ABS(D2368)&gt;5,C2369-C2368+D2368,C2369-C2368)</f>
        <v>0</v>
      </c>
      <c r="E2369" s="1">
        <f>IF(ABS(D2369)&gt;5,AVERAGE(E2361,E2362,E2363,E2364,E2365,E2366,E2367,E2368),C2369)</f>
        <v>32</v>
      </c>
      <c r="I2369" s="4">
        <f t="shared" si="144"/>
        <v>480.62451209992196</v>
      </c>
      <c r="J2369" s="4">
        <f t="shared" si="145"/>
        <v>0.624512099921958</v>
      </c>
      <c r="K2369" s="1">
        <f t="shared" si="146"/>
        <v>8</v>
      </c>
      <c r="L2369" s="5">
        <f t="shared" si="147"/>
        <v>5.5555555555555558E-3</v>
      </c>
    </row>
    <row r="2370" spans="1:12" x14ac:dyDescent="0.15">
      <c r="A2370" s="1" t="s">
        <v>2</v>
      </c>
      <c r="B2370" s="1" t="str">
        <f>SUBSTITUTE(SUBSTITUTE(A2370,"m",""),"s","")</f>
        <v>32</v>
      </c>
      <c r="C2370" s="1">
        <f>IF(LEN(B2370)&lt;=0,C2369,VALUE(B2370))</f>
        <v>32</v>
      </c>
      <c r="D2370" s="1">
        <f>IF(ABS(D2369)&gt;5,C2370-C2369+D2369,C2370-C2369)</f>
        <v>0</v>
      </c>
      <c r="E2370" s="1">
        <f>IF(ABS(D2370)&gt;5,AVERAGE(E2362,E2363,E2364,E2365,E2366,E2367,E2368,E2369),C2370)</f>
        <v>32</v>
      </c>
      <c r="I2370" s="4">
        <f t="shared" si="144"/>
        <v>480.82747853239658</v>
      </c>
      <c r="J2370" s="4">
        <f t="shared" si="145"/>
        <v>0.82747853239658298</v>
      </c>
      <c r="K2370" s="1">
        <f t="shared" si="146"/>
        <v>8</v>
      </c>
      <c r="L2370" s="5">
        <f t="shared" si="147"/>
        <v>5.5555555555555558E-3</v>
      </c>
    </row>
    <row r="2371" spans="1:12" x14ac:dyDescent="0.15">
      <c r="A2371" s="1" t="s">
        <v>2</v>
      </c>
      <c r="B2371" s="1" t="str">
        <f>SUBSTITUTE(SUBSTITUTE(A2371,"m",""),"s","")</f>
        <v>32</v>
      </c>
      <c r="C2371" s="1">
        <f>IF(LEN(B2371)&lt;=0,C2370,VALUE(B2371))</f>
        <v>32</v>
      </c>
      <c r="D2371" s="1">
        <f>IF(ABS(D2370)&gt;5,C2371-C2370+D2370,C2371-C2370)</f>
        <v>0</v>
      </c>
      <c r="E2371" s="1">
        <f>IF(ABS(D2371)&gt;5,AVERAGE(E2363,E2364,E2365,E2366,E2367,E2368,E2369,E2370),C2371)</f>
        <v>32</v>
      </c>
      <c r="I2371" s="4">
        <f t="shared" ref="I2371:I2434" si="148">(ROW()-1)*$H$2</f>
        <v>481.03044496487121</v>
      </c>
      <c r="J2371" s="4">
        <f t="shared" ref="J2371:J2434" si="149">MOD(I2371,60)</f>
        <v>1.030444964871208</v>
      </c>
      <c r="K2371" s="1">
        <f t="shared" ref="K2371:K2434" si="150">ROUNDDOWN(I2371/60,0)</f>
        <v>8</v>
      </c>
      <c r="L2371" s="5">
        <f t="shared" ref="L2371:L2434" si="151">TIME(0,K2371,J2371)</f>
        <v>5.5671296296296302E-3</v>
      </c>
    </row>
    <row r="2372" spans="1:12" x14ac:dyDescent="0.15">
      <c r="A2372" s="1" t="s">
        <v>2</v>
      </c>
      <c r="B2372" s="1" t="str">
        <f>SUBSTITUTE(SUBSTITUTE(A2372,"m",""),"s","")</f>
        <v>32</v>
      </c>
      <c r="C2372" s="1">
        <f>IF(LEN(B2372)&lt;=0,C2371,VALUE(B2372))</f>
        <v>32</v>
      </c>
      <c r="D2372" s="1">
        <f>IF(ABS(D2371)&gt;5,C2372-C2371+D2371,C2372-C2371)</f>
        <v>0</v>
      </c>
      <c r="E2372" s="1">
        <f>IF(ABS(D2372)&gt;5,AVERAGE(E2364,E2365,E2366,E2367,E2368,E2369,E2370,E2371),C2372)</f>
        <v>32</v>
      </c>
      <c r="I2372" s="4">
        <f t="shared" si="148"/>
        <v>481.23341139734583</v>
      </c>
      <c r="J2372" s="4">
        <f t="shared" si="149"/>
        <v>1.2334113973458329</v>
      </c>
      <c r="K2372" s="1">
        <f t="shared" si="150"/>
        <v>8</v>
      </c>
      <c r="L2372" s="5">
        <f t="shared" si="151"/>
        <v>5.5671296296296302E-3</v>
      </c>
    </row>
    <row r="2373" spans="1:12" x14ac:dyDescent="0.15">
      <c r="A2373" s="1" t="s">
        <v>0</v>
      </c>
      <c r="B2373" s="1" t="str">
        <f>SUBSTITUTE(SUBSTITUTE(A2373,"m",""),"s","")</f>
        <v>33</v>
      </c>
      <c r="C2373" s="1">
        <f>IF(LEN(B2373)&lt;=0,C2372,VALUE(B2373))</f>
        <v>33</v>
      </c>
      <c r="D2373" s="1">
        <f>IF(ABS(D2372)&gt;5,C2373-C2372+D2372,C2373-C2372)</f>
        <v>1</v>
      </c>
      <c r="E2373" s="1">
        <f>IF(ABS(D2373)&gt;5,AVERAGE(E2365,E2366,E2367,E2368,E2369,E2370,E2371,E2372),C2373)</f>
        <v>33</v>
      </c>
      <c r="I2373" s="4">
        <f t="shared" si="148"/>
        <v>481.43637782982046</v>
      </c>
      <c r="J2373" s="4">
        <f t="shared" si="149"/>
        <v>1.4363778298204579</v>
      </c>
      <c r="K2373" s="1">
        <f t="shared" si="150"/>
        <v>8</v>
      </c>
      <c r="L2373" s="5">
        <f t="shared" si="151"/>
        <v>5.5671296296296302E-3</v>
      </c>
    </row>
    <row r="2374" spans="1:12" x14ac:dyDescent="0.15">
      <c r="A2374" s="1" t="s">
        <v>0</v>
      </c>
      <c r="B2374" s="1" t="str">
        <f>SUBSTITUTE(SUBSTITUTE(A2374,"m",""),"s","")</f>
        <v>33</v>
      </c>
      <c r="C2374" s="1">
        <f>IF(LEN(B2374)&lt;=0,C2373,VALUE(B2374))</f>
        <v>33</v>
      </c>
      <c r="D2374" s="1">
        <f>IF(ABS(D2373)&gt;5,C2374-C2373+D2373,C2374-C2373)</f>
        <v>0</v>
      </c>
      <c r="E2374" s="1">
        <f>IF(ABS(D2374)&gt;5,AVERAGE(E2366,E2367,E2368,E2369,E2370,E2371,E2372,E2373),C2374)</f>
        <v>33</v>
      </c>
      <c r="I2374" s="4">
        <f t="shared" si="148"/>
        <v>481.63934426229508</v>
      </c>
      <c r="J2374" s="4">
        <f t="shared" si="149"/>
        <v>1.6393442622950829</v>
      </c>
      <c r="K2374" s="1">
        <f t="shared" si="150"/>
        <v>8</v>
      </c>
      <c r="L2374" s="5">
        <f t="shared" si="151"/>
        <v>5.5671296296296302E-3</v>
      </c>
    </row>
    <row r="2375" spans="1:12" x14ac:dyDescent="0.15">
      <c r="A2375" s="1" t="s">
        <v>0</v>
      </c>
      <c r="B2375" s="1" t="str">
        <f>SUBSTITUTE(SUBSTITUTE(A2375,"m",""),"s","")</f>
        <v>33</v>
      </c>
      <c r="C2375" s="1">
        <f>IF(LEN(B2375)&lt;=0,C2374,VALUE(B2375))</f>
        <v>33</v>
      </c>
      <c r="D2375" s="1">
        <f>IF(ABS(D2374)&gt;5,C2375-C2374+D2374,C2375-C2374)</f>
        <v>0</v>
      </c>
      <c r="E2375" s="1">
        <f>IF(ABS(D2375)&gt;5,AVERAGE(E2367,E2368,E2369,E2370,E2371,E2372,E2373,E2374),C2375)</f>
        <v>33</v>
      </c>
      <c r="I2375" s="4">
        <f t="shared" si="148"/>
        <v>481.84231069476971</v>
      </c>
      <c r="J2375" s="4">
        <f t="shared" si="149"/>
        <v>1.8423106947697079</v>
      </c>
      <c r="K2375" s="1">
        <f t="shared" si="150"/>
        <v>8</v>
      </c>
      <c r="L2375" s="5">
        <f t="shared" si="151"/>
        <v>5.5671296296296302E-3</v>
      </c>
    </row>
    <row r="2376" spans="1:12" x14ac:dyDescent="0.15">
      <c r="A2376" s="1" t="s">
        <v>0</v>
      </c>
      <c r="B2376" s="1" t="str">
        <f>SUBSTITUTE(SUBSTITUTE(A2376,"m",""),"s","")</f>
        <v>33</v>
      </c>
      <c r="C2376" s="1">
        <f>IF(LEN(B2376)&lt;=0,C2375,VALUE(B2376))</f>
        <v>33</v>
      </c>
      <c r="D2376" s="1">
        <f>IF(ABS(D2375)&gt;5,C2376-C2375+D2375,C2376-C2375)</f>
        <v>0</v>
      </c>
      <c r="E2376" s="1">
        <f>IF(ABS(D2376)&gt;5,AVERAGE(E2368,E2369,E2370,E2371,E2372,E2373,E2374,E2375),C2376)</f>
        <v>33</v>
      </c>
      <c r="I2376" s="4">
        <f t="shared" si="148"/>
        <v>482.04527712724433</v>
      </c>
      <c r="J2376" s="4">
        <f t="shared" si="149"/>
        <v>2.0452771272443329</v>
      </c>
      <c r="K2376" s="1">
        <f t="shared" si="150"/>
        <v>8</v>
      </c>
      <c r="L2376" s="5">
        <f t="shared" si="151"/>
        <v>5.5787037037037038E-3</v>
      </c>
    </row>
    <row r="2377" spans="1:12" x14ac:dyDescent="0.15">
      <c r="A2377" s="1" t="s">
        <v>0</v>
      </c>
      <c r="B2377" s="1" t="str">
        <f>SUBSTITUTE(SUBSTITUTE(A2377,"m",""),"s","")</f>
        <v>33</v>
      </c>
      <c r="C2377" s="1">
        <f>IF(LEN(B2377)&lt;=0,C2376,VALUE(B2377))</f>
        <v>33</v>
      </c>
      <c r="D2377" s="1">
        <f>IF(ABS(D2376)&gt;5,C2377-C2376+D2376,C2377-C2376)</f>
        <v>0</v>
      </c>
      <c r="E2377" s="1">
        <f>IF(ABS(D2377)&gt;5,AVERAGE(E2369,E2370,E2371,E2372,E2373,E2374,E2375,E2376),C2377)</f>
        <v>33</v>
      </c>
      <c r="I2377" s="4">
        <f t="shared" si="148"/>
        <v>482.24824355971896</v>
      </c>
      <c r="J2377" s="4">
        <f t="shared" si="149"/>
        <v>2.2482435597189578</v>
      </c>
      <c r="K2377" s="1">
        <f t="shared" si="150"/>
        <v>8</v>
      </c>
      <c r="L2377" s="5">
        <f t="shared" si="151"/>
        <v>5.5787037037037038E-3</v>
      </c>
    </row>
    <row r="2378" spans="1:12" x14ac:dyDescent="0.15">
      <c r="A2378" s="1" t="s">
        <v>5</v>
      </c>
      <c r="B2378" s="1" t="str">
        <f>SUBSTITUTE(SUBSTITUTE(A2378,"m",""),"s","")</f>
        <v>34</v>
      </c>
      <c r="C2378" s="1">
        <f>IF(LEN(B2378)&lt;=0,C2377,VALUE(B2378))</f>
        <v>34</v>
      </c>
      <c r="D2378" s="1">
        <f>IF(ABS(D2377)&gt;5,C2378-C2377+D2377,C2378-C2377)</f>
        <v>1</v>
      </c>
      <c r="E2378" s="1">
        <f>IF(ABS(D2378)&gt;5,AVERAGE(E2370,E2371,E2372,E2373,E2374,E2375,E2376,E2377),C2378)</f>
        <v>34</v>
      </c>
      <c r="I2378" s="4">
        <f t="shared" si="148"/>
        <v>482.45120999219358</v>
      </c>
      <c r="J2378" s="4">
        <f t="shared" si="149"/>
        <v>2.4512099921935828</v>
      </c>
      <c r="K2378" s="1">
        <f t="shared" si="150"/>
        <v>8</v>
      </c>
      <c r="L2378" s="5">
        <f t="shared" si="151"/>
        <v>5.5787037037037038E-3</v>
      </c>
    </row>
    <row r="2379" spans="1:12" x14ac:dyDescent="0.15">
      <c r="A2379" s="1" t="s">
        <v>5</v>
      </c>
      <c r="B2379" s="1" t="str">
        <f>SUBSTITUTE(SUBSTITUTE(A2379,"m",""),"s","")</f>
        <v>34</v>
      </c>
      <c r="C2379" s="1">
        <f>IF(LEN(B2379)&lt;=0,C2378,VALUE(B2379))</f>
        <v>34</v>
      </c>
      <c r="D2379" s="1">
        <f>IF(ABS(D2378)&gt;5,C2379-C2378+D2378,C2379-C2378)</f>
        <v>0</v>
      </c>
      <c r="E2379" s="1">
        <f>IF(ABS(D2379)&gt;5,AVERAGE(E2371,E2372,E2373,E2374,E2375,E2376,E2377,E2378),C2379)</f>
        <v>34</v>
      </c>
      <c r="I2379" s="4">
        <f t="shared" si="148"/>
        <v>482.65417642466821</v>
      </c>
      <c r="J2379" s="4">
        <f t="shared" si="149"/>
        <v>2.6541764246682078</v>
      </c>
      <c r="K2379" s="1">
        <f t="shared" si="150"/>
        <v>8</v>
      </c>
      <c r="L2379" s="5">
        <f t="shared" si="151"/>
        <v>5.5787037037037038E-3</v>
      </c>
    </row>
    <row r="2380" spans="1:12" x14ac:dyDescent="0.15">
      <c r="A2380" s="1" t="s">
        <v>5</v>
      </c>
      <c r="B2380" s="1" t="str">
        <f>SUBSTITUTE(SUBSTITUTE(A2380,"m",""),"s","")</f>
        <v>34</v>
      </c>
      <c r="C2380" s="1">
        <f>IF(LEN(B2380)&lt;=0,C2379,VALUE(B2380))</f>
        <v>34</v>
      </c>
      <c r="D2380" s="1">
        <f>IF(ABS(D2379)&gt;5,C2380-C2379+D2379,C2380-C2379)</f>
        <v>0</v>
      </c>
      <c r="E2380" s="1">
        <f>IF(ABS(D2380)&gt;5,AVERAGE(E2372,E2373,E2374,E2375,E2376,E2377,E2378,E2379),C2380)</f>
        <v>34</v>
      </c>
      <c r="I2380" s="4">
        <f t="shared" si="148"/>
        <v>482.85714285714289</v>
      </c>
      <c r="J2380" s="4">
        <f t="shared" si="149"/>
        <v>2.8571428571428896</v>
      </c>
      <c r="K2380" s="1">
        <f t="shared" si="150"/>
        <v>8</v>
      </c>
      <c r="L2380" s="5">
        <f t="shared" si="151"/>
        <v>5.5787037037037038E-3</v>
      </c>
    </row>
    <row r="2381" spans="1:12" x14ac:dyDescent="0.15">
      <c r="A2381" s="1" t="s">
        <v>5</v>
      </c>
      <c r="B2381" s="1" t="str">
        <f>SUBSTITUTE(SUBSTITUTE(A2381,"m",""),"s","")</f>
        <v>34</v>
      </c>
      <c r="C2381" s="1">
        <f>IF(LEN(B2381)&lt;=0,C2380,VALUE(B2381))</f>
        <v>34</v>
      </c>
      <c r="D2381" s="1">
        <f>IF(ABS(D2380)&gt;5,C2381-C2380+D2380,C2381-C2380)</f>
        <v>0</v>
      </c>
      <c r="E2381" s="1">
        <f>IF(ABS(D2381)&gt;5,AVERAGE(E2373,E2374,E2375,E2376,E2377,E2378,E2379,E2380),C2381)</f>
        <v>34</v>
      </c>
      <c r="I2381" s="4">
        <f t="shared" si="148"/>
        <v>483.06010928961751</v>
      </c>
      <c r="J2381" s="4">
        <f t="shared" si="149"/>
        <v>3.0601092896175146</v>
      </c>
      <c r="K2381" s="1">
        <f t="shared" si="150"/>
        <v>8</v>
      </c>
      <c r="L2381" s="5">
        <f t="shared" si="151"/>
        <v>5.5902777777777782E-3</v>
      </c>
    </row>
    <row r="2382" spans="1:12" x14ac:dyDescent="0.15">
      <c r="A2382" s="1" t="s">
        <v>5</v>
      </c>
      <c r="B2382" s="1" t="str">
        <f>SUBSTITUTE(SUBSTITUTE(A2382,"m",""),"s","")</f>
        <v>34</v>
      </c>
      <c r="C2382" s="1">
        <f>IF(LEN(B2382)&lt;=0,C2381,VALUE(B2382))</f>
        <v>34</v>
      </c>
      <c r="D2382" s="1">
        <f>IF(ABS(D2381)&gt;5,C2382-C2381+D2381,C2382-C2381)</f>
        <v>0</v>
      </c>
      <c r="E2382" s="1">
        <f>IF(ABS(D2382)&gt;5,AVERAGE(E2374,E2375,E2376,E2377,E2378,E2379,E2380,E2381),C2382)</f>
        <v>34</v>
      </c>
      <c r="I2382" s="4">
        <f t="shared" si="148"/>
        <v>483.26307572209214</v>
      </c>
      <c r="J2382" s="4">
        <f t="shared" si="149"/>
        <v>3.2630757220921396</v>
      </c>
      <c r="K2382" s="1">
        <f t="shared" si="150"/>
        <v>8</v>
      </c>
      <c r="L2382" s="5">
        <f t="shared" si="151"/>
        <v>5.5902777777777782E-3</v>
      </c>
    </row>
    <row r="2383" spans="1:12" x14ac:dyDescent="0.15">
      <c r="A2383" s="1" t="s">
        <v>7</v>
      </c>
      <c r="B2383" s="1" t="str">
        <f>SUBSTITUTE(SUBSTITUTE(A2383,"m",""),"s","")</f>
        <v>37</v>
      </c>
      <c r="C2383" s="1">
        <f>IF(LEN(B2383)&lt;=0,C2382,VALUE(B2383))</f>
        <v>37</v>
      </c>
      <c r="D2383" s="1">
        <f>IF(ABS(D2382)&gt;5,C2383-C2382+D2382,C2383-C2382)</f>
        <v>3</v>
      </c>
      <c r="E2383" s="1">
        <f>IF(ABS(D2383)&gt;5,AVERAGE(E2375,E2376,E2377,E2378,E2379,E2380,E2381,E2382),C2383)</f>
        <v>37</v>
      </c>
      <c r="I2383" s="4">
        <f t="shared" si="148"/>
        <v>483.46604215456676</v>
      </c>
      <c r="J2383" s="4">
        <f t="shared" si="149"/>
        <v>3.4660421545667646</v>
      </c>
      <c r="K2383" s="1">
        <f t="shared" si="150"/>
        <v>8</v>
      </c>
      <c r="L2383" s="5">
        <f t="shared" si="151"/>
        <v>5.5902777777777782E-3</v>
      </c>
    </row>
    <row r="2384" spans="1:12" x14ac:dyDescent="0.15">
      <c r="A2384" s="1" t="s">
        <v>7</v>
      </c>
      <c r="B2384" s="1" t="str">
        <f>SUBSTITUTE(SUBSTITUTE(A2384,"m",""),"s","")</f>
        <v>37</v>
      </c>
      <c r="C2384" s="1">
        <f>IF(LEN(B2384)&lt;=0,C2383,VALUE(B2384))</f>
        <v>37</v>
      </c>
      <c r="D2384" s="1">
        <f>IF(ABS(D2383)&gt;5,C2384-C2383+D2383,C2384-C2383)</f>
        <v>0</v>
      </c>
      <c r="E2384" s="1">
        <f>IF(ABS(D2384)&gt;5,AVERAGE(E2376,E2377,E2378,E2379,E2380,E2381,E2382,E2383),C2384)</f>
        <v>37</v>
      </c>
      <c r="I2384" s="4">
        <f t="shared" si="148"/>
        <v>483.66900858704139</v>
      </c>
      <c r="J2384" s="4">
        <f t="shared" si="149"/>
        <v>3.6690085870413895</v>
      </c>
      <c r="K2384" s="1">
        <f t="shared" si="150"/>
        <v>8</v>
      </c>
      <c r="L2384" s="5">
        <f t="shared" si="151"/>
        <v>5.5902777777777782E-3</v>
      </c>
    </row>
    <row r="2385" spans="1:12" x14ac:dyDescent="0.15">
      <c r="A2385" s="1" t="s">
        <v>7</v>
      </c>
      <c r="B2385" s="1" t="str">
        <f>SUBSTITUTE(SUBSTITUTE(A2385,"m",""),"s","")</f>
        <v>37</v>
      </c>
      <c r="C2385" s="1">
        <f>IF(LEN(B2385)&lt;=0,C2384,VALUE(B2385))</f>
        <v>37</v>
      </c>
      <c r="D2385" s="1">
        <f>IF(ABS(D2384)&gt;5,C2385-C2384+D2384,C2385-C2384)</f>
        <v>0</v>
      </c>
      <c r="E2385" s="1">
        <f>IF(ABS(D2385)&gt;5,AVERAGE(E2377,E2378,E2379,E2380,E2381,E2382,E2383,E2384),C2385)</f>
        <v>37</v>
      </c>
      <c r="I2385" s="4">
        <f t="shared" si="148"/>
        <v>483.87197501951601</v>
      </c>
      <c r="J2385" s="4">
        <f t="shared" si="149"/>
        <v>3.8719750195160145</v>
      </c>
      <c r="K2385" s="1">
        <f t="shared" si="150"/>
        <v>8</v>
      </c>
      <c r="L2385" s="5">
        <f t="shared" si="151"/>
        <v>5.5902777777777782E-3</v>
      </c>
    </row>
    <row r="2386" spans="1:12" x14ac:dyDescent="0.15">
      <c r="A2386" s="1" t="s">
        <v>7</v>
      </c>
      <c r="B2386" s="1" t="str">
        <f>SUBSTITUTE(SUBSTITUTE(A2386,"m",""),"s","")</f>
        <v>37</v>
      </c>
      <c r="C2386" s="1">
        <f>IF(LEN(B2386)&lt;=0,C2385,VALUE(B2386))</f>
        <v>37</v>
      </c>
      <c r="D2386" s="1">
        <f>IF(ABS(D2385)&gt;5,C2386-C2385+D2385,C2386-C2385)</f>
        <v>0</v>
      </c>
      <c r="E2386" s="1">
        <f>IF(ABS(D2386)&gt;5,AVERAGE(E2378,E2379,E2380,E2381,E2382,E2383,E2384,E2385),C2386)</f>
        <v>37</v>
      </c>
      <c r="I2386" s="4">
        <f t="shared" si="148"/>
        <v>484.07494145199064</v>
      </c>
      <c r="J2386" s="4">
        <f t="shared" si="149"/>
        <v>4.0749414519906395</v>
      </c>
      <c r="K2386" s="1">
        <f t="shared" si="150"/>
        <v>8</v>
      </c>
      <c r="L2386" s="5">
        <f t="shared" si="151"/>
        <v>5.6018518518518518E-3</v>
      </c>
    </row>
    <row r="2387" spans="1:12" x14ac:dyDescent="0.15">
      <c r="A2387" s="1" t="s">
        <v>7</v>
      </c>
      <c r="B2387" s="1" t="str">
        <f>SUBSTITUTE(SUBSTITUTE(A2387,"m",""),"s","")</f>
        <v>37</v>
      </c>
      <c r="C2387" s="1">
        <f>IF(LEN(B2387)&lt;=0,C2386,VALUE(B2387))</f>
        <v>37</v>
      </c>
      <c r="D2387" s="1">
        <f>IF(ABS(D2386)&gt;5,C2387-C2386+D2386,C2387-C2386)</f>
        <v>0</v>
      </c>
      <c r="E2387" s="1">
        <f>IF(ABS(D2387)&gt;5,AVERAGE(E2379,E2380,E2381,E2382,E2383,E2384,E2385,E2386),C2387)</f>
        <v>37</v>
      </c>
      <c r="I2387" s="4">
        <f t="shared" si="148"/>
        <v>484.27790788446526</v>
      </c>
      <c r="J2387" s="4">
        <f t="shared" si="149"/>
        <v>4.2779078844652645</v>
      </c>
      <c r="K2387" s="1">
        <f t="shared" si="150"/>
        <v>8</v>
      </c>
      <c r="L2387" s="5">
        <f t="shared" si="151"/>
        <v>5.6018518518518518E-3</v>
      </c>
    </row>
    <row r="2388" spans="1:12" x14ac:dyDescent="0.15">
      <c r="A2388" s="1" t="s">
        <v>7</v>
      </c>
      <c r="B2388" s="1" t="str">
        <f>SUBSTITUTE(SUBSTITUTE(A2388,"m",""),"s","")</f>
        <v>37</v>
      </c>
      <c r="C2388" s="1">
        <f>IF(LEN(B2388)&lt;=0,C2387,VALUE(B2388))</f>
        <v>37</v>
      </c>
      <c r="D2388" s="1">
        <f>IF(ABS(D2387)&gt;5,C2388-C2387+D2387,C2388-C2387)</f>
        <v>0</v>
      </c>
      <c r="E2388" s="1">
        <f>IF(ABS(D2388)&gt;5,AVERAGE(E2380,E2381,E2382,E2383,E2384,E2385,E2386,E2387),C2388)</f>
        <v>37</v>
      </c>
      <c r="I2388" s="4">
        <f t="shared" si="148"/>
        <v>484.48087431693989</v>
      </c>
      <c r="J2388" s="4">
        <f t="shared" si="149"/>
        <v>4.4808743169398895</v>
      </c>
      <c r="K2388" s="1">
        <f t="shared" si="150"/>
        <v>8</v>
      </c>
      <c r="L2388" s="5">
        <f t="shared" si="151"/>
        <v>5.6018518518518518E-3</v>
      </c>
    </row>
    <row r="2389" spans="1:12" x14ac:dyDescent="0.15">
      <c r="A2389" s="1" t="s">
        <v>7</v>
      </c>
      <c r="B2389" s="1" t="str">
        <f>SUBSTITUTE(SUBSTITUTE(A2389,"m",""),"s","")</f>
        <v>37</v>
      </c>
      <c r="C2389" s="1">
        <f>IF(LEN(B2389)&lt;=0,C2388,VALUE(B2389))</f>
        <v>37</v>
      </c>
      <c r="D2389" s="1">
        <f>IF(ABS(D2388)&gt;5,C2389-C2388+D2388,C2389-C2388)</f>
        <v>0</v>
      </c>
      <c r="E2389" s="1">
        <f>IF(ABS(D2389)&gt;5,AVERAGE(E2381,E2382,E2383,E2384,E2385,E2386,E2387,E2388),C2389)</f>
        <v>37</v>
      </c>
      <c r="I2389" s="4">
        <f t="shared" si="148"/>
        <v>484.68384074941451</v>
      </c>
      <c r="J2389" s="4">
        <f t="shared" si="149"/>
        <v>4.6838407494145144</v>
      </c>
      <c r="K2389" s="1">
        <f t="shared" si="150"/>
        <v>8</v>
      </c>
      <c r="L2389" s="5">
        <f t="shared" si="151"/>
        <v>5.6018518518518518E-3</v>
      </c>
    </row>
    <row r="2390" spans="1:12" x14ac:dyDescent="0.15">
      <c r="A2390" s="1" t="s">
        <v>7</v>
      </c>
      <c r="B2390" s="1" t="str">
        <f>SUBSTITUTE(SUBSTITUTE(A2390,"m",""),"s","")</f>
        <v>37</v>
      </c>
      <c r="C2390" s="1">
        <f>IF(LEN(B2390)&lt;=0,C2389,VALUE(B2390))</f>
        <v>37</v>
      </c>
      <c r="D2390" s="1">
        <f>IF(ABS(D2389)&gt;5,C2390-C2389+D2389,C2390-C2389)</f>
        <v>0</v>
      </c>
      <c r="E2390" s="1">
        <f>IF(ABS(D2390)&gt;5,AVERAGE(E2382,E2383,E2384,E2385,E2386,E2387,E2388,E2389),C2390)</f>
        <v>37</v>
      </c>
      <c r="I2390" s="4">
        <f t="shared" si="148"/>
        <v>484.88680718188914</v>
      </c>
      <c r="J2390" s="4">
        <f t="shared" si="149"/>
        <v>4.8868071818891394</v>
      </c>
      <c r="K2390" s="1">
        <f t="shared" si="150"/>
        <v>8</v>
      </c>
      <c r="L2390" s="5">
        <f t="shared" si="151"/>
        <v>5.6018518518518518E-3</v>
      </c>
    </row>
    <row r="2391" spans="1:12" x14ac:dyDescent="0.15">
      <c r="A2391" s="1" t="s">
        <v>7</v>
      </c>
      <c r="B2391" s="1" t="str">
        <f>SUBSTITUTE(SUBSTITUTE(A2391,"m",""),"s","")</f>
        <v>37</v>
      </c>
      <c r="C2391" s="1">
        <f>IF(LEN(B2391)&lt;=0,C2390,VALUE(B2391))</f>
        <v>37</v>
      </c>
      <c r="D2391" s="1">
        <f>IF(ABS(D2390)&gt;5,C2391-C2390+D2390,C2391-C2390)</f>
        <v>0</v>
      </c>
      <c r="E2391" s="1">
        <f>IF(ABS(D2391)&gt;5,AVERAGE(E2383,E2384,E2385,E2386,E2387,E2388,E2389,E2390),C2391)</f>
        <v>37</v>
      </c>
      <c r="I2391" s="4">
        <f t="shared" si="148"/>
        <v>485.08977361436376</v>
      </c>
      <c r="J2391" s="4">
        <f t="shared" si="149"/>
        <v>5.0897736143637644</v>
      </c>
      <c r="K2391" s="1">
        <f t="shared" si="150"/>
        <v>8</v>
      </c>
      <c r="L2391" s="5">
        <f t="shared" si="151"/>
        <v>5.6134259259259271E-3</v>
      </c>
    </row>
    <row r="2392" spans="1:12" x14ac:dyDescent="0.15">
      <c r="A2392" s="1" t="s">
        <v>7</v>
      </c>
      <c r="B2392" s="1" t="str">
        <f>SUBSTITUTE(SUBSTITUTE(A2392,"m",""),"s","")</f>
        <v>37</v>
      </c>
      <c r="C2392" s="1">
        <f>IF(LEN(B2392)&lt;=0,C2391,VALUE(B2392))</f>
        <v>37</v>
      </c>
      <c r="D2392" s="1">
        <f>IF(ABS(D2391)&gt;5,C2392-C2391+D2391,C2392-C2391)</f>
        <v>0</v>
      </c>
      <c r="E2392" s="1">
        <f>IF(ABS(D2392)&gt;5,AVERAGE(E2384,E2385,E2386,E2387,E2388,E2389,E2390,E2391),C2392)</f>
        <v>37</v>
      </c>
      <c r="I2392" s="4">
        <f t="shared" si="148"/>
        <v>485.29274004683839</v>
      </c>
      <c r="J2392" s="4">
        <f t="shared" si="149"/>
        <v>5.2927400468383894</v>
      </c>
      <c r="K2392" s="1">
        <f t="shared" si="150"/>
        <v>8</v>
      </c>
      <c r="L2392" s="5">
        <f t="shared" si="151"/>
        <v>5.6134259259259271E-3</v>
      </c>
    </row>
    <row r="2393" spans="1:12" x14ac:dyDescent="0.15">
      <c r="A2393" s="1" t="s">
        <v>3</v>
      </c>
      <c r="B2393" s="1" t="str">
        <f>SUBSTITUTE(SUBSTITUTE(A2393,"m",""),"s","")</f>
        <v>36</v>
      </c>
      <c r="C2393" s="1">
        <f>IF(LEN(B2393)&lt;=0,C2392,VALUE(B2393))</f>
        <v>36</v>
      </c>
      <c r="D2393" s="1">
        <f>IF(ABS(D2392)&gt;5,C2393-C2392+D2392,C2393-C2392)</f>
        <v>-1</v>
      </c>
      <c r="E2393" s="1">
        <f>IF(ABS(D2393)&gt;5,AVERAGE(E2385,E2386,E2387,E2388,E2389,E2390,E2391,E2392),C2393)</f>
        <v>36</v>
      </c>
      <c r="I2393" s="4">
        <f t="shared" si="148"/>
        <v>485.49570647931307</v>
      </c>
      <c r="J2393" s="4">
        <f t="shared" si="149"/>
        <v>5.4957064793130712</v>
      </c>
      <c r="K2393" s="1">
        <f t="shared" si="150"/>
        <v>8</v>
      </c>
      <c r="L2393" s="5">
        <f t="shared" si="151"/>
        <v>5.6134259259259271E-3</v>
      </c>
    </row>
    <row r="2394" spans="1:12" x14ac:dyDescent="0.15">
      <c r="A2394" s="1" t="s">
        <v>3</v>
      </c>
      <c r="B2394" s="1" t="str">
        <f>SUBSTITUTE(SUBSTITUTE(A2394,"m",""),"s","")</f>
        <v>36</v>
      </c>
      <c r="C2394" s="1">
        <f>IF(LEN(B2394)&lt;=0,C2393,VALUE(B2394))</f>
        <v>36</v>
      </c>
      <c r="D2394" s="1">
        <f>IF(ABS(D2393)&gt;5,C2394-C2393+D2393,C2394-C2393)</f>
        <v>0</v>
      </c>
      <c r="E2394" s="1">
        <f>IF(ABS(D2394)&gt;5,AVERAGE(E2386,E2387,E2388,E2389,E2390,E2391,E2392,E2393),C2394)</f>
        <v>36</v>
      </c>
      <c r="I2394" s="4">
        <f t="shared" si="148"/>
        <v>485.6986729117877</v>
      </c>
      <c r="J2394" s="4">
        <f t="shared" si="149"/>
        <v>5.6986729117876962</v>
      </c>
      <c r="K2394" s="1">
        <f t="shared" si="150"/>
        <v>8</v>
      </c>
      <c r="L2394" s="5">
        <f t="shared" si="151"/>
        <v>5.6134259259259271E-3</v>
      </c>
    </row>
    <row r="2395" spans="1:12" x14ac:dyDescent="0.15">
      <c r="A2395" s="1" t="s">
        <v>3</v>
      </c>
      <c r="B2395" s="1" t="str">
        <f>SUBSTITUTE(SUBSTITUTE(A2395,"m",""),"s","")</f>
        <v>36</v>
      </c>
      <c r="C2395" s="1">
        <f>IF(LEN(B2395)&lt;=0,C2394,VALUE(B2395))</f>
        <v>36</v>
      </c>
      <c r="D2395" s="1">
        <f>IF(ABS(D2394)&gt;5,C2395-C2394+D2394,C2395-C2394)</f>
        <v>0</v>
      </c>
      <c r="E2395" s="1">
        <f>IF(ABS(D2395)&gt;5,AVERAGE(E2387,E2388,E2389,E2390,E2391,E2392,E2393,E2394),C2395)</f>
        <v>36</v>
      </c>
      <c r="I2395" s="4">
        <f t="shared" si="148"/>
        <v>485.90163934426232</v>
      </c>
      <c r="J2395" s="4">
        <f t="shared" si="149"/>
        <v>5.9016393442623212</v>
      </c>
      <c r="K2395" s="1">
        <f t="shared" si="150"/>
        <v>8</v>
      </c>
      <c r="L2395" s="5">
        <f t="shared" si="151"/>
        <v>5.6134259259259271E-3</v>
      </c>
    </row>
    <row r="2396" spans="1:12" x14ac:dyDescent="0.15">
      <c r="A2396" s="1" t="s">
        <v>3</v>
      </c>
      <c r="B2396" s="1" t="str">
        <f>SUBSTITUTE(SUBSTITUTE(A2396,"m",""),"s","")</f>
        <v>36</v>
      </c>
      <c r="C2396" s="1">
        <f>IF(LEN(B2396)&lt;=0,C2395,VALUE(B2396))</f>
        <v>36</v>
      </c>
      <c r="D2396" s="1">
        <f>IF(ABS(D2395)&gt;5,C2396-C2395+D2395,C2396-C2395)</f>
        <v>0</v>
      </c>
      <c r="E2396" s="1">
        <f>IF(ABS(D2396)&gt;5,AVERAGE(E2388,E2389,E2390,E2391,E2392,E2393,E2394,E2395),C2396)</f>
        <v>36</v>
      </c>
      <c r="I2396" s="4">
        <f t="shared" si="148"/>
        <v>486.10460577673695</v>
      </c>
      <c r="J2396" s="4">
        <f t="shared" si="149"/>
        <v>6.1046057767369462</v>
      </c>
      <c r="K2396" s="1">
        <f t="shared" si="150"/>
        <v>8</v>
      </c>
      <c r="L2396" s="5">
        <f t="shared" si="151"/>
        <v>5.6249999999999989E-3</v>
      </c>
    </row>
    <row r="2397" spans="1:12" x14ac:dyDescent="0.15">
      <c r="A2397" s="1" t="s">
        <v>3</v>
      </c>
      <c r="B2397" s="1" t="str">
        <f>SUBSTITUTE(SUBSTITUTE(A2397,"m",""),"s","")</f>
        <v>36</v>
      </c>
      <c r="C2397" s="1">
        <f>IF(LEN(B2397)&lt;=0,C2396,VALUE(B2397))</f>
        <v>36</v>
      </c>
      <c r="D2397" s="1">
        <f>IF(ABS(D2396)&gt;5,C2397-C2396+D2396,C2397-C2396)</f>
        <v>0</v>
      </c>
      <c r="E2397" s="1">
        <f>IF(ABS(D2397)&gt;5,AVERAGE(E2389,E2390,E2391,E2392,E2393,E2394,E2395,E2396),C2397)</f>
        <v>36</v>
      </c>
      <c r="I2397" s="4">
        <f t="shared" si="148"/>
        <v>486.30757220921157</v>
      </c>
      <c r="J2397" s="4">
        <f t="shared" si="149"/>
        <v>6.3075722092115711</v>
      </c>
      <c r="K2397" s="1">
        <f t="shared" si="150"/>
        <v>8</v>
      </c>
      <c r="L2397" s="5">
        <f t="shared" si="151"/>
        <v>5.6249999999999989E-3</v>
      </c>
    </row>
    <row r="2398" spans="1:12" x14ac:dyDescent="0.15">
      <c r="A2398" s="1" t="s">
        <v>3</v>
      </c>
      <c r="B2398" s="1" t="str">
        <f>SUBSTITUTE(SUBSTITUTE(A2398,"m",""),"s","")</f>
        <v>36</v>
      </c>
      <c r="C2398" s="1">
        <f>IF(LEN(B2398)&lt;=0,C2397,VALUE(B2398))</f>
        <v>36</v>
      </c>
      <c r="D2398" s="1">
        <f>IF(ABS(D2397)&gt;5,C2398-C2397+D2397,C2398-C2397)</f>
        <v>0</v>
      </c>
      <c r="E2398" s="1">
        <f>IF(ABS(D2398)&gt;5,AVERAGE(E2390,E2391,E2392,E2393,E2394,E2395,E2396,E2397),C2398)</f>
        <v>36</v>
      </c>
      <c r="I2398" s="4">
        <f t="shared" si="148"/>
        <v>486.5105386416862</v>
      </c>
      <c r="J2398" s="4">
        <f t="shared" si="149"/>
        <v>6.5105386416861961</v>
      </c>
      <c r="K2398" s="1">
        <f t="shared" si="150"/>
        <v>8</v>
      </c>
      <c r="L2398" s="5">
        <f t="shared" si="151"/>
        <v>5.6249999999999989E-3</v>
      </c>
    </row>
    <row r="2399" spans="1:12" x14ac:dyDescent="0.15">
      <c r="A2399" s="1" t="s">
        <v>1</v>
      </c>
      <c r="B2399" s="1" t="str">
        <f>SUBSTITUTE(SUBSTITUTE(A2399,"m",""),"s","")</f>
        <v>31</v>
      </c>
      <c r="C2399" s="1">
        <f>IF(LEN(B2399)&lt;=0,C2398,VALUE(B2399))</f>
        <v>31</v>
      </c>
      <c r="D2399" s="1">
        <f>IF(ABS(D2398)&gt;5,C2399-C2398+D2398,C2399-C2398)</f>
        <v>-5</v>
      </c>
      <c r="E2399" s="1">
        <f>IF(ABS(D2399)&gt;5,AVERAGE(E2391,E2392,E2393,E2394,E2395,E2396,E2397,E2398),C2399)</f>
        <v>31</v>
      </c>
      <c r="I2399" s="4">
        <f t="shared" si="148"/>
        <v>486.71350507416082</v>
      </c>
      <c r="J2399" s="4">
        <f t="shared" si="149"/>
        <v>6.7135050741608211</v>
      </c>
      <c r="K2399" s="1">
        <f t="shared" si="150"/>
        <v>8</v>
      </c>
      <c r="L2399" s="5">
        <f t="shared" si="151"/>
        <v>5.6249999999999989E-3</v>
      </c>
    </row>
    <row r="2400" spans="1:12" x14ac:dyDescent="0.15">
      <c r="A2400" s="1" t="s">
        <v>1</v>
      </c>
      <c r="B2400" s="1" t="str">
        <f>SUBSTITUTE(SUBSTITUTE(A2400,"m",""),"s","")</f>
        <v>31</v>
      </c>
      <c r="C2400" s="1">
        <f>IF(LEN(B2400)&lt;=0,C2399,VALUE(B2400))</f>
        <v>31</v>
      </c>
      <c r="D2400" s="1">
        <f>IF(ABS(D2399)&gt;5,C2400-C2399+D2399,C2400-C2399)</f>
        <v>0</v>
      </c>
      <c r="E2400" s="1">
        <f>IF(ABS(D2400)&gt;5,AVERAGE(E2392,E2393,E2394,E2395,E2396,E2397,E2398,E2399),C2400)</f>
        <v>31</v>
      </c>
      <c r="I2400" s="4">
        <f t="shared" si="148"/>
        <v>486.91647150663545</v>
      </c>
      <c r="J2400" s="4">
        <f t="shared" si="149"/>
        <v>6.9164715066354461</v>
      </c>
      <c r="K2400" s="1">
        <f t="shared" si="150"/>
        <v>8</v>
      </c>
      <c r="L2400" s="5">
        <f t="shared" si="151"/>
        <v>5.6249999999999989E-3</v>
      </c>
    </row>
    <row r="2401" spans="1:12" x14ac:dyDescent="0.15">
      <c r="A2401" s="1" t="s">
        <v>1</v>
      </c>
      <c r="B2401" s="1" t="str">
        <f>SUBSTITUTE(SUBSTITUTE(A2401,"m",""),"s","")</f>
        <v>31</v>
      </c>
      <c r="C2401" s="1">
        <f>IF(LEN(B2401)&lt;=0,C2400,VALUE(B2401))</f>
        <v>31</v>
      </c>
      <c r="D2401" s="1">
        <f>IF(ABS(D2400)&gt;5,C2401-C2400+D2400,C2401-C2400)</f>
        <v>0</v>
      </c>
      <c r="E2401" s="1">
        <f>IF(ABS(D2401)&gt;5,AVERAGE(E2393,E2394,E2395,E2396,E2397,E2398,E2399,E2400),C2401)</f>
        <v>31</v>
      </c>
      <c r="I2401" s="4">
        <f t="shared" si="148"/>
        <v>487.11943793911007</v>
      </c>
      <c r="J2401" s="4">
        <f t="shared" si="149"/>
        <v>7.1194379391100711</v>
      </c>
      <c r="K2401" s="1">
        <f t="shared" si="150"/>
        <v>8</v>
      </c>
      <c r="L2401" s="5">
        <f t="shared" si="151"/>
        <v>5.6365740740740742E-3</v>
      </c>
    </row>
    <row r="2402" spans="1:12" x14ac:dyDescent="0.15">
      <c r="A2402" s="1" t="s">
        <v>1</v>
      </c>
      <c r="B2402" s="1" t="str">
        <f>SUBSTITUTE(SUBSTITUTE(A2402,"m",""),"s","")</f>
        <v>31</v>
      </c>
      <c r="C2402" s="1">
        <f>IF(LEN(B2402)&lt;=0,C2401,VALUE(B2402))</f>
        <v>31</v>
      </c>
      <c r="D2402" s="1">
        <f>IF(ABS(D2401)&gt;5,C2402-C2401+D2401,C2402-C2401)</f>
        <v>0</v>
      </c>
      <c r="E2402" s="1">
        <f>IF(ABS(D2402)&gt;5,AVERAGE(E2394,E2395,E2396,E2397,E2398,E2399,E2400,E2401),C2402)</f>
        <v>31</v>
      </c>
      <c r="I2402" s="4">
        <f t="shared" si="148"/>
        <v>487.3224043715847</v>
      </c>
      <c r="J2402" s="4">
        <f t="shared" si="149"/>
        <v>7.322404371584696</v>
      </c>
      <c r="K2402" s="1">
        <f t="shared" si="150"/>
        <v>8</v>
      </c>
      <c r="L2402" s="5">
        <f t="shared" si="151"/>
        <v>5.6365740740740742E-3</v>
      </c>
    </row>
    <row r="2403" spans="1:12" x14ac:dyDescent="0.15">
      <c r="A2403" s="1" t="s">
        <v>1</v>
      </c>
      <c r="B2403" s="1" t="str">
        <f>SUBSTITUTE(SUBSTITUTE(A2403,"m",""),"s","")</f>
        <v>31</v>
      </c>
      <c r="C2403" s="1">
        <f>IF(LEN(B2403)&lt;=0,C2402,VALUE(B2403))</f>
        <v>31</v>
      </c>
      <c r="D2403" s="1">
        <f>IF(ABS(D2402)&gt;5,C2403-C2402+D2402,C2403-C2402)</f>
        <v>0</v>
      </c>
      <c r="E2403" s="1">
        <f>IF(ABS(D2403)&gt;5,AVERAGE(E2395,E2396,E2397,E2398,E2399,E2400,E2401,E2402),C2403)</f>
        <v>31</v>
      </c>
      <c r="I2403" s="4">
        <f t="shared" si="148"/>
        <v>487.52537080405932</v>
      </c>
      <c r="J2403" s="4">
        <f t="shared" si="149"/>
        <v>7.525370804059321</v>
      </c>
      <c r="K2403" s="1">
        <f t="shared" si="150"/>
        <v>8</v>
      </c>
      <c r="L2403" s="5">
        <f t="shared" si="151"/>
        <v>5.6365740740740742E-3</v>
      </c>
    </row>
    <row r="2404" spans="1:12" x14ac:dyDescent="0.15">
      <c r="A2404" s="1" t="s">
        <v>0</v>
      </c>
      <c r="B2404" s="1" t="str">
        <f>SUBSTITUTE(SUBSTITUTE(A2404,"m",""),"s","")</f>
        <v>33</v>
      </c>
      <c r="C2404" s="1">
        <f>IF(LEN(B2404)&lt;=0,C2403,VALUE(B2404))</f>
        <v>33</v>
      </c>
      <c r="D2404" s="1">
        <f>IF(ABS(D2403)&gt;5,C2404-C2403+D2403,C2404-C2403)</f>
        <v>2</v>
      </c>
      <c r="E2404" s="1">
        <f>IF(ABS(D2404)&gt;5,AVERAGE(E2396,E2397,E2398,E2399,E2400,E2401,E2402,E2403),C2404)</f>
        <v>33</v>
      </c>
      <c r="I2404" s="4">
        <f t="shared" si="148"/>
        <v>487.72833723653395</v>
      </c>
      <c r="J2404" s="4">
        <f t="shared" si="149"/>
        <v>7.728337236533946</v>
      </c>
      <c r="K2404" s="1">
        <f t="shared" si="150"/>
        <v>8</v>
      </c>
      <c r="L2404" s="5">
        <f t="shared" si="151"/>
        <v>5.6365740740740742E-3</v>
      </c>
    </row>
    <row r="2405" spans="1:12" x14ac:dyDescent="0.15">
      <c r="A2405" s="1" t="s">
        <v>0</v>
      </c>
      <c r="B2405" s="1" t="str">
        <f>SUBSTITUTE(SUBSTITUTE(A2405,"m",""),"s","")</f>
        <v>33</v>
      </c>
      <c r="C2405" s="1">
        <f>IF(LEN(B2405)&lt;=0,C2404,VALUE(B2405))</f>
        <v>33</v>
      </c>
      <c r="D2405" s="1">
        <f>IF(ABS(D2404)&gt;5,C2405-C2404+D2404,C2405-C2404)</f>
        <v>0</v>
      </c>
      <c r="E2405" s="1">
        <f>IF(ABS(D2405)&gt;5,AVERAGE(E2397,E2398,E2399,E2400,E2401,E2402,E2403,E2404),C2405)</f>
        <v>33</v>
      </c>
      <c r="I2405" s="4">
        <f t="shared" si="148"/>
        <v>487.93130366900857</v>
      </c>
      <c r="J2405" s="4">
        <f t="shared" si="149"/>
        <v>7.931303669008571</v>
      </c>
      <c r="K2405" s="1">
        <f t="shared" si="150"/>
        <v>8</v>
      </c>
      <c r="L2405" s="5">
        <f t="shared" si="151"/>
        <v>5.6365740740740742E-3</v>
      </c>
    </row>
    <row r="2406" spans="1:12" x14ac:dyDescent="0.15">
      <c r="A2406" s="1" t="s">
        <v>0</v>
      </c>
      <c r="B2406" s="1" t="str">
        <f>SUBSTITUTE(SUBSTITUTE(A2406,"m",""),"s","")</f>
        <v>33</v>
      </c>
      <c r="C2406" s="1">
        <f>IF(LEN(B2406)&lt;=0,C2405,VALUE(B2406))</f>
        <v>33</v>
      </c>
      <c r="D2406" s="1">
        <f>IF(ABS(D2405)&gt;5,C2406-C2405+D2405,C2406-C2405)</f>
        <v>0</v>
      </c>
      <c r="E2406" s="1">
        <f>IF(ABS(D2406)&gt;5,AVERAGE(E2398,E2399,E2400,E2401,E2402,E2403,E2404,E2405),C2406)</f>
        <v>33</v>
      </c>
      <c r="I2406" s="4">
        <f t="shared" si="148"/>
        <v>488.1342701014832</v>
      </c>
      <c r="J2406" s="4">
        <f t="shared" si="149"/>
        <v>8.134270101483196</v>
      </c>
      <c r="K2406" s="1">
        <f t="shared" si="150"/>
        <v>8</v>
      </c>
      <c r="L2406" s="5">
        <f t="shared" si="151"/>
        <v>5.6481481481481478E-3</v>
      </c>
    </row>
    <row r="2407" spans="1:12" x14ac:dyDescent="0.15">
      <c r="A2407" s="1" t="s">
        <v>0</v>
      </c>
      <c r="B2407" s="1" t="str">
        <f>SUBSTITUTE(SUBSTITUTE(A2407,"m",""),"s","")</f>
        <v>33</v>
      </c>
      <c r="C2407" s="1">
        <f>IF(LEN(B2407)&lt;=0,C2406,VALUE(B2407))</f>
        <v>33</v>
      </c>
      <c r="D2407" s="1">
        <f>IF(ABS(D2406)&gt;5,C2407-C2406+D2406,C2407-C2406)</f>
        <v>0</v>
      </c>
      <c r="E2407" s="1">
        <f>IF(ABS(D2407)&gt;5,AVERAGE(E2399,E2400,E2401,E2402,E2403,E2404,E2405,E2406),C2407)</f>
        <v>33</v>
      </c>
      <c r="I2407" s="4">
        <f t="shared" si="148"/>
        <v>488.33723653395788</v>
      </c>
      <c r="J2407" s="4">
        <f t="shared" si="149"/>
        <v>8.3372365339578778</v>
      </c>
      <c r="K2407" s="1">
        <f t="shared" si="150"/>
        <v>8</v>
      </c>
      <c r="L2407" s="5">
        <f t="shared" si="151"/>
        <v>5.6481481481481478E-3</v>
      </c>
    </row>
    <row r="2408" spans="1:12" x14ac:dyDescent="0.15">
      <c r="A2408" s="1" t="s">
        <v>0</v>
      </c>
      <c r="B2408" s="1" t="str">
        <f>SUBSTITUTE(SUBSTITUTE(A2408,"m",""),"s","")</f>
        <v>33</v>
      </c>
      <c r="C2408" s="1">
        <f>IF(LEN(B2408)&lt;=0,C2407,VALUE(B2408))</f>
        <v>33</v>
      </c>
      <c r="D2408" s="1">
        <f>IF(ABS(D2407)&gt;5,C2408-C2407+D2407,C2408-C2407)</f>
        <v>0</v>
      </c>
      <c r="E2408" s="1">
        <f>IF(ABS(D2408)&gt;5,AVERAGE(E2400,E2401,E2402,E2403,E2404,E2405,E2406,E2407),C2408)</f>
        <v>33</v>
      </c>
      <c r="I2408" s="4">
        <f t="shared" si="148"/>
        <v>488.5402029664325</v>
      </c>
      <c r="J2408" s="4">
        <f t="shared" si="149"/>
        <v>8.5402029664325028</v>
      </c>
      <c r="K2408" s="1">
        <f t="shared" si="150"/>
        <v>8</v>
      </c>
      <c r="L2408" s="5">
        <f t="shared" si="151"/>
        <v>5.6481481481481478E-3</v>
      </c>
    </row>
    <row r="2409" spans="1:12" x14ac:dyDescent="0.15">
      <c r="A2409" s="1" t="s">
        <v>5</v>
      </c>
      <c r="B2409" s="1" t="str">
        <f>SUBSTITUTE(SUBSTITUTE(A2409,"m",""),"s","")</f>
        <v>34</v>
      </c>
      <c r="C2409" s="1">
        <f>IF(LEN(B2409)&lt;=0,C2408,VALUE(B2409))</f>
        <v>34</v>
      </c>
      <c r="D2409" s="1">
        <f>IF(ABS(D2408)&gt;5,C2409-C2408+D2408,C2409-C2408)</f>
        <v>1</v>
      </c>
      <c r="E2409" s="1">
        <f>IF(ABS(D2409)&gt;5,AVERAGE(E2401,E2402,E2403,E2404,E2405,E2406,E2407,E2408),C2409)</f>
        <v>34</v>
      </c>
      <c r="I2409" s="4">
        <f t="shared" si="148"/>
        <v>488.74316939890713</v>
      </c>
      <c r="J2409" s="4">
        <f t="shared" si="149"/>
        <v>8.7431693989071277</v>
      </c>
      <c r="K2409" s="1">
        <f t="shared" si="150"/>
        <v>8</v>
      </c>
      <c r="L2409" s="5">
        <f t="shared" si="151"/>
        <v>5.6481481481481478E-3</v>
      </c>
    </row>
    <row r="2410" spans="1:12" x14ac:dyDescent="0.15">
      <c r="A2410" s="1" t="s">
        <v>5</v>
      </c>
      <c r="B2410" s="1" t="str">
        <f>SUBSTITUTE(SUBSTITUTE(A2410,"m",""),"s","")</f>
        <v>34</v>
      </c>
      <c r="C2410" s="1">
        <f>IF(LEN(B2410)&lt;=0,C2409,VALUE(B2410))</f>
        <v>34</v>
      </c>
      <c r="D2410" s="1">
        <f>IF(ABS(D2409)&gt;5,C2410-C2409+D2409,C2410-C2409)</f>
        <v>0</v>
      </c>
      <c r="E2410" s="1">
        <f>IF(ABS(D2410)&gt;5,AVERAGE(E2402,E2403,E2404,E2405,E2406,E2407,E2408,E2409),C2410)</f>
        <v>34</v>
      </c>
      <c r="I2410" s="4">
        <f t="shared" si="148"/>
        <v>488.94613583138175</v>
      </c>
      <c r="J2410" s="4">
        <f t="shared" si="149"/>
        <v>8.9461358313817527</v>
      </c>
      <c r="K2410" s="1">
        <f t="shared" si="150"/>
        <v>8</v>
      </c>
      <c r="L2410" s="5">
        <f t="shared" si="151"/>
        <v>5.6481481481481478E-3</v>
      </c>
    </row>
    <row r="2411" spans="1:12" x14ac:dyDescent="0.15">
      <c r="A2411" s="1" t="s">
        <v>5</v>
      </c>
      <c r="B2411" s="1" t="str">
        <f>SUBSTITUTE(SUBSTITUTE(A2411,"m",""),"s","")</f>
        <v>34</v>
      </c>
      <c r="C2411" s="1">
        <f>IF(LEN(B2411)&lt;=0,C2410,VALUE(B2411))</f>
        <v>34</v>
      </c>
      <c r="D2411" s="1">
        <f>IF(ABS(D2410)&gt;5,C2411-C2410+D2410,C2411-C2410)</f>
        <v>0</v>
      </c>
      <c r="E2411" s="1">
        <f>IF(ABS(D2411)&gt;5,AVERAGE(E2403,E2404,E2405,E2406,E2407,E2408,E2409,E2410),C2411)</f>
        <v>34</v>
      </c>
      <c r="I2411" s="4">
        <f t="shared" si="148"/>
        <v>489.14910226385638</v>
      </c>
      <c r="J2411" s="4">
        <f t="shared" si="149"/>
        <v>9.1491022638563777</v>
      </c>
      <c r="K2411" s="1">
        <f t="shared" si="150"/>
        <v>8</v>
      </c>
      <c r="L2411" s="5">
        <f t="shared" si="151"/>
        <v>5.6597222222222222E-3</v>
      </c>
    </row>
    <row r="2412" spans="1:12" x14ac:dyDescent="0.15">
      <c r="A2412" s="1" t="s">
        <v>5</v>
      </c>
      <c r="B2412" s="1" t="str">
        <f>SUBSTITUTE(SUBSTITUTE(A2412,"m",""),"s","")</f>
        <v>34</v>
      </c>
      <c r="C2412" s="1">
        <f>IF(LEN(B2412)&lt;=0,C2411,VALUE(B2412))</f>
        <v>34</v>
      </c>
      <c r="D2412" s="1">
        <f>IF(ABS(D2411)&gt;5,C2412-C2411+D2411,C2412-C2411)</f>
        <v>0</v>
      </c>
      <c r="E2412" s="1">
        <f>IF(ABS(D2412)&gt;5,AVERAGE(E2404,E2405,E2406,E2407,E2408,E2409,E2410,E2411),C2412)</f>
        <v>34</v>
      </c>
      <c r="I2412" s="4">
        <f t="shared" si="148"/>
        <v>489.352068696331</v>
      </c>
      <c r="J2412" s="4">
        <f t="shared" si="149"/>
        <v>9.3520686963310027</v>
      </c>
      <c r="K2412" s="1">
        <f t="shared" si="150"/>
        <v>8</v>
      </c>
      <c r="L2412" s="5">
        <f t="shared" si="151"/>
        <v>5.6597222222222222E-3</v>
      </c>
    </row>
    <row r="2413" spans="1:12" x14ac:dyDescent="0.15">
      <c r="A2413" s="1" t="s">
        <v>5</v>
      </c>
      <c r="B2413" s="1" t="str">
        <f>SUBSTITUTE(SUBSTITUTE(A2413,"m",""),"s","")</f>
        <v>34</v>
      </c>
      <c r="C2413" s="1">
        <f>IF(LEN(B2413)&lt;=0,C2412,VALUE(B2413))</f>
        <v>34</v>
      </c>
      <c r="D2413" s="1">
        <f>IF(ABS(D2412)&gt;5,C2413-C2412+D2412,C2413-C2412)</f>
        <v>0</v>
      </c>
      <c r="E2413" s="1">
        <f>IF(ABS(D2413)&gt;5,AVERAGE(E2405,E2406,E2407,E2408,E2409,E2410,E2411,E2412),C2413)</f>
        <v>34</v>
      </c>
      <c r="I2413" s="4">
        <f t="shared" si="148"/>
        <v>489.55503512880563</v>
      </c>
      <c r="J2413" s="4">
        <f t="shared" si="149"/>
        <v>9.5550351288056277</v>
      </c>
      <c r="K2413" s="1">
        <f t="shared" si="150"/>
        <v>8</v>
      </c>
      <c r="L2413" s="5">
        <f t="shared" si="151"/>
        <v>5.6597222222222222E-3</v>
      </c>
    </row>
    <row r="2414" spans="1:12" x14ac:dyDescent="0.15">
      <c r="A2414" s="1" t="s">
        <v>3</v>
      </c>
      <c r="B2414" s="1" t="str">
        <f>SUBSTITUTE(SUBSTITUTE(A2414,"m",""),"s","")</f>
        <v>36</v>
      </c>
      <c r="C2414" s="1">
        <f>IF(LEN(B2414)&lt;=0,C2413,VALUE(B2414))</f>
        <v>36</v>
      </c>
      <c r="D2414" s="1">
        <f>IF(ABS(D2413)&gt;5,C2414-C2413+D2413,C2414-C2413)</f>
        <v>2</v>
      </c>
      <c r="E2414" s="1">
        <f>IF(ABS(D2414)&gt;5,AVERAGE(E2406,E2407,E2408,E2409,E2410,E2411,E2412,E2413),C2414)</f>
        <v>36</v>
      </c>
      <c r="I2414" s="4">
        <f t="shared" si="148"/>
        <v>489.75800156128025</v>
      </c>
      <c r="J2414" s="4">
        <f t="shared" si="149"/>
        <v>9.7580015612802526</v>
      </c>
      <c r="K2414" s="1">
        <f t="shared" si="150"/>
        <v>8</v>
      </c>
      <c r="L2414" s="5">
        <f t="shared" si="151"/>
        <v>5.6597222222222222E-3</v>
      </c>
    </row>
    <row r="2415" spans="1:12" x14ac:dyDescent="0.15">
      <c r="A2415" s="1" t="s">
        <v>3</v>
      </c>
      <c r="B2415" s="1" t="str">
        <f>SUBSTITUTE(SUBSTITUTE(A2415,"m",""),"s","")</f>
        <v>36</v>
      </c>
      <c r="C2415" s="1">
        <f>IF(LEN(B2415)&lt;=0,C2414,VALUE(B2415))</f>
        <v>36</v>
      </c>
      <c r="D2415" s="1">
        <f>IF(ABS(D2414)&gt;5,C2415-C2414+D2414,C2415-C2414)</f>
        <v>0</v>
      </c>
      <c r="E2415" s="1">
        <f>IF(ABS(D2415)&gt;5,AVERAGE(E2407,E2408,E2409,E2410,E2411,E2412,E2413,E2414),C2415)</f>
        <v>36</v>
      </c>
      <c r="I2415" s="4">
        <f t="shared" si="148"/>
        <v>489.96096799375488</v>
      </c>
      <c r="J2415" s="4">
        <f t="shared" si="149"/>
        <v>9.9609679937548776</v>
      </c>
      <c r="K2415" s="1">
        <f t="shared" si="150"/>
        <v>8</v>
      </c>
      <c r="L2415" s="5">
        <f t="shared" si="151"/>
        <v>5.6597222222222222E-3</v>
      </c>
    </row>
    <row r="2416" spans="1:12" x14ac:dyDescent="0.15">
      <c r="A2416" s="1" t="s">
        <v>3</v>
      </c>
      <c r="B2416" s="1" t="str">
        <f>SUBSTITUTE(SUBSTITUTE(A2416,"m",""),"s","")</f>
        <v>36</v>
      </c>
      <c r="C2416" s="1">
        <f>IF(LEN(B2416)&lt;=0,C2415,VALUE(B2416))</f>
        <v>36</v>
      </c>
      <c r="D2416" s="1">
        <f>IF(ABS(D2415)&gt;5,C2416-C2415+D2415,C2416-C2415)</f>
        <v>0</v>
      </c>
      <c r="E2416" s="1">
        <f>IF(ABS(D2416)&gt;5,AVERAGE(E2408,E2409,E2410,E2411,E2412,E2413,E2414,E2415),C2416)</f>
        <v>36</v>
      </c>
      <c r="I2416" s="4">
        <f t="shared" si="148"/>
        <v>490.1639344262295</v>
      </c>
      <c r="J2416" s="4">
        <f t="shared" si="149"/>
        <v>10.163934426229503</v>
      </c>
      <c r="K2416" s="1">
        <f t="shared" si="150"/>
        <v>8</v>
      </c>
      <c r="L2416" s="5">
        <f t="shared" si="151"/>
        <v>5.6712962962962958E-3</v>
      </c>
    </row>
    <row r="2417" spans="1:12" x14ac:dyDescent="0.15">
      <c r="A2417" s="1" t="s">
        <v>3</v>
      </c>
      <c r="B2417" s="1" t="str">
        <f>SUBSTITUTE(SUBSTITUTE(A2417,"m",""),"s","")</f>
        <v>36</v>
      </c>
      <c r="C2417" s="1">
        <f>IF(LEN(B2417)&lt;=0,C2416,VALUE(B2417))</f>
        <v>36</v>
      </c>
      <c r="D2417" s="1">
        <f>IF(ABS(D2416)&gt;5,C2417-C2416+D2416,C2417-C2416)</f>
        <v>0</v>
      </c>
      <c r="E2417" s="1">
        <f>IF(ABS(D2417)&gt;5,AVERAGE(E2409,E2410,E2411,E2412,E2413,E2414,E2415,E2416),C2417)</f>
        <v>36</v>
      </c>
      <c r="I2417" s="4">
        <f t="shared" si="148"/>
        <v>490.36690085870413</v>
      </c>
      <c r="J2417" s="4">
        <f t="shared" si="149"/>
        <v>10.366900858704128</v>
      </c>
      <c r="K2417" s="1">
        <f t="shared" si="150"/>
        <v>8</v>
      </c>
      <c r="L2417" s="5">
        <f t="shared" si="151"/>
        <v>5.6712962962962958E-3</v>
      </c>
    </row>
    <row r="2418" spans="1:12" x14ac:dyDescent="0.15">
      <c r="A2418" s="1" t="s">
        <v>3</v>
      </c>
      <c r="B2418" s="1" t="str">
        <f>SUBSTITUTE(SUBSTITUTE(A2418,"m",""),"s","")</f>
        <v>36</v>
      </c>
      <c r="C2418" s="1">
        <f>IF(LEN(B2418)&lt;=0,C2417,VALUE(B2418))</f>
        <v>36</v>
      </c>
      <c r="D2418" s="1">
        <f>IF(ABS(D2417)&gt;5,C2418-C2417+D2417,C2418-C2417)</f>
        <v>0</v>
      </c>
      <c r="E2418" s="1">
        <f>IF(ABS(D2418)&gt;5,AVERAGE(E2410,E2411,E2412,E2413,E2414,E2415,E2416,E2417),C2418)</f>
        <v>36</v>
      </c>
      <c r="I2418" s="4">
        <f t="shared" si="148"/>
        <v>490.56986729117875</v>
      </c>
      <c r="J2418" s="4">
        <f t="shared" si="149"/>
        <v>10.569867291178753</v>
      </c>
      <c r="K2418" s="1">
        <f t="shared" si="150"/>
        <v>8</v>
      </c>
      <c r="L2418" s="5">
        <f t="shared" si="151"/>
        <v>5.6712962962962958E-3</v>
      </c>
    </row>
    <row r="2419" spans="1:12" x14ac:dyDescent="0.15">
      <c r="A2419" s="1" t="s">
        <v>4</v>
      </c>
      <c r="B2419" s="1" t="str">
        <f>SUBSTITUTE(SUBSTITUTE(A2419,"m",""),"s","")</f>
        <v>35</v>
      </c>
      <c r="C2419" s="1">
        <f>IF(LEN(B2419)&lt;=0,C2418,VALUE(B2419))</f>
        <v>35</v>
      </c>
      <c r="D2419" s="1">
        <f>IF(ABS(D2418)&gt;5,C2419-C2418+D2418,C2419-C2418)</f>
        <v>-1</v>
      </c>
      <c r="E2419" s="1">
        <f>IF(ABS(D2419)&gt;5,AVERAGE(E2411,E2412,E2413,E2414,E2415,E2416,E2417,E2418),C2419)</f>
        <v>35</v>
      </c>
      <c r="I2419" s="4">
        <f t="shared" si="148"/>
        <v>490.77283372365338</v>
      </c>
      <c r="J2419" s="4">
        <f t="shared" si="149"/>
        <v>10.772833723653378</v>
      </c>
      <c r="K2419" s="1">
        <f t="shared" si="150"/>
        <v>8</v>
      </c>
      <c r="L2419" s="5">
        <f t="shared" si="151"/>
        <v>5.6712962962962958E-3</v>
      </c>
    </row>
    <row r="2420" spans="1:12" x14ac:dyDescent="0.15">
      <c r="A2420" s="1" t="s">
        <v>4</v>
      </c>
      <c r="B2420" s="1" t="str">
        <f>SUBSTITUTE(SUBSTITUTE(A2420,"m",""),"s","")</f>
        <v>35</v>
      </c>
      <c r="C2420" s="1">
        <f>IF(LEN(B2420)&lt;=0,C2419,VALUE(B2420))</f>
        <v>35</v>
      </c>
      <c r="D2420" s="1">
        <f>IF(ABS(D2419)&gt;5,C2420-C2419+D2419,C2420-C2419)</f>
        <v>0</v>
      </c>
      <c r="E2420" s="1">
        <f>IF(ABS(D2420)&gt;5,AVERAGE(E2412,E2413,E2414,E2415,E2416,E2417,E2418,E2419),C2420)</f>
        <v>35</v>
      </c>
      <c r="I2420" s="4">
        <f t="shared" si="148"/>
        <v>490.97580015612806</v>
      </c>
      <c r="J2420" s="4">
        <f t="shared" si="149"/>
        <v>10.975800156128059</v>
      </c>
      <c r="K2420" s="1">
        <f t="shared" si="150"/>
        <v>8</v>
      </c>
      <c r="L2420" s="5">
        <f t="shared" si="151"/>
        <v>5.6712962962962958E-3</v>
      </c>
    </row>
    <row r="2421" spans="1:12" x14ac:dyDescent="0.15">
      <c r="A2421" s="1" t="s">
        <v>4</v>
      </c>
      <c r="B2421" s="1" t="str">
        <f>SUBSTITUTE(SUBSTITUTE(A2421,"m",""),"s","")</f>
        <v>35</v>
      </c>
      <c r="C2421" s="1">
        <f>IF(LEN(B2421)&lt;=0,C2420,VALUE(B2421))</f>
        <v>35</v>
      </c>
      <c r="D2421" s="1">
        <f>IF(ABS(D2420)&gt;5,C2421-C2420+D2420,C2421-C2420)</f>
        <v>0</v>
      </c>
      <c r="E2421" s="1">
        <f>IF(ABS(D2421)&gt;5,AVERAGE(E2413,E2414,E2415,E2416,E2417,E2418,E2419,E2420),C2421)</f>
        <v>35</v>
      </c>
      <c r="I2421" s="4">
        <f t="shared" si="148"/>
        <v>491.17876658860268</v>
      </c>
      <c r="J2421" s="4">
        <f t="shared" si="149"/>
        <v>11.178766588602684</v>
      </c>
      <c r="K2421" s="1">
        <f t="shared" si="150"/>
        <v>8</v>
      </c>
      <c r="L2421" s="5">
        <f t="shared" si="151"/>
        <v>5.6828703703703702E-3</v>
      </c>
    </row>
    <row r="2422" spans="1:12" x14ac:dyDescent="0.15">
      <c r="A2422" s="1" t="s">
        <v>4</v>
      </c>
      <c r="B2422" s="1" t="str">
        <f>SUBSTITUTE(SUBSTITUTE(A2422,"m",""),"s","")</f>
        <v>35</v>
      </c>
      <c r="C2422" s="1">
        <f>IF(LEN(B2422)&lt;=0,C2421,VALUE(B2422))</f>
        <v>35</v>
      </c>
      <c r="D2422" s="1">
        <f>IF(ABS(D2421)&gt;5,C2422-C2421+D2421,C2422-C2421)</f>
        <v>0</v>
      </c>
      <c r="E2422" s="1">
        <f>IF(ABS(D2422)&gt;5,AVERAGE(E2414,E2415,E2416,E2417,E2418,E2419,E2420,E2421),C2422)</f>
        <v>35</v>
      </c>
      <c r="I2422" s="4">
        <f t="shared" si="148"/>
        <v>491.38173302107731</v>
      </c>
      <c r="J2422" s="4">
        <f t="shared" si="149"/>
        <v>11.381733021077309</v>
      </c>
      <c r="K2422" s="1">
        <f t="shared" si="150"/>
        <v>8</v>
      </c>
      <c r="L2422" s="5">
        <f t="shared" si="151"/>
        <v>5.6828703703703702E-3</v>
      </c>
    </row>
    <row r="2423" spans="1:12" x14ac:dyDescent="0.15">
      <c r="A2423" s="1" t="s">
        <v>4</v>
      </c>
      <c r="B2423" s="1" t="str">
        <f>SUBSTITUTE(SUBSTITUTE(A2423,"m",""),"s","")</f>
        <v>35</v>
      </c>
      <c r="C2423" s="1">
        <f>IF(LEN(B2423)&lt;=0,C2422,VALUE(B2423))</f>
        <v>35</v>
      </c>
      <c r="D2423" s="1">
        <f>IF(ABS(D2422)&gt;5,C2423-C2422+D2422,C2423-C2422)</f>
        <v>0</v>
      </c>
      <c r="E2423" s="1">
        <f>IF(ABS(D2423)&gt;5,AVERAGE(E2415,E2416,E2417,E2418,E2419,E2420,E2421,E2422),C2423)</f>
        <v>35</v>
      </c>
      <c r="I2423" s="4">
        <f t="shared" si="148"/>
        <v>491.58469945355193</v>
      </c>
      <c r="J2423" s="4">
        <f t="shared" si="149"/>
        <v>11.584699453551934</v>
      </c>
      <c r="K2423" s="1">
        <f t="shared" si="150"/>
        <v>8</v>
      </c>
      <c r="L2423" s="5">
        <f t="shared" si="151"/>
        <v>5.6828703703703702E-3</v>
      </c>
    </row>
    <row r="2424" spans="1:12" x14ac:dyDescent="0.15">
      <c r="A2424" s="1" t="s">
        <v>9</v>
      </c>
      <c r="B2424" s="1" t="str">
        <f>SUBSTITUTE(SUBSTITUTE(A2424,"m",""),"s","")</f>
        <v>39</v>
      </c>
      <c r="C2424" s="1">
        <f>IF(LEN(B2424)&lt;=0,C2423,VALUE(B2424))</f>
        <v>39</v>
      </c>
      <c r="D2424" s="1">
        <f>IF(ABS(D2423)&gt;5,C2424-C2423+D2423,C2424-C2423)</f>
        <v>4</v>
      </c>
      <c r="E2424" s="1">
        <f>IF(ABS(D2424)&gt;5,AVERAGE(E2416,E2417,E2418,E2419,E2420,E2421,E2422,E2423),C2424)</f>
        <v>39</v>
      </c>
      <c r="I2424" s="4">
        <f t="shared" si="148"/>
        <v>491.78766588602656</v>
      </c>
      <c r="J2424" s="4">
        <f t="shared" si="149"/>
        <v>11.787665886026559</v>
      </c>
      <c r="K2424" s="1">
        <f t="shared" si="150"/>
        <v>8</v>
      </c>
      <c r="L2424" s="5">
        <f t="shared" si="151"/>
        <v>5.6828703703703702E-3</v>
      </c>
    </row>
    <row r="2425" spans="1:12" x14ac:dyDescent="0.15">
      <c r="A2425" s="1" t="s">
        <v>9</v>
      </c>
      <c r="B2425" s="1" t="str">
        <f>SUBSTITUTE(SUBSTITUTE(A2425,"m",""),"s","")</f>
        <v>39</v>
      </c>
      <c r="C2425" s="1">
        <f>IF(LEN(B2425)&lt;=0,C2424,VALUE(B2425))</f>
        <v>39</v>
      </c>
      <c r="D2425" s="1">
        <f>IF(ABS(D2424)&gt;5,C2425-C2424+D2424,C2425-C2424)</f>
        <v>0</v>
      </c>
      <c r="E2425" s="1">
        <f>IF(ABS(D2425)&gt;5,AVERAGE(E2417,E2418,E2419,E2420,E2421,E2422,E2423,E2424),C2425)</f>
        <v>39</v>
      </c>
      <c r="I2425" s="4">
        <f t="shared" si="148"/>
        <v>491.99063231850118</v>
      </c>
      <c r="J2425" s="4">
        <f t="shared" si="149"/>
        <v>11.990632318501184</v>
      </c>
      <c r="K2425" s="1">
        <f t="shared" si="150"/>
        <v>8</v>
      </c>
      <c r="L2425" s="5">
        <f t="shared" si="151"/>
        <v>5.6828703703703702E-3</v>
      </c>
    </row>
    <row r="2426" spans="1:12" x14ac:dyDescent="0.15">
      <c r="A2426" s="1" t="s">
        <v>9</v>
      </c>
      <c r="B2426" s="1" t="str">
        <f>SUBSTITUTE(SUBSTITUTE(A2426,"m",""),"s","")</f>
        <v>39</v>
      </c>
      <c r="C2426" s="1">
        <f>IF(LEN(B2426)&lt;=0,C2425,VALUE(B2426))</f>
        <v>39</v>
      </c>
      <c r="D2426" s="1">
        <f>IF(ABS(D2425)&gt;5,C2426-C2425+D2425,C2426-C2425)</f>
        <v>0</v>
      </c>
      <c r="E2426" s="1">
        <f>IF(ABS(D2426)&gt;5,AVERAGE(E2418,E2419,E2420,E2421,E2422,E2423,E2424,E2425),C2426)</f>
        <v>39</v>
      </c>
      <c r="I2426" s="4">
        <f t="shared" si="148"/>
        <v>492.19359875097581</v>
      </c>
      <c r="J2426" s="4">
        <f t="shared" si="149"/>
        <v>12.193598750975809</v>
      </c>
      <c r="K2426" s="1">
        <f t="shared" si="150"/>
        <v>8</v>
      </c>
      <c r="L2426" s="5">
        <f t="shared" si="151"/>
        <v>5.6944444444444438E-3</v>
      </c>
    </row>
    <row r="2427" spans="1:12" x14ac:dyDescent="0.15">
      <c r="A2427" s="1" t="s">
        <v>9</v>
      </c>
      <c r="B2427" s="1" t="str">
        <f>SUBSTITUTE(SUBSTITUTE(A2427,"m",""),"s","")</f>
        <v>39</v>
      </c>
      <c r="C2427" s="1">
        <f>IF(LEN(B2427)&lt;=0,C2426,VALUE(B2427))</f>
        <v>39</v>
      </c>
      <c r="D2427" s="1">
        <f>IF(ABS(D2426)&gt;5,C2427-C2426+D2426,C2427-C2426)</f>
        <v>0</v>
      </c>
      <c r="E2427" s="1">
        <f>IF(ABS(D2427)&gt;5,AVERAGE(E2419,E2420,E2421,E2422,E2423,E2424,E2425,E2426),C2427)</f>
        <v>39</v>
      </c>
      <c r="I2427" s="4">
        <f t="shared" si="148"/>
        <v>492.39656518345043</v>
      </c>
      <c r="J2427" s="4">
        <f t="shared" si="149"/>
        <v>12.396565183450434</v>
      </c>
      <c r="K2427" s="1">
        <f t="shared" si="150"/>
        <v>8</v>
      </c>
      <c r="L2427" s="5">
        <f t="shared" si="151"/>
        <v>5.6944444444444438E-3</v>
      </c>
    </row>
    <row r="2428" spans="1:12" x14ac:dyDescent="0.15">
      <c r="A2428" s="1" t="s">
        <v>9</v>
      </c>
      <c r="B2428" s="1" t="str">
        <f>SUBSTITUTE(SUBSTITUTE(A2428,"m",""),"s","")</f>
        <v>39</v>
      </c>
      <c r="C2428" s="1">
        <f>IF(LEN(B2428)&lt;=0,C2427,VALUE(B2428))</f>
        <v>39</v>
      </c>
      <c r="D2428" s="1">
        <f>IF(ABS(D2427)&gt;5,C2428-C2427+D2427,C2428-C2427)</f>
        <v>0</v>
      </c>
      <c r="E2428" s="1">
        <f>IF(ABS(D2428)&gt;5,AVERAGE(E2420,E2421,E2422,E2423,E2424,E2425,E2426,E2427),C2428)</f>
        <v>39</v>
      </c>
      <c r="I2428" s="4">
        <f t="shared" si="148"/>
        <v>492.59953161592506</v>
      </c>
      <c r="J2428" s="4">
        <f t="shared" si="149"/>
        <v>12.599531615925059</v>
      </c>
      <c r="K2428" s="1">
        <f t="shared" si="150"/>
        <v>8</v>
      </c>
      <c r="L2428" s="5">
        <f t="shared" si="151"/>
        <v>5.6944444444444438E-3</v>
      </c>
    </row>
    <row r="2429" spans="1:12" x14ac:dyDescent="0.15">
      <c r="A2429" s="1" t="s">
        <v>4</v>
      </c>
      <c r="B2429" s="1" t="str">
        <f>SUBSTITUTE(SUBSTITUTE(A2429,"m",""),"s","")</f>
        <v>35</v>
      </c>
      <c r="C2429" s="1">
        <f>IF(LEN(B2429)&lt;=0,C2428,VALUE(B2429))</f>
        <v>35</v>
      </c>
      <c r="D2429" s="1">
        <f>IF(ABS(D2428)&gt;5,C2429-C2428+D2428,C2429-C2428)</f>
        <v>-4</v>
      </c>
      <c r="E2429" s="1">
        <f>IF(ABS(D2429)&gt;5,AVERAGE(E2421,E2422,E2423,E2424,E2425,E2426,E2427,E2428),C2429)</f>
        <v>35</v>
      </c>
      <c r="I2429" s="4">
        <f t="shared" si="148"/>
        <v>492.80249804839968</v>
      </c>
      <c r="J2429" s="4">
        <f t="shared" si="149"/>
        <v>12.802498048399684</v>
      </c>
      <c r="K2429" s="1">
        <f t="shared" si="150"/>
        <v>8</v>
      </c>
      <c r="L2429" s="5">
        <f t="shared" si="151"/>
        <v>5.6944444444444438E-3</v>
      </c>
    </row>
    <row r="2430" spans="1:12" x14ac:dyDescent="0.15">
      <c r="A2430" s="1" t="s">
        <v>4</v>
      </c>
      <c r="B2430" s="1" t="str">
        <f>SUBSTITUTE(SUBSTITUTE(A2430,"m",""),"s","")</f>
        <v>35</v>
      </c>
      <c r="C2430" s="1">
        <f>IF(LEN(B2430)&lt;=0,C2429,VALUE(B2430))</f>
        <v>35</v>
      </c>
      <c r="D2430" s="1">
        <f>IF(ABS(D2429)&gt;5,C2430-C2429+D2429,C2430-C2429)</f>
        <v>0</v>
      </c>
      <c r="E2430" s="1">
        <f>IF(ABS(D2430)&gt;5,AVERAGE(E2422,E2423,E2424,E2425,E2426,E2427,E2428,E2429),C2430)</f>
        <v>35</v>
      </c>
      <c r="I2430" s="4">
        <f t="shared" si="148"/>
        <v>493.00546448087431</v>
      </c>
      <c r="J2430" s="4">
        <f t="shared" si="149"/>
        <v>13.005464480874309</v>
      </c>
      <c r="K2430" s="1">
        <f t="shared" si="150"/>
        <v>8</v>
      </c>
      <c r="L2430" s="5">
        <f t="shared" si="151"/>
        <v>5.7060185185185191E-3</v>
      </c>
    </row>
    <row r="2431" spans="1:12" x14ac:dyDescent="0.15">
      <c r="A2431" s="1" t="s">
        <v>4</v>
      </c>
      <c r="B2431" s="1" t="str">
        <f>SUBSTITUTE(SUBSTITUTE(A2431,"m",""),"s","")</f>
        <v>35</v>
      </c>
      <c r="C2431" s="1">
        <f>IF(LEN(B2431)&lt;=0,C2430,VALUE(B2431))</f>
        <v>35</v>
      </c>
      <c r="D2431" s="1">
        <f>IF(ABS(D2430)&gt;5,C2431-C2430+D2430,C2431-C2430)</f>
        <v>0</v>
      </c>
      <c r="E2431" s="1">
        <f>IF(ABS(D2431)&gt;5,AVERAGE(E2423,E2424,E2425,E2426,E2427,E2428,E2429,E2430),C2431)</f>
        <v>35</v>
      </c>
      <c r="I2431" s="4">
        <f t="shared" si="148"/>
        <v>493.20843091334893</v>
      </c>
      <c r="J2431" s="4">
        <f t="shared" si="149"/>
        <v>13.208430913348934</v>
      </c>
      <c r="K2431" s="1">
        <f t="shared" si="150"/>
        <v>8</v>
      </c>
      <c r="L2431" s="5">
        <f t="shared" si="151"/>
        <v>5.7060185185185191E-3</v>
      </c>
    </row>
    <row r="2432" spans="1:12" x14ac:dyDescent="0.15">
      <c r="A2432" s="1" t="s">
        <v>4</v>
      </c>
      <c r="B2432" s="1" t="str">
        <f>SUBSTITUTE(SUBSTITUTE(A2432,"m",""),"s","")</f>
        <v>35</v>
      </c>
      <c r="C2432" s="1">
        <f>IF(LEN(B2432)&lt;=0,C2431,VALUE(B2432))</f>
        <v>35</v>
      </c>
      <c r="D2432" s="1">
        <f>IF(ABS(D2431)&gt;5,C2432-C2431+D2431,C2432-C2431)</f>
        <v>0</v>
      </c>
      <c r="E2432" s="1">
        <f>IF(ABS(D2432)&gt;5,AVERAGE(E2424,E2425,E2426,E2427,E2428,E2429,E2430,E2431),C2432)</f>
        <v>35</v>
      </c>
      <c r="I2432" s="4">
        <f t="shared" si="148"/>
        <v>493.41139734582356</v>
      </c>
      <c r="J2432" s="4">
        <f t="shared" si="149"/>
        <v>13.411397345823559</v>
      </c>
      <c r="K2432" s="1">
        <f t="shared" si="150"/>
        <v>8</v>
      </c>
      <c r="L2432" s="5">
        <f t="shared" si="151"/>
        <v>5.7060185185185191E-3</v>
      </c>
    </row>
    <row r="2433" spans="1:12" x14ac:dyDescent="0.15">
      <c r="A2433" s="1" t="s">
        <v>4</v>
      </c>
      <c r="B2433" s="1" t="str">
        <f>SUBSTITUTE(SUBSTITUTE(A2433,"m",""),"s","")</f>
        <v>35</v>
      </c>
      <c r="C2433" s="1">
        <f>IF(LEN(B2433)&lt;=0,C2432,VALUE(B2433))</f>
        <v>35</v>
      </c>
      <c r="D2433" s="1">
        <f>IF(ABS(D2432)&gt;5,C2433-C2432+D2432,C2433-C2432)</f>
        <v>0</v>
      </c>
      <c r="E2433" s="1">
        <f>IF(ABS(D2433)&gt;5,AVERAGE(E2425,E2426,E2427,E2428,E2429,E2430,E2431,E2432),C2433)</f>
        <v>35</v>
      </c>
      <c r="I2433" s="4">
        <f t="shared" si="148"/>
        <v>493.61436377829818</v>
      </c>
      <c r="J2433" s="4">
        <f t="shared" si="149"/>
        <v>13.614363778298184</v>
      </c>
      <c r="K2433" s="1">
        <f t="shared" si="150"/>
        <v>8</v>
      </c>
      <c r="L2433" s="5">
        <f t="shared" si="151"/>
        <v>5.7060185185185191E-3</v>
      </c>
    </row>
    <row r="2434" spans="1:12" x14ac:dyDescent="0.15">
      <c r="A2434" s="1" t="s">
        <v>4</v>
      </c>
      <c r="B2434" s="1" t="str">
        <f>SUBSTITUTE(SUBSTITUTE(A2434,"m",""),"s","")</f>
        <v>35</v>
      </c>
      <c r="C2434" s="1">
        <f>IF(LEN(B2434)&lt;=0,C2433,VALUE(B2434))</f>
        <v>35</v>
      </c>
      <c r="D2434" s="1">
        <f>IF(ABS(D2433)&gt;5,C2434-C2433+D2433,C2434-C2433)</f>
        <v>0</v>
      </c>
      <c r="E2434" s="1">
        <f>IF(ABS(D2434)&gt;5,AVERAGE(E2426,E2427,E2428,E2429,E2430,E2431,E2432,E2433),C2434)</f>
        <v>35</v>
      </c>
      <c r="I2434" s="4">
        <f t="shared" si="148"/>
        <v>493.81733021077287</v>
      </c>
      <c r="J2434" s="4">
        <f t="shared" si="149"/>
        <v>13.817330210772866</v>
      </c>
      <c r="K2434" s="1">
        <f t="shared" si="150"/>
        <v>8</v>
      </c>
      <c r="L2434" s="5">
        <f t="shared" si="151"/>
        <v>5.7060185185185191E-3</v>
      </c>
    </row>
    <row r="2435" spans="1:12" x14ac:dyDescent="0.15">
      <c r="A2435" s="1" t="s">
        <v>1</v>
      </c>
      <c r="B2435" s="1" t="str">
        <f>SUBSTITUTE(SUBSTITUTE(A2435,"m",""),"s","")</f>
        <v>31</v>
      </c>
      <c r="C2435" s="1">
        <f>IF(LEN(B2435)&lt;=0,C2434,VALUE(B2435))</f>
        <v>31</v>
      </c>
      <c r="D2435" s="1">
        <f>IF(ABS(D2434)&gt;5,C2435-C2434+D2434,C2435-C2434)</f>
        <v>-4</v>
      </c>
      <c r="E2435" s="1">
        <f>IF(ABS(D2435)&gt;5,AVERAGE(E2427,E2428,E2429,E2430,E2431,E2432,E2433,E2434),C2435)</f>
        <v>31</v>
      </c>
      <c r="I2435" s="4">
        <f t="shared" ref="I2435:I2498" si="152">(ROW()-1)*$H$2</f>
        <v>494.02029664324749</v>
      </c>
      <c r="J2435" s="4">
        <f t="shared" ref="J2435:J2498" si="153">MOD(I2435,60)</f>
        <v>14.020296643247491</v>
      </c>
      <c r="K2435" s="1">
        <f t="shared" ref="K2435:K2498" si="154">ROUNDDOWN(I2435/60,0)</f>
        <v>8</v>
      </c>
      <c r="L2435" s="5">
        <f t="shared" ref="L2435:L2498" si="155">TIME(0,K2435,J2435)</f>
        <v>5.7175925925925927E-3</v>
      </c>
    </row>
    <row r="2436" spans="1:12" x14ac:dyDescent="0.15">
      <c r="A2436" s="1" t="s">
        <v>1</v>
      </c>
      <c r="B2436" s="1" t="str">
        <f>SUBSTITUTE(SUBSTITUTE(A2436,"m",""),"s","")</f>
        <v>31</v>
      </c>
      <c r="C2436" s="1">
        <f>IF(LEN(B2436)&lt;=0,C2435,VALUE(B2436))</f>
        <v>31</v>
      </c>
      <c r="D2436" s="1">
        <f>IF(ABS(D2435)&gt;5,C2436-C2435+D2435,C2436-C2435)</f>
        <v>0</v>
      </c>
      <c r="E2436" s="1">
        <f>IF(ABS(D2436)&gt;5,AVERAGE(E2428,E2429,E2430,E2431,E2432,E2433,E2434,E2435),C2436)</f>
        <v>31</v>
      </c>
      <c r="I2436" s="4">
        <f t="shared" si="152"/>
        <v>494.22326307572212</v>
      </c>
      <c r="J2436" s="4">
        <f t="shared" si="153"/>
        <v>14.223263075722116</v>
      </c>
      <c r="K2436" s="1">
        <f t="shared" si="154"/>
        <v>8</v>
      </c>
      <c r="L2436" s="5">
        <f t="shared" si="155"/>
        <v>5.7175925925925927E-3</v>
      </c>
    </row>
    <row r="2437" spans="1:12" x14ac:dyDescent="0.15">
      <c r="A2437" s="1" t="s">
        <v>1</v>
      </c>
      <c r="B2437" s="1" t="str">
        <f>SUBSTITUTE(SUBSTITUTE(A2437,"m",""),"s","")</f>
        <v>31</v>
      </c>
      <c r="C2437" s="1">
        <f>IF(LEN(B2437)&lt;=0,C2436,VALUE(B2437))</f>
        <v>31</v>
      </c>
      <c r="D2437" s="1">
        <f>IF(ABS(D2436)&gt;5,C2437-C2436+D2436,C2437-C2436)</f>
        <v>0</v>
      </c>
      <c r="E2437" s="1">
        <f>IF(ABS(D2437)&gt;5,AVERAGE(E2429,E2430,E2431,E2432,E2433,E2434,E2435,E2436),C2437)</f>
        <v>31</v>
      </c>
      <c r="I2437" s="4">
        <f t="shared" si="152"/>
        <v>494.42622950819674</v>
      </c>
      <c r="J2437" s="4">
        <f t="shared" si="153"/>
        <v>14.426229508196741</v>
      </c>
      <c r="K2437" s="1">
        <f t="shared" si="154"/>
        <v>8</v>
      </c>
      <c r="L2437" s="5">
        <f t="shared" si="155"/>
        <v>5.7175925925925927E-3</v>
      </c>
    </row>
    <row r="2438" spans="1:12" x14ac:dyDescent="0.15">
      <c r="A2438" s="1" t="s">
        <v>1</v>
      </c>
      <c r="B2438" s="1" t="str">
        <f>SUBSTITUTE(SUBSTITUTE(A2438,"m",""),"s","")</f>
        <v>31</v>
      </c>
      <c r="C2438" s="1">
        <f>IF(LEN(B2438)&lt;=0,C2437,VALUE(B2438))</f>
        <v>31</v>
      </c>
      <c r="D2438" s="1">
        <f>IF(ABS(D2437)&gt;5,C2438-C2437+D2437,C2438-C2437)</f>
        <v>0</v>
      </c>
      <c r="E2438" s="1">
        <f>IF(ABS(D2438)&gt;5,AVERAGE(E2430,E2431,E2432,E2433,E2434,E2435,E2436,E2437),C2438)</f>
        <v>31</v>
      </c>
      <c r="I2438" s="4">
        <f t="shared" si="152"/>
        <v>494.62919594067137</v>
      </c>
      <c r="J2438" s="4">
        <f t="shared" si="153"/>
        <v>14.629195940671366</v>
      </c>
      <c r="K2438" s="1">
        <f t="shared" si="154"/>
        <v>8</v>
      </c>
      <c r="L2438" s="5">
        <f t="shared" si="155"/>
        <v>5.7175925925925927E-3</v>
      </c>
    </row>
    <row r="2439" spans="1:12" x14ac:dyDescent="0.15">
      <c r="A2439" s="1" t="s">
        <v>1</v>
      </c>
      <c r="B2439" s="1" t="str">
        <f>SUBSTITUTE(SUBSTITUTE(A2439,"m",""),"s","")</f>
        <v>31</v>
      </c>
      <c r="C2439" s="1">
        <f>IF(LEN(B2439)&lt;=0,C2438,VALUE(B2439))</f>
        <v>31</v>
      </c>
      <c r="D2439" s="1">
        <f>IF(ABS(D2438)&gt;5,C2439-C2438+D2438,C2439-C2438)</f>
        <v>0</v>
      </c>
      <c r="E2439" s="1">
        <f>IF(ABS(D2439)&gt;5,AVERAGE(E2431,E2432,E2433,E2434,E2435,E2436,E2437,E2438),C2439)</f>
        <v>31</v>
      </c>
      <c r="I2439" s="4">
        <f t="shared" si="152"/>
        <v>494.83216237314599</v>
      </c>
      <c r="J2439" s="4">
        <f t="shared" si="153"/>
        <v>14.832162373145991</v>
      </c>
      <c r="K2439" s="1">
        <f t="shared" si="154"/>
        <v>8</v>
      </c>
      <c r="L2439" s="5">
        <f t="shared" si="155"/>
        <v>5.7175925925925927E-3</v>
      </c>
    </row>
    <row r="2440" spans="1:12" x14ac:dyDescent="0.15">
      <c r="A2440" s="1" t="s">
        <v>1</v>
      </c>
      <c r="B2440" s="1" t="str">
        <f>SUBSTITUTE(SUBSTITUTE(A2440,"m",""),"s","")</f>
        <v>31</v>
      </c>
      <c r="C2440" s="1">
        <f>IF(LEN(B2440)&lt;=0,C2439,VALUE(B2440))</f>
        <v>31</v>
      </c>
      <c r="D2440" s="1">
        <f>IF(ABS(D2439)&gt;5,C2440-C2439+D2439,C2440-C2439)</f>
        <v>0</v>
      </c>
      <c r="E2440" s="1">
        <f>IF(ABS(D2440)&gt;5,AVERAGE(E2432,E2433,E2434,E2435,E2436,E2437,E2438,E2439),C2440)</f>
        <v>31</v>
      </c>
      <c r="I2440" s="4">
        <f t="shared" si="152"/>
        <v>495.03512880562062</v>
      </c>
      <c r="J2440" s="4">
        <f t="shared" si="153"/>
        <v>15.035128805620616</v>
      </c>
      <c r="K2440" s="1">
        <f t="shared" si="154"/>
        <v>8</v>
      </c>
      <c r="L2440" s="5">
        <f t="shared" si="155"/>
        <v>5.7291666666666671E-3</v>
      </c>
    </row>
    <row r="2441" spans="1:12" x14ac:dyDescent="0.15">
      <c r="A2441" s="1" t="s">
        <v>1</v>
      </c>
      <c r="B2441" s="1" t="str">
        <f>SUBSTITUTE(SUBSTITUTE(A2441,"m",""),"s","")</f>
        <v>31</v>
      </c>
      <c r="C2441" s="1">
        <f>IF(LEN(B2441)&lt;=0,C2440,VALUE(B2441))</f>
        <v>31</v>
      </c>
      <c r="D2441" s="1">
        <f>IF(ABS(D2440)&gt;5,C2441-C2440+D2440,C2441-C2440)</f>
        <v>0</v>
      </c>
      <c r="E2441" s="1">
        <f>IF(ABS(D2441)&gt;5,AVERAGE(E2433,E2434,E2435,E2436,E2437,E2438,E2439,E2440),C2441)</f>
        <v>31</v>
      </c>
      <c r="I2441" s="4">
        <f t="shared" si="152"/>
        <v>495.23809523809524</v>
      </c>
      <c r="J2441" s="4">
        <f t="shared" si="153"/>
        <v>15.238095238095241</v>
      </c>
      <c r="K2441" s="1">
        <f t="shared" si="154"/>
        <v>8</v>
      </c>
      <c r="L2441" s="5">
        <f t="shared" si="155"/>
        <v>5.7291666666666671E-3</v>
      </c>
    </row>
    <row r="2442" spans="1:12" x14ac:dyDescent="0.15">
      <c r="A2442" s="1" t="s">
        <v>1</v>
      </c>
      <c r="B2442" s="1" t="str">
        <f>SUBSTITUTE(SUBSTITUTE(A2442,"m",""),"s","")</f>
        <v>31</v>
      </c>
      <c r="C2442" s="1">
        <f>IF(LEN(B2442)&lt;=0,C2441,VALUE(B2442))</f>
        <v>31</v>
      </c>
      <c r="D2442" s="1">
        <f>IF(ABS(D2441)&gt;5,C2442-C2441+D2441,C2442-C2441)</f>
        <v>0</v>
      </c>
      <c r="E2442" s="1">
        <f>IF(ABS(D2442)&gt;5,AVERAGE(E2434,E2435,E2436,E2437,E2438,E2439,E2440,E2441),C2442)</f>
        <v>31</v>
      </c>
      <c r="I2442" s="4">
        <f t="shared" si="152"/>
        <v>495.44106167056987</v>
      </c>
      <c r="J2442" s="4">
        <f t="shared" si="153"/>
        <v>15.441061670569866</v>
      </c>
      <c r="K2442" s="1">
        <f t="shared" si="154"/>
        <v>8</v>
      </c>
      <c r="L2442" s="5">
        <f t="shared" si="155"/>
        <v>5.7291666666666671E-3</v>
      </c>
    </row>
    <row r="2443" spans="1:12" x14ac:dyDescent="0.15">
      <c r="A2443" s="1" t="s">
        <v>1</v>
      </c>
      <c r="B2443" s="1" t="str">
        <f>SUBSTITUTE(SUBSTITUTE(A2443,"m",""),"s","")</f>
        <v>31</v>
      </c>
      <c r="C2443" s="1">
        <f>IF(LEN(B2443)&lt;=0,C2442,VALUE(B2443))</f>
        <v>31</v>
      </c>
      <c r="D2443" s="1">
        <f>IF(ABS(D2442)&gt;5,C2443-C2442+D2442,C2443-C2442)</f>
        <v>0</v>
      </c>
      <c r="E2443" s="1">
        <f>IF(ABS(D2443)&gt;5,AVERAGE(E2435,E2436,E2437,E2438,E2439,E2440,E2441,E2442),C2443)</f>
        <v>31</v>
      </c>
      <c r="I2443" s="4">
        <f t="shared" si="152"/>
        <v>495.64402810304449</v>
      </c>
      <c r="J2443" s="4">
        <f t="shared" si="153"/>
        <v>15.644028103044491</v>
      </c>
      <c r="K2443" s="1">
        <f t="shared" si="154"/>
        <v>8</v>
      </c>
      <c r="L2443" s="5">
        <f t="shared" si="155"/>
        <v>5.7291666666666671E-3</v>
      </c>
    </row>
    <row r="2444" spans="1:12" x14ac:dyDescent="0.15">
      <c r="A2444" s="1" t="s">
        <v>1</v>
      </c>
      <c r="B2444" s="1" t="str">
        <f>SUBSTITUTE(SUBSTITUTE(A2444,"m",""),"s","")</f>
        <v>31</v>
      </c>
      <c r="C2444" s="1">
        <f>IF(LEN(B2444)&lt;=0,C2443,VALUE(B2444))</f>
        <v>31</v>
      </c>
      <c r="D2444" s="1">
        <f>IF(ABS(D2443)&gt;5,C2444-C2443+D2443,C2444-C2443)</f>
        <v>0</v>
      </c>
      <c r="E2444" s="1">
        <f>IF(ABS(D2444)&gt;5,AVERAGE(E2436,E2437,E2438,E2439,E2440,E2441,E2442,E2443),C2444)</f>
        <v>31</v>
      </c>
      <c r="I2444" s="4">
        <f t="shared" si="152"/>
        <v>495.84699453551912</v>
      </c>
      <c r="J2444" s="4">
        <f t="shared" si="153"/>
        <v>15.846994535519116</v>
      </c>
      <c r="K2444" s="1">
        <f t="shared" si="154"/>
        <v>8</v>
      </c>
      <c r="L2444" s="5">
        <f t="shared" si="155"/>
        <v>5.7291666666666671E-3</v>
      </c>
    </row>
    <row r="2445" spans="1:12" x14ac:dyDescent="0.15">
      <c r="A2445" s="1" t="s">
        <v>3</v>
      </c>
      <c r="B2445" s="1" t="str">
        <f>SUBSTITUTE(SUBSTITUTE(A2445,"m",""),"s","")</f>
        <v>36</v>
      </c>
      <c r="C2445" s="1">
        <f>IF(LEN(B2445)&lt;=0,C2444,VALUE(B2445))</f>
        <v>36</v>
      </c>
      <c r="D2445" s="1">
        <f>IF(ABS(D2444)&gt;5,C2445-C2444+D2444,C2445-C2444)</f>
        <v>5</v>
      </c>
      <c r="E2445" s="1">
        <f>IF(ABS(D2445)&gt;5,AVERAGE(E2437,E2438,E2439,E2440,E2441,E2442,E2443,E2444),C2445)</f>
        <v>36</v>
      </c>
      <c r="I2445" s="4">
        <f t="shared" si="152"/>
        <v>496.04996096799374</v>
      </c>
      <c r="J2445" s="4">
        <f t="shared" si="153"/>
        <v>16.049960967993741</v>
      </c>
      <c r="K2445" s="1">
        <f t="shared" si="154"/>
        <v>8</v>
      </c>
      <c r="L2445" s="5">
        <f t="shared" si="155"/>
        <v>5.7407407407407416E-3</v>
      </c>
    </row>
    <row r="2446" spans="1:12" x14ac:dyDescent="0.15">
      <c r="A2446" s="1" t="s">
        <v>3</v>
      </c>
      <c r="B2446" s="1" t="str">
        <f>SUBSTITUTE(SUBSTITUTE(A2446,"m",""),"s","")</f>
        <v>36</v>
      </c>
      <c r="C2446" s="1">
        <f>IF(LEN(B2446)&lt;=0,C2445,VALUE(B2446))</f>
        <v>36</v>
      </c>
      <c r="D2446" s="1">
        <f>IF(ABS(D2445)&gt;5,C2446-C2445+D2445,C2446-C2445)</f>
        <v>0</v>
      </c>
      <c r="E2446" s="1">
        <f>IF(ABS(D2446)&gt;5,AVERAGE(E2438,E2439,E2440,E2441,E2442,E2443,E2444,E2445),C2446)</f>
        <v>36</v>
      </c>
      <c r="I2446" s="4">
        <f t="shared" si="152"/>
        <v>496.25292740046837</v>
      </c>
      <c r="J2446" s="4">
        <f t="shared" si="153"/>
        <v>16.252927400468366</v>
      </c>
      <c r="K2446" s="1">
        <f t="shared" si="154"/>
        <v>8</v>
      </c>
      <c r="L2446" s="5">
        <f t="shared" si="155"/>
        <v>5.7407407407407416E-3</v>
      </c>
    </row>
    <row r="2447" spans="1:12" x14ac:dyDescent="0.15">
      <c r="A2447" s="1" t="s">
        <v>3</v>
      </c>
      <c r="B2447" s="1" t="str">
        <f>SUBSTITUTE(SUBSTITUTE(A2447,"m",""),"s","")</f>
        <v>36</v>
      </c>
      <c r="C2447" s="1">
        <f>IF(LEN(B2447)&lt;=0,C2446,VALUE(B2447))</f>
        <v>36</v>
      </c>
      <c r="D2447" s="1">
        <f>IF(ABS(D2446)&gt;5,C2447-C2446+D2446,C2447-C2446)</f>
        <v>0</v>
      </c>
      <c r="E2447" s="1">
        <f>IF(ABS(D2447)&gt;5,AVERAGE(E2439,E2440,E2441,E2442,E2443,E2444,E2445,E2446),C2447)</f>
        <v>36</v>
      </c>
      <c r="I2447" s="4">
        <f t="shared" si="152"/>
        <v>496.45589383294305</v>
      </c>
      <c r="J2447" s="4">
        <f t="shared" si="153"/>
        <v>16.455893832943048</v>
      </c>
      <c r="K2447" s="1">
        <f t="shared" si="154"/>
        <v>8</v>
      </c>
      <c r="L2447" s="5">
        <f t="shared" si="155"/>
        <v>5.7407407407407416E-3</v>
      </c>
    </row>
    <row r="2448" spans="1:12" x14ac:dyDescent="0.15">
      <c r="A2448" s="1" t="s">
        <v>3</v>
      </c>
      <c r="B2448" s="1" t="str">
        <f>SUBSTITUTE(SUBSTITUTE(A2448,"m",""),"s","")</f>
        <v>36</v>
      </c>
      <c r="C2448" s="1">
        <f>IF(LEN(B2448)&lt;=0,C2447,VALUE(B2448))</f>
        <v>36</v>
      </c>
      <c r="D2448" s="1">
        <f>IF(ABS(D2447)&gt;5,C2448-C2447+D2447,C2448-C2447)</f>
        <v>0</v>
      </c>
      <c r="E2448" s="1">
        <f>IF(ABS(D2448)&gt;5,AVERAGE(E2440,E2441,E2442,E2443,E2444,E2445,E2446,E2447),C2448)</f>
        <v>36</v>
      </c>
      <c r="I2448" s="4">
        <f t="shared" si="152"/>
        <v>496.65886026541767</v>
      </c>
      <c r="J2448" s="4">
        <f t="shared" si="153"/>
        <v>16.658860265417673</v>
      </c>
      <c r="K2448" s="1">
        <f t="shared" si="154"/>
        <v>8</v>
      </c>
      <c r="L2448" s="5">
        <f t="shared" si="155"/>
        <v>5.7407407407407416E-3</v>
      </c>
    </row>
    <row r="2449" spans="1:12" x14ac:dyDescent="0.15">
      <c r="A2449" s="1" t="s">
        <v>3</v>
      </c>
      <c r="B2449" s="1" t="str">
        <f>SUBSTITUTE(SUBSTITUTE(A2449,"m",""),"s","")</f>
        <v>36</v>
      </c>
      <c r="C2449" s="1">
        <f>IF(LEN(B2449)&lt;=0,C2448,VALUE(B2449))</f>
        <v>36</v>
      </c>
      <c r="D2449" s="1">
        <f>IF(ABS(D2448)&gt;5,C2449-C2448+D2448,C2449-C2448)</f>
        <v>0</v>
      </c>
      <c r="E2449" s="1">
        <f>IF(ABS(D2449)&gt;5,AVERAGE(E2441,E2442,E2443,E2444,E2445,E2446,E2447,E2448),C2449)</f>
        <v>36</v>
      </c>
      <c r="I2449" s="4">
        <f t="shared" si="152"/>
        <v>496.8618266978923</v>
      </c>
      <c r="J2449" s="4">
        <f t="shared" si="153"/>
        <v>16.861826697892297</v>
      </c>
      <c r="K2449" s="1">
        <f t="shared" si="154"/>
        <v>8</v>
      </c>
      <c r="L2449" s="5">
        <f t="shared" si="155"/>
        <v>5.7407407407407416E-3</v>
      </c>
    </row>
    <row r="2450" spans="1:12" x14ac:dyDescent="0.15">
      <c r="A2450" s="1" t="s">
        <v>5</v>
      </c>
      <c r="B2450" s="1" t="str">
        <f>SUBSTITUTE(SUBSTITUTE(A2450,"m",""),"s","")</f>
        <v>34</v>
      </c>
      <c r="C2450" s="1">
        <f>IF(LEN(B2450)&lt;=0,C2449,VALUE(B2450))</f>
        <v>34</v>
      </c>
      <c r="D2450" s="1">
        <f>IF(ABS(D2449)&gt;5,C2450-C2449+D2449,C2450-C2449)</f>
        <v>-2</v>
      </c>
      <c r="E2450" s="1">
        <f>IF(ABS(D2450)&gt;5,AVERAGE(E2442,E2443,E2444,E2445,E2446,E2447,E2448,E2449),C2450)</f>
        <v>34</v>
      </c>
      <c r="I2450" s="4">
        <f t="shared" si="152"/>
        <v>497.06479313036692</v>
      </c>
      <c r="J2450" s="4">
        <f t="shared" si="153"/>
        <v>17.064793130366922</v>
      </c>
      <c r="K2450" s="1">
        <f t="shared" si="154"/>
        <v>8</v>
      </c>
      <c r="L2450" s="5">
        <f t="shared" si="155"/>
        <v>5.7523148148148143E-3</v>
      </c>
    </row>
    <row r="2451" spans="1:12" x14ac:dyDescent="0.15">
      <c r="A2451" s="1" t="s">
        <v>5</v>
      </c>
      <c r="B2451" s="1" t="str">
        <f>SUBSTITUTE(SUBSTITUTE(A2451,"m",""),"s","")</f>
        <v>34</v>
      </c>
      <c r="C2451" s="1">
        <f>IF(LEN(B2451)&lt;=0,C2450,VALUE(B2451))</f>
        <v>34</v>
      </c>
      <c r="D2451" s="1">
        <f>IF(ABS(D2450)&gt;5,C2451-C2450+D2450,C2451-C2450)</f>
        <v>0</v>
      </c>
      <c r="E2451" s="1">
        <f>IF(ABS(D2451)&gt;5,AVERAGE(E2443,E2444,E2445,E2446,E2447,E2448,E2449,E2450),C2451)</f>
        <v>34</v>
      </c>
      <c r="I2451" s="4">
        <f t="shared" si="152"/>
        <v>497.26775956284155</v>
      </c>
      <c r="J2451" s="4">
        <f t="shared" si="153"/>
        <v>17.267759562841547</v>
      </c>
      <c r="K2451" s="1">
        <f t="shared" si="154"/>
        <v>8</v>
      </c>
      <c r="L2451" s="5">
        <f t="shared" si="155"/>
        <v>5.7523148148148143E-3</v>
      </c>
    </row>
    <row r="2452" spans="1:12" x14ac:dyDescent="0.15">
      <c r="A2452" s="1" t="s">
        <v>5</v>
      </c>
      <c r="B2452" s="1" t="str">
        <f>SUBSTITUTE(SUBSTITUTE(A2452,"m",""),"s","")</f>
        <v>34</v>
      </c>
      <c r="C2452" s="1">
        <f>IF(LEN(B2452)&lt;=0,C2451,VALUE(B2452))</f>
        <v>34</v>
      </c>
      <c r="D2452" s="1">
        <f>IF(ABS(D2451)&gt;5,C2452-C2451+D2451,C2452-C2451)</f>
        <v>0</v>
      </c>
      <c r="E2452" s="1">
        <f>IF(ABS(D2452)&gt;5,AVERAGE(E2444,E2445,E2446,E2447,E2448,E2449,E2450,E2451),C2452)</f>
        <v>34</v>
      </c>
      <c r="I2452" s="4">
        <f t="shared" si="152"/>
        <v>497.47072599531617</v>
      </c>
      <c r="J2452" s="4">
        <f t="shared" si="153"/>
        <v>17.470725995316172</v>
      </c>
      <c r="K2452" s="1">
        <f t="shared" si="154"/>
        <v>8</v>
      </c>
      <c r="L2452" s="5">
        <f t="shared" si="155"/>
        <v>5.7523148148148143E-3</v>
      </c>
    </row>
    <row r="2453" spans="1:12" x14ac:dyDescent="0.15">
      <c r="A2453" s="1" t="s">
        <v>5</v>
      </c>
      <c r="B2453" s="1" t="str">
        <f>SUBSTITUTE(SUBSTITUTE(A2453,"m",""),"s","")</f>
        <v>34</v>
      </c>
      <c r="C2453" s="1">
        <f>IF(LEN(B2453)&lt;=0,C2452,VALUE(B2453))</f>
        <v>34</v>
      </c>
      <c r="D2453" s="1">
        <f>IF(ABS(D2452)&gt;5,C2453-C2452+D2452,C2453-C2452)</f>
        <v>0</v>
      </c>
      <c r="E2453" s="1">
        <f>IF(ABS(D2453)&gt;5,AVERAGE(E2445,E2446,E2447,E2448,E2449,E2450,E2451,E2452),C2453)</f>
        <v>34</v>
      </c>
      <c r="I2453" s="4">
        <f t="shared" si="152"/>
        <v>497.6736924277908</v>
      </c>
      <c r="J2453" s="4">
        <f t="shared" si="153"/>
        <v>17.673692427790797</v>
      </c>
      <c r="K2453" s="1">
        <f t="shared" si="154"/>
        <v>8</v>
      </c>
      <c r="L2453" s="5">
        <f t="shared" si="155"/>
        <v>5.7523148148148143E-3</v>
      </c>
    </row>
    <row r="2454" spans="1:12" x14ac:dyDescent="0.15">
      <c r="A2454" s="1" t="s">
        <v>5</v>
      </c>
      <c r="B2454" s="1" t="str">
        <f>SUBSTITUTE(SUBSTITUTE(A2454,"m",""),"s","")</f>
        <v>34</v>
      </c>
      <c r="C2454" s="1">
        <f>IF(LEN(B2454)&lt;=0,C2453,VALUE(B2454))</f>
        <v>34</v>
      </c>
      <c r="D2454" s="1">
        <f>IF(ABS(D2453)&gt;5,C2454-C2453+D2453,C2454-C2453)</f>
        <v>0</v>
      </c>
      <c r="E2454" s="1">
        <f>IF(ABS(D2454)&gt;5,AVERAGE(E2446,E2447,E2448,E2449,E2450,E2451,E2452,E2453),C2454)</f>
        <v>34</v>
      </c>
      <c r="I2454" s="4">
        <f t="shared" si="152"/>
        <v>497.87665886026542</v>
      </c>
      <c r="J2454" s="4">
        <f t="shared" si="153"/>
        <v>17.876658860265422</v>
      </c>
      <c r="K2454" s="1">
        <f t="shared" si="154"/>
        <v>8</v>
      </c>
      <c r="L2454" s="5">
        <f t="shared" si="155"/>
        <v>5.7523148148148143E-3</v>
      </c>
    </row>
    <row r="2455" spans="1:12" x14ac:dyDescent="0.15">
      <c r="A2455" s="1" t="s">
        <v>22</v>
      </c>
      <c r="B2455" s="1" t="str">
        <f>SUBSTITUTE(SUBSTITUTE(A2455,"m",""),"s","")</f>
        <v>29</v>
      </c>
      <c r="C2455" s="1">
        <f>IF(LEN(B2455)&lt;=0,C2454,VALUE(B2455))</f>
        <v>29</v>
      </c>
      <c r="D2455" s="1">
        <f>IF(ABS(D2454)&gt;5,C2455-C2454+D2454,C2455-C2454)</f>
        <v>-5</v>
      </c>
      <c r="E2455" s="1">
        <f>IF(ABS(D2455)&gt;5,AVERAGE(E2447,E2448,E2449,E2450,E2451,E2452,E2453,E2454),C2455)</f>
        <v>29</v>
      </c>
      <c r="I2455" s="4">
        <f t="shared" si="152"/>
        <v>498.07962529274005</v>
      </c>
      <c r="J2455" s="4">
        <f t="shared" si="153"/>
        <v>18.079625292740047</v>
      </c>
      <c r="K2455" s="1">
        <f t="shared" si="154"/>
        <v>8</v>
      </c>
      <c r="L2455" s="5">
        <f t="shared" si="155"/>
        <v>5.7638888888888887E-3</v>
      </c>
    </row>
    <row r="2456" spans="1:12" x14ac:dyDescent="0.15">
      <c r="A2456" s="1" t="s">
        <v>2</v>
      </c>
      <c r="B2456" s="1" t="str">
        <f>SUBSTITUTE(SUBSTITUTE(A2456,"m",""),"s","")</f>
        <v>32</v>
      </c>
      <c r="C2456" s="1">
        <f>IF(LEN(B2456)&lt;=0,C2455,VALUE(B2456))</f>
        <v>32</v>
      </c>
      <c r="D2456" s="1">
        <f>IF(ABS(D2455)&gt;5,C2456-C2455+D2455,C2456-C2455)</f>
        <v>3</v>
      </c>
      <c r="E2456" s="1">
        <f>IF(ABS(D2456)&gt;5,AVERAGE(E2448,E2449,E2450,E2451,E2452,E2453,E2454,E2455),C2456)</f>
        <v>32</v>
      </c>
      <c r="I2456" s="4">
        <f t="shared" si="152"/>
        <v>498.28259172521467</v>
      </c>
      <c r="J2456" s="4">
        <f t="shared" si="153"/>
        <v>18.282591725214672</v>
      </c>
      <c r="K2456" s="1">
        <f t="shared" si="154"/>
        <v>8</v>
      </c>
      <c r="L2456" s="5">
        <f t="shared" si="155"/>
        <v>5.7638888888888887E-3</v>
      </c>
    </row>
    <row r="2457" spans="1:12" x14ac:dyDescent="0.15">
      <c r="A2457" s="1" t="s">
        <v>2</v>
      </c>
      <c r="B2457" s="1" t="str">
        <f>SUBSTITUTE(SUBSTITUTE(A2457,"m",""),"s","")</f>
        <v>32</v>
      </c>
      <c r="C2457" s="1">
        <f>IF(LEN(B2457)&lt;=0,C2456,VALUE(B2457))</f>
        <v>32</v>
      </c>
      <c r="D2457" s="1">
        <f>IF(ABS(D2456)&gt;5,C2457-C2456+D2456,C2457-C2456)</f>
        <v>0</v>
      </c>
      <c r="E2457" s="1">
        <f>IF(ABS(D2457)&gt;5,AVERAGE(E2449,E2450,E2451,E2452,E2453,E2454,E2455,E2456),C2457)</f>
        <v>32</v>
      </c>
      <c r="I2457" s="4">
        <f t="shared" si="152"/>
        <v>498.4855581576893</v>
      </c>
      <c r="J2457" s="4">
        <f t="shared" si="153"/>
        <v>18.485558157689297</v>
      </c>
      <c r="K2457" s="1">
        <f t="shared" si="154"/>
        <v>8</v>
      </c>
      <c r="L2457" s="5">
        <f t="shared" si="155"/>
        <v>5.7638888888888887E-3</v>
      </c>
    </row>
    <row r="2458" spans="1:12" x14ac:dyDescent="0.15">
      <c r="A2458" s="1" t="s">
        <v>2</v>
      </c>
      <c r="B2458" s="1" t="str">
        <f>SUBSTITUTE(SUBSTITUTE(A2458,"m",""),"s","")</f>
        <v>32</v>
      </c>
      <c r="C2458" s="1">
        <f>IF(LEN(B2458)&lt;=0,C2457,VALUE(B2458))</f>
        <v>32</v>
      </c>
      <c r="D2458" s="1">
        <f>IF(ABS(D2457)&gt;5,C2458-C2457+D2457,C2458-C2457)</f>
        <v>0</v>
      </c>
      <c r="E2458" s="1">
        <f>IF(ABS(D2458)&gt;5,AVERAGE(E2450,E2451,E2452,E2453,E2454,E2455,E2456,E2457),C2458)</f>
        <v>32</v>
      </c>
      <c r="I2458" s="4">
        <f t="shared" si="152"/>
        <v>498.68852459016392</v>
      </c>
      <c r="J2458" s="4">
        <f t="shared" si="153"/>
        <v>18.688524590163922</v>
      </c>
      <c r="K2458" s="1">
        <f t="shared" si="154"/>
        <v>8</v>
      </c>
      <c r="L2458" s="5">
        <f t="shared" si="155"/>
        <v>5.7638888888888887E-3</v>
      </c>
    </row>
    <row r="2459" spans="1:12" x14ac:dyDescent="0.15">
      <c r="A2459" s="1" t="s">
        <v>2</v>
      </c>
      <c r="B2459" s="1" t="str">
        <f>SUBSTITUTE(SUBSTITUTE(A2459,"m",""),"s","")</f>
        <v>32</v>
      </c>
      <c r="C2459" s="1">
        <f>IF(LEN(B2459)&lt;=0,C2458,VALUE(B2459))</f>
        <v>32</v>
      </c>
      <c r="D2459" s="1">
        <f>IF(ABS(D2458)&gt;5,C2459-C2458+D2458,C2459-C2458)</f>
        <v>0</v>
      </c>
      <c r="E2459" s="1">
        <f>IF(ABS(D2459)&gt;5,AVERAGE(E2451,E2452,E2453,E2454,E2455,E2456,E2457,E2458),C2459)</f>
        <v>32</v>
      </c>
      <c r="I2459" s="4">
        <f t="shared" si="152"/>
        <v>498.89149102263855</v>
      </c>
      <c r="J2459" s="4">
        <f t="shared" si="153"/>
        <v>18.891491022638547</v>
      </c>
      <c r="K2459" s="1">
        <f t="shared" si="154"/>
        <v>8</v>
      </c>
      <c r="L2459" s="5">
        <f t="shared" si="155"/>
        <v>5.7638888888888887E-3</v>
      </c>
    </row>
    <row r="2460" spans="1:12" x14ac:dyDescent="0.15">
      <c r="A2460" s="1" t="s">
        <v>7</v>
      </c>
      <c r="B2460" s="1" t="str">
        <f>SUBSTITUTE(SUBSTITUTE(A2460,"m",""),"s","")</f>
        <v>37</v>
      </c>
      <c r="C2460" s="1">
        <f>IF(LEN(B2460)&lt;=0,C2459,VALUE(B2460))</f>
        <v>37</v>
      </c>
      <c r="D2460" s="1">
        <f>IF(ABS(D2459)&gt;5,C2460-C2459+D2459,C2460-C2459)</f>
        <v>5</v>
      </c>
      <c r="E2460" s="1">
        <f>IF(ABS(D2460)&gt;5,AVERAGE(E2452,E2453,E2454,E2455,E2456,E2457,E2458,E2459),C2460)</f>
        <v>37</v>
      </c>
      <c r="I2460" s="4">
        <f t="shared" si="152"/>
        <v>499.09445745511323</v>
      </c>
      <c r="J2460" s="4">
        <f t="shared" si="153"/>
        <v>19.094457455113229</v>
      </c>
      <c r="K2460" s="1">
        <f t="shared" si="154"/>
        <v>8</v>
      </c>
      <c r="L2460" s="5">
        <f t="shared" si="155"/>
        <v>5.7754629629629623E-3</v>
      </c>
    </row>
    <row r="2461" spans="1:12" x14ac:dyDescent="0.15">
      <c r="A2461" s="1" t="s">
        <v>7</v>
      </c>
      <c r="B2461" s="1" t="str">
        <f>SUBSTITUTE(SUBSTITUTE(A2461,"m",""),"s","")</f>
        <v>37</v>
      </c>
      <c r="C2461" s="1">
        <f>IF(LEN(B2461)&lt;=0,C2460,VALUE(B2461))</f>
        <v>37</v>
      </c>
      <c r="D2461" s="1">
        <f>IF(ABS(D2460)&gt;5,C2461-C2460+D2460,C2461-C2460)</f>
        <v>0</v>
      </c>
      <c r="E2461" s="1">
        <f>IF(ABS(D2461)&gt;5,AVERAGE(E2453,E2454,E2455,E2456,E2457,E2458,E2459,E2460),C2461)</f>
        <v>37</v>
      </c>
      <c r="I2461" s="4">
        <f t="shared" si="152"/>
        <v>499.29742388758785</v>
      </c>
      <c r="J2461" s="4">
        <f t="shared" si="153"/>
        <v>19.297423887587854</v>
      </c>
      <c r="K2461" s="1">
        <f t="shared" si="154"/>
        <v>8</v>
      </c>
      <c r="L2461" s="5">
        <f t="shared" si="155"/>
        <v>5.7754629629629623E-3</v>
      </c>
    </row>
    <row r="2462" spans="1:12" x14ac:dyDescent="0.15">
      <c r="A2462" s="1" t="s">
        <v>7</v>
      </c>
      <c r="B2462" s="1" t="str">
        <f>SUBSTITUTE(SUBSTITUTE(A2462,"m",""),"s","")</f>
        <v>37</v>
      </c>
      <c r="C2462" s="1">
        <f>IF(LEN(B2462)&lt;=0,C2461,VALUE(B2462))</f>
        <v>37</v>
      </c>
      <c r="D2462" s="1">
        <f>IF(ABS(D2461)&gt;5,C2462-C2461+D2461,C2462-C2461)</f>
        <v>0</v>
      </c>
      <c r="E2462" s="1">
        <f>IF(ABS(D2462)&gt;5,AVERAGE(E2454,E2455,E2456,E2457,E2458,E2459,E2460,E2461),C2462)</f>
        <v>37</v>
      </c>
      <c r="I2462" s="4">
        <f t="shared" si="152"/>
        <v>499.50039032006248</v>
      </c>
      <c r="J2462" s="4">
        <f t="shared" si="153"/>
        <v>19.500390320062479</v>
      </c>
      <c r="K2462" s="1">
        <f t="shared" si="154"/>
        <v>8</v>
      </c>
      <c r="L2462" s="5">
        <f t="shared" si="155"/>
        <v>5.7754629629629623E-3</v>
      </c>
    </row>
    <row r="2463" spans="1:12" x14ac:dyDescent="0.15">
      <c r="A2463" s="1" t="s">
        <v>7</v>
      </c>
      <c r="B2463" s="1" t="str">
        <f>SUBSTITUTE(SUBSTITUTE(A2463,"m",""),"s","")</f>
        <v>37</v>
      </c>
      <c r="C2463" s="1">
        <f>IF(LEN(B2463)&lt;=0,C2462,VALUE(B2463))</f>
        <v>37</v>
      </c>
      <c r="D2463" s="1">
        <f>IF(ABS(D2462)&gt;5,C2463-C2462+D2462,C2463-C2462)</f>
        <v>0</v>
      </c>
      <c r="E2463" s="1">
        <f>IF(ABS(D2463)&gt;5,AVERAGE(E2455,E2456,E2457,E2458,E2459,E2460,E2461,E2462),C2463)</f>
        <v>37</v>
      </c>
      <c r="I2463" s="4">
        <f t="shared" si="152"/>
        <v>499.7033567525371</v>
      </c>
      <c r="J2463" s="4">
        <f t="shared" si="153"/>
        <v>19.703356752537104</v>
      </c>
      <c r="K2463" s="1">
        <f t="shared" si="154"/>
        <v>8</v>
      </c>
      <c r="L2463" s="5">
        <f t="shared" si="155"/>
        <v>5.7754629629629623E-3</v>
      </c>
    </row>
    <row r="2464" spans="1:12" x14ac:dyDescent="0.15">
      <c r="A2464" s="1" t="s">
        <v>7</v>
      </c>
      <c r="B2464" s="1" t="str">
        <f>SUBSTITUTE(SUBSTITUTE(A2464,"m",""),"s","")</f>
        <v>37</v>
      </c>
      <c r="C2464" s="1">
        <f>IF(LEN(B2464)&lt;=0,C2463,VALUE(B2464))</f>
        <v>37</v>
      </c>
      <c r="D2464" s="1">
        <f>IF(ABS(D2463)&gt;5,C2464-C2463+D2463,C2464-C2463)</f>
        <v>0</v>
      </c>
      <c r="E2464" s="1">
        <f>IF(ABS(D2464)&gt;5,AVERAGE(E2456,E2457,E2458,E2459,E2460,E2461,E2462,E2463),C2464)</f>
        <v>37</v>
      </c>
      <c r="I2464" s="4">
        <f t="shared" si="152"/>
        <v>499.90632318501173</v>
      </c>
      <c r="J2464" s="4">
        <f t="shared" si="153"/>
        <v>19.906323185011729</v>
      </c>
      <c r="K2464" s="1">
        <f t="shared" si="154"/>
        <v>8</v>
      </c>
      <c r="L2464" s="5">
        <f t="shared" si="155"/>
        <v>5.7754629629629623E-3</v>
      </c>
    </row>
    <row r="2465" spans="1:12" x14ac:dyDescent="0.15">
      <c r="A2465" s="1" t="s">
        <v>5</v>
      </c>
      <c r="B2465" s="1" t="str">
        <f>SUBSTITUTE(SUBSTITUTE(A2465,"m",""),"s","")</f>
        <v>34</v>
      </c>
      <c r="C2465" s="1">
        <f>IF(LEN(B2465)&lt;=0,C2464,VALUE(B2465))</f>
        <v>34</v>
      </c>
      <c r="D2465" s="1">
        <f>IF(ABS(D2464)&gt;5,C2465-C2464+D2464,C2465-C2464)</f>
        <v>-3</v>
      </c>
      <c r="E2465" s="1">
        <f>IF(ABS(D2465)&gt;5,AVERAGE(E2457,E2458,E2459,E2460,E2461,E2462,E2463,E2464),C2465)</f>
        <v>34</v>
      </c>
      <c r="I2465" s="4">
        <f t="shared" si="152"/>
        <v>500.10928961748635</v>
      </c>
      <c r="J2465" s="4">
        <f t="shared" si="153"/>
        <v>20.109289617486354</v>
      </c>
      <c r="K2465" s="1">
        <f t="shared" si="154"/>
        <v>8</v>
      </c>
      <c r="L2465" s="5">
        <f t="shared" si="155"/>
        <v>5.7870370370370376E-3</v>
      </c>
    </row>
    <row r="2466" spans="1:12" x14ac:dyDescent="0.15">
      <c r="A2466" s="1" t="s">
        <v>5</v>
      </c>
      <c r="B2466" s="1" t="str">
        <f>SUBSTITUTE(SUBSTITUTE(A2466,"m",""),"s","")</f>
        <v>34</v>
      </c>
      <c r="C2466" s="1">
        <f>IF(LEN(B2466)&lt;=0,C2465,VALUE(B2466))</f>
        <v>34</v>
      </c>
      <c r="D2466" s="1">
        <f>IF(ABS(D2465)&gt;5,C2466-C2465+D2465,C2466-C2465)</f>
        <v>0</v>
      </c>
      <c r="E2466" s="1">
        <f>IF(ABS(D2466)&gt;5,AVERAGE(E2458,E2459,E2460,E2461,E2462,E2463,E2464,E2465),C2466)</f>
        <v>34</v>
      </c>
      <c r="I2466" s="4">
        <f t="shared" si="152"/>
        <v>500.31225604996098</v>
      </c>
      <c r="J2466" s="4">
        <f t="shared" si="153"/>
        <v>20.312256049960979</v>
      </c>
      <c r="K2466" s="1">
        <f t="shared" si="154"/>
        <v>8</v>
      </c>
      <c r="L2466" s="5">
        <f t="shared" si="155"/>
        <v>5.7870370370370376E-3</v>
      </c>
    </row>
    <row r="2467" spans="1:12" x14ac:dyDescent="0.15">
      <c r="A2467" s="1" t="s">
        <v>5</v>
      </c>
      <c r="B2467" s="1" t="str">
        <f>SUBSTITUTE(SUBSTITUTE(A2467,"m",""),"s","")</f>
        <v>34</v>
      </c>
      <c r="C2467" s="1">
        <f>IF(LEN(B2467)&lt;=0,C2466,VALUE(B2467))</f>
        <v>34</v>
      </c>
      <c r="D2467" s="1">
        <f>IF(ABS(D2466)&gt;5,C2467-C2466+D2466,C2467-C2466)</f>
        <v>0</v>
      </c>
      <c r="E2467" s="1">
        <f>IF(ABS(D2467)&gt;5,AVERAGE(E2459,E2460,E2461,E2462,E2463,E2464,E2465,E2466),C2467)</f>
        <v>34</v>
      </c>
      <c r="I2467" s="4">
        <f t="shared" si="152"/>
        <v>500.5152224824356</v>
      </c>
      <c r="J2467" s="4">
        <f t="shared" si="153"/>
        <v>20.515222482435604</v>
      </c>
      <c r="K2467" s="1">
        <f t="shared" si="154"/>
        <v>8</v>
      </c>
      <c r="L2467" s="5">
        <f t="shared" si="155"/>
        <v>5.7870370370370376E-3</v>
      </c>
    </row>
    <row r="2468" spans="1:12" x14ac:dyDescent="0.15">
      <c r="A2468" s="1" t="s">
        <v>5</v>
      </c>
      <c r="B2468" s="1" t="str">
        <f>SUBSTITUTE(SUBSTITUTE(A2468,"m",""),"s","")</f>
        <v>34</v>
      </c>
      <c r="C2468" s="1">
        <f>IF(LEN(B2468)&lt;=0,C2467,VALUE(B2468))</f>
        <v>34</v>
      </c>
      <c r="D2468" s="1">
        <f>IF(ABS(D2467)&gt;5,C2468-C2467+D2467,C2468-C2467)</f>
        <v>0</v>
      </c>
      <c r="E2468" s="1">
        <f>IF(ABS(D2468)&gt;5,AVERAGE(E2460,E2461,E2462,E2463,E2464,E2465,E2466,E2467),C2468)</f>
        <v>34</v>
      </c>
      <c r="I2468" s="4">
        <f t="shared" si="152"/>
        <v>500.71818891491023</v>
      </c>
      <c r="J2468" s="4">
        <f t="shared" si="153"/>
        <v>20.718188914910229</v>
      </c>
      <c r="K2468" s="1">
        <f t="shared" si="154"/>
        <v>8</v>
      </c>
      <c r="L2468" s="5">
        <f t="shared" si="155"/>
        <v>5.7870370370370376E-3</v>
      </c>
    </row>
    <row r="2469" spans="1:12" x14ac:dyDescent="0.15">
      <c r="A2469" s="1" t="s">
        <v>5</v>
      </c>
      <c r="B2469" s="1" t="str">
        <f>SUBSTITUTE(SUBSTITUTE(A2469,"m",""),"s","")</f>
        <v>34</v>
      </c>
      <c r="C2469" s="1">
        <f>IF(LEN(B2469)&lt;=0,C2468,VALUE(B2469))</f>
        <v>34</v>
      </c>
      <c r="D2469" s="1">
        <f>IF(ABS(D2468)&gt;5,C2469-C2468+D2468,C2469-C2468)</f>
        <v>0</v>
      </c>
      <c r="E2469" s="1">
        <f>IF(ABS(D2469)&gt;5,AVERAGE(E2461,E2462,E2463,E2464,E2465,E2466,E2467,E2468),C2469)</f>
        <v>34</v>
      </c>
      <c r="I2469" s="4">
        <f t="shared" si="152"/>
        <v>500.92115534738485</v>
      </c>
      <c r="J2469" s="4">
        <f t="shared" si="153"/>
        <v>20.921155347384854</v>
      </c>
      <c r="K2469" s="1">
        <f t="shared" si="154"/>
        <v>8</v>
      </c>
      <c r="L2469" s="5">
        <f t="shared" si="155"/>
        <v>5.7870370370370376E-3</v>
      </c>
    </row>
    <row r="2470" spans="1:12" x14ac:dyDescent="0.15">
      <c r="A2470" s="1" t="s">
        <v>5</v>
      </c>
      <c r="B2470" s="1" t="str">
        <f>SUBSTITUTE(SUBSTITUTE(A2470,"m",""),"s","")</f>
        <v>34</v>
      </c>
      <c r="C2470" s="1">
        <f>IF(LEN(B2470)&lt;=0,C2469,VALUE(B2470))</f>
        <v>34</v>
      </c>
      <c r="D2470" s="1">
        <f>IF(ABS(D2469)&gt;5,C2470-C2469+D2469,C2470-C2469)</f>
        <v>0</v>
      </c>
      <c r="E2470" s="1">
        <f>IF(ABS(D2470)&gt;5,AVERAGE(E2462,E2463,E2464,E2465,E2466,E2467,E2468,E2469),C2470)</f>
        <v>34</v>
      </c>
      <c r="I2470" s="4">
        <f t="shared" si="152"/>
        <v>501.12412177985948</v>
      </c>
      <c r="J2470" s="4">
        <f t="shared" si="153"/>
        <v>21.124121779859479</v>
      </c>
      <c r="K2470" s="1">
        <f t="shared" si="154"/>
        <v>8</v>
      </c>
      <c r="L2470" s="5">
        <f t="shared" si="155"/>
        <v>5.7986111111111112E-3</v>
      </c>
    </row>
    <row r="2471" spans="1:12" x14ac:dyDescent="0.15">
      <c r="A2471" s="1" t="s">
        <v>0</v>
      </c>
      <c r="B2471" s="1" t="str">
        <f>SUBSTITUTE(SUBSTITUTE(A2471,"m",""),"s","")</f>
        <v>33</v>
      </c>
      <c r="C2471" s="1">
        <f>IF(LEN(B2471)&lt;=0,C2470,VALUE(B2471))</f>
        <v>33</v>
      </c>
      <c r="D2471" s="1">
        <f>IF(ABS(D2470)&gt;5,C2471-C2470+D2470,C2471-C2470)</f>
        <v>-1</v>
      </c>
      <c r="E2471" s="1">
        <f>IF(ABS(D2471)&gt;5,AVERAGE(E2463,E2464,E2465,E2466,E2467,E2468,E2469,E2470),C2471)</f>
        <v>33</v>
      </c>
      <c r="I2471" s="4">
        <f t="shared" si="152"/>
        <v>501.3270882123341</v>
      </c>
      <c r="J2471" s="4">
        <f t="shared" si="153"/>
        <v>21.327088212334104</v>
      </c>
      <c r="K2471" s="1">
        <f t="shared" si="154"/>
        <v>8</v>
      </c>
      <c r="L2471" s="5">
        <f t="shared" si="155"/>
        <v>5.7986111111111112E-3</v>
      </c>
    </row>
    <row r="2472" spans="1:12" x14ac:dyDescent="0.15">
      <c r="A2472" s="1" t="s">
        <v>0</v>
      </c>
      <c r="B2472" s="1" t="str">
        <f>SUBSTITUTE(SUBSTITUTE(A2472,"m",""),"s","")</f>
        <v>33</v>
      </c>
      <c r="C2472" s="1">
        <f>IF(LEN(B2472)&lt;=0,C2471,VALUE(B2472))</f>
        <v>33</v>
      </c>
      <c r="D2472" s="1">
        <f>IF(ABS(D2471)&gt;5,C2472-C2471+D2471,C2472-C2471)</f>
        <v>0</v>
      </c>
      <c r="E2472" s="1">
        <f>IF(ABS(D2472)&gt;5,AVERAGE(E2464,E2465,E2466,E2467,E2468,E2469,E2470,E2471),C2472)</f>
        <v>33</v>
      </c>
      <c r="I2472" s="4">
        <f t="shared" si="152"/>
        <v>501.53005464480873</v>
      </c>
      <c r="J2472" s="4">
        <f t="shared" si="153"/>
        <v>21.530054644808729</v>
      </c>
      <c r="K2472" s="1">
        <f t="shared" si="154"/>
        <v>8</v>
      </c>
      <c r="L2472" s="5">
        <f t="shared" si="155"/>
        <v>5.7986111111111112E-3</v>
      </c>
    </row>
    <row r="2473" spans="1:12" x14ac:dyDescent="0.15">
      <c r="A2473" s="1" t="s">
        <v>0</v>
      </c>
      <c r="B2473" s="1" t="str">
        <f>SUBSTITUTE(SUBSTITUTE(A2473,"m",""),"s","")</f>
        <v>33</v>
      </c>
      <c r="C2473" s="1">
        <f>IF(LEN(B2473)&lt;=0,C2472,VALUE(B2473))</f>
        <v>33</v>
      </c>
      <c r="D2473" s="1">
        <f>IF(ABS(D2472)&gt;5,C2473-C2472+D2472,C2473-C2472)</f>
        <v>0</v>
      </c>
      <c r="E2473" s="1">
        <f>IF(ABS(D2473)&gt;5,AVERAGE(E2465,E2466,E2467,E2468,E2469,E2470,E2471,E2472),C2473)</f>
        <v>33</v>
      </c>
      <c r="I2473" s="4">
        <f t="shared" si="152"/>
        <v>501.73302107728335</v>
      </c>
      <c r="J2473" s="4">
        <f t="shared" si="153"/>
        <v>21.733021077283354</v>
      </c>
      <c r="K2473" s="1">
        <f t="shared" si="154"/>
        <v>8</v>
      </c>
      <c r="L2473" s="5">
        <f t="shared" si="155"/>
        <v>5.7986111111111112E-3</v>
      </c>
    </row>
    <row r="2474" spans="1:12" x14ac:dyDescent="0.15">
      <c r="A2474" s="1" t="s">
        <v>0</v>
      </c>
      <c r="B2474" s="1" t="str">
        <f>SUBSTITUTE(SUBSTITUTE(A2474,"m",""),"s","")</f>
        <v>33</v>
      </c>
      <c r="C2474" s="1">
        <f>IF(LEN(B2474)&lt;=0,C2473,VALUE(B2474))</f>
        <v>33</v>
      </c>
      <c r="D2474" s="1">
        <f>IF(ABS(D2473)&gt;5,C2474-C2473+D2473,C2474-C2473)</f>
        <v>0</v>
      </c>
      <c r="E2474" s="1">
        <f>IF(ABS(D2474)&gt;5,AVERAGE(E2466,E2467,E2468,E2469,E2470,E2471,E2472,E2473),C2474)</f>
        <v>33</v>
      </c>
      <c r="I2474" s="4">
        <f t="shared" si="152"/>
        <v>501.93598750975804</v>
      </c>
      <c r="J2474" s="4">
        <f t="shared" si="153"/>
        <v>21.935987509758036</v>
      </c>
      <c r="K2474" s="1">
        <f t="shared" si="154"/>
        <v>8</v>
      </c>
      <c r="L2474" s="5">
        <f t="shared" si="155"/>
        <v>5.7986111111111112E-3</v>
      </c>
    </row>
    <row r="2475" spans="1:12" x14ac:dyDescent="0.15">
      <c r="A2475" s="1" t="s">
        <v>0</v>
      </c>
      <c r="B2475" s="1" t="str">
        <f>SUBSTITUTE(SUBSTITUTE(A2475,"m",""),"s","")</f>
        <v>33</v>
      </c>
      <c r="C2475" s="1">
        <f>IF(LEN(B2475)&lt;=0,C2474,VALUE(B2475))</f>
        <v>33</v>
      </c>
      <c r="D2475" s="1">
        <f>IF(ABS(D2474)&gt;5,C2475-C2474+D2474,C2475-C2474)</f>
        <v>0</v>
      </c>
      <c r="E2475" s="1">
        <f>IF(ABS(D2475)&gt;5,AVERAGE(E2467,E2468,E2469,E2470,E2471,E2472,E2473,E2474),C2475)</f>
        <v>33</v>
      </c>
      <c r="I2475" s="4">
        <f t="shared" si="152"/>
        <v>502.13895394223266</v>
      </c>
      <c r="J2475" s="4">
        <f t="shared" si="153"/>
        <v>22.138953942232661</v>
      </c>
      <c r="K2475" s="1">
        <f t="shared" si="154"/>
        <v>8</v>
      </c>
      <c r="L2475" s="5">
        <f t="shared" si="155"/>
        <v>5.8101851851851856E-3</v>
      </c>
    </row>
    <row r="2476" spans="1:12" x14ac:dyDescent="0.15">
      <c r="A2476" s="1" t="s">
        <v>11</v>
      </c>
      <c r="B2476" s="1" t="str">
        <f>SUBSTITUTE(SUBSTITUTE(A2476,"m",""),"s","")</f>
        <v>30</v>
      </c>
      <c r="C2476" s="1">
        <f>IF(LEN(B2476)&lt;=0,C2475,VALUE(B2476))</f>
        <v>30</v>
      </c>
      <c r="D2476" s="1">
        <f>IF(ABS(D2475)&gt;5,C2476-C2475+D2475,C2476-C2475)</f>
        <v>-3</v>
      </c>
      <c r="E2476" s="1">
        <f>IF(ABS(D2476)&gt;5,AVERAGE(E2468,E2469,E2470,E2471,E2472,E2473,E2474,E2475),C2476)</f>
        <v>30</v>
      </c>
      <c r="I2476" s="4">
        <f t="shared" si="152"/>
        <v>502.34192037470729</v>
      </c>
      <c r="J2476" s="4">
        <f t="shared" si="153"/>
        <v>22.341920374707286</v>
      </c>
      <c r="K2476" s="1">
        <f t="shared" si="154"/>
        <v>8</v>
      </c>
      <c r="L2476" s="5">
        <f t="shared" si="155"/>
        <v>5.8101851851851856E-3</v>
      </c>
    </row>
    <row r="2477" spans="1:12" x14ac:dyDescent="0.15">
      <c r="A2477" s="1" t="s">
        <v>11</v>
      </c>
      <c r="B2477" s="1" t="str">
        <f>SUBSTITUTE(SUBSTITUTE(A2477,"m",""),"s","")</f>
        <v>30</v>
      </c>
      <c r="C2477" s="1">
        <f>IF(LEN(B2477)&lt;=0,C2476,VALUE(B2477))</f>
        <v>30</v>
      </c>
      <c r="D2477" s="1">
        <f>IF(ABS(D2476)&gt;5,C2477-C2476+D2476,C2477-C2476)</f>
        <v>0</v>
      </c>
      <c r="E2477" s="1">
        <f>IF(ABS(D2477)&gt;5,AVERAGE(E2469,E2470,E2471,E2472,E2473,E2474,E2475,E2476),C2477)</f>
        <v>30</v>
      </c>
      <c r="I2477" s="4">
        <f t="shared" si="152"/>
        <v>502.54488680718191</v>
      </c>
      <c r="J2477" s="4">
        <f t="shared" si="153"/>
        <v>22.544886807181911</v>
      </c>
      <c r="K2477" s="1">
        <f t="shared" si="154"/>
        <v>8</v>
      </c>
      <c r="L2477" s="5">
        <f t="shared" si="155"/>
        <v>5.8101851851851856E-3</v>
      </c>
    </row>
    <row r="2478" spans="1:12" x14ac:dyDescent="0.15">
      <c r="A2478" s="1" t="s">
        <v>11</v>
      </c>
      <c r="B2478" s="1" t="str">
        <f>SUBSTITUTE(SUBSTITUTE(A2478,"m",""),"s","")</f>
        <v>30</v>
      </c>
      <c r="C2478" s="1">
        <f>IF(LEN(B2478)&lt;=0,C2477,VALUE(B2478))</f>
        <v>30</v>
      </c>
      <c r="D2478" s="1">
        <f>IF(ABS(D2477)&gt;5,C2478-C2477+D2477,C2478-C2477)</f>
        <v>0</v>
      </c>
      <c r="E2478" s="1">
        <f>IF(ABS(D2478)&gt;5,AVERAGE(E2470,E2471,E2472,E2473,E2474,E2475,E2476,E2477),C2478)</f>
        <v>30</v>
      </c>
      <c r="I2478" s="4">
        <f t="shared" si="152"/>
        <v>502.74785323965654</v>
      </c>
      <c r="J2478" s="4">
        <f t="shared" si="153"/>
        <v>22.747853239656536</v>
      </c>
      <c r="K2478" s="1">
        <f t="shared" si="154"/>
        <v>8</v>
      </c>
      <c r="L2478" s="5">
        <f t="shared" si="155"/>
        <v>5.8101851851851856E-3</v>
      </c>
    </row>
    <row r="2479" spans="1:12" x14ac:dyDescent="0.15">
      <c r="A2479" s="1" t="s">
        <v>11</v>
      </c>
      <c r="B2479" s="1" t="str">
        <f>SUBSTITUTE(SUBSTITUTE(A2479,"m",""),"s","")</f>
        <v>30</v>
      </c>
      <c r="C2479" s="1">
        <f>IF(LEN(B2479)&lt;=0,C2478,VALUE(B2479))</f>
        <v>30</v>
      </c>
      <c r="D2479" s="1">
        <f>IF(ABS(D2478)&gt;5,C2479-C2478+D2478,C2479-C2478)</f>
        <v>0</v>
      </c>
      <c r="E2479" s="1">
        <f>IF(ABS(D2479)&gt;5,AVERAGE(E2471,E2472,E2473,E2474,E2475,E2476,E2477,E2478),C2479)</f>
        <v>30</v>
      </c>
      <c r="I2479" s="4">
        <f t="shared" si="152"/>
        <v>502.95081967213116</v>
      </c>
      <c r="J2479" s="4">
        <f t="shared" si="153"/>
        <v>22.950819672131161</v>
      </c>
      <c r="K2479" s="1">
        <f t="shared" si="154"/>
        <v>8</v>
      </c>
      <c r="L2479" s="5">
        <f t="shared" si="155"/>
        <v>5.8101851851851856E-3</v>
      </c>
    </row>
    <row r="2480" spans="1:12" x14ac:dyDescent="0.15">
      <c r="A2480" s="1" t="s">
        <v>11</v>
      </c>
      <c r="B2480" s="1" t="str">
        <f>SUBSTITUTE(SUBSTITUTE(A2480,"m",""),"s","")</f>
        <v>30</v>
      </c>
      <c r="C2480" s="1">
        <f>IF(LEN(B2480)&lt;=0,C2479,VALUE(B2480))</f>
        <v>30</v>
      </c>
      <c r="D2480" s="1">
        <f>IF(ABS(D2479)&gt;5,C2480-C2479+D2479,C2480-C2479)</f>
        <v>0</v>
      </c>
      <c r="E2480" s="1">
        <f>IF(ABS(D2480)&gt;5,AVERAGE(E2472,E2473,E2474,E2475,E2476,E2477,E2478,E2479),C2480)</f>
        <v>30</v>
      </c>
      <c r="I2480" s="4">
        <f t="shared" si="152"/>
        <v>503.15378610460579</v>
      </c>
      <c r="J2480" s="4">
        <f t="shared" si="153"/>
        <v>23.153786104605786</v>
      </c>
      <c r="K2480" s="1">
        <f t="shared" si="154"/>
        <v>8</v>
      </c>
      <c r="L2480" s="5">
        <f t="shared" si="155"/>
        <v>5.8217592592592592E-3</v>
      </c>
    </row>
    <row r="2481" spans="1:12" x14ac:dyDescent="0.15">
      <c r="A2481" s="1" t="s">
        <v>0</v>
      </c>
      <c r="B2481" s="1" t="str">
        <f>SUBSTITUTE(SUBSTITUTE(A2481,"m",""),"s","")</f>
        <v>33</v>
      </c>
      <c r="C2481" s="1">
        <f>IF(LEN(B2481)&lt;=0,C2480,VALUE(B2481))</f>
        <v>33</v>
      </c>
      <c r="D2481" s="1">
        <f>IF(ABS(D2480)&gt;5,C2481-C2480+D2480,C2481-C2480)</f>
        <v>3</v>
      </c>
      <c r="E2481" s="1">
        <f>IF(ABS(D2481)&gt;5,AVERAGE(E2473,E2474,E2475,E2476,E2477,E2478,E2479,E2480),C2481)</f>
        <v>33</v>
      </c>
      <c r="I2481" s="4">
        <f t="shared" si="152"/>
        <v>503.35675253708041</v>
      </c>
      <c r="J2481" s="4">
        <f t="shared" si="153"/>
        <v>23.356752537080411</v>
      </c>
      <c r="K2481" s="1">
        <f t="shared" si="154"/>
        <v>8</v>
      </c>
      <c r="L2481" s="5">
        <f t="shared" si="155"/>
        <v>5.8217592592592592E-3</v>
      </c>
    </row>
    <row r="2482" spans="1:12" x14ac:dyDescent="0.15">
      <c r="A2482" s="1" t="s">
        <v>0</v>
      </c>
      <c r="B2482" s="1" t="str">
        <f>SUBSTITUTE(SUBSTITUTE(A2482,"m",""),"s","")</f>
        <v>33</v>
      </c>
      <c r="C2482" s="1">
        <f>IF(LEN(B2482)&lt;=0,C2481,VALUE(B2482))</f>
        <v>33</v>
      </c>
      <c r="D2482" s="1">
        <f>IF(ABS(D2481)&gt;5,C2482-C2481+D2481,C2482-C2481)</f>
        <v>0</v>
      </c>
      <c r="E2482" s="1">
        <f>IF(ABS(D2482)&gt;5,AVERAGE(E2474,E2475,E2476,E2477,E2478,E2479,E2480,E2481),C2482)</f>
        <v>33</v>
      </c>
      <c r="I2482" s="4">
        <f t="shared" si="152"/>
        <v>503.55971896955504</v>
      </c>
      <c r="J2482" s="4">
        <f t="shared" si="153"/>
        <v>23.559718969555036</v>
      </c>
      <c r="K2482" s="1">
        <f t="shared" si="154"/>
        <v>8</v>
      </c>
      <c r="L2482" s="5">
        <f t="shared" si="155"/>
        <v>5.8217592592592592E-3</v>
      </c>
    </row>
    <row r="2483" spans="1:12" x14ac:dyDescent="0.15">
      <c r="A2483" s="1" t="s">
        <v>0</v>
      </c>
      <c r="B2483" s="1" t="str">
        <f>SUBSTITUTE(SUBSTITUTE(A2483,"m",""),"s","")</f>
        <v>33</v>
      </c>
      <c r="C2483" s="1">
        <f>IF(LEN(B2483)&lt;=0,C2482,VALUE(B2483))</f>
        <v>33</v>
      </c>
      <c r="D2483" s="1">
        <f>IF(ABS(D2482)&gt;5,C2483-C2482+D2482,C2483-C2482)</f>
        <v>0</v>
      </c>
      <c r="E2483" s="1">
        <f>IF(ABS(D2483)&gt;5,AVERAGE(E2475,E2476,E2477,E2478,E2479,E2480,E2481,E2482),C2483)</f>
        <v>33</v>
      </c>
      <c r="I2483" s="4">
        <f t="shared" si="152"/>
        <v>503.76268540202966</v>
      </c>
      <c r="J2483" s="4">
        <f t="shared" si="153"/>
        <v>23.762685402029661</v>
      </c>
      <c r="K2483" s="1">
        <f t="shared" si="154"/>
        <v>8</v>
      </c>
      <c r="L2483" s="5">
        <f t="shared" si="155"/>
        <v>5.8217592592592592E-3</v>
      </c>
    </row>
    <row r="2484" spans="1:12" x14ac:dyDescent="0.15">
      <c r="A2484" s="1" t="s">
        <v>0</v>
      </c>
      <c r="B2484" s="1" t="str">
        <f>SUBSTITUTE(SUBSTITUTE(A2484,"m",""),"s","")</f>
        <v>33</v>
      </c>
      <c r="C2484" s="1">
        <f>IF(LEN(B2484)&lt;=0,C2483,VALUE(B2484))</f>
        <v>33</v>
      </c>
      <c r="D2484" s="1">
        <f>IF(ABS(D2483)&gt;5,C2484-C2483+D2483,C2484-C2483)</f>
        <v>0</v>
      </c>
      <c r="E2484" s="1">
        <f>IF(ABS(D2484)&gt;5,AVERAGE(E2476,E2477,E2478,E2479,E2480,E2481,E2482,E2483),C2484)</f>
        <v>33</v>
      </c>
      <c r="I2484" s="4">
        <f t="shared" si="152"/>
        <v>503.96565183450429</v>
      </c>
      <c r="J2484" s="4">
        <f t="shared" si="153"/>
        <v>23.965651834504285</v>
      </c>
      <c r="K2484" s="1">
        <f t="shared" si="154"/>
        <v>8</v>
      </c>
      <c r="L2484" s="5">
        <f t="shared" si="155"/>
        <v>5.8217592592592592E-3</v>
      </c>
    </row>
    <row r="2485" spans="1:12" x14ac:dyDescent="0.15">
      <c r="A2485" s="1" t="s">
        <v>1</v>
      </c>
      <c r="B2485" s="1" t="str">
        <f>SUBSTITUTE(SUBSTITUTE(A2485,"m",""),"s","")</f>
        <v>31</v>
      </c>
      <c r="C2485" s="1">
        <f>IF(LEN(B2485)&lt;=0,C2484,VALUE(B2485))</f>
        <v>31</v>
      </c>
      <c r="D2485" s="1">
        <f>IF(ABS(D2484)&gt;5,C2485-C2484+D2484,C2485-C2484)</f>
        <v>-2</v>
      </c>
      <c r="E2485" s="1">
        <f>IF(ABS(D2485)&gt;5,AVERAGE(E2477,E2478,E2479,E2480,E2481,E2482,E2483,E2484),C2485)</f>
        <v>31</v>
      </c>
      <c r="I2485" s="4">
        <f t="shared" si="152"/>
        <v>504.16861826697891</v>
      </c>
      <c r="J2485" s="4">
        <f t="shared" si="153"/>
        <v>24.16861826697891</v>
      </c>
      <c r="K2485" s="1">
        <f t="shared" si="154"/>
        <v>8</v>
      </c>
      <c r="L2485" s="5">
        <f t="shared" si="155"/>
        <v>5.8333333333333336E-3</v>
      </c>
    </row>
    <row r="2486" spans="1:12" x14ac:dyDescent="0.15">
      <c r="A2486" s="1" t="s">
        <v>1</v>
      </c>
      <c r="B2486" s="1" t="str">
        <f>SUBSTITUTE(SUBSTITUTE(A2486,"m",""),"s","")</f>
        <v>31</v>
      </c>
      <c r="C2486" s="1">
        <f>IF(LEN(B2486)&lt;=0,C2485,VALUE(B2486))</f>
        <v>31</v>
      </c>
      <c r="D2486" s="1">
        <f>IF(ABS(D2485)&gt;5,C2486-C2485+D2485,C2486-C2485)</f>
        <v>0</v>
      </c>
      <c r="E2486" s="1">
        <f>IF(ABS(D2486)&gt;5,AVERAGE(E2478,E2479,E2480,E2481,E2482,E2483,E2484,E2485),C2486)</f>
        <v>31</v>
      </c>
      <c r="I2486" s="4">
        <f t="shared" si="152"/>
        <v>504.37158469945354</v>
      </c>
      <c r="J2486" s="4">
        <f t="shared" si="153"/>
        <v>24.371584699453535</v>
      </c>
      <c r="K2486" s="1">
        <f t="shared" si="154"/>
        <v>8</v>
      </c>
      <c r="L2486" s="5">
        <f t="shared" si="155"/>
        <v>5.8333333333333336E-3</v>
      </c>
    </row>
    <row r="2487" spans="1:12" x14ac:dyDescent="0.15">
      <c r="A2487" s="1" t="s">
        <v>1</v>
      </c>
      <c r="B2487" s="1" t="str">
        <f>SUBSTITUTE(SUBSTITUTE(A2487,"m",""),"s","")</f>
        <v>31</v>
      </c>
      <c r="C2487" s="1">
        <f>IF(LEN(B2487)&lt;=0,C2486,VALUE(B2487))</f>
        <v>31</v>
      </c>
      <c r="D2487" s="1">
        <f>IF(ABS(D2486)&gt;5,C2487-C2486+D2486,C2487-C2486)</f>
        <v>0</v>
      </c>
      <c r="E2487" s="1">
        <f>IF(ABS(D2487)&gt;5,AVERAGE(E2479,E2480,E2481,E2482,E2483,E2484,E2485,E2486),C2487)</f>
        <v>31</v>
      </c>
      <c r="I2487" s="4">
        <f t="shared" si="152"/>
        <v>504.57455113192822</v>
      </c>
      <c r="J2487" s="4">
        <f t="shared" si="153"/>
        <v>24.574551131928217</v>
      </c>
      <c r="K2487" s="1">
        <f t="shared" si="154"/>
        <v>8</v>
      </c>
      <c r="L2487" s="5">
        <f t="shared" si="155"/>
        <v>5.8333333333333336E-3</v>
      </c>
    </row>
    <row r="2488" spans="1:12" x14ac:dyDescent="0.15">
      <c r="A2488" s="1" t="s">
        <v>1</v>
      </c>
      <c r="B2488" s="1" t="str">
        <f>SUBSTITUTE(SUBSTITUTE(A2488,"m",""),"s","")</f>
        <v>31</v>
      </c>
      <c r="C2488" s="1">
        <f>IF(LEN(B2488)&lt;=0,C2487,VALUE(B2488))</f>
        <v>31</v>
      </c>
      <c r="D2488" s="1">
        <f>IF(ABS(D2487)&gt;5,C2488-C2487+D2487,C2488-C2487)</f>
        <v>0</v>
      </c>
      <c r="E2488" s="1">
        <f>IF(ABS(D2488)&gt;5,AVERAGE(E2480,E2481,E2482,E2483,E2484,E2485,E2486,E2487),C2488)</f>
        <v>31</v>
      </c>
      <c r="I2488" s="4">
        <f t="shared" si="152"/>
        <v>504.77751756440284</v>
      </c>
      <c r="J2488" s="4">
        <f t="shared" si="153"/>
        <v>24.777517564402842</v>
      </c>
      <c r="K2488" s="1">
        <f t="shared" si="154"/>
        <v>8</v>
      </c>
      <c r="L2488" s="5">
        <f t="shared" si="155"/>
        <v>5.8333333333333336E-3</v>
      </c>
    </row>
    <row r="2489" spans="1:12" x14ac:dyDescent="0.15">
      <c r="A2489" s="1" t="s">
        <v>1</v>
      </c>
      <c r="B2489" s="1" t="str">
        <f>SUBSTITUTE(SUBSTITUTE(A2489,"m",""),"s","")</f>
        <v>31</v>
      </c>
      <c r="C2489" s="1">
        <f>IF(LEN(B2489)&lt;=0,C2488,VALUE(B2489))</f>
        <v>31</v>
      </c>
      <c r="D2489" s="1">
        <f>IF(ABS(D2488)&gt;5,C2489-C2488+D2488,C2489-C2488)</f>
        <v>0</v>
      </c>
      <c r="E2489" s="1">
        <f>IF(ABS(D2489)&gt;5,AVERAGE(E2481,E2482,E2483,E2484,E2485,E2486,E2487,E2488),C2489)</f>
        <v>31</v>
      </c>
      <c r="I2489" s="4">
        <f t="shared" si="152"/>
        <v>504.98048399687747</v>
      </c>
      <c r="J2489" s="4">
        <f t="shared" si="153"/>
        <v>24.980483996877467</v>
      </c>
      <c r="K2489" s="1">
        <f t="shared" si="154"/>
        <v>8</v>
      </c>
      <c r="L2489" s="5">
        <f t="shared" si="155"/>
        <v>5.8333333333333336E-3</v>
      </c>
    </row>
    <row r="2490" spans="1:12" x14ac:dyDescent="0.15">
      <c r="A2490" s="1" t="s">
        <v>33</v>
      </c>
      <c r="B2490" s="1" t="str">
        <f>SUBSTITUTE(SUBSTITUTE(A2490,"m",""),"s","")</f>
        <v>28</v>
      </c>
      <c r="C2490" s="1">
        <f>IF(LEN(B2490)&lt;=0,C2489,VALUE(B2490))</f>
        <v>28</v>
      </c>
      <c r="D2490" s="1">
        <f>IF(ABS(D2489)&gt;5,C2490-C2489+D2489,C2490-C2489)</f>
        <v>-3</v>
      </c>
      <c r="E2490" s="1">
        <f>IF(ABS(D2490)&gt;5,AVERAGE(E2482,E2483,E2484,E2485,E2486,E2487,E2488,E2489),C2490)</f>
        <v>28</v>
      </c>
      <c r="I2490" s="4">
        <f t="shared" si="152"/>
        <v>505.18345042935209</v>
      </c>
      <c r="J2490" s="4">
        <f t="shared" si="153"/>
        <v>25.183450429352092</v>
      </c>
      <c r="K2490" s="1">
        <f t="shared" si="154"/>
        <v>8</v>
      </c>
      <c r="L2490" s="5">
        <f t="shared" si="155"/>
        <v>5.8449074074074072E-3</v>
      </c>
    </row>
    <row r="2491" spans="1:12" x14ac:dyDescent="0.15">
      <c r="A2491" s="1" t="s">
        <v>33</v>
      </c>
      <c r="B2491" s="1" t="str">
        <f>SUBSTITUTE(SUBSTITUTE(A2491,"m",""),"s","")</f>
        <v>28</v>
      </c>
      <c r="C2491" s="1">
        <f>IF(LEN(B2491)&lt;=0,C2490,VALUE(B2491))</f>
        <v>28</v>
      </c>
      <c r="D2491" s="1">
        <f>IF(ABS(D2490)&gt;5,C2491-C2490+D2490,C2491-C2490)</f>
        <v>0</v>
      </c>
      <c r="E2491" s="1">
        <f>IF(ABS(D2491)&gt;5,AVERAGE(E2483,E2484,E2485,E2486,E2487,E2488,E2489,E2490),C2491)</f>
        <v>28</v>
      </c>
      <c r="I2491" s="4">
        <f t="shared" si="152"/>
        <v>505.38641686182672</v>
      </c>
      <c r="J2491" s="4">
        <f t="shared" si="153"/>
        <v>25.386416861826717</v>
      </c>
      <c r="K2491" s="1">
        <f t="shared" si="154"/>
        <v>8</v>
      </c>
      <c r="L2491" s="5">
        <f t="shared" si="155"/>
        <v>5.8449074074074072E-3</v>
      </c>
    </row>
    <row r="2492" spans="1:12" x14ac:dyDescent="0.15">
      <c r="A2492" s="1" t="s">
        <v>33</v>
      </c>
      <c r="B2492" s="1" t="str">
        <f>SUBSTITUTE(SUBSTITUTE(A2492,"m",""),"s","")</f>
        <v>28</v>
      </c>
      <c r="C2492" s="1">
        <f>IF(LEN(B2492)&lt;=0,C2491,VALUE(B2492))</f>
        <v>28</v>
      </c>
      <c r="D2492" s="1">
        <f>IF(ABS(D2491)&gt;5,C2492-C2491+D2491,C2492-C2491)</f>
        <v>0</v>
      </c>
      <c r="E2492" s="1">
        <f>IF(ABS(D2492)&gt;5,AVERAGE(E2484,E2485,E2486,E2487,E2488,E2489,E2490,E2491),C2492)</f>
        <v>28</v>
      </c>
      <c r="I2492" s="4">
        <f t="shared" si="152"/>
        <v>505.58938329430134</v>
      </c>
      <c r="J2492" s="4">
        <f t="shared" si="153"/>
        <v>25.589383294301342</v>
      </c>
      <c r="K2492" s="1">
        <f t="shared" si="154"/>
        <v>8</v>
      </c>
      <c r="L2492" s="5">
        <f t="shared" si="155"/>
        <v>5.8449074074074072E-3</v>
      </c>
    </row>
    <row r="2493" spans="1:12" x14ac:dyDescent="0.15">
      <c r="A2493" s="1" t="s">
        <v>33</v>
      </c>
      <c r="B2493" s="1" t="str">
        <f>SUBSTITUTE(SUBSTITUTE(A2493,"m",""),"s","")</f>
        <v>28</v>
      </c>
      <c r="C2493" s="1">
        <f>IF(LEN(B2493)&lt;=0,C2492,VALUE(B2493))</f>
        <v>28</v>
      </c>
      <c r="D2493" s="1">
        <f>IF(ABS(D2492)&gt;5,C2493-C2492+D2492,C2493-C2492)</f>
        <v>0</v>
      </c>
      <c r="E2493" s="1">
        <f>IF(ABS(D2493)&gt;5,AVERAGE(E2485,E2486,E2487,E2488,E2489,E2490,E2491,E2492),C2493)</f>
        <v>28</v>
      </c>
      <c r="I2493" s="4">
        <f t="shared" si="152"/>
        <v>505.79234972677597</v>
      </c>
      <c r="J2493" s="4">
        <f t="shared" si="153"/>
        <v>25.792349726775967</v>
      </c>
      <c r="K2493" s="1">
        <f t="shared" si="154"/>
        <v>8</v>
      </c>
      <c r="L2493" s="5">
        <f t="shared" si="155"/>
        <v>5.8449074074074072E-3</v>
      </c>
    </row>
    <row r="2494" spans="1:12" x14ac:dyDescent="0.15">
      <c r="A2494" s="1" t="s">
        <v>5</v>
      </c>
      <c r="B2494" s="1" t="str">
        <f>SUBSTITUTE(SUBSTITUTE(A2494,"m",""),"s","")</f>
        <v>34</v>
      </c>
      <c r="C2494" s="1">
        <f>IF(LEN(B2494)&lt;=0,C2493,VALUE(B2494))</f>
        <v>34</v>
      </c>
      <c r="D2494" s="1">
        <f>IF(ABS(D2493)&gt;5,C2494-C2493+D2493,C2494-C2493)</f>
        <v>6</v>
      </c>
      <c r="E2494" s="1">
        <f>IF(ABS(D2494)&gt;5,AVERAGE(E2486,E2487,E2488,E2489,E2490,E2491,E2492,E2493),C2494)</f>
        <v>29.5</v>
      </c>
      <c r="I2494" s="4">
        <f t="shared" si="152"/>
        <v>505.99531615925059</v>
      </c>
      <c r="J2494" s="4">
        <f t="shared" si="153"/>
        <v>25.995316159250592</v>
      </c>
      <c r="K2494" s="1">
        <f t="shared" si="154"/>
        <v>8</v>
      </c>
      <c r="L2494" s="5">
        <f t="shared" si="155"/>
        <v>5.8449074074074072E-3</v>
      </c>
    </row>
    <row r="2495" spans="1:12" x14ac:dyDescent="0.15">
      <c r="A2495" s="1" t="s">
        <v>5</v>
      </c>
      <c r="B2495" s="1" t="str">
        <f>SUBSTITUTE(SUBSTITUTE(A2495,"m",""),"s","")</f>
        <v>34</v>
      </c>
      <c r="C2495" s="1">
        <f>IF(LEN(B2495)&lt;=0,C2494,VALUE(B2495))</f>
        <v>34</v>
      </c>
      <c r="D2495" s="1">
        <f>IF(ABS(D2494)&gt;5,C2495-C2494+D2494,C2495-C2494)</f>
        <v>6</v>
      </c>
      <c r="E2495" s="1">
        <f>IF(ABS(D2495)&gt;5,AVERAGE(E2487,E2488,E2489,E2490,E2491,E2492,E2493,E2494),C2495)</f>
        <v>29.3125</v>
      </c>
      <c r="I2495" s="4">
        <f t="shared" si="152"/>
        <v>506.19828259172522</v>
      </c>
      <c r="J2495" s="4">
        <f t="shared" si="153"/>
        <v>26.198282591725217</v>
      </c>
      <c r="K2495" s="1">
        <f t="shared" si="154"/>
        <v>8</v>
      </c>
      <c r="L2495" s="5">
        <f t="shared" si="155"/>
        <v>5.8564814814814825E-3</v>
      </c>
    </row>
    <row r="2496" spans="1:12" x14ac:dyDescent="0.15">
      <c r="A2496" s="1" t="s">
        <v>5</v>
      </c>
      <c r="B2496" s="1" t="str">
        <f>SUBSTITUTE(SUBSTITUTE(A2496,"m",""),"s","")</f>
        <v>34</v>
      </c>
      <c r="C2496" s="1">
        <f>IF(LEN(B2496)&lt;=0,C2495,VALUE(B2496))</f>
        <v>34</v>
      </c>
      <c r="D2496" s="1">
        <f>IF(ABS(D2495)&gt;5,C2496-C2495+D2495,C2496-C2495)</f>
        <v>6</v>
      </c>
      <c r="E2496" s="1">
        <f>IF(ABS(D2496)&gt;5,AVERAGE(E2488,E2489,E2490,E2491,E2492,E2493,E2494,E2495),C2496)</f>
        <v>29.1015625</v>
      </c>
      <c r="I2496" s="4">
        <f t="shared" si="152"/>
        <v>506.40124902419984</v>
      </c>
      <c r="J2496" s="4">
        <f t="shared" si="153"/>
        <v>26.401249024199842</v>
      </c>
      <c r="K2496" s="1">
        <f t="shared" si="154"/>
        <v>8</v>
      </c>
      <c r="L2496" s="5">
        <f t="shared" si="155"/>
        <v>5.8564814814814825E-3</v>
      </c>
    </row>
    <row r="2497" spans="1:12" x14ac:dyDescent="0.15">
      <c r="A2497" s="1" t="s">
        <v>5</v>
      </c>
      <c r="B2497" s="1" t="str">
        <f>SUBSTITUTE(SUBSTITUTE(A2497,"m",""),"s","")</f>
        <v>34</v>
      </c>
      <c r="C2497" s="1">
        <f>IF(LEN(B2497)&lt;=0,C2496,VALUE(B2497))</f>
        <v>34</v>
      </c>
      <c r="D2497" s="1">
        <f>IF(ABS(D2496)&gt;5,C2497-C2496+D2496,C2497-C2496)</f>
        <v>6</v>
      </c>
      <c r="E2497" s="1">
        <f>IF(ABS(D2497)&gt;5,AVERAGE(E2489,E2490,E2491,E2492,E2493,E2494,E2495,E2496),C2497)</f>
        <v>28.8642578125</v>
      </c>
      <c r="I2497" s="4">
        <f t="shared" si="152"/>
        <v>506.60421545667447</v>
      </c>
      <c r="J2497" s="4">
        <f t="shared" si="153"/>
        <v>26.604215456674467</v>
      </c>
      <c r="K2497" s="1">
        <f t="shared" si="154"/>
        <v>8</v>
      </c>
      <c r="L2497" s="5">
        <f t="shared" si="155"/>
        <v>5.8564814814814825E-3</v>
      </c>
    </row>
    <row r="2498" spans="1:12" x14ac:dyDescent="0.15">
      <c r="A2498" s="1" t="s">
        <v>5</v>
      </c>
      <c r="B2498" s="1" t="str">
        <f>SUBSTITUTE(SUBSTITUTE(A2498,"m",""),"s","")</f>
        <v>34</v>
      </c>
      <c r="C2498" s="1">
        <f>IF(LEN(B2498)&lt;=0,C2497,VALUE(B2498))</f>
        <v>34</v>
      </c>
      <c r="D2498" s="1">
        <f>IF(ABS(D2497)&gt;5,C2498-C2497+D2497,C2498-C2497)</f>
        <v>6</v>
      </c>
      <c r="E2498" s="1">
        <f>IF(ABS(D2498)&gt;5,AVERAGE(E2490,E2491,E2492,E2493,E2494,E2495,E2496,E2497),C2498)</f>
        <v>28.5972900390625</v>
      </c>
      <c r="I2498" s="4">
        <f t="shared" si="152"/>
        <v>506.80718188914909</v>
      </c>
      <c r="J2498" s="4">
        <f t="shared" si="153"/>
        <v>26.807181889149092</v>
      </c>
      <c r="K2498" s="1">
        <f t="shared" si="154"/>
        <v>8</v>
      </c>
      <c r="L2498" s="5">
        <f t="shared" si="155"/>
        <v>5.8564814814814825E-3</v>
      </c>
    </row>
    <row r="2499" spans="1:12" x14ac:dyDescent="0.15">
      <c r="A2499" s="1" t="s">
        <v>1</v>
      </c>
      <c r="B2499" s="1" t="str">
        <f>SUBSTITUTE(SUBSTITUTE(A2499,"m",""),"s","")</f>
        <v>31</v>
      </c>
      <c r="C2499" s="1">
        <f>IF(LEN(B2499)&lt;=0,C2498,VALUE(B2499))</f>
        <v>31</v>
      </c>
      <c r="D2499" s="1">
        <f>IF(ABS(D2498)&gt;5,C2499-C2498+D2498,C2499-C2498)</f>
        <v>3</v>
      </c>
      <c r="E2499" s="1">
        <f>IF(ABS(D2499)&gt;5,AVERAGE(E2491,E2492,E2493,E2494,E2495,E2496,E2497,E2498),C2499)</f>
        <v>31</v>
      </c>
      <c r="I2499" s="4">
        <f t="shared" ref="I2499:I2562" si="156">(ROW()-1)*$H$2</f>
        <v>507.01014832162372</v>
      </c>
      <c r="J2499" s="4">
        <f t="shared" ref="J2499:J2562" si="157">MOD(I2499,60)</f>
        <v>27.010148321623717</v>
      </c>
      <c r="K2499" s="1">
        <f t="shared" ref="K2499:K2562" si="158">ROUNDDOWN(I2499/60,0)</f>
        <v>8</v>
      </c>
      <c r="L2499" s="5">
        <f t="shared" ref="L2499:L2562" si="159">TIME(0,K2499,J2499)</f>
        <v>5.8680555555555543E-3</v>
      </c>
    </row>
    <row r="2500" spans="1:12" x14ac:dyDescent="0.15">
      <c r="A2500" s="1" t="s">
        <v>1</v>
      </c>
      <c r="B2500" s="1" t="str">
        <f>SUBSTITUTE(SUBSTITUTE(A2500,"m",""),"s","")</f>
        <v>31</v>
      </c>
      <c r="C2500" s="1">
        <f>IF(LEN(B2500)&lt;=0,C2499,VALUE(B2500))</f>
        <v>31</v>
      </c>
      <c r="D2500" s="1">
        <f>IF(ABS(D2499)&gt;5,C2500-C2499+D2499,C2500-C2499)</f>
        <v>0</v>
      </c>
      <c r="E2500" s="1">
        <f>IF(ABS(D2500)&gt;5,AVERAGE(E2492,E2493,E2494,E2495,E2496,E2497,E2498,E2499),C2500)</f>
        <v>31</v>
      </c>
      <c r="I2500" s="4">
        <f t="shared" si="156"/>
        <v>507.21311475409834</v>
      </c>
      <c r="J2500" s="4">
        <f t="shared" si="157"/>
        <v>27.213114754098342</v>
      </c>
      <c r="K2500" s="1">
        <f t="shared" si="158"/>
        <v>8</v>
      </c>
      <c r="L2500" s="5">
        <f t="shared" si="159"/>
        <v>5.8680555555555543E-3</v>
      </c>
    </row>
    <row r="2501" spans="1:12" x14ac:dyDescent="0.15">
      <c r="A2501" s="1" t="s">
        <v>1</v>
      </c>
      <c r="B2501" s="1" t="str">
        <f>SUBSTITUTE(SUBSTITUTE(A2501,"m",""),"s","")</f>
        <v>31</v>
      </c>
      <c r="C2501" s="1">
        <f>IF(LEN(B2501)&lt;=0,C2500,VALUE(B2501))</f>
        <v>31</v>
      </c>
      <c r="D2501" s="1">
        <f>IF(ABS(D2500)&gt;5,C2501-C2500+D2500,C2501-C2500)</f>
        <v>0</v>
      </c>
      <c r="E2501" s="1">
        <f>IF(ABS(D2501)&gt;5,AVERAGE(E2493,E2494,E2495,E2496,E2497,E2498,E2499,E2500),C2501)</f>
        <v>31</v>
      </c>
      <c r="I2501" s="4">
        <f t="shared" si="156"/>
        <v>507.41608118657302</v>
      </c>
      <c r="J2501" s="4">
        <f t="shared" si="157"/>
        <v>27.416081186573024</v>
      </c>
      <c r="K2501" s="1">
        <f t="shared" si="158"/>
        <v>8</v>
      </c>
      <c r="L2501" s="5">
        <f t="shared" si="159"/>
        <v>5.8680555555555543E-3</v>
      </c>
    </row>
    <row r="2502" spans="1:12" x14ac:dyDescent="0.15">
      <c r="A2502" s="1" t="s">
        <v>1</v>
      </c>
      <c r="B2502" s="1" t="str">
        <f>SUBSTITUTE(SUBSTITUTE(A2502,"m",""),"s","")</f>
        <v>31</v>
      </c>
      <c r="C2502" s="1">
        <f>IF(LEN(B2502)&lt;=0,C2501,VALUE(B2502))</f>
        <v>31</v>
      </c>
      <c r="D2502" s="1">
        <f>IF(ABS(D2501)&gt;5,C2502-C2501+D2501,C2502-C2501)</f>
        <v>0</v>
      </c>
      <c r="E2502" s="1">
        <f>IF(ABS(D2502)&gt;5,AVERAGE(E2494,E2495,E2496,E2497,E2498,E2499,E2500,E2501),C2502)</f>
        <v>31</v>
      </c>
      <c r="I2502" s="4">
        <f t="shared" si="156"/>
        <v>507.61904761904765</v>
      </c>
      <c r="J2502" s="4">
        <f t="shared" si="157"/>
        <v>27.619047619047649</v>
      </c>
      <c r="K2502" s="1">
        <f t="shared" si="158"/>
        <v>8</v>
      </c>
      <c r="L2502" s="5">
        <f t="shared" si="159"/>
        <v>5.8680555555555543E-3</v>
      </c>
    </row>
    <row r="2503" spans="1:12" x14ac:dyDescent="0.15">
      <c r="A2503" s="1" t="s">
        <v>1</v>
      </c>
      <c r="B2503" s="1" t="str">
        <f>SUBSTITUTE(SUBSTITUTE(A2503,"m",""),"s","")</f>
        <v>31</v>
      </c>
      <c r="C2503" s="1">
        <f>IF(LEN(B2503)&lt;=0,C2502,VALUE(B2503))</f>
        <v>31</v>
      </c>
      <c r="D2503" s="1">
        <f>IF(ABS(D2502)&gt;5,C2503-C2502+D2502,C2503-C2502)</f>
        <v>0</v>
      </c>
      <c r="E2503" s="1">
        <f>IF(ABS(D2503)&gt;5,AVERAGE(E2495,E2496,E2497,E2498,E2499,E2500,E2501,E2502),C2503)</f>
        <v>31</v>
      </c>
      <c r="I2503" s="4">
        <f t="shared" si="156"/>
        <v>507.82201405152227</v>
      </c>
      <c r="J2503" s="4">
        <f t="shared" si="157"/>
        <v>27.822014051522274</v>
      </c>
      <c r="K2503" s="1">
        <f t="shared" si="158"/>
        <v>8</v>
      </c>
      <c r="L2503" s="5">
        <f t="shared" si="159"/>
        <v>5.8680555555555543E-3</v>
      </c>
    </row>
    <row r="2504" spans="1:12" x14ac:dyDescent="0.15">
      <c r="A2504" s="1" t="s">
        <v>0</v>
      </c>
      <c r="B2504" s="1" t="str">
        <f>SUBSTITUTE(SUBSTITUTE(A2504,"m",""),"s","")</f>
        <v>33</v>
      </c>
      <c r="C2504" s="1">
        <f>IF(LEN(B2504)&lt;=0,C2503,VALUE(B2504))</f>
        <v>33</v>
      </c>
      <c r="D2504" s="1">
        <f>IF(ABS(D2503)&gt;5,C2504-C2503+D2503,C2504-C2503)</f>
        <v>2</v>
      </c>
      <c r="E2504" s="1">
        <f>IF(ABS(D2504)&gt;5,AVERAGE(E2496,E2497,E2498,E2499,E2500,E2501,E2502,E2503),C2504)</f>
        <v>33</v>
      </c>
      <c r="I2504" s="4">
        <f t="shared" si="156"/>
        <v>508.0249804839969</v>
      </c>
      <c r="J2504" s="4">
        <f t="shared" si="157"/>
        <v>28.024980483996899</v>
      </c>
      <c r="K2504" s="1">
        <f t="shared" si="158"/>
        <v>8</v>
      </c>
      <c r="L2504" s="5">
        <f t="shared" si="159"/>
        <v>5.8796296296296296E-3</v>
      </c>
    </row>
    <row r="2505" spans="1:12" x14ac:dyDescent="0.15">
      <c r="A2505" s="1" t="s">
        <v>0</v>
      </c>
      <c r="B2505" s="1" t="str">
        <f>SUBSTITUTE(SUBSTITUTE(A2505,"m",""),"s","")</f>
        <v>33</v>
      </c>
      <c r="C2505" s="1">
        <f>IF(LEN(B2505)&lt;=0,C2504,VALUE(B2505))</f>
        <v>33</v>
      </c>
      <c r="D2505" s="1">
        <f>IF(ABS(D2504)&gt;5,C2505-C2504+D2504,C2505-C2504)</f>
        <v>0</v>
      </c>
      <c r="E2505" s="1">
        <f>IF(ABS(D2505)&gt;5,AVERAGE(E2497,E2498,E2499,E2500,E2501,E2502,E2503,E2504),C2505)</f>
        <v>33</v>
      </c>
      <c r="I2505" s="4">
        <f t="shared" si="156"/>
        <v>508.22794691647152</v>
      </c>
      <c r="J2505" s="4">
        <f t="shared" si="157"/>
        <v>28.227946916471524</v>
      </c>
      <c r="K2505" s="1">
        <f t="shared" si="158"/>
        <v>8</v>
      </c>
      <c r="L2505" s="5">
        <f t="shared" si="159"/>
        <v>5.8796296296296296E-3</v>
      </c>
    </row>
    <row r="2506" spans="1:12" x14ac:dyDescent="0.15">
      <c r="A2506" s="1" t="s">
        <v>0</v>
      </c>
      <c r="B2506" s="1" t="str">
        <f>SUBSTITUTE(SUBSTITUTE(A2506,"m",""),"s","")</f>
        <v>33</v>
      </c>
      <c r="C2506" s="1">
        <f>IF(LEN(B2506)&lt;=0,C2505,VALUE(B2506))</f>
        <v>33</v>
      </c>
      <c r="D2506" s="1">
        <f>IF(ABS(D2505)&gt;5,C2506-C2505+D2505,C2506-C2505)</f>
        <v>0</v>
      </c>
      <c r="E2506" s="1">
        <f>IF(ABS(D2506)&gt;5,AVERAGE(E2498,E2499,E2500,E2501,E2502,E2503,E2504,E2505),C2506)</f>
        <v>33</v>
      </c>
      <c r="I2506" s="4">
        <f t="shared" si="156"/>
        <v>508.43091334894615</v>
      </c>
      <c r="J2506" s="4">
        <f t="shared" si="157"/>
        <v>28.430913348946149</v>
      </c>
      <c r="K2506" s="1">
        <f t="shared" si="158"/>
        <v>8</v>
      </c>
      <c r="L2506" s="5">
        <f t="shared" si="159"/>
        <v>5.8796296296296296E-3</v>
      </c>
    </row>
    <row r="2507" spans="1:12" x14ac:dyDescent="0.15">
      <c r="A2507" s="1" t="s">
        <v>0</v>
      </c>
      <c r="B2507" s="1" t="str">
        <f>SUBSTITUTE(SUBSTITUTE(A2507,"m",""),"s","")</f>
        <v>33</v>
      </c>
      <c r="C2507" s="1">
        <f>IF(LEN(B2507)&lt;=0,C2506,VALUE(B2507))</f>
        <v>33</v>
      </c>
      <c r="D2507" s="1">
        <f>IF(ABS(D2506)&gt;5,C2507-C2506+D2506,C2507-C2506)</f>
        <v>0</v>
      </c>
      <c r="E2507" s="1">
        <f>IF(ABS(D2507)&gt;5,AVERAGE(E2499,E2500,E2501,E2502,E2503,E2504,E2505,E2506),C2507)</f>
        <v>33</v>
      </c>
      <c r="I2507" s="4">
        <f t="shared" si="156"/>
        <v>508.63387978142077</v>
      </c>
      <c r="J2507" s="4">
        <f t="shared" si="157"/>
        <v>28.633879781420774</v>
      </c>
      <c r="K2507" s="1">
        <f t="shared" si="158"/>
        <v>8</v>
      </c>
      <c r="L2507" s="5">
        <f t="shared" si="159"/>
        <v>5.8796296296296296E-3</v>
      </c>
    </row>
    <row r="2508" spans="1:12" x14ac:dyDescent="0.15">
      <c r="A2508" s="1" t="s">
        <v>0</v>
      </c>
      <c r="B2508" s="1" t="str">
        <f>SUBSTITUTE(SUBSTITUTE(A2508,"m",""),"s","")</f>
        <v>33</v>
      </c>
      <c r="C2508" s="1">
        <f>IF(LEN(B2508)&lt;=0,C2507,VALUE(B2508))</f>
        <v>33</v>
      </c>
      <c r="D2508" s="1">
        <f>IF(ABS(D2507)&gt;5,C2508-C2507+D2507,C2508-C2507)</f>
        <v>0</v>
      </c>
      <c r="E2508" s="1">
        <f>IF(ABS(D2508)&gt;5,AVERAGE(E2500,E2501,E2502,E2503,E2504,E2505,E2506,E2507),C2508)</f>
        <v>33</v>
      </c>
      <c r="I2508" s="4">
        <f t="shared" si="156"/>
        <v>508.8368462138954</v>
      </c>
      <c r="J2508" s="4">
        <f t="shared" si="157"/>
        <v>28.836846213895399</v>
      </c>
      <c r="K2508" s="1">
        <f t="shared" si="158"/>
        <v>8</v>
      </c>
      <c r="L2508" s="5">
        <f t="shared" si="159"/>
        <v>5.8796296296296296E-3</v>
      </c>
    </row>
    <row r="2509" spans="1:12" x14ac:dyDescent="0.15">
      <c r="A2509" s="1" t="s">
        <v>0</v>
      </c>
      <c r="B2509" s="1" t="str">
        <f>SUBSTITUTE(SUBSTITUTE(A2509,"m",""),"s","")</f>
        <v>33</v>
      </c>
      <c r="C2509" s="1">
        <f>IF(LEN(B2509)&lt;=0,C2508,VALUE(B2509))</f>
        <v>33</v>
      </c>
      <c r="D2509" s="1">
        <f>IF(ABS(D2508)&gt;5,C2509-C2508+D2508,C2509-C2508)</f>
        <v>0</v>
      </c>
      <c r="E2509" s="1">
        <f>IF(ABS(D2509)&gt;5,AVERAGE(E2501,E2502,E2503,E2504,E2505,E2506,E2507,E2508),C2509)</f>
        <v>33</v>
      </c>
      <c r="I2509" s="4">
        <f t="shared" si="156"/>
        <v>509.03981264637002</v>
      </c>
      <c r="J2509" s="4">
        <f t="shared" si="157"/>
        <v>29.039812646370024</v>
      </c>
      <c r="K2509" s="1">
        <f t="shared" si="158"/>
        <v>8</v>
      </c>
      <c r="L2509" s="5">
        <f t="shared" si="159"/>
        <v>5.8912037037037032E-3</v>
      </c>
    </row>
    <row r="2510" spans="1:12" x14ac:dyDescent="0.15">
      <c r="A2510" s="1" t="s">
        <v>11</v>
      </c>
      <c r="B2510" s="1" t="str">
        <f>SUBSTITUTE(SUBSTITUTE(A2510,"m",""),"s","")</f>
        <v>30</v>
      </c>
      <c r="C2510" s="1">
        <f>IF(LEN(B2510)&lt;=0,C2509,VALUE(B2510))</f>
        <v>30</v>
      </c>
      <c r="D2510" s="1">
        <f>IF(ABS(D2509)&gt;5,C2510-C2509+D2509,C2510-C2509)</f>
        <v>-3</v>
      </c>
      <c r="E2510" s="1">
        <f>IF(ABS(D2510)&gt;5,AVERAGE(E2502,E2503,E2504,E2505,E2506,E2507,E2508,E2509),C2510)</f>
        <v>30</v>
      </c>
      <c r="I2510" s="4">
        <f t="shared" si="156"/>
        <v>509.24277907884465</v>
      </c>
      <c r="J2510" s="4">
        <f t="shared" si="157"/>
        <v>29.242779078844649</v>
      </c>
      <c r="K2510" s="1">
        <f t="shared" si="158"/>
        <v>8</v>
      </c>
      <c r="L2510" s="5">
        <f t="shared" si="159"/>
        <v>5.8912037037037032E-3</v>
      </c>
    </row>
    <row r="2511" spans="1:12" x14ac:dyDescent="0.15">
      <c r="A2511" s="1" t="s">
        <v>11</v>
      </c>
      <c r="B2511" s="1" t="str">
        <f>SUBSTITUTE(SUBSTITUTE(A2511,"m",""),"s","")</f>
        <v>30</v>
      </c>
      <c r="C2511" s="1">
        <f>IF(LEN(B2511)&lt;=0,C2510,VALUE(B2511))</f>
        <v>30</v>
      </c>
      <c r="D2511" s="1">
        <f>IF(ABS(D2510)&gt;5,C2511-C2510+D2510,C2511-C2510)</f>
        <v>0</v>
      </c>
      <c r="E2511" s="1">
        <f>IF(ABS(D2511)&gt;5,AVERAGE(E2503,E2504,E2505,E2506,E2507,E2508,E2509,E2510),C2511)</f>
        <v>30</v>
      </c>
      <c r="I2511" s="4">
        <f t="shared" si="156"/>
        <v>509.44574551131927</v>
      </c>
      <c r="J2511" s="4">
        <f t="shared" si="157"/>
        <v>29.445745511319274</v>
      </c>
      <c r="K2511" s="1">
        <f t="shared" si="158"/>
        <v>8</v>
      </c>
      <c r="L2511" s="5">
        <f t="shared" si="159"/>
        <v>5.8912037037037032E-3</v>
      </c>
    </row>
    <row r="2512" spans="1:12" x14ac:dyDescent="0.15">
      <c r="A2512" s="1" t="s">
        <v>11</v>
      </c>
      <c r="B2512" s="1" t="str">
        <f>SUBSTITUTE(SUBSTITUTE(A2512,"m",""),"s","")</f>
        <v>30</v>
      </c>
      <c r="C2512" s="1">
        <f>IF(LEN(B2512)&lt;=0,C2511,VALUE(B2512))</f>
        <v>30</v>
      </c>
      <c r="D2512" s="1">
        <f>IF(ABS(D2511)&gt;5,C2512-C2511+D2511,C2512-C2511)</f>
        <v>0</v>
      </c>
      <c r="E2512" s="1">
        <f>IF(ABS(D2512)&gt;5,AVERAGE(E2504,E2505,E2506,E2507,E2508,E2509,E2510,E2511),C2512)</f>
        <v>30</v>
      </c>
      <c r="I2512" s="4">
        <f t="shared" si="156"/>
        <v>509.6487119437939</v>
      </c>
      <c r="J2512" s="4">
        <f t="shared" si="157"/>
        <v>29.648711943793899</v>
      </c>
      <c r="K2512" s="1">
        <f t="shared" si="158"/>
        <v>8</v>
      </c>
      <c r="L2512" s="5">
        <f t="shared" si="159"/>
        <v>5.8912037037037032E-3</v>
      </c>
    </row>
    <row r="2513" spans="1:12" x14ac:dyDescent="0.15">
      <c r="A2513" s="1" t="s">
        <v>11</v>
      </c>
      <c r="B2513" s="1" t="str">
        <f>SUBSTITUTE(SUBSTITUTE(A2513,"m",""),"s","")</f>
        <v>30</v>
      </c>
      <c r="C2513" s="1">
        <f>IF(LEN(B2513)&lt;=0,C2512,VALUE(B2513))</f>
        <v>30</v>
      </c>
      <c r="D2513" s="1">
        <f>IF(ABS(D2512)&gt;5,C2513-C2512+D2512,C2513-C2512)</f>
        <v>0</v>
      </c>
      <c r="E2513" s="1">
        <f>IF(ABS(D2513)&gt;5,AVERAGE(E2505,E2506,E2507,E2508,E2509,E2510,E2511,E2512),C2513)</f>
        <v>30</v>
      </c>
      <c r="I2513" s="4">
        <f t="shared" si="156"/>
        <v>509.85167837626852</v>
      </c>
      <c r="J2513" s="4">
        <f t="shared" si="157"/>
        <v>29.851678376268524</v>
      </c>
      <c r="K2513" s="1">
        <f t="shared" si="158"/>
        <v>8</v>
      </c>
      <c r="L2513" s="5">
        <f t="shared" si="159"/>
        <v>5.8912037037037032E-3</v>
      </c>
    </row>
    <row r="2514" spans="1:12" x14ac:dyDescent="0.15">
      <c r="A2514" s="1" t="s">
        <v>1</v>
      </c>
      <c r="B2514" s="1" t="str">
        <f>SUBSTITUTE(SUBSTITUTE(A2514,"m",""),"s","")</f>
        <v>31</v>
      </c>
      <c r="C2514" s="1">
        <f>IF(LEN(B2514)&lt;=0,C2513,VALUE(B2514))</f>
        <v>31</v>
      </c>
      <c r="D2514" s="1">
        <f>IF(ABS(D2513)&gt;5,C2514-C2513+D2513,C2514-C2513)</f>
        <v>1</v>
      </c>
      <c r="E2514" s="1">
        <f>IF(ABS(D2514)&gt;5,AVERAGE(E2506,E2507,E2508,E2509,E2510,E2511,E2512,E2513),C2514)</f>
        <v>31</v>
      </c>
      <c r="I2514" s="4">
        <f t="shared" si="156"/>
        <v>510.05464480874321</v>
      </c>
      <c r="J2514" s="4">
        <f t="shared" si="157"/>
        <v>30.054644808743205</v>
      </c>
      <c r="K2514" s="1">
        <f t="shared" si="158"/>
        <v>8</v>
      </c>
      <c r="L2514" s="5">
        <f t="shared" si="159"/>
        <v>5.9027777777777776E-3</v>
      </c>
    </row>
    <row r="2515" spans="1:12" x14ac:dyDescent="0.15">
      <c r="A2515" s="1" t="s">
        <v>1</v>
      </c>
      <c r="B2515" s="1" t="str">
        <f>SUBSTITUTE(SUBSTITUTE(A2515,"m",""),"s","")</f>
        <v>31</v>
      </c>
      <c r="C2515" s="1">
        <f>IF(LEN(B2515)&lt;=0,C2514,VALUE(B2515))</f>
        <v>31</v>
      </c>
      <c r="D2515" s="1">
        <f>IF(ABS(D2514)&gt;5,C2515-C2514+D2514,C2515-C2514)</f>
        <v>0</v>
      </c>
      <c r="E2515" s="1">
        <f>IF(ABS(D2515)&gt;5,AVERAGE(E2507,E2508,E2509,E2510,E2511,E2512,E2513,E2514),C2515)</f>
        <v>31</v>
      </c>
      <c r="I2515" s="4">
        <f t="shared" si="156"/>
        <v>510.25761124121783</v>
      </c>
      <c r="J2515" s="4">
        <f t="shared" si="157"/>
        <v>30.25761124121783</v>
      </c>
      <c r="K2515" s="1">
        <f t="shared" si="158"/>
        <v>8</v>
      </c>
      <c r="L2515" s="5">
        <f t="shared" si="159"/>
        <v>5.9027777777777776E-3</v>
      </c>
    </row>
    <row r="2516" spans="1:12" x14ac:dyDescent="0.15">
      <c r="A2516" s="1" t="s">
        <v>1</v>
      </c>
      <c r="B2516" s="1" t="str">
        <f>SUBSTITUTE(SUBSTITUTE(A2516,"m",""),"s","")</f>
        <v>31</v>
      </c>
      <c r="C2516" s="1">
        <f>IF(LEN(B2516)&lt;=0,C2515,VALUE(B2516))</f>
        <v>31</v>
      </c>
      <c r="D2516" s="1">
        <f>IF(ABS(D2515)&gt;5,C2516-C2515+D2515,C2516-C2515)</f>
        <v>0</v>
      </c>
      <c r="E2516" s="1">
        <f>IF(ABS(D2516)&gt;5,AVERAGE(E2508,E2509,E2510,E2511,E2512,E2513,E2514,E2515),C2516)</f>
        <v>31</v>
      </c>
      <c r="I2516" s="4">
        <f t="shared" si="156"/>
        <v>510.46057767369246</v>
      </c>
      <c r="J2516" s="4">
        <f t="shared" si="157"/>
        <v>30.460577673692455</v>
      </c>
      <c r="K2516" s="1">
        <f t="shared" si="158"/>
        <v>8</v>
      </c>
      <c r="L2516" s="5">
        <f t="shared" si="159"/>
        <v>5.9027777777777776E-3</v>
      </c>
    </row>
    <row r="2517" spans="1:12" x14ac:dyDescent="0.15">
      <c r="A2517" s="1" t="s">
        <v>1</v>
      </c>
      <c r="B2517" s="1" t="str">
        <f>SUBSTITUTE(SUBSTITUTE(A2517,"m",""),"s","")</f>
        <v>31</v>
      </c>
      <c r="C2517" s="1">
        <f>IF(LEN(B2517)&lt;=0,C2516,VALUE(B2517))</f>
        <v>31</v>
      </c>
      <c r="D2517" s="1">
        <f>IF(ABS(D2516)&gt;5,C2517-C2516+D2516,C2517-C2516)</f>
        <v>0</v>
      </c>
      <c r="E2517" s="1">
        <f>IF(ABS(D2517)&gt;5,AVERAGE(E2509,E2510,E2511,E2512,E2513,E2514,E2515,E2516),C2517)</f>
        <v>31</v>
      </c>
      <c r="I2517" s="4">
        <f t="shared" si="156"/>
        <v>510.66354410616708</v>
      </c>
      <c r="J2517" s="4">
        <f t="shared" si="157"/>
        <v>30.66354410616708</v>
      </c>
      <c r="K2517" s="1">
        <f t="shared" si="158"/>
        <v>8</v>
      </c>
      <c r="L2517" s="5">
        <f t="shared" si="159"/>
        <v>5.9027777777777776E-3</v>
      </c>
    </row>
    <row r="2518" spans="1:12" x14ac:dyDescent="0.15">
      <c r="A2518" s="1" t="s">
        <v>1</v>
      </c>
      <c r="B2518" s="1" t="str">
        <f>SUBSTITUTE(SUBSTITUTE(A2518,"m",""),"s","")</f>
        <v>31</v>
      </c>
      <c r="C2518" s="1">
        <f>IF(LEN(B2518)&lt;=0,C2517,VALUE(B2518))</f>
        <v>31</v>
      </c>
      <c r="D2518" s="1">
        <f>IF(ABS(D2517)&gt;5,C2518-C2517+D2517,C2518-C2517)</f>
        <v>0</v>
      </c>
      <c r="E2518" s="1">
        <f>IF(ABS(D2518)&gt;5,AVERAGE(E2510,E2511,E2512,E2513,E2514,E2515,E2516,E2517),C2518)</f>
        <v>31</v>
      </c>
      <c r="I2518" s="4">
        <f t="shared" si="156"/>
        <v>510.86651053864171</v>
      </c>
      <c r="J2518" s="4">
        <f t="shared" si="157"/>
        <v>30.866510538641705</v>
      </c>
      <c r="K2518" s="1">
        <f t="shared" si="158"/>
        <v>8</v>
      </c>
      <c r="L2518" s="5">
        <f t="shared" si="159"/>
        <v>5.9027777777777776E-3</v>
      </c>
    </row>
    <row r="2519" spans="1:12" x14ac:dyDescent="0.15">
      <c r="A2519" s="1" t="s">
        <v>0</v>
      </c>
      <c r="B2519" s="1" t="str">
        <f>SUBSTITUTE(SUBSTITUTE(A2519,"m",""),"s","")</f>
        <v>33</v>
      </c>
      <c r="C2519" s="1">
        <f>IF(LEN(B2519)&lt;=0,C2518,VALUE(B2519))</f>
        <v>33</v>
      </c>
      <c r="D2519" s="1">
        <f>IF(ABS(D2518)&gt;5,C2519-C2518+D2518,C2519-C2518)</f>
        <v>2</v>
      </c>
      <c r="E2519" s="1">
        <f>IF(ABS(D2519)&gt;5,AVERAGE(E2511,E2512,E2513,E2514,E2515,E2516,E2517,E2518),C2519)</f>
        <v>33</v>
      </c>
      <c r="I2519" s="4">
        <f t="shared" si="156"/>
        <v>511.06947697111633</v>
      </c>
      <c r="J2519" s="4">
        <f t="shared" si="157"/>
        <v>31.06947697111633</v>
      </c>
      <c r="K2519" s="1">
        <f t="shared" si="158"/>
        <v>8</v>
      </c>
      <c r="L2519" s="5">
        <f t="shared" si="159"/>
        <v>5.9143518518518521E-3</v>
      </c>
    </row>
    <row r="2520" spans="1:12" x14ac:dyDescent="0.15">
      <c r="A2520" s="1" t="s">
        <v>0</v>
      </c>
      <c r="B2520" s="1" t="str">
        <f>SUBSTITUTE(SUBSTITUTE(A2520,"m",""),"s","")</f>
        <v>33</v>
      </c>
      <c r="C2520" s="1">
        <f>IF(LEN(B2520)&lt;=0,C2519,VALUE(B2520))</f>
        <v>33</v>
      </c>
      <c r="D2520" s="1">
        <f>IF(ABS(D2519)&gt;5,C2520-C2519+D2519,C2520-C2519)</f>
        <v>0</v>
      </c>
      <c r="E2520" s="1">
        <f>IF(ABS(D2520)&gt;5,AVERAGE(E2512,E2513,E2514,E2515,E2516,E2517,E2518,E2519),C2520)</f>
        <v>33</v>
      </c>
      <c r="I2520" s="4">
        <f t="shared" si="156"/>
        <v>511.27244340359096</v>
      </c>
      <c r="J2520" s="4">
        <f t="shared" si="157"/>
        <v>31.272443403590955</v>
      </c>
      <c r="K2520" s="1">
        <f t="shared" si="158"/>
        <v>8</v>
      </c>
      <c r="L2520" s="5">
        <f t="shared" si="159"/>
        <v>5.9143518518518521E-3</v>
      </c>
    </row>
    <row r="2521" spans="1:12" x14ac:dyDescent="0.15">
      <c r="A2521" s="1" t="s">
        <v>0</v>
      </c>
      <c r="B2521" s="1" t="str">
        <f>SUBSTITUTE(SUBSTITUTE(A2521,"m",""),"s","")</f>
        <v>33</v>
      </c>
      <c r="C2521" s="1">
        <f>IF(LEN(B2521)&lt;=0,C2520,VALUE(B2521))</f>
        <v>33</v>
      </c>
      <c r="D2521" s="1">
        <f>IF(ABS(D2520)&gt;5,C2521-C2520+D2520,C2521-C2520)</f>
        <v>0</v>
      </c>
      <c r="E2521" s="1">
        <f>IF(ABS(D2521)&gt;5,AVERAGE(E2513,E2514,E2515,E2516,E2517,E2518,E2519,E2520),C2521)</f>
        <v>33</v>
      </c>
      <c r="I2521" s="4">
        <f t="shared" si="156"/>
        <v>511.47540983606558</v>
      </c>
      <c r="J2521" s="4">
        <f t="shared" si="157"/>
        <v>31.47540983606558</v>
      </c>
      <c r="K2521" s="1">
        <f t="shared" si="158"/>
        <v>8</v>
      </c>
      <c r="L2521" s="5">
        <f t="shared" si="159"/>
        <v>5.9143518518518521E-3</v>
      </c>
    </row>
    <row r="2522" spans="1:12" x14ac:dyDescent="0.15">
      <c r="A2522" s="1" t="s">
        <v>0</v>
      </c>
      <c r="B2522" s="1" t="str">
        <f>SUBSTITUTE(SUBSTITUTE(A2522,"m",""),"s","")</f>
        <v>33</v>
      </c>
      <c r="C2522" s="1">
        <f>IF(LEN(B2522)&lt;=0,C2521,VALUE(B2522))</f>
        <v>33</v>
      </c>
      <c r="D2522" s="1">
        <f>IF(ABS(D2521)&gt;5,C2522-C2521+D2521,C2522-C2521)</f>
        <v>0</v>
      </c>
      <c r="E2522" s="1">
        <f>IF(ABS(D2522)&gt;5,AVERAGE(E2514,E2515,E2516,E2517,E2518,E2519,E2520,E2521),C2522)</f>
        <v>33</v>
      </c>
      <c r="I2522" s="4">
        <f t="shared" si="156"/>
        <v>511.67837626854021</v>
      </c>
      <c r="J2522" s="4">
        <f t="shared" si="157"/>
        <v>31.678376268540205</v>
      </c>
      <c r="K2522" s="1">
        <f t="shared" si="158"/>
        <v>8</v>
      </c>
      <c r="L2522" s="5">
        <f t="shared" si="159"/>
        <v>5.9143518518518521E-3</v>
      </c>
    </row>
    <row r="2523" spans="1:12" x14ac:dyDescent="0.15">
      <c r="A2523" s="1" t="s">
        <v>0</v>
      </c>
      <c r="B2523" s="1" t="str">
        <f>SUBSTITUTE(SUBSTITUTE(A2523,"m",""),"s","")</f>
        <v>33</v>
      </c>
      <c r="C2523" s="1">
        <f>IF(LEN(B2523)&lt;=0,C2522,VALUE(B2523))</f>
        <v>33</v>
      </c>
      <c r="D2523" s="1">
        <f>IF(ABS(D2522)&gt;5,C2523-C2522+D2522,C2523-C2522)</f>
        <v>0</v>
      </c>
      <c r="E2523" s="1">
        <f>IF(ABS(D2523)&gt;5,AVERAGE(E2515,E2516,E2517,E2518,E2519,E2520,E2521,E2522),C2523)</f>
        <v>33</v>
      </c>
      <c r="I2523" s="4">
        <f t="shared" si="156"/>
        <v>511.88134270101483</v>
      </c>
      <c r="J2523" s="4">
        <f t="shared" si="157"/>
        <v>31.88134270101483</v>
      </c>
      <c r="K2523" s="1">
        <f t="shared" si="158"/>
        <v>8</v>
      </c>
      <c r="L2523" s="5">
        <f t="shared" si="159"/>
        <v>5.9143518518518521E-3</v>
      </c>
    </row>
    <row r="2524" spans="1:12" x14ac:dyDescent="0.15">
      <c r="A2524" s="1" t="s">
        <v>8</v>
      </c>
      <c r="B2524" s="1" t="str">
        <f>SUBSTITUTE(SUBSTITUTE(A2524,"m",""),"s","")</f>
        <v>38</v>
      </c>
      <c r="C2524" s="1">
        <f>IF(LEN(B2524)&lt;=0,C2523,VALUE(B2524))</f>
        <v>38</v>
      </c>
      <c r="D2524" s="1">
        <f>IF(ABS(D2523)&gt;5,C2524-C2523+D2523,C2524-C2523)</f>
        <v>5</v>
      </c>
      <c r="E2524" s="1">
        <f>IF(ABS(D2524)&gt;5,AVERAGE(E2516,E2517,E2518,E2519,E2520,E2521,E2522,E2523),C2524)</f>
        <v>38</v>
      </c>
      <c r="I2524" s="4">
        <f t="shared" si="156"/>
        <v>512.08430913348946</v>
      </c>
      <c r="J2524" s="4">
        <f t="shared" si="157"/>
        <v>32.084309133489455</v>
      </c>
      <c r="K2524" s="1">
        <f t="shared" si="158"/>
        <v>8</v>
      </c>
      <c r="L2524" s="5">
        <f t="shared" si="159"/>
        <v>5.9259259259259256E-3</v>
      </c>
    </row>
    <row r="2525" spans="1:12" x14ac:dyDescent="0.15">
      <c r="A2525" s="1" t="s">
        <v>8</v>
      </c>
      <c r="B2525" s="1" t="str">
        <f>SUBSTITUTE(SUBSTITUTE(A2525,"m",""),"s","")</f>
        <v>38</v>
      </c>
      <c r="C2525" s="1">
        <f>IF(LEN(B2525)&lt;=0,C2524,VALUE(B2525))</f>
        <v>38</v>
      </c>
      <c r="D2525" s="1">
        <f>IF(ABS(D2524)&gt;5,C2525-C2524+D2524,C2525-C2524)</f>
        <v>0</v>
      </c>
      <c r="E2525" s="1">
        <f>IF(ABS(D2525)&gt;5,AVERAGE(E2517,E2518,E2519,E2520,E2521,E2522,E2523,E2524),C2525)</f>
        <v>38</v>
      </c>
      <c r="I2525" s="4">
        <f t="shared" si="156"/>
        <v>512.28727556596414</v>
      </c>
      <c r="J2525" s="4">
        <f t="shared" si="157"/>
        <v>32.287275565964137</v>
      </c>
      <c r="K2525" s="1">
        <f t="shared" si="158"/>
        <v>8</v>
      </c>
      <c r="L2525" s="5">
        <f t="shared" si="159"/>
        <v>5.9259259259259256E-3</v>
      </c>
    </row>
    <row r="2526" spans="1:12" x14ac:dyDescent="0.15">
      <c r="A2526" s="1" t="s">
        <v>8</v>
      </c>
      <c r="B2526" s="1" t="str">
        <f>SUBSTITUTE(SUBSTITUTE(A2526,"m",""),"s","")</f>
        <v>38</v>
      </c>
      <c r="C2526" s="1">
        <f>IF(LEN(B2526)&lt;=0,C2525,VALUE(B2526))</f>
        <v>38</v>
      </c>
      <c r="D2526" s="1">
        <f>IF(ABS(D2525)&gt;5,C2526-C2525+D2525,C2526-C2525)</f>
        <v>0</v>
      </c>
      <c r="E2526" s="1">
        <f>IF(ABS(D2526)&gt;5,AVERAGE(E2518,E2519,E2520,E2521,E2522,E2523,E2524,E2525),C2526)</f>
        <v>38</v>
      </c>
      <c r="I2526" s="4">
        <f t="shared" si="156"/>
        <v>512.49024199843871</v>
      </c>
      <c r="J2526" s="4">
        <f t="shared" si="157"/>
        <v>32.490241998438705</v>
      </c>
      <c r="K2526" s="1">
        <f t="shared" si="158"/>
        <v>8</v>
      </c>
      <c r="L2526" s="5">
        <f t="shared" si="159"/>
        <v>5.9259259259259256E-3</v>
      </c>
    </row>
    <row r="2527" spans="1:12" x14ac:dyDescent="0.15">
      <c r="A2527" s="1" t="s">
        <v>8</v>
      </c>
      <c r="B2527" s="1" t="str">
        <f>SUBSTITUTE(SUBSTITUTE(A2527,"m",""),"s","")</f>
        <v>38</v>
      </c>
      <c r="C2527" s="1">
        <f>IF(LEN(B2527)&lt;=0,C2526,VALUE(B2527))</f>
        <v>38</v>
      </c>
      <c r="D2527" s="1">
        <f>IF(ABS(D2526)&gt;5,C2527-C2526+D2526,C2527-C2526)</f>
        <v>0</v>
      </c>
      <c r="E2527" s="1">
        <f>IF(ABS(D2527)&gt;5,AVERAGE(E2519,E2520,E2521,E2522,E2523,E2524,E2525,E2526),C2527)</f>
        <v>38</v>
      </c>
      <c r="I2527" s="4">
        <f t="shared" si="156"/>
        <v>512.69320843091339</v>
      </c>
      <c r="J2527" s="4">
        <f t="shared" si="157"/>
        <v>32.693208430913387</v>
      </c>
      <c r="K2527" s="1">
        <f t="shared" si="158"/>
        <v>8</v>
      </c>
      <c r="L2527" s="5">
        <f t="shared" si="159"/>
        <v>5.9259259259259256E-3</v>
      </c>
    </row>
    <row r="2528" spans="1:12" x14ac:dyDescent="0.15">
      <c r="A2528" s="1" t="s">
        <v>8</v>
      </c>
      <c r="B2528" s="1" t="str">
        <f>SUBSTITUTE(SUBSTITUTE(A2528,"m",""),"s","")</f>
        <v>38</v>
      </c>
      <c r="C2528" s="1">
        <f>IF(LEN(B2528)&lt;=0,C2527,VALUE(B2528))</f>
        <v>38</v>
      </c>
      <c r="D2528" s="1">
        <f>IF(ABS(D2527)&gt;5,C2528-C2527+D2527,C2528-C2527)</f>
        <v>0</v>
      </c>
      <c r="E2528" s="1">
        <f>IF(ABS(D2528)&gt;5,AVERAGE(E2520,E2521,E2522,E2523,E2524,E2525,E2526,E2527),C2528)</f>
        <v>38</v>
      </c>
      <c r="I2528" s="4">
        <f t="shared" si="156"/>
        <v>512.89617486338796</v>
      </c>
      <c r="J2528" s="4">
        <f t="shared" si="157"/>
        <v>32.896174863387955</v>
      </c>
      <c r="K2528" s="1">
        <f t="shared" si="158"/>
        <v>8</v>
      </c>
      <c r="L2528" s="5">
        <f t="shared" si="159"/>
        <v>5.9259259259259256E-3</v>
      </c>
    </row>
    <row r="2529" spans="1:12" x14ac:dyDescent="0.15">
      <c r="A2529" s="1" t="s">
        <v>10</v>
      </c>
      <c r="B2529" s="1" t="str">
        <f>SUBSTITUTE(SUBSTITUTE(A2529,"m",""),"s","")</f>
        <v>22</v>
      </c>
      <c r="C2529" s="1">
        <f>IF(LEN(B2529)&lt;=0,C2528,VALUE(B2529))</f>
        <v>22</v>
      </c>
      <c r="D2529" s="1">
        <f>IF(ABS(D2528)&gt;5,C2529-C2528+D2528,C2529-C2528)</f>
        <v>-16</v>
      </c>
      <c r="E2529" s="1">
        <f>IF(ABS(D2529)&gt;5,AVERAGE(E2521,E2522,E2523,E2524,E2525,E2526,E2527,E2528),C2529)</f>
        <v>36.125</v>
      </c>
      <c r="I2529" s="4">
        <f t="shared" si="156"/>
        <v>513.09914129586264</v>
      </c>
      <c r="J2529" s="4">
        <f t="shared" si="157"/>
        <v>33.099141295862637</v>
      </c>
      <c r="K2529" s="1">
        <f t="shared" si="158"/>
        <v>8</v>
      </c>
      <c r="L2529" s="5">
        <f t="shared" si="159"/>
        <v>5.9375000000000009E-3</v>
      </c>
    </row>
    <row r="2530" spans="1:12" x14ac:dyDescent="0.15">
      <c r="A2530" s="1" t="s">
        <v>8</v>
      </c>
      <c r="B2530" s="1" t="str">
        <f>SUBSTITUTE(SUBSTITUTE(A2530,"m",""),"s","")</f>
        <v>38</v>
      </c>
      <c r="C2530" s="1">
        <f>IF(LEN(B2530)&lt;=0,C2529,VALUE(B2530))</f>
        <v>38</v>
      </c>
      <c r="D2530" s="1">
        <f>IF(ABS(D2529)&gt;5,C2530-C2529+D2529,C2530-C2529)</f>
        <v>0</v>
      </c>
      <c r="E2530" s="1">
        <f>IF(ABS(D2530)&gt;5,AVERAGE(E2522,E2523,E2524,E2525,E2526,E2527,E2528,E2529),C2530)</f>
        <v>38</v>
      </c>
      <c r="I2530" s="4">
        <f t="shared" si="156"/>
        <v>513.30210772833721</v>
      </c>
      <c r="J2530" s="4">
        <f t="shared" si="157"/>
        <v>33.302107728337205</v>
      </c>
      <c r="K2530" s="1">
        <f t="shared" si="158"/>
        <v>8</v>
      </c>
      <c r="L2530" s="5">
        <f t="shared" si="159"/>
        <v>5.9375000000000009E-3</v>
      </c>
    </row>
    <row r="2531" spans="1:12" x14ac:dyDescent="0.15">
      <c r="A2531" s="1" t="s">
        <v>8</v>
      </c>
      <c r="B2531" s="1" t="str">
        <f>SUBSTITUTE(SUBSTITUTE(A2531,"m",""),"s","")</f>
        <v>38</v>
      </c>
      <c r="C2531" s="1">
        <f>IF(LEN(B2531)&lt;=0,C2530,VALUE(B2531))</f>
        <v>38</v>
      </c>
      <c r="D2531" s="1">
        <f>IF(ABS(D2530)&gt;5,C2531-C2530+D2530,C2531-C2530)</f>
        <v>0</v>
      </c>
      <c r="E2531" s="1">
        <f>IF(ABS(D2531)&gt;5,AVERAGE(E2523,E2524,E2525,E2526,E2527,E2528,E2529,E2530),C2531)</f>
        <v>38</v>
      </c>
      <c r="I2531" s="4">
        <f t="shared" si="156"/>
        <v>513.50507416081189</v>
      </c>
      <c r="J2531" s="4">
        <f t="shared" si="157"/>
        <v>33.505074160811887</v>
      </c>
      <c r="K2531" s="1">
        <f t="shared" si="158"/>
        <v>8</v>
      </c>
      <c r="L2531" s="5">
        <f t="shared" si="159"/>
        <v>5.9375000000000009E-3</v>
      </c>
    </row>
    <row r="2532" spans="1:12" x14ac:dyDescent="0.15">
      <c r="A2532" s="1" t="s">
        <v>10</v>
      </c>
      <c r="B2532" s="1" t="str">
        <f>SUBSTITUTE(SUBSTITUTE(A2532,"m",""),"s","")</f>
        <v>22</v>
      </c>
      <c r="C2532" s="1">
        <f>IF(LEN(B2532)&lt;=0,C2531,VALUE(B2532))</f>
        <v>22</v>
      </c>
      <c r="D2532" s="1">
        <f>IF(ABS(D2531)&gt;5,C2532-C2531+D2531,C2532-C2531)</f>
        <v>-16</v>
      </c>
      <c r="E2532" s="1">
        <f>IF(ABS(D2532)&gt;5,AVERAGE(E2524,E2525,E2526,E2527,E2528,E2529,E2530,E2531),C2532)</f>
        <v>37.765625</v>
      </c>
      <c r="I2532" s="4">
        <f t="shared" si="156"/>
        <v>513.70804059328646</v>
      </c>
      <c r="J2532" s="4">
        <f t="shared" si="157"/>
        <v>33.708040593286455</v>
      </c>
      <c r="K2532" s="1">
        <f t="shared" si="158"/>
        <v>8</v>
      </c>
      <c r="L2532" s="5">
        <f t="shared" si="159"/>
        <v>5.9375000000000009E-3</v>
      </c>
    </row>
    <row r="2533" spans="1:12" x14ac:dyDescent="0.15">
      <c r="A2533" s="1" t="s">
        <v>8</v>
      </c>
      <c r="B2533" s="1" t="str">
        <f>SUBSTITUTE(SUBSTITUTE(A2533,"m",""),"s","")</f>
        <v>38</v>
      </c>
      <c r="C2533" s="1">
        <f>IF(LEN(B2533)&lt;=0,C2532,VALUE(B2533))</f>
        <v>38</v>
      </c>
      <c r="D2533" s="1">
        <f>IF(ABS(D2532)&gt;5,C2533-C2532+D2532,C2533-C2532)</f>
        <v>0</v>
      </c>
      <c r="E2533" s="1">
        <f>IF(ABS(D2533)&gt;5,AVERAGE(E2525,E2526,E2527,E2528,E2529,E2530,E2531,E2532),C2533)</f>
        <v>38</v>
      </c>
      <c r="I2533" s="4">
        <f t="shared" si="156"/>
        <v>513.91100702576114</v>
      </c>
      <c r="J2533" s="4">
        <f t="shared" si="157"/>
        <v>33.911007025761137</v>
      </c>
      <c r="K2533" s="1">
        <f t="shared" si="158"/>
        <v>8</v>
      </c>
      <c r="L2533" s="5">
        <f t="shared" si="159"/>
        <v>5.9375000000000009E-3</v>
      </c>
    </row>
    <row r="2534" spans="1:12" x14ac:dyDescent="0.15">
      <c r="A2534" s="1" t="s">
        <v>3</v>
      </c>
      <c r="B2534" s="1" t="str">
        <f>SUBSTITUTE(SUBSTITUTE(A2534,"m",""),"s","")</f>
        <v>36</v>
      </c>
      <c r="C2534" s="1">
        <f>IF(LEN(B2534)&lt;=0,C2533,VALUE(B2534))</f>
        <v>36</v>
      </c>
      <c r="D2534" s="1">
        <f>IF(ABS(D2533)&gt;5,C2534-C2533+D2533,C2534-C2533)</f>
        <v>-2</v>
      </c>
      <c r="E2534" s="1">
        <f>IF(ABS(D2534)&gt;5,AVERAGE(E2526,E2527,E2528,E2529,E2530,E2531,E2532,E2533),C2534)</f>
        <v>36</v>
      </c>
      <c r="I2534" s="4">
        <f t="shared" si="156"/>
        <v>514.11397345823571</v>
      </c>
      <c r="J2534" s="4">
        <f t="shared" si="157"/>
        <v>34.113973458235705</v>
      </c>
      <c r="K2534" s="1">
        <f t="shared" si="158"/>
        <v>8</v>
      </c>
      <c r="L2534" s="5">
        <f t="shared" si="159"/>
        <v>5.9490740740740745E-3</v>
      </c>
    </row>
    <row r="2535" spans="1:12" x14ac:dyDescent="0.15">
      <c r="A2535" s="1" t="s">
        <v>3</v>
      </c>
      <c r="B2535" s="1" t="str">
        <f>SUBSTITUTE(SUBSTITUTE(A2535,"m",""),"s","")</f>
        <v>36</v>
      </c>
      <c r="C2535" s="1">
        <f>IF(LEN(B2535)&lt;=0,C2534,VALUE(B2535))</f>
        <v>36</v>
      </c>
      <c r="D2535" s="1">
        <f>IF(ABS(D2534)&gt;5,C2535-C2534+D2534,C2535-C2534)</f>
        <v>0</v>
      </c>
      <c r="E2535" s="1">
        <f>IF(ABS(D2535)&gt;5,AVERAGE(E2527,E2528,E2529,E2530,E2531,E2532,E2533,E2534),C2535)</f>
        <v>36</v>
      </c>
      <c r="I2535" s="4">
        <f t="shared" si="156"/>
        <v>514.31693989071039</v>
      </c>
      <c r="J2535" s="4">
        <f t="shared" si="157"/>
        <v>34.316939890710387</v>
      </c>
      <c r="K2535" s="1">
        <f t="shared" si="158"/>
        <v>8</v>
      </c>
      <c r="L2535" s="5">
        <f t="shared" si="159"/>
        <v>5.9490740740740745E-3</v>
      </c>
    </row>
    <row r="2536" spans="1:12" x14ac:dyDescent="0.15">
      <c r="A2536" s="1" t="s">
        <v>3</v>
      </c>
      <c r="B2536" s="1" t="str">
        <f>SUBSTITUTE(SUBSTITUTE(A2536,"m",""),"s","")</f>
        <v>36</v>
      </c>
      <c r="C2536" s="1">
        <f>IF(LEN(B2536)&lt;=0,C2535,VALUE(B2536))</f>
        <v>36</v>
      </c>
      <c r="D2536" s="1">
        <f>IF(ABS(D2535)&gt;5,C2536-C2535+D2535,C2536-C2535)</f>
        <v>0</v>
      </c>
      <c r="E2536" s="1">
        <f>IF(ABS(D2536)&gt;5,AVERAGE(E2528,E2529,E2530,E2531,E2532,E2533,E2534,E2535),C2536)</f>
        <v>36</v>
      </c>
      <c r="I2536" s="4">
        <f t="shared" si="156"/>
        <v>514.51990632318507</v>
      </c>
      <c r="J2536" s="4">
        <f t="shared" si="157"/>
        <v>34.519906323185069</v>
      </c>
      <c r="K2536" s="1">
        <f t="shared" si="158"/>
        <v>8</v>
      </c>
      <c r="L2536" s="5">
        <f t="shared" si="159"/>
        <v>5.9490740740740745E-3</v>
      </c>
    </row>
    <row r="2537" spans="1:12" x14ac:dyDescent="0.15">
      <c r="A2537" s="1" t="s">
        <v>3</v>
      </c>
      <c r="B2537" s="1" t="str">
        <f>SUBSTITUTE(SUBSTITUTE(A2537,"m",""),"s","")</f>
        <v>36</v>
      </c>
      <c r="C2537" s="1">
        <f>IF(LEN(B2537)&lt;=0,C2536,VALUE(B2537))</f>
        <v>36</v>
      </c>
      <c r="D2537" s="1">
        <f>IF(ABS(D2536)&gt;5,C2537-C2536+D2536,C2537-C2536)</f>
        <v>0</v>
      </c>
      <c r="E2537" s="1">
        <f>IF(ABS(D2537)&gt;5,AVERAGE(E2529,E2530,E2531,E2532,E2533,E2534,E2535,E2536),C2537)</f>
        <v>36</v>
      </c>
      <c r="I2537" s="4">
        <f t="shared" si="156"/>
        <v>514.72287275565964</v>
      </c>
      <c r="J2537" s="4">
        <f t="shared" si="157"/>
        <v>34.722872755659637</v>
      </c>
      <c r="K2537" s="1">
        <f t="shared" si="158"/>
        <v>8</v>
      </c>
      <c r="L2537" s="5">
        <f t="shared" si="159"/>
        <v>5.9490740740740745E-3</v>
      </c>
    </row>
    <row r="2538" spans="1:12" x14ac:dyDescent="0.15">
      <c r="A2538" s="1" t="s">
        <v>3</v>
      </c>
      <c r="B2538" s="1" t="str">
        <f>SUBSTITUTE(SUBSTITUTE(A2538,"m",""),"s","")</f>
        <v>36</v>
      </c>
      <c r="C2538" s="1">
        <f>IF(LEN(B2538)&lt;=0,C2537,VALUE(B2538))</f>
        <v>36</v>
      </c>
      <c r="D2538" s="1">
        <f>IF(ABS(D2537)&gt;5,C2538-C2537+D2537,C2538-C2537)</f>
        <v>0</v>
      </c>
      <c r="E2538" s="1">
        <f>IF(ABS(D2538)&gt;5,AVERAGE(E2530,E2531,E2532,E2533,E2534,E2535,E2536,E2537),C2538)</f>
        <v>36</v>
      </c>
      <c r="I2538" s="4">
        <f t="shared" si="156"/>
        <v>514.92583918813432</v>
      </c>
      <c r="J2538" s="4">
        <f t="shared" si="157"/>
        <v>34.925839188134319</v>
      </c>
      <c r="K2538" s="1">
        <f t="shared" si="158"/>
        <v>8</v>
      </c>
      <c r="L2538" s="5">
        <f t="shared" si="159"/>
        <v>5.9490740740740745E-3</v>
      </c>
    </row>
    <row r="2539" spans="1:12" x14ac:dyDescent="0.15">
      <c r="A2539" s="1" t="s">
        <v>3</v>
      </c>
      <c r="B2539" s="1" t="str">
        <f>SUBSTITUTE(SUBSTITUTE(A2539,"m",""),"s","")</f>
        <v>36</v>
      </c>
      <c r="C2539" s="1">
        <f>IF(LEN(B2539)&lt;=0,C2538,VALUE(B2539))</f>
        <v>36</v>
      </c>
      <c r="D2539" s="1">
        <f>IF(ABS(D2538)&gt;5,C2539-C2538+D2538,C2539-C2538)</f>
        <v>0</v>
      </c>
      <c r="E2539" s="1">
        <f>IF(ABS(D2539)&gt;5,AVERAGE(E2531,E2532,E2533,E2534,E2535,E2536,E2537,E2538),C2539)</f>
        <v>36</v>
      </c>
      <c r="I2539" s="4">
        <f t="shared" si="156"/>
        <v>515.12880562060889</v>
      </c>
      <c r="J2539" s="4">
        <f t="shared" si="157"/>
        <v>35.128805620608887</v>
      </c>
      <c r="K2539" s="1">
        <f t="shared" si="158"/>
        <v>8</v>
      </c>
      <c r="L2539" s="5">
        <f t="shared" si="159"/>
        <v>5.9606481481481489E-3</v>
      </c>
    </row>
    <row r="2540" spans="1:12" x14ac:dyDescent="0.15">
      <c r="A2540" s="1" t="s">
        <v>2</v>
      </c>
      <c r="B2540" s="1" t="str">
        <f>SUBSTITUTE(SUBSTITUTE(A2540,"m",""),"s","")</f>
        <v>32</v>
      </c>
      <c r="C2540" s="1">
        <f>IF(LEN(B2540)&lt;=0,C2539,VALUE(B2540))</f>
        <v>32</v>
      </c>
      <c r="D2540" s="1">
        <f>IF(ABS(D2539)&gt;5,C2540-C2539+D2539,C2540-C2539)</f>
        <v>-4</v>
      </c>
      <c r="E2540" s="1">
        <f>IF(ABS(D2540)&gt;5,AVERAGE(E2532,E2533,E2534,E2535,E2536,E2537,E2538,E2539),C2540)</f>
        <v>32</v>
      </c>
      <c r="I2540" s="4">
        <f t="shared" si="156"/>
        <v>515.33177205308357</v>
      </c>
      <c r="J2540" s="4">
        <f t="shared" si="157"/>
        <v>35.331772053083569</v>
      </c>
      <c r="K2540" s="1">
        <f t="shared" si="158"/>
        <v>8</v>
      </c>
      <c r="L2540" s="5">
        <f t="shared" si="159"/>
        <v>5.9606481481481489E-3</v>
      </c>
    </row>
    <row r="2541" spans="1:12" x14ac:dyDescent="0.15">
      <c r="A2541" s="1" t="s">
        <v>2</v>
      </c>
      <c r="B2541" s="1" t="str">
        <f>SUBSTITUTE(SUBSTITUTE(A2541,"m",""),"s","")</f>
        <v>32</v>
      </c>
      <c r="C2541" s="1">
        <f>IF(LEN(B2541)&lt;=0,C2540,VALUE(B2541))</f>
        <v>32</v>
      </c>
      <c r="D2541" s="1">
        <f>IF(ABS(D2540)&gt;5,C2541-C2540+D2540,C2541-C2540)</f>
        <v>0</v>
      </c>
      <c r="E2541" s="1">
        <f>IF(ABS(D2541)&gt;5,AVERAGE(E2533,E2534,E2535,E2536,E2537,E2538,E2539,E2540),C2541)</f>
        <v>32</v>
      </c>
      <c r="I2541" s="4">
        <f t="shared" si="156"/>
        <v>515.53473848555814</v>
      </c>
      <c r="J2541" s="4">
        <f t="shared" si="157"/>
        <v>35.534738485558137</v>
      </c>
      <c r="K2541" s="1">
        <f t="shared" si="158"/>
        <v>8</v>
      </c>
      <c r="L2541" s="5">
        <f t="shared" si="159"/>
        <v>5.9606481481481489E-3</v>
      </c>
    </row>
    <row r="2542" spans="1:12" x14ac:dyDescent="0.15">
      <c r="A2542" s="1" t="s">
        <v>2</v>
      </c>
      <c r="B2542" s="1" t="str">
        <f>SUBSTITUTE(SUBSTITUTE(A2542,"m",""),"s","")</f>
        <v>32</v>
      </c>
      <c r="C2542" s="1">
        <f>IF(LEN(B2542)&lt;=0,C2541,VALUE(B2542))</f>
        <v>32</v>
      </c>
      <c r="D2542" s="1">
        <f>IF(ABS(D2541)&gt;5,C2542-C2541+D2541,C2542-C2541)</f>
        <v>0</v>
      </c>
      <c r="E2542" s="1">
        <f>IF(ABS(D2542)&gt;5,AVERAGE(E2534,E2535,E2536,E2537,E2538,E2539,E2540,E2541),C2542)</f>
        <v>32</v>
      </c>
      <c r="I2542" s="4">
        <f t="shared" si="156"/>
        <v>515.73770491803282</v>
      </c>
      <c r="J2542" s="4">
        <f t="shared" si="157"/>
        <v>35.737704918032819</v>
      </c>
      <c r="K2542" s="1">
        <f t="shared" si="158"/>
        <v>8</v>
      </c>
      <c r="L2542" s="5">
        <f t="shared" si="159"/>
        <v>5.9606481481481489E-3</v>
      </c>
    </row>
    <row r="2543" spans="1:12" x14ac:dyDescent="0.15">
      <c r="A2543" s="1" t="s">
        <v>2</v>
      </c>
      <c r="B2543" s="1" t="str">
        <f>SUBSTITUTE(SUBSTITUTE(A2543,"m",""),"s","")</f>
        <v>32</v>
      </c>
      <c r="C2543" s="1">
        <f>IF(LEN(B2543)&lt;=0,C2542,VALUE(B2543))</f>
        <v>32</v>
      </c>
      <c r="D2543" s="1">
        <f>IF(ABS(D2542)&gt;5,C2543-C2542+D2542,C2543-C2542)</f>
        <v>0</v>
      </c>
      <c r="E2543" s="1">
        <f>IF(ABS(D2543)&gt;5,AVERAGE(E2535,E2536,E2537,E2538,E2539,E2540,E2541,E2542),C2543)</f>
        <v>32</v>
      </c>
      <c r="I2543" s="4">
        <f t="shared" si="156"/>
        <v>515.94067135050739</v>
      </c>
      <c r="J2543" s="4">
        <f t="shared" si="157"/>
        <v>35.940671350507387</v>
      </c>
      <c r="K2543" s="1">
        <f t="shared" si="158"/>
        <v>8</v>
      </c>
      <c r="L2543" s="5">
        <f t="shared" si="159"/>
        <v>5.9606481481481489E-3</v>
      </c>
    </row>
    <row r="2544" spans="1:12" x14ac:dyDescent="0.15">
      <c r="A2544" s="1" t="s">
        <v>2</v>
      </c>
      <c r="B2544" s="1" t="str">
        <f>SUBSTITUTE(SUBSTITUTE(A2544,"m",""),"s","")</f>
        <v>32</v>
      </c>
      <c r="C2544" s="1">
        <f>IF(LEN(B2544)&lt;=0,C2543,VALUE(B2544))</f>
        <v>32</v>
      </c>
      <c r="D2544" s="1">
        <f>IF(ABS(D2543)&gt;5,C2544-C2543+D2543,C2544-C2543)</f>
        <v>0</v>
      </c>
      <c r="E2544" s="1">
        <f>IF(ABS(D2544)&gt;5,AVERAGE(E2536,E2537,E2538,E2539,E2540,E2541,E2542,E2543),C2544)</f>
        <v>32</v>
      </c>
      <c r="I2544" s="4">
        <f t="shared" si="156"/>
        <v>516.14363778298207</v>
      </c>
      <c r="J2544" s="4">
        <f t="shared" si="157"/>
        <v>36.143637782982069</v>
      </c>
      <c r="K2544" s="1">
        <f t="shared" si="158"/>
        <v>8</v>
      </c>
      <c r="L2544" s="5">
        <f t="shared" si="159"/>
        <v>5.9722222222222225E-3</v>
      </c>
    </row>
    <row r="2545" spans="1:12" x14ac:dyDescent="0.15">
      <c r="A2545" s="1" t="s">
        <v>7</v>
      </c>
      <c r="B2545" s="1" t="str">
        <f>SUBSTITUTE(SUBSTITUTE(A2545,"m",""),"s","")</f>
        <v>37</v>
      </c>
      <c r="C2545" s="1">
        <f>IF(LEN(B2545)&lt;=0,C2544,VALUE(B2545))</f>
        <v>37</v>
      </c>
      <c r="D2545" s="1">
        <f>IF(ABS(D2544)&gt;5,C2545-C2544+D2544,C2545-C2544)</f>
        <v>5</v>
      </c>
      <c r="E2545" s="1">
        <f>IF(ABS(D2545)&gt;5,AVERAGE(E2537,E2538,E2539,E2540,E2541,E2542,E2543,E2544),C2545)</f>
        <v>37</v>
      </c>
      <c r="I2545" s="4">
        <f t="shared" si="156"/>
        <v>516.34660421545664</v>
      </c>
      <c r="J2545" s="4">
        <f t="shared" si="157"/>
        <v>36.346604215456637</v>
      </c>
      <c r="K2545" s="1">
        <f t="shared" si="158"/>
        <v>8</v>
      </c>
      <c r="L2545" s="5">
        <f t="shared" si="159"/>
        <v>5.9722222222222225E-3</v>
      </c>
    </row>
    <row r="2546" spans="1:12" x14ac:dyDescent="0.15">
      <c r="A2546" s="1" t="s">
        <v>7</v>
      </c>
      <c r="B2546" s="1" t="str">
        <f>SUBSTITUTE(SUBSTITUTE(A2546,"m",""),"s","")</f>
        <v>37</v>
      </c>
      <c r="C2546" s="1">
        <f>IF(LEN(B2546)&lt;=0,C2545,VALUE(B2546))</f>
        <v>37</v>
      </c>
      <c r="D2546" s="1">
        <f>IF(ABS(D2545)&gt;5,C2546-C2545+D2545,C2546-C2545)</f>
        <v>0</v>
      </c>
      <c r="E2546" s="1">
        <f>IF(ABS(D2546)&gt;5,AVERAGE(E2538,E2539,E2540,E2541,E2542,E2543,E2544,E2545),C2546)</f>
        <v>37</v>
      </c>
      <c r="I2546" s="4">
        <f t="shared" si="156"/>
        <v>516.54957064793132</v>
      </c>
      <c r="J2546" s="4">
        <f t="shared" si="157"/>
        <v>36.549570647931318</v>
      </c>
      <c r="K2546" s="1">
        <f t="shared" si="158"/>
        <v>8</v>
      </c>
      <c r="L2546" s="5">
        <f t="shared" si="159"/>
        <v>5.9722222222222225E-3</v>
      </c>
    </row>
    <row r="2547" spans="1:12" x14ac:dyDescent="0.15">
      <c r="A2547" s="1" t="s">
        <v>7</v>
      </c>
      <c r="B2547" s="1" t="str">
        <f>SUBSTITUTE(SUBSTITUTE(A2547,"m",""),"s","")</f>
        <v>37</v>
      </c>
      <c r="C2547" s="1">
        <f>IF(LEN(B2547)&lt;=0,C2546,VALUE(B2547))</f>
        <v>37</v>
      </c>
      <c r="D2547" s="1">
        <f>IF(ABS(D2546)&gt;5,C2547-C2546+D2546,C2547-C2546)</f>
        <v>0</v>
      </c>
      <c r="E2547" s="1">
        <f>IF(ABS(D2547)&gt;5,AVERAGE(E2539,E2540,E2541,E2542,E2543,E2544,E2545,E2546),C2547)</f>
        <v>37</v>
      </c>
      <c r="I2547" s="4">
        <f t="shared" si="156"/>
        <v>516.75253708040589</v>
      </c>
      <c r="J2547" s="4">
        <f t="shared" si="157"/>
        <v>36.752537080405887</v>
      </c>
      <c r="K2547" s="1">
        <f t="shared" si="158"/>
        <v>8</v>
      </c>
      <c r="L2547" s="5">
        <f t="shared" si="159"/>
        <v>5.9722222222222225E-3</v>
      </c>
    </row>
    <row r="2548" spans="1:12" x14ac:dyDescent="0.15">
      <c r="A2548" s="1" t="s">
        <v>7</v>
      </c>
      <c r="B2548" s="1" t="str">
        <f>SUBSTITUTE(SUBSTITUTE(A2548,"m",""),"s","")</f>
        <v>37</v>
      </c>
      <c r="C2548" s="1">
        <f>IF(LEN(B2548)&lt;=0,C2547,VALUE(B2548))</f>
        <v>37</v>
      </c>
      <c r="D2548" s="1">
        <f>IF(ABS(D2547)&gt;5,C2548-C2547+D2547,C2548-C2547)</f>
        <v>0</v>
      </c>
      <c r="E2548" s="1">
        <f>IF(ABS(D2548)&gt;5,AVERAGE(E2540,E2541,E2542,E2543,E2544,E2545,E2546,E2547),C2548)</f>
        <v>37</v>
      </c>
      <c r="I2548" s="4">
        <f t="shared" si="156"/>
        <v>516.95550351288057</v>
      </c>
      <c r="J2548" s="4">
        <f t="shared" si="157"/>
        <v>36.955503512880568</v>
      </c>
      <c r="K2548" s="1">
        <f t="shared" si="158"/>
        <v>8</v>
      </c>
      <c r="L2548" s="5">
        <f t="shared" si="159"/>
        <v>5.9722222222222225E-3</v>
      </c>
    </row>
    <row r="2549" spans="1:12" x14ac:dyDescent="0.15">
      <c r="A2549" s="1" t="s">
        <v>7</v>
      </c>
      <c r="B2549" s="1" t="str">
        <f>SUBSTITUTE(SUBSTITUTE(A2549,"m",""),"s","")</f>
        <v>37</v>
      </c>
      <c r="C2549" s="1">
        <f>IF(LEN(B2549)&lt;=0,C2548,VALUE(B2549))</f>
        <v>37</v>
      </c>
      <c r="D2549" s="1">
        <f>IF(ABS(D2548)&gt;5,C2549-C2548+D2548,C2549-C2548)</f>
        <v>0</v>
      </c>
      <c r="E2549" s="1">
        <f>IF(ABS(D2549)&gt;5,AVERAGE(E2541,E2542,E2543,E2544,E2545,E2546,E2547,E2548),C2549)</f>
        <v>37</v>
      </c>
      <c r="I2549" s="4">
        <f t="shared" si="156"/>
        <v>517.15846994535525</v>
      </c>
      <c r="J2549" s="4">
        <f t="shared" si="157"/>
        <v>37.15846994535525</v>
      </c>
      <c r="K2549" s="1">
        <f t="shared" si="158"/>
        <v>8</v>
      </c>
      <c r="L2549" s="5">
        <f t="shared" si="159"/>
        <v>5.9837962962962961E-3</v>
      </c>
    </row>
    <row r="2550" spans="1:12" x14ac:dyDescent="0.15">
      <c r="A2550" s="1" t="s">
        <v>3</v>
      </c>
      <c r="B2550" s="1" t="str">
        <f>SUBSTITUTE(SUBSTITUTE(A2550,"m",""),"s","")</f>
        <v>36</v>
      </c>
      <c r="C2550" s="1">
        <f>IF(LEN(B2550)&lt;=0,C2549,VALUE(B2550))</f>
        <v>36</v>
      </c>
      <c r="D2550" s="1">
        <f>IF(ABS(D2549)&gt;5,C2550-C2549+D2549,C2550-C2549)</f>
        <v>-1</v>
      </c>
      <c r="E2550" s="1">
        <f>IF(ABS(D2550)&gt;5,AVERAGE(E2542,E2543,E2544,E2545,E2546,E2547,E2548,E2549),C2550)</f>
        <v>36</v>
      </c>
      <c r="I2550" s="4">
        <f t="shared" si="156"/>
        <v>517.36143637782982</v>
      </c>
      <c r="J2550" s="4">
        <f t="shared" si="157"/>
        <v>37.361436377829818</v>
      </c>
      <c r="K2550" s="1">
        <f t="shared" si="158"/>
        <v>8</v>
      </c>
      <c r="L2550" s="5">
        <f t="shared" si="159"/>
        <v>5.9837962962962961E-3</v>
      </c>
    </row>
    <row r="2551" spans="1:12" x14ac:dyDescent="0.15">
      <c r="A2551" s="1" t="s">
        <v>3</v>
      </c>
      <c r="B2551" s="1" t="str">
        <f>SUBSTITUTE(SUBSTITUTE(A2551,"m",""),"s","")</f>
        <v>36</v>
      </c>
      <c r="C2551" s="1">
        <f>IF(LEN(B2551)&lt;=0,C2550,VALUE(B2551))</f>
        <v>36</v>
      </c>
      <c r="D2551" s="1">
        <f>IF(ABS(D2550)&gt;5,C2551-C2550+D2550,C2551-C2550)</f>
        <v>0</v>
      </c>
      <c r="E2551" s="1">
        <f>IF(ABS(D2551)&gt;5,AVERAGE(E2543,E2544,E2545,E2546,E2547,E2548,E2549,E2550),C2551)</f>
        <v>36</v>
      </c>
      <c r="I2551" s="4">
        <f t="shared" si="156"/>
        <v>517.5644028103045</v>
      </c>
      <c r="J2551" s="4">
        <f t="shared" si="157"/>
        <v>37.5644028103045</v>
      </c>
      <c r="K2551" s="1">
        <f t="shared" si="158"/>
        <v>8</v>
      </c>
      <c r="L2551" s="5">
        <f t="shared" si="159"/>
        <v>5.9837962962962961E-3</v>
      </c>
    </row>
    <row r="2552" spans="1:12" x14ac:dyDescent="0.15">
      <c r="A2552" s="1" t="s">
        <v>3</v>
      </c>
      <c r="B2552" s="1" t="str">
        <f>SUBSTITUTE(SUBSTITUTE(A2552,"m",""),"s","")</f>
        <v>36</v>
      </c>
      <c r="C2552" s="1">
        <f>IF(LEN(B2552)&lt;=0,C2551,VALUE(B2552))</f>
        <v>36</v>
      </c>
      <c r="D2552" s="1">
        <f>IF(ABS(D2551)&gt;5,C2552-C2551+D2551,C2552-C2551)</f>
        <v>0</v>
      </c>
      <c r="E2552" s="1">
        <f>IF(ABS(D2552)&gt;5,AVERAGE(E2544,E2545,E2546,E2547,E2548,E2549,E2550,E2551),C2552)</f>
        <v>36</v>
      </c>
      <c r="I2552" s="4">
        <f t="shared" si="156"/>
        <v>517.76736924277907</v>
      </c>
      <c r="J2552" s="4">
        <f t="shared" si="157"/>
        <v>37.767369242779068</v>
      </c>
      <c r="K2552" s="1">
        <f t="shared" si="158"/>
        <v>8</v>
      </c>
      <c r="L2552" s="5">
        <f t="shared" si="159"/>
        <v>5.9837962962962961E-3</v>
      </c>
    </row>
    <row r="2553" spans="1:12" x14ac:dyDescent="0.15">
      <c r="A2553" s="1" t="s">
        <v>3</v>
      </c>
      <c r="B2553" s="1" t="str">
        <f>SUBSTITUTE(SUBSTITUTE(A2553,"m",""),"s","")</f>
        <v>36</v>
      </c>
      <c r="C2553" s="1">
        <f>IF(LEN(B2553)&lt;=0,C2552,VALUE(B2553))</f>
        <v>36</v>
      </c>
      <c r="D2553" s="1">
        <f>IF(ABS(D2552)&gt;5,C2553-C2552+D2552,C2553-C2552)</f>
        <v>0</v>
      </c>
      <c r="E2553" s="1">
        <f>IF(ABS(D2553)&gt;5,AVERAGE(E2545,E2546,E2547,E2548,E2549,E2550,E2551,E2552),C2553)</f>
        <v>36</v>
      </c>
      <c r="I2553" s="4">
        <f t="shared" si="156"/>
        <v>517.97033567525375</v>
      </c>
      <c r="J2553" s="4">
        <f t="shared" si="157"/>
        <v>37.97033567525375</v>
      </c>
      <c r="K2553" s="1">
        <f t="shared" si="158"/>
        <v>8</v>
      </c>
      <c r="L2553" s="5">
        <f t="shared" si="159"/>
        <v>5.9837962962962961E-3</v>
      </c>
    </row>
    <row r="2554" spans="1:12" x14ac:dyDescent="0.15">
      <c r="A2554" s="1" t="s">
        <v>3</v>
      </c>
      <c r="B2554" s="1" t="str">
        <f>SUBSTITUTE(SUBSTITUTE(A2554,"m",""),"s","")</f>
        <v>36</v>
      </c>
      <c r="C2554" s="1">
        <f>IF(LEN(B2554)&lt;=0,C2553,VALUE(B2554))</f>
        <v>36</v>
      </c>
      <c r="D2554" s="1">
        <f>IF(ABS(D2553)&gt;5,C2554-C2553+D2553,C2554-C2553)</f>
        <v>0</v>
      </c>
      <c r="E2554" s="1">
        <f>IF(ABS(D2554)&gt;5,AVERAGE(E2546,E2547,E2548,E2549,E2550,E2551,E2552,E2553),C2554)</f>
        <v>36</v>
      </c>
      <c r="I2554" s="4">
        <f t="shared" si="156"/>
        <v>518.17330210772832</v>
      </c>
      <c r="J2554" s="4">
        <f t="shared" si="157"/>
        <v>38.173302107728318</v>
      </c>
      <c r="K2554" s="1">
        <f t="shared" si="158"/>
        <v>8</v>
      </c>
      <c r="L2554" s="5">
        <f t="shared" si="159"/>
        <v>5.9953703703703697E-3</v>
      </c>
    </row>
    <row r="2555" spans="1:12" x14ac:dyDescent="0.15">
      <c r="A2555" s="1" t="s">
        <v>4</v>
      </c>
      <c r="B2555" s="1" t="str">
        <f>SUBSTITUTE(SUBSTITUTE(A2555,"m",""),"s","")</f>
        <v>35</v>
      </c>
      <c r="C2555" s="1">
        <f>IF(LEN(B2555)&lt;=0,C2554,VALUE(B2555))</f>
        <v>35</v>
      </c>
      <c r="D2555" s="1">
        <f>IF(ABS(D2554)&gt;5,C2555-C2554+D2554,C2555-C2554)</f>
        <v>-1</v>
      </c>
      <c r="E2555" s="1">
        <f>IF(ABS(D2555)&gt;5,AVERAGE(E2547,E2548,E2549,E2550,E2551,E2552,E2553,E2554),C2555)</f>
        <v>35</v>
      </c>
      <c r="I2555" s="4">
        <f t="shared" si="156"/>
        <v>518.376268540203</v>
      </c>
      <c r="J2555" s="4">
        <f t="shared" si="157"/>
        <v>38.376268540203</v>
      </c>
      <c r="K2555" s="1">
        <f t="shared" si="158"/>
        <v>8</v>
      </c>
      <c r="L2555" s="5">
        <f t="shared" si="159"/>
        <v>5.9953703703703697E-3</v>
      </c>
    </row>
    <row r="2556" spans="1:12" x14ac:dyDescent="0.15">
      <c r="A2556" s="1" t="s">
        <v>6</v>
      </c>
      <c r="B2556" s="1" t="str">
        <f>SUBSTITUTE(SUBSTITUTE(A2556,"m",""),"s","")</f>
        <v>35</v>
      </c>
      <c r="C2556" s="1">
        <f>IF(LEN(B2556)&lt;=0,C2555,VALUE(B2556))</f>
        <v>35</v>
      </c>
      <c r="D2556" s="1">
        <f>IF(ABS(D2555)&gt;5,C2556-C2555+D2555,C2556-C2555)</f>
        <v>0</v>
      </c>
      <c r="E2556" s="1">
        <f>IF(ABS(D2556)&gt;5,AVERAGE(E2548,E2549,E2550,E2551,E2552,E2553,E2554,E2555),C2556)</f>
        <v>35</v>
      </c>
      <c r="I2556" s="4">
        <f t="shared" si="156"/>
        <v>518.57923497267757</v>
      </c>
      <c r="J2556" s="4">
        <f t="shared" si="157"/>
        <v>38.579234972677568</v>
      </c>
      <c r="K2556" s="1">
        <f t="shared" si="158"/>
        <v>8</v>
      </c>
      <c r="L2556" s="5">
        <f t="shared" si="159"/>
        <v>5.9953703703703697E-3</v>
      </c>
    </row>
    <row r="2557" spans="1:12" x14ac:dyDescent="0.15">
      <c r="A2557" s="1">
        <v>35</v>
      </c>
      <c r="B2557" s="1" t="str">
        <f>SUBSTITUTE(SUBSTITUTE(A2557,"m",""),"s","")</f>
        <v>35</v>
      </c>
      <c r="C2557" s="1">
        <f>IF(LEN(B2557)&lt;=0,C2556,VALUE(B2557))</f>
        <v>35</v>
      </c>
      <c r="D2557" s="1">
        <f>IF(ABS(D2556)&gt;5,C2557-C2556+D2556,C2557-C2556)</f>
        <v>0</v>
      </c>
      <c r="E2557" s="1">
        <f>IF(ABS(D2557)&gt;5,AVERAGE(E2549,E2550,E2551,E2552,E2553,E2554,E2555,E2556),C2557)</f>
        <v>35</v>
      </c>
      <c r="I2557" s="4">
        <f t="shared" si="156"/>
        <v>518.78220140515225</v>
      </c>
      <c r="J2557" s="4">
        <f t="shared" si="157"/>
        <v>38.78220140515225</v>
      </c>
      <c r="K2557" s="1">
        <f t="shared" si="158"/>
        <v>8</v>
      </c>
      <c r="L2557" s="5">
        <f t="shared" si="159"/>
        <v>5.9953703703703697E-3</v>
      </c>
    </row>
    <row r="2558" spans="1:12" x14ac:dyDescent="0.15">
      <c r="A2558" s="1" t="s">
        <v>4</v>
      </c>
      <c r="B2558" s="1" t="str">
        <f>SUBSTITUTE(SUBSTITUTE(A2558,"m",""),"s","")</f>
        <v>35</v>
      </c>
      <c r="C2558" s="1">
        <f>IF(LEN(B2558)&lt;=0,C2557,VALUE(B2558))</f>
        <v>35</v>
      </c>
      <c r="D2558" s="1">
        <f>IF(ABS(D2557)&gt;5,C2558-C2557+D2557,C2558-C2557)</f>
        <v>0</v>
      </c>
      <c r="E2558" s="1">
        <f>IF(ABS(D2558)&gt;5,AVERAGE(E2550,E2551,E2552,E2553,E2554,E2555,E2556,E2557),C2558)</f>
        <v>35</v>
      </c>
      <c r="I2558" s="4">
        <f t="shared" si="156"/>
        <v>518.98516783762682</v>
      </c>
      <c r="J2558" s="4">
        <f t="shared" si="157"/>
        <v>38.985167837626818</v>
      </c>
      <c r="K2558" s="1">
        <f t="shared" si="158"/>
        <v>8</v>
      </c>
      <c r="L2558" s="5">
        <f t="shared" si="159"/>
        <v>5.9953703703703697E-3</v>
      </c>
    </row>
    <row r="2559" spans="1:12" x14ac:dyDescent="0.15">
      <c r="A2559" s="1" t="s">
        <v>4</v>
      </c>
      <c r="B2559" s="1" t="str">
        <f>SUBSTITUTE(SUBSTITUTE(A2559,"m",""),"s","")</f>
        <v>35</v>
      </c>
      <c r="C2559" s="1">
        <f>IF(LEN(B2559)&lt;=0,C2558,VALUE(B2559))</f>
        <v>35</v>
      </c>
      <c r="D2559" s="1">
        <f>IF(ABS(D2558)&gt;5,C2559-C2558+D2558,C2559-C2558)</f>
        <v>0</v>
      </c>
      <c r="E2559" s="1">
        <f>IF(ABS(D2559)&gt;5,AVERAGE(E2551,E2552,E2553,E2554,E2555,E2556,E2557,E2558),C2559)</f>
        <v>35</v>
      </c>
      <c r="I2559" s="4">
        <f t="shared" si="156"/>
        <v>519.1881342701015</v>
      </c>
      <c r="J2559" s="4">
        <f t="shared" si="157"/>
        <v>39.1881342701015</v>
      </c>
      <c r="K2559" s="1">
        <f t="shared" si="158"/>
        <v>8</v>
      </c>
      <c r="L2559" s="5">
        <f t="shared" si="159"/>
        <v>6.0069444444444441E-3</v>
      </c>
    </row>
    <row r="2560" spans="1:12" x14ac:dyDescent="0.15">
      <c r="A2560" s="1" t="s">
        <v>4</v>
      </c>
      <c r="B2560" s="1" t="str">
        <f>SUBSTITUTE(SUBSTITUTE(A2560,"m",""),"s","")</f>
        <v>35</v>
      </c>
      <c r="C2560" s="1">
        <f>IF(LEN(B2560)&lt;=0,C2559,VALUE(B2560))</f>
        <v>35</v>
      </c>
      <c r="D2560" s="1">
        <f>IF(ABS(D2559)&gt;5,C2560-C2559+D2559,C2560-C2559)</f>
        <v>0</v>
      </c>
      <c r="E2560" s="1">
        <f>IF(ABS(D2560)&gt;5,AVERAGE(E2552,E2553,E2554,E2555,E2556,E2557,E2558,E2559),C2560)</f>
        <v>35</v>
      </c>
      <c r="I2560" s="4">
        <f t="shared" si="156"/>
        <v>519.39110070257607</v>
      </c>
      <c r="J2560" s="4">
        <f t="shared" si="157"/>
        <v>39.391100702576068</v>
      </c>
      <c r="K2560" s="1">
        <f t="shared" si="158"/>
        <v>8</v>
      </c>
      <c r="L2560" s="5">
        <f t="shared" si="159"/>
        <v>6.0069444444444441E-3</v>
      </c>
    </row>
    <row r="2561" spans="1:12" x14ac:dyDescent="0.15">
      <c r="A2561" s="1" t="s">
        <v>4</v>
      </c>
      <c r="B2561" s="1" t="str">
        <f>SUBSTITUTE(SUBSTITUTE(A2561,"m",""),"s","")</f>
        <v>35</v>
      </c>
      <c r="C2561" s="1">
        <f>IF(LEN(B2561)&lt;=0,C2560,VALUE(B2561))</f>
        <v>35</v>
      </c>
      <c r="D2561" s="1">
        <f>IF(ABS(D2560)&gt;5,C2561-C2560+D2560,C2561-C2560)</f>
        <v>0</v>
      </c>
      <c r="E2561" s="1">
        <f>IF(ABS(D2561)&gt;5,AVERAGE(E2553,E2554,E2555,E2556,E2557,E2558,E2559,E2560),C2561)</f>
        <v>35</v>
      </c>
      <c r="I2561" s="4">
        <f t="shared" si="156"/>
        <v>519.59406713505075</v>
      </c>
      <c r="J2561" s="4">
        <f t="shared" si="157"/>
        <v>39.59406713505075</v>
      </c>
      <c r="K2561" s="1">
        <f t="shared" si="158"/>
        <v>8</v>
      </c>
      <c r="L2561" s="5">
        <f t="shared" si="159"/>
        <v>6.0069444444444441E-3</v>
      </c>
    </row>
    <row r="2562" spans="1:12" x14ac:dyDescent="0.15">
      <c r="A2562" s="1" t="s">
        <v>4</v>
      </c>
      <c r="B2562" s="1" t="str">
        <f>SUBSTITUTE(SUBSTITUTE(A2562,"m",""),"s","")</f>
        <v>35</v>
      </c>
      <c r="C2562" s="1">
        <f>IF(LEN(B2562)&lt;=0,C2561,VALUE(B2562))</f>
        <v>35</v>
      </c>
      <c r="D2562" s="1">
        <f>IF(ABS(D2561)&gt;5,C2562-C2561+D2561,C2562-C2561)</f>
        <v>0</v>
      </c>
      <c r="E2562" s="1">
        <f>IF(ABS(D2562)&gt;5,AVERAGE(E2554,E2555,E2556,E2557,E2558,E2559,E2560,E2561),C2562)</f>
        <v>35</v>
      </c>
      <c r="I2562" s="4">
        <f t="shared" si="156"/>
        <v>519.79703356752543</v>
      </c>
      <c r="J2562" s="4">
        <f t="shared" si="157"/>
        <v>39.797033567525432</v>
      </c>
      <c r="K2562" s="1">
        <f t="shared" si="158"/>
        <v>8</v>
      </c>
      <c r="L2562" s="5">
        <f t="shared" si="159"/>
        <v>6.0069444444444441E-3</v>
      </c>
    </row>
    <row r="2563" spans="1:12" x14ac:dyDescent="0.15">
      <c r="A2563" s="1" t="s">
        <v>4</v>
      </c>
      <c r="B2563" s="1" t="str">
        <f>SUBSTITUTE(SUBSTITUTE(A2563,"m",""),"s","")</f>
        <v>35</v>
      </c>
      <c r="C2563" s="1">
        <f>IF(LEN(B2563)&lt;=0,C2562,VALUE(B2563))</f>
        <v>35</v>
      </c>
      <c r="D2563" s="1">
        <f>IF(ABS(D2562)&gt;5,C2563-C2562+D2562,C2563-C2562)</f>
        <v>0</v>
      </c>
      <c r="E2563" s="1">
        <f>IF(ABS(D2563)&gt;5,AVERAGE(E2555,E2556,E2557,E2558,E2559,E2560,E2561,E2562),C2563)</f>
        <v>35</v>
      </c>
      <c r="I2563" s="4">
        <f t="shared" ref="I2563" si="160">(ROW()-1)*$H$2</f>
        <v>520</v>
      </c>
      <c r="J2563" s="4">
        <f t="shared" ref="J2563" si="161">MOD(I2563,60)</f>
        <v>40</v>
      </c>
      <c r="K2563" s="1">
        <f t="shared" ref="K2563" si="162">ROUNDDOWN(I2563/60,0)</f>
        <v>8</v>
      </c>
      <c r="L2563" s="5">
        <f t="shared" ref="L2563" si="163">TIME(0,K2563,J2563)</f>
        <v>6.0185185185185177E-3</v>
      </c>
    </row>
  </sheetData>
  <autoFilter ref="A1:E2563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Sheet1!_2024年01月25日_16时10分10秒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2024-01-25T10:11:31Z</dcterms:modified>
</cp:coreProperties>
</file>