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7870" windowHeight="12915"/>
  </bookViews>
  <sheets>
    <sheet name="1ER. SEM. 201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S4" i="1"/>
  <c r="A3" i="1"/>
  <c r="A4" i="1" s="1"/>
  <c r="A5" i="1" s="1"/>
  <c r="A6" i="1" s="1"/>
</calcChain>
</file>

<file path=xl/sharedStrings.xml><?xml version="1.0" encoding="utf-8"?>
<sst xmlns="http://schemas.openxmlformats.org/spreadsheetml/2006/main" count="72" uniqueCount="55">
  <si>
    <t>Nº</t>
  </si>
  <si>
    <t>ci</t>
  </si>
  <si>
    <t>ext</t>
  </si>
  <si>
    <t>1er Nombre</t>
  </si>
  <si>
    <t>2do Nombre</t>
  </si>
  <si>
    <t>Apellido Paterno</t>
  </si>
  <si>
    <t>Apellido Materno</t>
  </si>
  <si>
    <t>Apellido Casada</t>
  </si>
  <si>
    <t>Grado</t>
  </si>
  <si>
    <t>Ente Gestor</t>
  </si>
  <si>
    <t>Complemento Economico 1er. Sem. 2017 s/g Plataforma Virtual -C.E.  al 15/08/2017</t>
  </si>
  <si>
    <t>Diferencia a favor MUSERPOL</t>
  </si>
  <si>
    <t>Diferencia a favor Beneficiario</t>
  </si>
  <si>
    <t>Observacion</t>
  </si>
  <si>
    <t>LP</t>
  </si>
  <si>
    <t>LUCIO</t>
  </si>
  <si>
    <t>GARCIA</t>
  </si>
  <si>
    <t>ROMERO</t>
  </si>
  <si>
    <t>POL.</t>
  </si>
  <si>
    <t>AFP FUTURO</t>
  </si>
  <si>
    <t>REPOSICION</t>
  </si>
  <si>
    <t>MATILDE</t>
  </si>
  <si>
    <t>HURTADO</t>
  </si>
  <si>
    <t>VDA. DE CASASSA</t>
  </si>
  <si>
    <t>ABEL</t>
  </si>
  <si>
    <t>CASASSA</t>
  </si>
  <si>
    <t>ZAPATA</t>
  </si>
  <si>
    <t>CNL.</t>
  </si>
  <si>
    <t>VIUDEDAD</t>
  </si>
  <si>
    <t>SENASIR</t>
  </si>
  <si>
    <t>VALENTIN</t>
  </si>
  <si>
    <t>PATTY</t>
  </si>
  <si>
    <t>QUISPE</t>
  </si>
  <si>
    <t>SOF. 2DO.</t>
  </si>
  <si>
    <t>AFP PREVISION</t>
  </si>
  <si>
    <t>OR</t>
  </si>
  <si>
    <t>NAHIR</t>
  </si>
  <si>
    <t>MARY</t>
  </si>
  <si>
    <t>ROJAS</t>
  </si>
  <si>
    <t>FLORES</t>
  </si>
  <si>
    <t>VDA. DE NARVAEZ</t>
  </si>
  <si>
    <t>TJ</t>
  </si>
  <si>
    <t>EDUARDO</t>
  </si>
  <si>
    <t>IVAR</t>
  </si>
  <si>
    <t>NARVAEZ</t>
  </si>
  <si>
    <t>ROCHA</t>
  </si>
  <si>
    <t>GRAL.</t>
  </si>
  <si>
    <t>PT</t>
  </si>
  <si>
    <t>ANDRES</t>
  </si>
  <si>
    <t>LACOA</t>
  </si>
  <si>
    <t>ZAMBRANA</t>
  </si>
  <si>
    <t>VEJEZ</t>
  </si>
  <si>
    <t>monto</t>
  </si>
  <si>
    <t>RENT-1COM-MEN-VEJ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</si>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</sst>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right"/>
    </xf>
    <xf numFmtId="0" fontId="4" fillId="0" borderId="2" xfId="0" applyFont="1" applyFill="1" applyBorder="1" applyAlignment="1"/>
    <xf numFmtId="0" fontId="4" fillId="0" borderId="1" xfId="0" applyFont="1" applyFill="1" applyBorder="1" applyAlignment="1">
      <alignment horizontal="center"/>
    </xf>
    <xf numFmtId="4" fontId="4" fillId="0" borderId="1" xfId="0" applyNumberFormat="1" applyFont="1" applyFill="1" applyBorder="1" applyAlignment="1">
      <alignment horizontal="right"/>
    </xf>
    <xf numFmtId="4" fontId="5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1" xfId="0" applyFont="1" applyFill="1" applyBorder="1" applyAlignment="1"/>
    <xf numFmtId="0" fontId="6" fillId="0" borderId="2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1" xfId="0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right"/>
    </xf>
    <xf numFmtId="0" fontId="0" fillId="0" borderId="0" xfId="0" applyAlignment="1"/>
    <xf numFmtId="0" fontId="5" fillId="0" borderId="1" xfId="0" applyFont="1" applyBorder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workbookViewId="0">
      <selection activeCell="O1" sqref="O1"/>
    </sheetView>
  </sheetViews>
  <sheetFormatPr baseColWidth="10" defaultColWidth="9.140625" defaultRowHeight="15" x14ac:dyDescent="0.25"/>
  <cols>
    <col min="1" max="1" width="3.140625" style="17" bestFit="1" customWidth="1"/>
    <col min="2" max="2" width="8.140625" style="17" bestFit="1" customWidth="1"/>
    <col min="3" max="3" width="4" style="17" bestFit="1" customWidth="1"/>
    <col min="4" max="4" width="12.7109375" style="17" bestFit="1" customWidth="1"/>
    <col min="5" max="5" width="12.42578125" style="17" bestFit="1" customWidth="1"/>
    <col min="6" max="6" width="16.5703125" style="17" bestFit="1" customWidth="1"/>
    <col min="7" max="7" width="21.85546875" style="17" bestFit="1" customWidth="1"/>
    <col min="8" max="8" width="18.28515625" style="17" bestFit="1" customWidth="1"/>
    <col min="9" max="9" width="4" style="17" bestFit="1" customWidth="1"/>
    <col min="10" max="10" width="12.140625" style="17" bestFit="1" customWidth="1"/>
    <col min="11" max="11" width="12.42578125" style="17" bestFit="1" customWidth="1"/>
    <col min="12" max="12" width="16.5703125" style="17" bestFit="1" customWidth="1"/>
    <col min="13" max="13" width="17.140625" style="17" bestFit="1" customWidth="1"/>
    <col min="14" max="14" width="15.7109375" style="17" bestFit="1" customWidth="1"/>
    <col min="15" max="15" width="16.140625" style="17" bestFit="1" customWidth="1"/>
    <col min="16" max="16" width="15.28515625" style="17" bestFit="1" customWidth="1"/>
    <col min="17" max="17" width="11.85546875" style="17" bestFit="1" customWidth="1"/>
    <col min="18" max="18" width="12.5703125" style="17" customWidth="1"/>
    <col min="19" max="19" width="12" style="17" bestFit="1" customWidth="1"/>
    <col min="20" max="20" width="12.140625" bestFit="1" customWidth="1"/>
    <col min="21" max="21" width="13.5703125" customWidth="1"/>
  </cols>
  <sheetData>
    <row r="1" spans="1:21" ht="10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8</v>
      </c>
      <c r="O1" s="1" t="s">
        <v>54</v>
      </c>
      <c r="P1" s="1" t="s">
        <v>9</v>
      </c>
      <c r="Q1" s="2" t="s">
        <v>52</v>
      </c>
      <c r="R1" s="2" t="s">
        <v>10</v>
      </c>
      <c r="S1" s="3" t="s">
        <v>11</v>
      </c>
      <c r="T1" s="3" t="s">
        <v>12</v>
      </c>
      <c r="U1" s="4" t="s">
        <v>13</v>
      </c>
    </row>
    <row r="2" spans="1:21" x14ac:dyDescent="0.25">
      <c r="A2" s="5">
        <v>1</v>
      </c>
      <c r="B2" s="6">
        <v>237178</v>
      </c>
      <c r="C2" s="5" t="s">
        <v>14</v>
      </c>
      <c r="D2" s="5" t="s">
        <v>15</v>
      </c>
      <c r="E2" s="5"/>
      <c r="F2" s="5" t="s">
        <v>16</v>
      </c>
      <c r="G2" s="5" t="s">
        <v>17</v>
      </c>
      <c r="H2" s="5"/>
      <c r="I2" s="7"/>
      <c r="J2" s="7"/>
      <c r="K2" s="7"/>
      <c r="L2" s="7"/>
      <c r="M2" s="7"/>
      <c r="N2" s="8" t="s">
        <v>18</v>
      </c>
      <c r="O2" s="8" t="s">
        <v>53</v>
      </c>
      <c r="P2" s="8" t="s">
        <v>19</v>
      </c>
      <c r="Q2" s="9">
        <v>3863.03</v>
      </c>
      <c r="R2" s="9">
        <v>5211.25</v>
      </c>
      <c r="S2" s="10"/>
      <c r="T2" s="10">
        <v>1348.2199999999998</v>
      </c>
      <c r="U2" s="18" t="s">
        <v>20</v>
      </c>
    </row>
    <row r="3" spans="1:21" x14ac:dyDescent="0.25">
      <c r="A3" s="5">
        <f>A2+1</f>
        <v>2</v>
      </c>
      <c r="B3" s="6">
        <v>186901</v>
      </c>
      <c r="C3" s="5" t="s">
        <v>14</v>
      </c>
      <c r="D3" s="5" t="s">
        <v>21</v>
      </c>
      <c r="E3" s="5"/>
      <c r="F3" s="5" t="s">
        <v>22</v>
      </c>
      <c r="G3" s="5"/>
      <c r="H3" s="5" t="s">
        <v>23</v>
      </c>
      <c r="I3" s="7" t="s">
        <v>14</v>
      </c>
      <c r="J3" s="7" t="s">
        <v>24</v>
      </c>
      <c r="K3" s="7"/>
      <c r="L3" s="7" t="s">
        <v>25</v>
      </c>
      <c r="M3" s="7" t="s">
        <v>26</v>
      </c>
      <c r="N3" s="8" t="s">
        <v>27</v>
      </c>
      <c r="O3" s="8" t="s">
        <v>28</v>
      </c>
      <c r="P3" s="8" t="s">
        <v>29</v>
      </c>
      <c r="Q3" s="9">
        <v>2817.22</v>
      </c>
      <c r="R3" s="9">
        <v>12681.71</v>
      </c>
      <c r="S3" s="10"/>
      <c r="T3" s="10">
        <v>9864.49</v>
      </c>
      <c r="U3" s="18" t="s">
        <v>20</v>
      </c>
    </row>
    <row r="4" spans="1:21" x14ac:dyDescent="0.25">
      <c r="A4" s="5">
        <f t="shared" ref="A4:A6" si="0">A3+1</f>
        <v>3</v>
      </c>
      <c r="B4" s="6">
        <v>2058107</v>
      </c>
      <c r="C4" s="5" t="s">
        <v>14</v>
      </c>
      <c r="D4" s="5" t="s">
        <v>30</v>
      </c>
      <c r="E4" s="5"/>
      <c r="F4" s="5" t="s">
        <v>31</v>
      </c>
      <c r="G4" s="5" t="s">
        <v>32</v>
      </c>
      <c r="H4" s="5"/>
      <c r="I4" s="7"/>
      <c r="J4" s="7"/>
      <c r="K4" s="7"/>
      <c r="L4" s="7"/>
      <c r="M4" s="7"/>
      <c r="N4" s="8" t="s">
        <v>33</v>
      </c>
      <c r="O4" s="8" t="s">
        <v>53</v>
      </c>
      <c r="P4" s="8" t="s">
        <v>34</v>
      </c>
      <c r="Q4" s="9">
        <v>8790.89</v>
      </c>
      <c r="R4" s="9">
        <v>8444.5499999999993</v>
      </c>
      <c r="S4" s="10">
        <f>(R4-Q4)*-1</f>
        <v>346.34000000000015</v>
      </c>
      <c r="T4" s="10"/>
      <c r="U4" s="18" t="s">
        <v>20</v>
      </c>
    </row>
    <row r="5" spans="1:21" x14ac:dyDescent="0.25">
      <c r="A5" s="5">
        <f t="shared" si="0"/>
        <v>4</v>
      </c>
      <c r="B5" s="11">
        <v>612595</v>
      </c>
      <c r="C5" s="12" t="s">
        <v>35</v>
      </c>
      <c r="D5" s="12" t="s">
        <v>36</v>
      </c>
      <c r="E5" s="12" t="s">
        <v>37</v>
      </c>
      <c r="F5" s="12" t="s">
        <v>38</v>
      </c>
      <c r="G5" s="12" t="s">
        <v>39</v>
      </c>
      <c r="H5" s="12" t="s">
        <v>40</v>
      </c>
      <c r="I5" s="13" t="s">
        <v>41</v>
      </c>
      <c r="J5" s="14" t="s">
        <v>42</v>
      </c>
      <c r="K5" s="14" t="s">
        <v>43</v>
      </c>
      <c r="L5" s="14" t="s">
        <v>44</v>
      </c>
      <c r="M5" s="14" t="s">
        <v>45</v>
      </c>
      <c r="N5" s="15" t="s">
        <v>46</v>
      </c>
      <c r="O5" s="15" t="s">
        <v>28</v>
      </c>
      <c r="P5" s="15" t="s">
        <v>19</v>
      </c>
      <c r="Q5" s="16">
        <v>14074.43</v>
      </c>
      <c r="R5" s="16">
        <v>10430.82</v>
      </c>
      <c r="S5" s="10">
        <f>(R5-Q5)*-1</f>
        <v>3643.6100000000006</v>
      </c>
      <c r="T5" s="10"/>
      <c r="U5" s="18" t="s">
        <v>20</v>
      </c>
    </row>
    <row r="6" spans="1:21" x14ac:dyDescent="0.25">
      <c r="A6" s="5">
        <f t="shared" si="0"/>
        <v>5</v>
      </c>
      <c r="B6" s="11">
        <v>1273983</v>
      </c>
      <c r="C6" s="12" t="s">
        <v>47</v>
      </c>
      <c r="D6" s="12" t="s">
        <v>48</v>
      </c>
      <c r="E6" s="12"/>
      <c r="F6" s="12" t="s">
        <v>49</v>
      </c>
      <c r="G6" s="12" t="s">
        <v>50</v>
      </c>
      <c r="H6" s="12"/>
      <c r="I6" s="14"/>
      <c r="J6" s="14"/>
      <c r="K6" s="14"/>
      <c r="L6" s="14"/>
      <c r="M6" s="14"/>
      <c r="N6" s="15" t="s">
        <v>18</v>
      </c>
      <c r="O6" s="15" t="s">
        <v>51</v>
      </c>
      <c r="P6" s="15" t="s">
        <v>34</v>
      </c>
      <c r="Q6" s="16">
        <v>1020</v>
      </c>
      <c r="R6" s="16">
        <v>6004.82</v>
      </c>
      <c r="S6" s="10"/>
      <c r="T6" s="10">
        <v>4984.82</v>
      </c>
      <c r="U6" s="18" t="s">
        <v>20</v>
      </c>
    </row>
    <row r="27" spans="7:7" x14ac:dyDescent="0.25">
      <c r="G27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1ER. SEM.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2017-08-18T20:49:35Z</dcterms:modified>
</cp:coreProperties>
</file>