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jesica\Desktop\"/>
    </mc:Choice>
  </mc:AlternateContent>
  <xr:revisionPtr revIDLastSave="0" documentId="13_ncr:1_{A5498083-7D58-4A8E-BEEB-3F5205D939E0}" xr6:coauthVersionLast="45" xr6:coauthVersionMax="45" xr10:uidLastSave="{00000000-0000-0000-0000-000000000000}"/>
  <bookViews>
    <workbookView xWindow="-120" yWindow="-120" windowWidth="20730" windowHeight="11160" firstSheet="1" activeTab="1" xr2:uid="{00000000-000D-0000-FFFF-FFFF00000000}"/>
  </bookViews>
  <sheets>
    <sheet name="Sheet15" sheetId="16" r:id="rId1"/>
    <sheet name="Australia" sheetId="2" r:id="rId2"/>
    <sheet name="Brunei" sheetId="3" r:id="rId3"/>
    <sheet name="Cambodia" sheetId="4" r:id="rId4"/>
    <sheet name="China" sheetId="5" r:id="rId5"/>
    <sheet name="Indonesia" sheetId="6" r:id="rId6"/>
    <sheet name="Japan" sheetId="7" r:id="rId7"/>
    <sheet name="Lao" sheetId="8" r:id="rId8"/>
    <sheet name="Malaysia" sheetId="9" r:id="rId9"/>
    <sheet name="Myanmar" sheetId="10" r:id="rId10"/>
    <sheet name="New Zealand" sheetId="11" r:id="rId11"/>
    <sheet name="Philipines" sheetId="18" r:id="rId12"/>
    <sheet name="Singapore" sheetId="12" r:id="rId13"/>
    <sheet name="Thailand" sheetId="14" r:id="rId14"/>
    <sheet name="Vietnam"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6" l="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8" i="1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alcChain>
</file>

<file path=xl/sharedStrings.xml><?xml version="1.0" encoding="utf-8"?>
<sst xmlns="http://schemas.openxmlformats.org/spreadsheetml/2006/main" count="185" uniqueCount="31">
  <si>
    <t>Gross domestic product, constant prices</t>
  </si>
  <si>
    <t>Annual percentages of constant price GDP are year-on-year changes; the base year is country-specific . Expenditure-based GDP is total final expenditures at purchasers? prices (including the f.o.b. value of exports of goods and services), less the f.o.b. value of imports of goods and services. [SNA 1993]</t>
  </si>
  <si>
    <t>Percent change</t>
  </si>
  <si>
    <t>n/a</t>
  </si>
  <si>
    <t>Gross domestic product, current prices</t>
  </si>
  <si>
    <t>These data form the basis for the country weights used to generate the World Economic Outlook country group composites for the domestic economy.   The IMF is not a primary source for purchasing power parity (PPP) data. WEO weights have been created from primary sources and are used solely for purposes of generating country group composites. For primary source information, please refer to one of the following sources: the Organization for Economic Cooperation and Development, the World Bank, or the Penn World Tables.   For further information see Box A2 in the April 2004 World Economic Outlook, Box 1.2 in the September 2003 World Economic Outlook for a discussion on the measurement of global growth and Box A.1 in the May 2000 World Economic Outlook for a summary of the revised PPP-based weights, and Annex IV of the May 1993 World Economic Outlook. See also Anne Marie Gulde and Marianne Schulze-Ghattas, Purchasing Power Parity Based Weights for the World Economic Outlook, in Staff Studies for the World Economic Outlook (Washington: IMF, December 1993), pp. 106-23.</t>
  </si>
  <si>
    <t>Purchasing power parity; international dollars</t>
  </si>
  <si>
    <t>Billions</t>
  </si>
  <si>
    <t>Gross domestic product per capita, constant prices</t>
  </si>
  <si>
    <t>GDP is expressed in constant international dollars per person. Data are derived by dividing constant price purchasing-power parity (PPP) GDP by total population.</t>
  </si>
  <si>
    <t>Purchasing power parity; percent change</t>
  </si>
  <si>
    <t>Inflation, average consumer prices</t>
  </si>
  <si>
    <t>Annual percentages of average consumer prices are year-on-year changes.</t>
  </si>
  <si>
    <t>Inflation, end of period consumer prices</t>
  </si>
  <si>
    <t xml:space="preserve"> Annual percentages of end of period consumer prices are year-on-year changes.</t>
  </si>
  <si>
    <t>Unemployment rate</t>
  </si>
  <si>
    <t>Unemployment rate can be defined by either the national definition, the ILO harmonized definition, or the OECD harmonized definition. The OECD harmonized unemployment rate gives the number of unemployed persons as a percentage of the labor force (the total number of people employed plus unemployed). [OECD Main Economic Indicators, OECD, monthly] As defined by the International Labour Organization, unemployed workers are those who are currently not working but are willing and able to work for pay, currently available to work, and have actively searched for work. [ILO, http://www.ilo.org/public/english/bureau/stat/res/index.htm]</t>
  </si>
  <si>
    <t>Percent of total labor force</t>
  </si>
  <si>
    <t>General government net lending/borrowing</t>
  </si>
  <si>
    <t>Net lending (+)/ borrowing (?) is calculated as revenue minus total expenditure. This is a core GFS balance that measures the extent to which general government is either putting financial resources at the disposal of other sectors in the economy and nonresidents (net lending), or utilizing the financial resources generated by other sectors and nonresidents (net borrowing). This balance may be viewed as an indicator of the financial impact of general government activity on the rest of the economy and nonresidents (GFSM 2001, paragraph 4.17). Note: Net lending (+)/borrowing (?) is also equal to net acquisition of financial assets minus net incurrence of liabilities.</t>
  </si>
  <si>
    <t>Percent of GDP</t>
  </si>
  <si>
    <t>Current account balance</t>
  </si>
  <si>
    <t>Current account is all transactions other than those in financial and capital items. The major classifications are goods and services, income and current transfers. The focus of the BOP is on transactions (between an economy and the rest of the world) in goods, services, and income.</t>
  </si>
  <si>
    <t>--</t>
  </si>
  <si>
    <t>Australia</t>
  </si>
  <si>
    <t>Source: National Statistics Office. Australian Bureau of Statistics (via Haver Analytics) Latest actual data: 2019. Data refer to calendar years National accounts manual used: System of National Accounts (SNA) 2008 GDP valuation: Market prices Start/end months of reporting year: January/December Base year: 2017/18. The base period is 2017Q3-2018Q2 Chain-weighted: Yes, from before 1980. Annually-reweighted</t>
  </si>
  <si>
    <t>Source: National Statistics Office. Australian Bureau of Statistics (via Haver Analytics) Latest actual data: 2019. Data refer to calendar years Harmonized prices: No Frequency of source data: Quarterly Base year: 2011/12. The base period is 2011Q3-2012Q2</t>
  </si>
  <si>
    <t>Source: National Statistics Office. Australian Bureau of Statistics (via Haver Analytics) Latest actual data: 2019. Data refer to calendar years Employment type: National definition Primary domestic currency: Australian dollar Data last updated: 04/2020</t>
  </si>
  <si>
    <t>Source: Ministry of Finance or Treasury. Treasury Department Latest actual data: 2017/18. ABS data up to and including FY2017/18. Notes: Social Benefits series comprises social security and welfare spending for which we do not have comparable data prior to 2004. Fiscal assumptions: Fiscal projections are based on data from Australian Bureau of Statistics; the fiscal year FY2019/20 mid-year reviews  of the Commonwealth and States; and IMF staff estimates and projections. Start/end months of reporting year: January/December. July/June by authorities, and Jan/Dec by staff GFS Manual used: Government Finance Statistics Manual (GFSM) 2014. The IMF has published a revised Government Finance Statistics Manual (GFSM 2014), and the Australian system has been updated to reflect the new international standards. These changes are presented in the Australian System of Government Finance Statistics: Concepts, Sources and Methods, 2015 (cat. no. 5514.0), and will be implemented for data reported for periods from 1 July 2017 onwards, Source: ABS Basis of recording: Accrual General government includes: Central Government; State Government; Local Government; Other;. Other includes Territory governments Valuation of public debt: Nominal value Instruments included in gross and net debt: Currency and Deposits; Securities Other than Shares; Loans;;Shares and Other Equity; Financial Derivatives; Other Accounts Receivable/Payable</t>
  </si>
  <si>
    <t>Source: National Statistics Office. Australian Bureau of Statistics (via Haver Analytics) Latest actual data: 2019 BOP Manual used: Balance of Payments and International Investment Position Manual, sixth edition (BPM6)</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</si>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</sst>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242A-772E-44CB-B8C1-4086E1DBA4F8}">
  <dimension ref="B1:J30"/>
  <sheetViews>
    <sheetView topLeftCell="A3" workbookViewId="0">
      <selection activeCell="E7" sqref="E7"/>
    </sheetView>
  </sheetViews>
  <sheetFormatPr defaultRowHeight="15" x14ac:dyDescent="0.25"/>
  <sheetData>
    <row r="1" spans="2:10" x14ac:dyDescent="0.25">
      <c r="C1" t="s">
        <v>24</v>
      </c>
      <c r="D1" t="s">
        <v>24</v>
      </c>
      <c r="E1" t="s">
        <v>24</v>
      </c>
      <c r="F1" t="s">
        <v>24</v>
      </c>
      <c r="G1" t="s">
        <v>24</v>
      </c>
      <c r="H1" t="s">
        <v>24</v>
      </c>
      <c r="I1" t="s">
        <v>24</v>
      </c>
      <c r="J1" t="s">
        <v>24</v>
      </c>
    </row>
    <row r="2" spans="2:10" x14ac:dyDescent="0.25">
      <c r="C2" t="s">
        <v>0</v>
      </c>
      <c r="D2" t="s">
        <v>4</v>
      </c>
      <c r="E2" t="s">
        <v>8</v>
      </c>
      <c r="F2" t="s">
        <v>11</v>
      </c>
      <c r="G2" t="s">
        <v>13</v>
      </c>
      <c r="H2" t="s">
        <v>15</v>
      </c>
      <c r="I2" t="s">
        <v>18</v>
      </c>
      <c r="J2" t="s">
        <v>21</v>
      </c>
    </row>
    <row r="3" spans="2:10" x14ac:dyDescent="0.25">
      <c r="C3" t="s">
        <v>1</v>
      </c>
      <c r="D3" t="s">
        <v>5</v>
      </c>
      <c r="E3" t="s">
        <v>9</v>
      </c>
      <c r="F3" t="s">
        <v>12</v>
      </c>
      <c r="G3" t="s">
        <v>14</v>
      </c>
      <c r="H3" t="s">
        <v>16</v>
      </c>
      <c r="I3" t="s">
        <v>19</v>
      </c>
      <c r="J3" t="s">
        <v>22</v>
      </c>
    </row>
    <row r="4" spans="2:10" x14ac:dyDescent="0.25">
      <c r="C4" t="s">
        <v>2</v>
      </c>
      <c r="D4" t="s">
        <v>6</v>
      </c>
      <c r="E4" t="s">
        <v>10</v>
      </c>
      <c r="F4" t="s">
        <v>2</v>
      </c>
      <c r="G4" t="s">
        <v>2</v>
      </c>
      <c r="H4" t="s">
        <v>17</v>
      </c>
      <c r="I4" t="s">
        <v>20</v>
      </c>
      <c r="J4" t="s">
        <v>20</v>
      </c>
    </row>
    <row r="5" spans="2:10" x14ac:dyDescent="0.25">
      <c r="D5" t="s">
        <v>7</v>
      </c>
    </row>
    <row r="6" spans="2:10" x14ac:dyDescent="0.25">
      <c r="C6" t="s">
        <v>25</v>
      </c>
      <c r="D6" t="s">
        <v>25</v>
      </c>
      <c r="E6" t="s">
        <v>25</v>
      </c>
      <c r="F6" t="s">
        <v>26</v>
      </c>
      <c r="G6" t="s">
        <v>26</v>
      </c>
      <c r="H6" t="s">
        <v>27</v>
      </c>
      <c r="I6" t="s">
        <v>28</v>
      </c>
      <c r="J6" t="s">
        <v>29</v>
      </c>
    </row>
    <row r="7" spans="2:10" x14ac:dyDescent="0.25">
      <c r="B7">
        <v>1999</v>
      </c>
      <c r="C7">
        <v>4.4589999999999996</v>
      </c>
      <c r="D7">
        <v>526.96299999999997</v>
      </c>
      <c r="E7">
        <v>3.2789999999999999</v>
      </c>
      <c r="F7">
        <v>1.4079999999999999</v>
      </c>
      <c r="G7">
        <v>1.7669999999999999</v>
      </c>
      <c r="H7">
        <v>6.867</v>
      </c>
      <c r="I7">
        <v>0.66700000000000004</v>
      </c>
      <c r="J7">
        <v>-5.484</v>
      </c>
    </row>
    <row r="8" spans="2:10" x14ac:dyDescent="0.25">
      <c r="B8">
        <f>B7+1</f>
        <v>2000</v>
      </c>
      <c r="C8">
        <v>3.0270000000000001</v>
      </c>
      <c r="D8">
        <v>555.04999999999995</v>
      </c>
      <c r="E8">
        <v>1.833</v>
      </c>
      <c r="F8">
        <v>4.4569999999999999</v>
      </c>
      <c r="G8">
        <v>5.7889999999999997</v>
      </c>
      <c r="H8">
        <v>6.2919999999999998</v>
      </c>
      <c r="I8">
        <v>1.254</v>
      </c>
      <c r="J8">
        <v>-4.1020000000000003</v>
      </c>
    </row>
    <row r="9" spans="2:10" x14ac:dyDescent="0.25">
      <c r="B9">
        <f t="shared" ref="B9:B29" si="0">B8+1</f>
        <v>2001</v>
      </c>
      <c r="C9">
        <v>2.6120000000000001</v>
      </c>
      <c r="D9">
        <v>582.03800000000001</v>
      </c>
      <c r="E9">
        <v>1.3129999999999999</v>
      </c>
      <c r="F9">
        <v>4.407</v>
      </c>
      <c r="G9">
        <v>3.1459999999999999</v>
      </c>
      <c r="H9">
        <v>6.7750000000000004</v>
      </c>
      <c r="I9">
        <v>-0.03</v>
      </c>
      <c r="J9">
        <v>-2.2530000000000001</v>
      </c>
    </row>
    <row r="10" spans="2:10" x14ac:dyDescent="0.25">
      <c r="B10">
        <f t="shared" si="0"/>
        <v>2002</v>
      </c>
      <c r="C10">
        <v>4.1360000000000001</v>
      </c>
      <c r="D10">
        <v>615.70100000000002</v>
      </c>
      <c r="E10">
        <v>2.9729999999999999</v>
      </c>
      <c r="F10">
        <v>3.0489999999999999</v>
      </c>
      <c r="G10">
        <v>3.05</v>
      </c>
      <c r="H10">
        <v>6.3579999999999997</v>
      </c>
      <c r="I10">
        <v>0.193</v>
      </c>
      <c r="J10">
        <v>-3.8140000000000001</v>
      </c>
    </row>
    <row r="11" spans="2:10" x14ac:dyDescent="0.25">
      <c r="B11">
        <f t="shared" si="0"/>
        <v>2003</v>
      </c>
      <c r="C11">
        <v>2.7839999999999998</v>
      </c>
      <c r="D11">
        <v>644.59299999999996</v>
      </c>
      <c r="E11">
        <v>1.6339999999999999</v>
      </c>
      <c r="F11">
        <v>2.7629999999999999</v>
      </c>
      <c r="G11">
        <v>2.4449999999999998</v>
      </c>
      <c r="H11">
        <v>5.9420000000000002</v>
      </c>
      <c r="I11">
        <v>1.054</v>
      </c>
      <c r="J11">
        <v>-5.3550000000000004</v>
      </c>
    </row>
    <row r="12" spans="2:10" x14ac:dyDescent="0.25">
      <c r="B12">
        <f t="shared" si="0"/>
        <v>2004</v>
      </c>
      <c r="C12">
        <v>4.117</v>
      </c>
      <c r="D12">
        <v>689.197</v>
      </c>
      <c r="E12">
        <v>2.98</v>
      </c>
      <c r="F12">
        <v>2.278</v>
      </c>
      <c r="G12">
        <v>2.5129999999999999</v>
      </c>
      <c r="H12">
        <v>5.3920000000000003</v>
      </c>
      <c r="I12">
        <v>1.327</v>
      </c>
      <c r="J12">
        <v>-6.3209999999999997</v>
      </c>
    </row>
    <row r="13" spans="2:10" x14ac:dyDescent="0.25">
      <c r="B13">
        <f t="shared" si="0"/>
        <v>2005</v>
      </c>
      <c r="C13">
        <v>3.0289999999999999</v>
      </c>
      <c r="D13">
        <v>732.18899999999996</v>
      </c>
      <c r="E13">
        <v>1.6819999999999999</v>
      </c>
      <c r="F13">
        <v>2.722</v>
      </c>
      <c r="G13">
        <v>2.819</v>
      </c>
      <c r="H13">
        <v>5.0419999999999998</v>
      </c>
      <c r="I13">
        <v>1.712</v>
      </c>
      <c r="J13">
        <v>-5.9480000000000004</v>
      </c>
    </row>
    <row r="14" spans="2:10" x14ac:dyDescent="0.25">
      <c r="B14">
        <f t="shared" si="0"/>
        <v>2006</v>
      </c>
      <c r="C14">
        <v>2.7069999999999999</v>
      </c>
      <c r="D14">
        <v>774.76499999999999</v>
      </c>
      <c r="E14">
        <v>1.133</v>
      </c>
      <c r="F14">
        <v>3.5230000000000001</v>
      </c>
      <c r="G14">
        <v>3.3370000000000002</v>
      </c>
      <c r="H14">
        <v>4.7919999999999998</v>
      </c>
      <c r="I14">
        <v>1.776</v>
      </c>
      <c r="J14">
        <v>-5.8689999999999998</v>
      </c>
    </row>
    <row r="15" spans="2:10" x14ac:dyDescent="0.25">
      <c r="B15">
        <f t="shared" si="0"/>
        <v>2007</v>
      </c>
      <c r="C15">
        <v>4.4269999999999996</v>
      </c>
      <c r="D15">
        <v>830.80200000000002</v>
      </c>
      <c r="E15">
        <v>2.4969999999999999</v>
      </c>
      <c r="F15">
        <v>2.3559999999999999</v>
      </c>
      <c r="G15">
        <v>2.9990000000000001</v>
      </c>
      <c r="H15">
        <v>4.375</v>
      </c>
      <c r="I15">
        <v>1.478</v>
      </c>
      <c r="J15">
        <v>-6.718</v>
      </c>
    </row>
    <row r="16" spans="2:10" x14ac:dyDescent="0.25">
      <c r="B16">
        <f t="shared" si="0"/>
        <v>2008</v>
      </c>
      <c r="C16">
        <v>2.6659999999999999</v>
      </c>
      <c r="D16">
        <v>869.53899999999999</v>
      </c>
      <c r="E16">
        <v>0.46899999999999997</v>
      </c>
      <c r="F16">
        <v>4.3479999999999999</v>
      </c>
      <c r="G16">
        <v>3.6949999999999998</v>
      </c>
      <c r="H16">
        <v>4.25</v>
      </c>
      <c r="I16">
        <v>-1.1020000000000001</v>
      </c>
      <c r="J16">
        <v>-4.7380000000000004</v>
      </c>
    </row>
    <row r="17" spans="2:10" x14ac:dyDescent="0.25">
      <c r="B17">
        <f t="shared" si="0"/>
        <v>2009</v>
      </c>
      <c r="C17">
        <v>1.88</v>
      </c>
      <c r="D17">
        <v>892.64400000000001</v>
      </c>
      <c r="E17">
        <v>6.3E-2</v>
      </c>
      <c r="F17">
        <v>1.77</v>
      </c>
      <c r="G17">
        <v>2.052</v>
      </c>
      <c r="H17">
        <v>5.5750000000000002</v>
      </c>
      <c r="I17">
        <v>-4.5720000000000001</v>
      </c>
      <c r="J17">
        <v>-4.6619999999999999</v>
      </c>
    </row>
    <row r="18" spans="2:10" x14ac:dyDescent="0.25">
      <c r="B18">
        <f t="shared" si="0"/>
        <v>2010</v>
      </c>
      <c r="C18">
        <v>2.3610000000000002</v>
      </c>
      <c r="D18">
        <v>924.36500000000001</v>
      </c>
      <c r="E18">
        <v>0.94399999999999995</v>
      </c>
      <c r="F18">
        <v>2.863</v>
      </c>
      <c r="G18">
        <v>2.6459999999999999</v>
      </c>
      <c r="H18">
        <v>5.2080000000000002</v>
      </c>
      <c r="I18">
        <v>-5.1269999999999998</v>
      </c>
      <c r="J18">
        <v>-3.653</v>
      </c>
    </row>
    <row r="19" spans="2:10" x14ac:dyDescent="0.25">
      <c r="B19">
        <f t="shared" si="0"/>
        <v>2011</v>
      </c>
      <c r="C19">
        <v>2.8420000000000001</v>
      </c>
      <c r="D19">
        <v>970.49199999999996</v>
      </c>
      <c r="E19">
        <v>1.2450000000000001</v>
      </c>
      <c r="F19">
        <v>3.33</v>
      </c>
      <c r="G19">
        <v>2.99</v>
      </c>
      <c r="H19">
        <v>5.0830000000000002</v>
      </c>
      <c r="I19">
        <v>-4.5309999999999997</v>
      </c>
      <c r="J19">
        <v>-3.077</v>
      </c>
    </row>
    <row r="20" spans="2:10" x14ac:dyDescent="0.25">
      <c r="B20">
        <f t="shared" si="0"/>
        <v>2012</v>
      </c>
      <c r="C20">
        <v>3.8</v>
      </c>
      <c r="D20" s="1">
        <v>1026.7</v>
      </c>
      <c r="E20">
        <v>1.9630000000000001</v>
      </c>
      <c r="F20">
        <v>1.712</v>
      </c>
      <c r="G20">
        <v>2.1019999999999999</v>
      </c>
      <c r="H20">
        <v>5.2249999999999996</v>
      </c>
      <c r="I20">
        <v>-3.5110000000000001</v>
      </c>
      <c r="J20">
        <v>-4.2960000000000003</v>
      </c>
    </row>
    <row r="21" spans="2:10" x14ac:dyDescent="0.25">
      <c r="B21">
        <f t="shared" si="0"/>
        <v>2013</v>
      </c>
      <c r="C21">
        <v>2.1269999999999998</v>
      </c>
      <c r="D21" s="1">
        <v>1066.93</v>
      </c>
      <c r="E21">
        <v>0.50600000000000001</v>
      </c>
      <c r="F21">
        <v>2.4750000000000001</v>
      </c>
      <c r="G21">
        <v>2.7450000000000001</v>
      </c>
      <c r="H21">
        <v>5.6580000000000004</v>
      </c>
      <c r="I21">
        <v>-2.8130000000000002</v>
      </c>
      <c r="J21">
        <v>-3.383</v>
      </c>
    </row>
    <row r="22" spans="2:10" x14ac:dyDescent="0.25">
      <c r="B22">
        <f t="shared" si="0"/>
        <v>2014</v>
      </c>
      <c r="C22">
        <v>2.5819999999999999</v>
      </c>
      <c r="D22" s="1">
        <v>1114.73</v>
      </c>
      <c r="E22">
        <v>1.095</v>
      </c>
      <c r="F22">
        <v>2.488</v>
      </c>
      <c r="G22">
        <v>1.6220000000000001</v>
      </c>
      <c r="H22">
        <v>6.0579999999999998</v>
      </c>
      <c r="I22">
        <v>-2.919</v>
      </c>
      <c r="J22">
        <v>-3.0720000000000001</v>
      </c>
    </row>
    <row r="23" spans="2:10" x14ac:dyDescent="0.25">
      <c r="B23">
        <f t="shared" si="0"/>
        <v>2015</v>
      </c>
      <c r="C23">
        <v>2.306</v>
      </c>
      <c r="D23" s="1">
        <v>1152.31</v>
      </c>
      <c r="E23">
        <v>0.83699999999999997</v>
      </c>
      <c r="F23">
        <v>1.4850000000000001</v>
      </c>
      <c r="G23">
        <v>1.69</v>
      </c>
      <c r="H23">
        <v>6.05</v>
      </c>
      <c r="I23">
        <v>-2.8029999999999999</v>
      </c>
      <c r="J23">
        <v>-4.6189999999999998</v>
      </c>
    </row>
    <row r="24" spans="2:10" x14ac:dyDescent="0.25">
      <c r="B24">
        <f t="shared" si="0"/>
        <v>2016</v>
      </c>
      <c r="C24">
        <v>2.7759999999999998</v>
      </c>
      <c r="D24" s="1">
        <v>1196.55</v>
      </c>
      <c r="E24">
        <v>1.069</v>
      </c>
      <c r="F24">
        <v>1.2769999999999999</v>
      </c>
      <c r="G24">
        <v>1.385</v>
      </c>
      <c r="H24">
        <v>5.7</v>
      </c>
      <c r="I24">
        <v>-2.5089999999999999</v>
      </c>
      <c r="J24">
        <v>-3.2709999999999999</v>
      </c>
    </row>
    <row r="25" spans="2:10" x14ac:dyDescent="0.25">
      <c r="B25">
        <f t="shared" si="0"/>
        <v>2017</v>
      </c>
      <c r="C25">
        <v>2.4609999999999999</v>
      </c>
      <c r="D25" s="1">
        <v>1249.0899999999999</v>
      </c>
      <c r="E25">
        <v>0.874</v>
      </c>
      <c r="F25">
        <v>1.972</v>
      </c>
      <c r="G25">
        <v>2.004</v>
      </c>
      <c r="H25">
        <v>5.5750000000000002</v>
      </c>
      <c r="I25">
        <v>-1.6910000000000001</v>
      </c>
      <c r="J25">
        <v>-2.5609999999999999</v>
      </c>
    </row>
    <row r="26" spans="2:10" x14ac:dyDescent="0.25">
      <c r="B26">
        <f t="shared" si="0"/>
        <v>2018</v>
      </c>
      <c r="C26">
        <v>2.73</v>
      </c>
      <c r="D26" s="1">
        <v>1314.46</v>
      </c>
      <c r="E26">
        <v>1.1060000000000001</v>
      </c>
      <c r="F26">
        <v>1.9339999999999999</v>
      </c>
      <c r="G26">
        <v>1.786</v>
      </c>
      <c r="H26">
        <v>5.2919999999999998</v>
      </c>
      <c r="I26">
        <v>-0.94199999999999995</v>
      </c>
      <c r="J26">
        <v>-2.0550000000000002</v>
      </c>
    </row>
    <row r="27" spans="2:10" x14ac:dyDescent="0.25">
      <c r="B27">
        <f t="shared" si="0"/>
        <v>2019</v>
      </c>
      <c r="C27">
        <v>1.847</v>
      </c>
      <c r="D27" s="1">
        <v>1362.07</v>
      </c>
      <c r="E27">
        <v>0.29399999999999998</v>
      </c>
      <c r="F27">
        <v>1.61</v>
      </c>
      <c r="G27">
        <v>1.8420000000000001</v>
      </c>
      <c r="H27">
        <v>5.1829999999999998</v>
      </c>
      <c r="I27">
        <v>-3.7320000000000002</v>
      </c>
      <c r="J27">
        <v>0.50900000000000001</v>
      </c>
    </row>
    <row r="28" spans="2:10" x14ac:dyDescent="0.25">
      <c r="B28">
        <f t="shared" si="0"/>
        <v>2020</v>
      </c>
      <c r="C28">
        <v>-6.665</v>
      </c>
      <c r="D28" s="1">
        <v>1279.3599999999999</v>
      </c>
      <c r="E28">
        <v>-8.0879999999999992</v>
      </c>
      <c r="F28">
        <v>1.431</v>
      </c>
      <c r="G28">
        <v>1.1639999999999999</v>
      </c>
      <c r="H28">
        <v>7.6210000000000004</v>
      </c>
      <c r="I28">
        <v>-9.7260000000000009</v>
      </c>
      <c r="J28">
        <v>-0.63100000000000001</v>
      </c>
    </row>
    <row r="29" spans="2:10" x14ac:dyDescent="0.25">
      <c r="B29">
        <f t="shared" si="0"/>
        <v>2021</v>
      </c>
      <c r="C29">
        <v>6.1109999999999998</v>
      </c>
      <c r="D29" s="1">
        <v>1384.02</v>
      </c>
      <c r="E29">
        <v>4.4939999999999998</v>
      </c>
      <c r="F29">
        <v>1.823</v>
      </c>
      <c r="G29">
        <v>2.0150000000000001</v>
      </c>
      <c r="H29">
        <v>8.9239999999999995</v>
      </c>
      <c r="I29">
        <v>-7.3360000000000003</v>
      </c>
      <c r="J29">
        <v>-1.8049999999999999</v>
      </c>
    </row>
    <row r="30" spans="2:10" x14ac:dyDescent="0.25">
      <c r="C30">
        <v>2019</v>
      </c>
      <c r="D30">
        <v>2019</v>
      </c>
      <c r="E30">
        <v>2019</v>
      </c>
      <c r="F30">
        <v>2019</v>
      </c>
      <c r="G30">
        <v>2019</v>
      </c>
      <c r="H30">
        <v>2019</v>
      </c>
      <c r="I30">
        <v>2018</v>
      </c>
      <c r="J30">
        <v>2019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4"/>
  <sheetViews>
    <sheetView workbookViewId="0"/>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8.4320000000000004</v>
      </c>
      <c r="C2">
        <v>43.558</v>
      </c>
      <c r="D2">
        <v>6.8979999999999997</v>
      </c>
      <c r="E2">
        <v>26.795000000000002</v>
      </c>
      <c r="F2">
        <v>9.6720000000000006</v>
      </c>
      <c r="G2">
        <v>4</v>
      </c>
      <c r="H2">
        <v>-4.2130000000000001</v>
      </c>
      <c r="I2">
        <v>-13.606999999999999</v>
      </c>
    </row>
    <row r="3" spans="1:9" x14ac:dyDescent="0.25">
      <c r="A3">
        <f>A2+1</f>
        <v>2000</v>
      </c>
      <c r="B3">
        <v>12.417999999999999</v>
      </c>
      <c r="C3">
        <v>50.061</v>
      </c>
      <c r="D3">
        <v>10.93</v>
      </c>
      <c r="E3">
        <v>4.2539999999999996</v>
      </c>
      <c r="F3">
        <v>-1.1439999999999999</v>
      </c>
      <c r="G3">
        <v>4</v>
      </c>
      <c r="H3">
        <v>-5.5819999999999999</v>
      </c>
      <c r="I3">
        <v>-8.1649999999999991</v>
      </c>
    </row>
    <row r="4" spans="1:9" x14ac:dyDescent="0.25">
      <c r="A4">
        <f t="shared" ref="A4:A24" si="0">A3+1</f>
        <v>2001</v>
      </c>
      <c r="B4">
        <v>12.468</v>
      </c>
      <c r="C4">
        <v>57.537999999999997</v>
      </c>
      <c r="D4">
        <v>11.147</v>
      </c>
      <c r="E4">
        <v>-19.331</v>
      </c>
      <c r="F4">
        <v>-20.013000000000002</v>
      </c>
      <c r="G4">
        <v>4</v>
      </c>
      <c r="H4">
        <v>-5.83</v>
      </c>
      <c r="I4">
        <v>-6.7759999999999998</v>
      </c>
    </row>
    <row r="5" spans="1:9" x14ac:dyDescent="0.25">
      <c r="A5">
        <f t="shared" si="0"/>
        <v>2002</v>
      </c>
      <c r="B5">
        <v>9.9280000000000008</v>
      </c>
      <c r="C5">
        <v>64.25</v>
      </c>
      <c r="D5">
        <v>8.8339999999999996</v>
      </c>
      <c r="E5">
        <v>22.620999999999999</v>
      </c>
      <c r="F5">
        <v>60.137999999999998</v>
      </c>
      <c r="G5">
        <v>4</v>
      </c>
      <c r="H5">
        <v>-3.7240000000000002</v>
      </c>
      <c r="I5">
        <v>-1.571</v>
      </c>
    </row>
    <row r="6" spans="1:9" x14ac:dyDescent="0.25">
      <c r="A6">
        <f t="shared" si="0"/>
        <v>2003</v>
      </c>
      <c r="B6">
        <v>13.196</v>
      </c>
      <c r="C6">
        <v>74.078999999999994</v>
      </c>
      <c r="D6">
        <v>12.263999999999999</v>
      </c>
      <c r="E6">
        <v>47.469000000000001</v>
      </c>
      <c r="F6">
        <v>24.111000000000001</v>
      </c>
      <c r="G6">
        <v>4</v>
      </c>
      <c r="H6">
        <v>-3.9180000000000001</v>
      </c>
      <c r="I6">
        <v>1.177</v>
      </c>
    </row>
    <row r="7" spans="1:9" x14ac:dyDescent="0.25">
      <c r="A7">
        <f t="shared" si="0"/>
        <v>2004</v>
      </c>
      <c r="B7">
        <v>15.318</v>
      </c>
      <c r="C7">
        <v>87.725999999999999</v>
      </c>
      <c r="D7">
        <v>14.521000000000001</v>
      </c>
      <c r="E7">
        <v>8.0050000000000008</v>
      </c>
      <c r="F7">
        <v>3.0680000000000001</v>
      </c>
      <c r="G7">
        <v>4</v>
      </c>
      <c r="H7">
        <v>-4.2549999999999999</v>
      </c>
      <c r="I7">
        <v>2.2429999999999999</v>
      </c>
    </row>
    <row r="8" spans="1:9" x14ac:dyDescent="0.25">
      <c r="A8">
        <f t="shared" si="0"/>
        <v>2005</v>
      </c>
      <c r="B8">
        <v>13.567</v>
      </c>
      <c r="C8">
        <v>102.73099999999999</v>
      </c>
      <c r="D8">
        <v>12.866</v>
      </c>
      <c r="E8">
        <v>6.8860000000000001</v>
      </c>
      <c r="F8">
        <v>9.9819999999999993</v>
      </c>
      <c r="G8">
        <v>4</v>
      </c>
      <c r="H8">
        <v>-3.254</v>
      </c>
      <c r="I8">
        <v>5.1820000000000004</v>
      </c>
    </row>
    <row r="9" spans="1:9" x14ac:dyDescent="0.25">
      <c r="A9">
        <f t="shared" si="0"/>
        <v>2006</v>
      </c>
      <c r="B9">
        <v>13.307</v>
      </c>
      <c r="C9">
        <v>119.92400000000001</v>
      </c>
      <c r="D9">
        <v>12.622999999999999</v>
      </c>
      <c r="E9">
        <v>16.550999999999998</v>
      </c>
      <c r="F9">
        <v>24.800999999999998</v>
      </c>
      <c r="G9">
        <v>4</v>
      </c>
      <c r="H9">
        <v>-3.2090000000000001</v>
      </c>
      <c r="I9">
        <v>7.2350000000000003</v>
      </c>
    </row>
    <row r="10" spans="1:9" x14ac:dyDescent="0.25">
      <c r="A10">
        <f t="shared" si="0"/>
        <v>2007</v>
      </c>
      <c r="B10">
        <v>12.5</v>
      </c>
      <c r="C10">
        <v>138.54</v>
      </c>
      <c r="D10">
        <v>11.802</v>
      </c>
      <c r="E10">
        <v>34.436999999999998</v>
      </c>
      <c r="F10">
        <v>34.226999999999997</v>
      </c>
      <c r="G10">
        <v>4</v>
      </c>
      <c r="H10">
        <v>-3.2959999999999998</v>
      </c>
      <c r="I10">
        <v>2.7160000000000002</v>
      </c>
    </row>
    <row r="11" spans="1:9" x14ac:dyDescent="0.25">
      <c r="A11">
        <f t="shared" si="0"/>
        <v>2008</v>
      </c>
      <c r="B11">
        <v>7.5579999999999998</v>
      </c>
      <c r="C11">
        <v>151.90899999999999</v>
      </c>
      <c r="D11">
        <v>6.8710000000000004</v>
      </c>
      <c r="E11">
        <v>20.911000000000001</v>
      </c>
      <c r="F11">
        <v>14.362</v>
      </c>
      <c r="G11">
        <v>4</v>
      </c>
      <c r="H11">
        <v>-2.5790000000000002</v>
      </c>
      <c r="I11">
        <v>-3.1280000000000001</v>
      </c>
    </row>
    <row r="12" spans="1:9" x14ac:dyDescent="0.25">
      <c r="A12">
        <f t="shared" si="0"/>
        <v>2009</v>
      </c>
      <c r="B12">
        <v>4.3849999999999998</v>
      </c>
      <c r="C12">
        <v>159.78</v>
      </c>
      <c r="D12">
        <v>3.6960000000000002</v>
      </c>
      <c r="E12">
        <v>3.6920000000000002</v>
      </c>
      <c r="F12">
        <v>-0.121</v>
      </c>
      <c r="G12">
        <v>4</v>
      </c>
      <c r="H12">
        <v>-3.31</v>
      </c>
      <c r="I12">
        <v>-3.0430000000000001</v>
      </c>
    </row>
    <row r="13" spans="1:9" x14ac:dyDescent="0.25">
      <c r="A13">
        <f t="shared" si="0"/>
        <v>2010</v>
      </c>
      <c r="B13">
        <v>5.2469999999999999</v>
      </c>
      <c r="C13">
        <v>170.12299999999999</v>
      </c>
      <c r="D13">
        <v>4.5179999999999998</v>
      </c>
      <c r="E13">
        <v>5.9240000000000004</v>
      </c>
      <c r="F13">
        <v>6.5</v>
      </c>
      <c r="G13">
        <v>4</v>
      </c>
      <c r="H13">
        <v>-4.96</v>
      </c>
      <c r="I13">
        <v>4.7089999999999996</v>
      </c>
    </row>
    <row r="14" spans="1:9" x14ac:dyDescent="0.25">
      <c r="A14">
        <f t="shared" si="0"/>
        <v>2011</v>
      </c>
      <c r="B14">
        <v>5.4710000000000001</v>
      </c>
      <c r="C14">
        <v>183.179</v>
      </c>
      <c r="D14">
        <v>4.6989999999999998</v>
      </c>
      <c r="E14">
        <v>6.8289999999999997</v>
      </c>
      <c r="F14">
        <v>3.0169999999999999</v>
      </c>
      <c r="G14">
        <v>4</v>
      </c>
      <c r="H14">
        <v>-4.43</v>
      </c>
      <c r="I14">
        <v>-1.873</v>
      </c>
    </row>
    <row r="15" spans="1:9" x14ac:dyDescent="0.25">
      <c r="A15">
        <f t="shared" si="0"/>
        <v>2012</v>
      </c>
      <c r="B15">
        <v>6.4859999999999998</v>
      </c>
      <c r="C15">
        <v>198.80099999999999</v>
      </c>
      <c r="D15">
        <v>5.6580000000000004</v>
      </c>
      <c r="E15">
        <v>0.36</v>
      </c>
      <c r="F15">
        <v>4.1159999999999997</v>
      </c>
      <c r="G15">
        <v>4</v>
      </c>
      <c r="H15">
        <v>-2.6509999999999998</v>
      </c>
      <c r="I15">
        <v>-1.833</v>
      </c>
    </row>
    <row r="16" spans="1:9" x14ac:dyDescent="0.25">
      <c r="A16">
        <f t="shared" si="0"/>
        <v>2013</v>
      </c>
      <c r="B16">
        <v>7.899</v>
      </c>
      <c r="C16">
        <v>218.267</v>
      </c>
      <c r="D16">
        <v>7.01</v>
      </c>
      <c r="E16">
        <v>5.7629999999999999</v>
      </c>
      <c r="F16">
        <v>5.7130000000000001</v>
      </c>
      <c r="G16">
        <v>4</v>
      </c>
      <c r="H16">
        <v>-1.7170000000000001</v>
      </c>
      <c r="I16">
        <v>-1.2390000000000001</v>
      </c>
    </row>
    <row r="17" spans="1:9" x14ac:dyDescent="0.25">
      <c r="A17">
        <f t="shared" si="0"/>
        <v>2014</v>
      </c>
      <c r="B17">
        <v>8.1999999999999993</v>
      </c>
      <c r="C17">
        <v>240.535</v>
      </c>
      <c r="D17">
        <v>7.2729999999999997</v>
      </c>
      <c r="E17">
        <v>5.1429999999999998</v>
      </c>
      <c r="F17">
        <v>3.5979999999999999</v>
      </c>
      <c r="G17">
        <v>4</v>
      </c>
      <c r="H17">
        <v>-1.3149999999999999</v>
      </c>
      <c r="I17">
        <v>-4.46</v>
      </c>
    </row>
    <row r="18" spans="1:9" x14ac:dyDescent="0.25">
      <c r="A18">
        <f t="shared" si="0"/>
        <v>2015</v>
      </c>
      <c r="B18">
        <v>7.4729999999999999</v>
      </c>
      <c r="C18">
        <v>261.20100000000002</v>
      </c>
      <c r="D18">
        <v>6.5469999999999997</v>
      </c>
      <c r="E18">
        <v>7.2590000000000003</v>
      </c>
      <c r="F18">
        <v>13.590999999999999</v>
      </c>
      <c r="G18">
        <v>4</v>
      </c>
      <c r="H18">
        <v>-2.7829999999999999</v>
      </c>
      <c r="I18">
        <v>-3.4409999999999998</v>
      </c>
    </row>
    <row r="19" spans="1:9" x14ac:dyDescent="0.25">
      <c r="A19">
        <f t="shared" si="0"/>
        <v>2016</v>
      </c>
      <c r="B19">
        <v>6.4080000000000004</v>
      </c>
      <c r="C19">
        <v>280.81799999999998</v>
      </c>
      <c r="D19">
        <v>5.516</v>
      </c>
      <c r="E19">
        <v>9.0990000000000002</v>
      </c>
      <c r="F19">
        <v>3.8769999999999998</v>
      </c>
      <c r="G19">
        <v>4</v>
      </c>
      <c r="H19">
        <v>-3.8679999999999999</v>
      </c>
      <c r="I19">
        <v>-4.1539999999999999</v>
      </c>
    </row>
    <row r="20" spans="1:9" x14ac:dyDescent="0.25">
      <c r="A20">
        <f t="shared" si="0"/>
        <v>2017</v>
      </c>
      <c r="B20">
        <v>5.75</v>
      </c>
      <c r="C20">
        <v>302.55799999999999</v>
      </c>
      <c r="D20">
        <v>4.9029999999999996</v>
      </c>
      <c r="E20">
        <v>4.6219999999999999</v>
      </c>
      <c r="F20">
        <v>3.403</v>
      </c>
      <c r="G20">
        <v>4</v>
      </c>
      <c r="H20">
        <v>-2.7389999999999999</v>
      </c>
      <c r="I20">
        <v>-6.5069999999999997</v>
      </c>
    </row>
    <row r="21" spans="1:9" x14ac:dyDescent="0.25">
      <c r="A21">
        <f t="shared" si="0"/>
        <v>2018</v>
      </c>
      <c r="B21">
        <v>6.4050000000000002</v>
      </c>
      <c r="C21">
        <v>329.78</v>
      </c>
      <c r="D21">
        <v>5.5940000000000003</v>
      </c>
      <c r="E21">
        <v>5.944</v>
      </c>
      <c r="F21">
        <v>8.5879999999999992</v>
      </c>
      <c r="G21">
        <v>4</v>
      </c>
      <c r="H21">
        <v>-3.0129999999999999</v>
      </c>
      <c r="I21">
        <v>-4.1859999999999999</v>
      </c>
    </row>
    <row r="22" spans="1:9" x14ac:dyDescent="0.25">
      <c r="A22">
        <f t="shared" si="0"/>
        <v>2019</v>
      </c>
      <c r="B22">
        <v>6.5</v>
      </c>
      <c r="C22">
        <v>357.339</v>
      </c>
      <c r="D22">
        <v>5.7279999999999998</v>
      </c>
      <c r="E22">
        <v>8.6270000000000007</v>
      </c>
      <c r="F22">
        <v>9.5109999999999992</v>
      </c>
      <c r="G22">
        <v>4</v>
      </c>
      <c r="H22">
        <v>-3.4990000000000001</v>
      </c>
      <c r="I22">
        <v>-2.0019999999999998</v>
      </c>
    </row>
    <row r="23" spans="1:9" x14ac:dyDescent="0.25">
      <c r="A23">
        <f t="shared" si="0"/>
        <v>2020</v>
      </c>
      <c r="B23">
        <v>1.7989999999999999</v>
      </c>
      <c r="C23">
        <v>366.07900000000001</v>
      </c>
      <c r="D23">
        <v>1.0980000000000001</v>
      </c>
      <c r="E23">
        <v>6.19</v>
      </c>
      <c r="F23">
        <v>5.431</v>
      </c>
      <c r="G23">
        <v>4</v>
      </c>
      <c r="H23">
        <v>-4.6870000000000003</v>
      </c>
      <c r="I23">
        <v>-4.7460000000000004</v>
      </c>
    </row>
    <row r="24" spans="1:9" x14ac:dyDescent="0.25">
      <c r="A24">
        <f t="shared" si="0"/>
        <v>2021</v>
      </c>
      <c r="B24">
        <v>7.5350000000000001</v>
      </c>
      <c r="C24">
        <v>401.34</v>
      </c>
      <c r="D24">
        <v>6.83</v>
      </c>
      <c r="E24">
        <v>6.2670000000000003</v>
      </c>
      <c r="F24">
        <v>6.1070000000000002</v>
      </c>
      <c r="G24">
        <v>4</v>
      </c>
      <c r="H24">
        <v>-4.6429999999999998</v>
      </c>
      <c r="I24">
        <v>-3.8540000000000001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4"/>
  <sheetViews>
    <sheetView topLeftCell="A4" workbookViewId="0">
      <selection activeCell="C25" sqref="C25:J25"/>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4.468</v>
      </c>
      <c r="C2">
        <v>79.599000000000004</v>
      </c>
      <c r="D2">
        <v>3.8740000000000001</v>
      </c>
      <c r="E2">
        <v>-0.11</v>
      </c>
      <c r="F2">
        <v>0.58899999999999997</v>
      </c>
      <c r="G2">
        <v>7.05</v>
      </c>
      <c r="H2">
        <v>-1.1399999999999999</v>
      </c>
      <c r="I2">
        <v>-5.0060000000000002</v>
      </c>
    </row>
    <row r="3" spans="1:9" x14ac:dyDescent="0.25">
      <c r="A3">
        <f>A2+1</f>
        <v>2000</v>
      </c>
      <c r="B3">
        <v>4.1180000000000003</v>
      </c>
      <c r="C3">
        <v>84.728999999999999</v>
      </c>
      <c r="D3">
        <v>3.5270000000000001</v>
      </c>
      <c r="E3">
        <v>2.61</v>
      </c>
      <c r="F3">
        <v>3.9529999999999998</v>
      </c>
      <c r="G3">
        <v>6.15</v>
      </c>
      <c r="H3">
        <v>0.14499999999999999</v>
      </c>
      <c r="I3">
        <v>-3.3410000000000002</v>
      </c>
    </row>
    <row r="4" spans="1:9" x14ac:dyDescent="0.25">
      <c r="A4">
        <f t="shared" ref="A4:A24" si="0">A3+1</f>
        <v>2001</v>
      </c>
      <c r="B4">
        <v>2.2000000000000002</v>
      </c>
      <c r="C4">
        <v>88.492999999999995</v>
      </c>
      <c r="D4">
        <v>1.0760000000000001</v>
      </c>
      <c r="E4">
        <v>2.6509999999999998</v>
      </c>
      <c r="F4">
        <v>1.831</v>
      </c>
      <c r="G4">
        <v>5.4749999999999996</v>
      </c>
      <c r="H4">
        <v>1.262</v>
      </c>
      <c r="I4">
        <v>-0.82199999999999995</v>
      </c>
    </row>
    <row r="5" spans="1:9" x14ac:dyDescent="0.25">
      <c r="A5">
        <f t="shared" si="0"/>
        <v>2002</v>
      </c>
      <c r="B5">
        <v>5.1159999999999997</v>
      </c>
      <c r="C5">
        <v>94.492000000000004</v>
      </c>
      <c r="D5">
        <v>3.1840000000000002</v>
      </c>
      <c r="E5">
        <v>2.653</v>
      </c>
      <c r="F5">
        <v>2.6280000000000001</v>
      </c>
      <c r="G5">
        <v>5.3</v>
      </c>
      <c r="H5">
        <v>2.5259999999999998</v>
      </c>
      <c r="I5">
        <v>-2.1269999999999998</v>
      </c>
    </row>
    <row r="6" spans="1:9" x14ac:dyDescent="0.25">
      <c r="A6">
        <f t="shared" si="0"/>
        <v>2003</v>
      </c>
      <c r="B6">
        <v>4.5739999999999998</v>
      </c>
      <c r="C6">
        <v>100.649</v>
      </c>
      <c r="D6">
        <v>2.718</v>
      </c>
      <c r="E6">
        <v>1.734</v>
      </c>
      <c r="F6">
        <v>1.617</v>
      </c>
      <c r="G6">
        <v>4.75</v>
      </c>
      <c r="H6">
        <v>3.6549999999999998</v>
      </c>
      <c r="I6">
        <v>-2.4809999999999999</v>
      </c>
    </row>
    <row r="7" spans="1:9" x14ac:dyDescent="0.25">
      <c r="A7">
        <f t="shared" si="0"/>
        <v>2004</v>
      </c>
      <c r="B7">
        <v>4.4349999999999996</v>
      </c>
      <c r="C7">
        <v>107.94199999999999</v>
      </c>
      <c r="D7">
        <v>3.097</v>
      </c>
      <c r="E7">
        <v>2.306</v>
      </c>
      <c r="F7">
        <v>2.653</v>
      </c>
      <c r="G7">
        <v>4.0250000000000004</v>
      </c>
      <c r="H7">
        <v>4.4669999999999996</v>
      </c>
      <c r="I7">
        <v>-4.5949999999999998</v>
      </c>
    </row>
    <row r="8" spans="1:9" x14ac:dyDescent="0.25">
      <c r="A8">
        <f t="shared" si="0"/>
        <v>2005</v>
      </c>
      <c r="B8">
        <v>2.5630000000000002</v>
      </c>
      <c r="C8">
        <v>114.15600000000001</v>
      </c>
      <c r="D8">
        <v>1.4119999999999999</v>
      </c>
      <c r="E8">
        <v>3.0379999999999998</v>
      </c>
      <c r="F8">
        <v>3.23</v>
      </c>
      <c r="G8">
        <v>3.8</v>
      </c>
      <c r="H8">
        <v>5.1059999999999999</v>
      </c>
      <c r="I8">
        <v>-7.1449999999999996</v>
      </c>
    </row>
    <row r="9" spans="1:9" x14ac:dyDescent="0.25">
      <c r="A9">
        <f t="shared" si="0"/>
        <v>2006</v>
      </c>
      <c r="B9">
        <v>2.7410000000000001</v>
      </c>
      <c r="C9">
        <v>120.83499999999999</v>
      </c>
      <c r="D9">
        <v>1.5669999999999999</v>
      </c>
      <c r="E9">
        <v>3.3610000000000002</v>
      </c>
      <c r="F9">
        <v>2.6280000000000001</v>
      </c>
      <c r="G9">
        <v>3.875</v>
      </c>
      <c r="H9">
        <v>4.5919999999999996</v>
      </c>
      <c r="I9">
        <v>-7.1890000000000001</v>
      </c>
    </row>
    <row r="10" spans="1:9" x14ac:dyDescent="0.25">
      <c r="A10">
        <f t="shared" si="0"/>
        <v>2007</v>
      </c>
      <c r="B10">
        <v>3.956</v>
      </c>
      <c r="C10">
        <v>128.99</v>
      </c>
      <c r="D10">
        <v>3.06</v>
      </c>
      <c r="E10">
        <v>2.3929999999999998</v>
      </c>
      <c r="F10">
        <v>3.1709999999999998</v>
      </c>
      <c r="G10">
        <v>3.5750000000000002</v>
      </c>
      <c r="H10">
        <v>3.5680000000000001</v>
      </c>
      <c r="I10">
        <v>-6.8490000000000002</v>
      </c>
    </row>
    <row r="11" spans="1:9" x14ac:dyDescent="0.25">
      <c r="A11">
        <f t="shared" si="0"/>
        <v>2008</v>
      </c>
      <c r="B11">
        <v>-0.40300000000000002</v>
      </c>
      <c r="C11">
        <v>130.96899999999999</v>
      </c>
      <c r="D11">
        <v>-1.208</v>
      </c>
      <c r="E11">
        <v>3.9249999999999998</v>
      </c>
      <c r="F11">
        <v>3.31</v>
      </c>
      <c r="G11">
        <v>4</v>
      </c>
      <c r="H11">
        <v>1.4450000000000001</v>
      </c>
      <c r="I11">
        <v>-7.7519999999999998</v>
      </c>
    </row>
    <row r="12" spans="1:9" x14ac:dyDescent="0.25">
      <c r="A12">
        <f t="shared" si="0"/>
        <v>2009</v>
      </c>
      <c r="B12">
        <v>0.33200000000000002</v>
      </c>
      <c r="C12">
        <v>132.40600000000001</v>
      </c>
      <c r="D12">
        <v>-0.86699999999999999</v>
      </c>
      <c r="E12">
        <v>2.1619999999999999</v>
      </c>
      <c r="F12">
        <v>2.0590000000000002</v>
      </c>
      <c r="G12">
        <v>5.8250000000000002</v>
      </c>
      <c r="H12">
        <v>-1.841</v>
      </c>
      <c r="I12">
        <v>-2.1760000000000002</v>
      </c>
    </row>
    <row r="13" spans="1:9" x14ac:dyDescent="0.25">
      <c r="A13">
        <f t="shared" si="0"/>
        <v>2010</v>
      </c>
      <c r="B13">
        <v>2.0379999999999998</v>
      </c>
      <c r="C13">
        <v>136.679</v>
      </c>
      <c r="D13">
        <v>1.0629999999999999</v>
      </c>
      <c r="E13">
        <v>2.2570000000000001</v>
      </c>
      <c r="F13">
        <v>3.9239999999999999</v>
      </c>
      <c r="G13">
        <v>6.15</v>
      </c>
      <c r="H13">
        <v>-5.4</v>
      </c>
      <c r="I13">
        <v>-2.2890000000000001</v>
      </c>
    </row>
    <row r="14" spans="1:9" x14ac:dyDescent="0.25">
      <c r="A14">
        <f t="shared" si="0"/>
        <v>2011</v>
      </c>
      <c r="B14">
        <v>1.9039999999999999</v>
      </c>
      <c r="C14">
        <v>142.191</v>
      </c>
      <c r="D14">
        <v>1.3129999999999999</v>
      </c>
      <c r="E14">
        <v>4.0839999999999996</v>
      </c>
      <c r="F14">
        <v>1.9419999999999999</v>
      </c>
      <c r="G14">
        <v>5.9749999999999996</v>
      </c>
      <c r="H14">
        <v>-4.91</v>
      </c>
      <c r="I14">
        <v>-2.794</v>
      </c>
    </row>
    <row r="15" spans="1:9" x14ac:dyDescent="0.25">
      <c r="A15">
        <f t="shared" si="0"/>
        <v>2012</v>
      </c>
      <c r="B15">
        <v>2.528</v>
      </c>
      <c r="C15">
        <v>148.58199999999999</v>
      </c>
      <c r="D15">
        <v>1.915</v>
      </c>
      <c r="E15">
        <v>1.034</v>
      </c>
      <c r="F15">
        <v>0.95199999999999996</v>
      </c>
      <c r="G15">
        <v>6.4</v>
      </c>
      <c r="H15">
        <v>-2.202</v>
      </c>
      <c r="I15">
        <v>-3.9319999999999999</v>
      </c>
    </row>
    <row r="16" spans="1:9" x14ac:dyDescent="0.25">
      <c r="A16">
        <f t="shared" si="0"/>
        <v>2013</v>
      </c>
      <c r="B16">
        <v>2.2029999999999998</v>
      </c>
      <c r="C16">
        <v>154.52000000000001</v>
      </c>
      <c r="D16">
        <v>1.161</v>
      </c>
      <c r="E16">
        <v>1.1279999999999999</v>
      </c>
      <c r="F16">
        <v>1.5720000000000001</v>
      </c>
      <c r="G16">
        <v>5.75</v>
      </c>
      <c r="H16">
        <v>-1.2969999999999999</v>
      </c>
      <c r="I16">
        <v>-3.173</v>
      </c>
    </row>
    <row r="17" spans="1:9" x14ac:dyDescent="0.25">
      <c r="A17">
        <f t="shared" si="0"/>
        <v>2014</v>
      </c>
      <c r="B17">
        <v>3.17</v>
      </c>
      <c r="C17">
        <v>162.36799999999999</v>
      </c>
      <c r="D17">
        <v>1.4630000000000001</v>
      </c>
      <c r="E17">
        <v>1.22</v>
      </c>
      <c r="F17">
        <v>0.72199999999999998</v>
      </c>
      <c r="G17">
        <v>5.35</v>
      </c>
      <c r="H17">
        <v>-0.44</v>
      </c>
      <c r="I17">
        <v>-3.1309999999999998</v>
      </c>
    </row>
    <row r="18" spans="1:9" x14ac:dyDescent="0.25">
      <c r="A18">
        <f t="shared" si="0"/>
        <v>2015</v>
      </c>
      <c r="B18">
        <v>4.0780000000000003</v>
      </c>
      <c r="C18">
        <v>170.749</v>
      </c>
      <c r="D18">
        <v>2.1240000000000001</v>
      </c>
      <c r="E18">
        <v>0.308</v>
      </c>
      <c r="F18">
        <v>0.10199999999999999</v>
      </c>
      <c r="G18">
        <v>5.3250000000000002</v>
      </c>
      <c r="H18">
        <v>0.317</v>
      </c>
      <c r="I18">
        <v>-2.8290000000000002</v>
      </c>
    </row>
    <row r="19" spans="1:9" x14ac:dyDescent="0.25">
      <c r="A19">
        <f t="shared" si="0"/>
        <v>2016</v>
      </c>
      <c r="B19">
        <v>4.1669999999999998</v>
      </c>
      <c r="C19">
        <v>179.70500000000001</v>
      </c>
      <c r="D19">
        <v>2.1469999999999998</v>
      </c>
      <c r="E19">
        <v>0.63900000000000001</v>
      </c>
      <c r="F19">
        <v>1.331</v>
      </c>
      <c r="G19">
        <v>5.0999999999999996</v>
      </c>
      <c r="H19">
        <v>1.024</v>
      </c>
      <c r="I19">
        <v>-2.0329999999999999</v>
      </c>
    </row>
    <row r="20" spans="1:9" x14ac:dyDescent="0.25">
      <c r="A20">
        <f t="shared" si="0"/>
        <v>2017</v>
      </c>
      <c r="B20">
        <v>3.774</v>
      </c>
      <c r="C20">
        <v>190</v>
      </c>
      <c r="D20">
        <v>2.0449999999999999</v>
      </c>
      <c r="E20">
        <v>1.8540000000000001</v>
      </c>
      <c r="F20">
        <v>1.6160000000000001</v>
      </c>
      <c r="G20">
        <v>4.7249999999999996</v>
      </c>
      <c r="H20">
        <v>1.288</v>
      </c>
      <c r="I20">
        <v>-2.7170000000000001</v>
      </c>
    </row>
    <row r="21" spans="1:9" x14ac:dyDescent="0.25">
      <c r="A21">
        <f t="shared" si="0"/>
        <v>2018</v>
      </c>
      <c r="B21">
        <v>3.1659999999999999</v>
      </c>
      <c r="C21">
        <v>200.79</v>
      </c>
      <c r="D21">
        <v>1.5620000000000001</v>
      </c>
      <c r="E21">
        <v>1.5960000000000001</v>
      </c>
      <c r="F21">
        <v>1.889</v>
      </c>
      <c r="G21">
        <v>4.2750000000000004</v>
      </c>
      <c r="H21">
        <v>1.429</v>
      </c>
      <c r="I21">
        <v>-3.8439999999999999</v>
      </c>
    </row>
    <row r="22" spans="1:9" x14ac:dyDescent="0.25">
      <c r="A22">
        <f t="shared" si="0"/>
        <v>2019</v>
      </c>
      <c r="B22">
        <v>2.1800000000000002</v>
      </c>
      <c r="C22">
        <v>208.744</v>
      </c>
      <c r="D22">
        <v>0.73099999999999998</v>
      </c>
      <c r="E22">
        <v>1.62</v>
      </c>
      <c r="F22">
        <v>1.8540000000000001</v>
      </c>
      <c r="G22">
        <v>4.05</v>
      </c>
      <c r="H22">
        <v>-1.619</v>
      </c>
      <c r="I22">
        <v>-2.9689999999999999</v>
      </c>
    </row>
    <row r="23" spans="1:9" x14ac:dyDescent="0.25">
      <c r="A23">
        <f t="shared" si="0"/>
        <v>2020</v>
      </c>
      <c r="B23">
        <v>-7.2119999999999997</v>
      </c>
      <c r="C23">
        <v>194.91900000000001</v>
      </c>
      <c r="D23">
        <v>-8.3209999999999997</v>
      </c>
      <c r="E23">
        <v>1.224</v>
      </c>
      <c r="F23">
        <v>1.002</v>
      </c>
      <c r="G23">
        <v>9.2230000000000008</v>
      </c>
      <c r="H23">
        <v>-5.181</v>
      </c>
      <c r="I23">
        <v>-4.5149999999999997</v>
      </c>
    </row>
    <row r="24" spans="1:9" x14ac:dyDescent="0.25">
      <c r="A24">
        <f t="shared" si="0"/>
        <v>2021</v>
      </c>
      <c r="B24">
        <v>5.9409999999999998</v>
      </c>
      <c r="C24">
        <v>210.52500000000001</v>
      </c>
      <c r="D24">
        <v>4.8319999999999999</v>
      </c>
      <c r="E24">
        <v>1.3819999999999999</v>
      </c>
      <c r="F24">
        <v>1.508</v>
      </c>
      <c r="G24">
        <v>6.8140000000000001</v>
      </c>
      <c r="H24">
        <v>-3.3879999999999999</v>
      </c>
      <c r="I24">
        <v>-3.214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6577-55B4-4722-87F1-B0548DEA6925}">
  <dimension ref="A1:I24"/>
  <sheetViews>
    <sheetView topLeftCell="A3" workbookViewId="0">
      <selection activeCell="B7" sqref="B7"/>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3.0819999999999999</v>
      </c>
      <c r="C2">
        <v>245.59100000000001</v>
      </c>
      <c r="D2">
        <v>0.9</v>
      </c>
      <c r="E2">
        <v>5.9740000000000002</v>
      </c>
      <c r="F2">
        <v>4.0229999999999997</v>
      </c>
      <c r="G2">
        <v>9.7249999999999996</v>
      </c>
      <c r="H2">
        <v>-2.36</v>
      </c>
      <c r="I2">
        <v>-3.464</v>
      </c>
    </row>
    <row r="3" spans="1:9" x14ac:dyDescent="0.25">
      <c r="A3">
        <v>2000</v>
      </c>
      <c r="B3">
        <v>4.4109999999999996</v>
      </c>
      <c r="C3">
        <v>262.15600000000001</v>
      </c>
      <c r="D3">
        <v>4.3710000000000004</v>
      </c>
      <c r="E3">
        <v>3.9239999999999999</v>
      </c>
      <c r="F3">
        <v>6.2619999999999996</v>
      </c>
      <c r="G3">
        <v>11.175000000000001</v>
      </c>
      <c r="H3">
        <v>-3.3809999999999998</v>
      </c>
      <c r="I3">
        <v>-2.75</v>
      </c>
    </row>
    <row r="4" spans="1:9" x14ac:dyDescent="0.25">
      <c r="A4">
        <v>2001</v>
      </c>
      <c r="B4">
        <v>2.8940000000000001</v>
      </c>
      <c r="C4">
        <v>275.65899999999999</v>
      </c>
      <c r="D4">
        <v>0.83799999999999997</v>
      </c>
      <c r="E4">
        <v>6.7729999999999997</v>
      </c>
      <c r="F4">
        <v>4.5060000000000002</v>
      </c>
      <c r="G4">
        <v>11.125</v>
      </c>
      <c r="H4">
        <v>-3.6160000000000001</v>
      </c>
      <c r="I4">
        <v>-2.2949999999999999</v>
      </c>
    </row>
    <row r="5" spans="1:9" x14ac:dyDescent="0.25">
      <c r="A5">
        <v>2002</v>
      </c>
      <c r="B5">
        <v>3.6459999999999999</v>
      </c>
      <c r="C5">
        <v>290.22899999999998</v>
      </c>
      <c r="D5">
        <v>1.464</v>
      </c>
      <c r="E5">
        <v>3.0590000000000002</v>
      </c>
      <c r="F5">
        <v>2.653</v>
      </c>
      <c r="G5">
        <v>11.4</v>
      </c>
      <c r="H5">
        <v>-3.8410000000000002</v>
      </c>
      <c r="I5">
        <v>-0.34699999999999998</v>
      </c>
    </row>
    <row r="6" spans="1:9" x14ac:dyDescent="0.25">
      <c r="A6">
        <v>2003</v>
      </c>
      <c r="B6">
        <v>4.97</v>
      </c>
      <c r="C6">
        <v>310.31200000000001</v>
      </c>
      <c r="D6">
        <v>2.919</v>
      </c>
      <c r="E6">
        <v>3.4449999999999998</v>
      </c>
      <c r="F6">
        <v>3.8769999999999998</v>
      </c>
      <c r="G6">
        <v>11.4</v>
      </c>
      <c r="H6">
        <v>-3.621</v>
      </c>
      <c r="I6">
        <v>0.34</v>
      </c>
    </row>
    <row r="7" spans="1:9" x14ac:dyDescent="0.25">
      <c r="A7">
        <v>2004</v>
      </c>
      <c r="B7">
        <v>6.6980000000000004</v>
      </c>
      <c r="C7">
        <v>340.00900000000001</v>
      </c>
      <c r="D7">
        <v>4.5519999999999996</v>
      </c>
      <c r="E7">
        <v>5.9630000000000001</v>
      </c>
      <c r="F7">
        <v>8.3979999999999997</v>
      </c>
      <c r="G7">
        <v>11.824999999999999</v>
      </c>
      <c r="H7">
        <v>-2.919</v>
      </c>
      <c r="I7">
        <v>1.778</v>
      </c>
    </row>
    <row r="8" spans="1:9" x14ac:dyDescent="0.25">
      <c r="A8">
        <v>2005</v>
      </c>
      <c r="B8">
        <v>4.7779999999999996</v>
      </c>
      <c r="C8">
        <v>367.35</v>
      </c>
      <c r="D8">
        <v>2.6890000000000001</v>
      </c>
      <c r="E8">
        <v>7.702</v>
      </c>
      <c r="F8">
        <v>6.7430000000000003</v>
      </c>
      <c r="G8">
        <v>11.35</v>
      </c>
      <c r="H8">
        <v>-1.6930000000000001</v>
      </c>
      <c r="I8">
        <v>1.931</v>
      </c>
    </row>
    <row r="9" spans="1:9" x14ac:dyDescent="0.25">
      <c r="A9">
        <v>2006</v>
      </c>
      <c r="B9">
        <v>5.2430000000000003</v>
      </c>
      <c r="C9">
        <v>398.31</v>
      </c>
      <c r="D9">
        <v>3.1739999999999999</v>
      </c>
      <c r="E9">
        <v>6.2510000000000003</v>
      </c>
      <c r="F9">
        <v>4.4349999999999996</v>
      </c>
      <c r="G9">
        <v>7.95</v>
      </c>
      <c r="H9">
        <v>-4.8000000000000001E-2</v>
      </c>
      <c r="I9">
        <v>5.6970000000000001</v>
      </c>
    </row>
    <row r="10" spans="1:9" x14ac:dyDescent="0.25">
      <c r="A10">
        <v>2007</v>
      </c>
      <c r="B10">
        <v>6.617</v>
      </c>
      <c r="C10">
        <v>436.07299999999998</v>
      </c>
      <c r="D10">
        <v>4.5250000000000004</v>
      </c>
      <c r="E10">
        <v>2.7789999999999999</v>
      </c>
      <c r="F10">
        <v>3.8610000000000002</v>
      </c>
      <c r="G10">
        <v>7.3250000000000002</v>
      </c>
      <c r="H10">
        <v>-0.29799999999999999</v>
      </c>
      <c r="I10">
        <v>5.4039999999999999</v>
      </c>
    </row>
    <row r="11" spans="1:9" x14ac:dyDescent="0.25">
      <c r="A11">
        <v>2008</v>
      </c>
      <c r="B11">
        <v>4.1529999999999996</v>
      </c>
      <c r="C11">
        <v>463.01600000000002</v>
      </c>
      <c r="D11">
        <v>3.3029999999999999</v>
      </c>
      <c r="E11">
        <v>9.3049999999999997</v>
      </c>
      <c r="F11">
        <v>8.0549999999999997</v>
      </c>
      <c r="G11">
        <v>7.4</v>
      </c>
      <c r="H11">
        <v>1.7000000000000001E-2</v>
      </c>
      <c r="I11">
        <v>8.3000000000000004E-2</v>
      </c>
    </row>
    <row r="12" spans="1:9" x14ac:dyDescent="0.25">
      <c r="A12">
        <v>2009</v>
      </c>
      <c r="B12">
        <v>1.1479999999999999</v>
      </c>
      <c r="C12">
        <v>471.90300000000002</v>
      </c>
      <c r="D12">
        <v>-0.60699999999999998</v>
      </c>
      <c r="E12">
        <v>3.2269999999999999</v>
      </c>
      <c r="F12">
        <v>4.3579999999999997</v>
      </c>
      <c r="G12">
        <v>7.4749999999999996</v>
      </c>
      <c r="H12">
        <v>-2.6850000000000001</v>
      </c>
      <c r="I12">
        <v>5.0140000000000002</v>
      </c>
    </row>
    <row r="13" spans="1:9" x14ac:dyDescent="0.25">
      <c r="A13">
        <v>2010</v>
      </c>
      <c r="B13">
        <v>7.6319999999999997</v>
      </c>
      <c r="C13">
        <v>513.83900000000006</v>
      </c>
      <c r="D13">
        <v>5.7960000000000003</v>
      </c>
      <c r="E13">
        <v>4.109</v>
      </c>
      <c r="F13">
        <v>3.6259999999999999</v>
      </c>
      <c r="G13">
        <v>7.3250000000000002</v>
      </c>
      <c r="H13">
        <v>-2.3530000000000002</v>
      </c>
      <c r="I13">
        <v>3.597</v>
      </c>
    </row>
    <row r="14" spans="1:9" x14ac:dyDescent="0.25">
      <c r="A14">
        <v>2011</v>
      </c>
      <c r="B14">
        <v>3.66</v>
      </c>
      <c r="C14">
        <v>543.77099999999996</v>
      </c>
      <c r="D14">
        <v>1.921</v>
      </c>
      <c r="E14">
        <v>4.7560000000000002</v>
      </c>
      <c r="F14">
        <v>4.1360000000000001</v>
      </c>
      <c r="G14">
        <v>7.0250000000000004</v>
      </c>
      <c r="H14">
        <v>-0.318</v>
      </c>
      <c r="I14">
        <v>2.5169999999999999</v>
      </c>
    </row>
    <row r="15" spans="1:9" x14ac:dyDescent="0.25">
      <c r="A15">
        <v>2012</v>
      </c>
      <c r="B15">
        <v>6.6840000000000002</v>
      </c>
      <c r="C15">
        <v>591.24300000000005</v>
      </c>
      <c r="D15">
        <v>4.1189999999999998</v>
      </c>
      <c r="E15">
        <v>3.0209999999999999</v>
      </c>
      <c r="F15">
        <v>2.7490000000000001</v>
      </c>
      <c r="G15">
        <v>6.9749999999999996</v>
      </c>
      <c r="H15">
        <v>-0.30399999999999999</v>
      </c>
      <c r="I15">
        <v>2.7789999999999999</v>
      </c>
    </row>
    <row r="16" spans="1:9" x14ac:dyDescent="0.25">
      <c r="A16">
        <v>2013</v>
      </c>
      <c r="B16">
        <v>7.0640000000000001</v>
      </c>
      <c r="C16">
        <v>644.11400000000003</v>
      </c>
      <c r="D16">
        <v>5.2210000000000001</v>
      </c>
      <c r="E16">
        <v>2.5830000000000002</v>
      </c>
      <c r="F16">
        <v>3.766</v>
      </c>
      <c r="G16">
        <v>7.0750000000000002</v>
      </c>
      <c r="H16">
        <v>0.19600000000000001</v>
      </c>
      <c r="I16">
        <v>4.1879999999999997</v>
      </c>
    </row>
    <row r="17" spans="1:9" x14ac:dyDescent="0.25">
      <c r="A17">
        <v>2014</v>
      </c>
      <c r="B17">
        <v>6.1449999999999996</v>
      </c>
      <c r="C17">
        <v>696.35</v>
      </c>
      <c r="D17">
        <v>4.3490000000000002</v>
      </c>
      <c r="E17">
        <v>3.5979999999999999</v>
      </c>
      <c r="F17">
        <v>1.91</v>
      </c>
      <c r="G17">
        <v>6.8</v>
      </c>
      <c r="H17">
        <v>0.86399999999999999</v>
      </c>
      <c r="I17">
        <v>3.78</v>
      </c>
    </row>
    <row r="18" spans="1:9" x14ac:dyDescent="0.25">
      <c r="A18">
        <v>2015</v>
      </c>
      <c r="B18">
        <v>6.0670000000000002</v>
      </c>
      <c r="C18">
        <v>746.28399999999999</v>
      </c>
      <c r="D18">
        <v>4.3120000000000003</v>
      </c>
      <c r="E18">
        <v>0.67400000000000004</v>
      </c>
      <c r="F18">
        <v>0.75</v>
      </c>
      <c r="G18">
        <v>6.2750000000000004</v>
      </c>
      <c r="H18">
        <v>0.61299999999999999</v>
      </c>
      <c r="I18">
        <v>2.4820000000000002</v>
      </c>
    </row>
    <row r="19" spans="1:9" x14ac:dyDescent="0.25">
      <c r="A19">
        <v>2016</v>
      </c>
      <c r="B19">
        <v>6.8840000000000003</v>
      </c>
      <c r="C19">
        <v>805.91800000000001</v>
      </c>
      <c r="D19">
        <v>5.1449999999999996</v>
      </c>
      <c r="E19">
        <v>1.254</v>
      </c>
      <c r="F19">
        <v>2.2330000000000001</v>
      </c>
      <c r="G19">
        <v>5.4749999999999996</v>
      </c>
      <c r="H19">
        <v>-0.36899999999999999</v>
      </c>
      <c r="I19">
        <v>-0.39300000000000002</v>
      </c>
    </row>
    <row r="20" spans="1:9" x14ac:dyDescent="0.25">
      <c r="A20">
        <v>2017</v>
      </c>
      <c r="B20">
        <v>6.6779999999999999</v>
      </c>
      <c r="C20">
        <v>875.92499999999995</v>
      </c>
      <c r="D20">
        <v>4.9690000000000003</v>
      </c>
      <c r="E20">
        <v>2.8530000000000002</v>
      </c>
      <c r="F20">
        <v>2.9119999999999999</v>
      </c>
      <c r="G20">
        <v>5.7249999999999996</v>
      </c>
      <c r="H20">
        <v>-0.39</v>
      </c>
      <c r="I20">
        <v>-0.68300000000000005</v>
      </c>
    </row>
    <row r="21" spans="1:9" x14ac:dyDescent="0.25">
      <c r="A21">
        <v>2018</v>
      </c>
      <c r="B21">
        <v>6.2439999999999998</v>
      </c>
      <c r="C21">
        <v>953.28800000000001</v>
      </c>
      <c r="D21">
        <v>4.569</v>
      </c>
      <c r="E21">
        <v>5.2119999999999997</v>
      </c>
      <c r="F21">
        <v>5.1280000000000001</v>
      </c>
      <c r="G21">
        <v>5.3250000000000002</v>
      </c>
      <c r="H21">
        <v>-1.629</v>
      </c>
      <c r="I21">
        <v>-2.6509999999999998</v>
      </c>
    </row>
    <row r="22" spans="1:9" x14ac:dyDescent="0.25">
      <c r="A22">
        <v>2019</v>
      </c>
      <c r="B22">
        <v>5.9050000000000002</v>
      </c>
      <c r="C22" s="1">
        <v>1027.1859999999999</v>
      </c>
      <c r="D22">
        <v>4.2720000000000002</v>
      </c>
      <c r="E22">
        <v>2.48</v>
      </c>
      <c r="F22">
        <v>2.5230000000000001</v>
      </c>
      <c r="G22">
        <v>5.0750000000000002</v>
      </c>
      <c r="H22">
        <v>-1.9259999999999999</v>
      </c>
      <c r="I22">
        <v>-0.129</v>
      </c>
    </row>
    <row r="23" spans="1:9" x14ac:dyDescent="0.25">
      <c r="A23">
        <v>2020</v>
      </c>
      <c r="B23">
        <v>0.64800000000000002</v>
      </c>
      <c r="C23" s="1">
        <v>1040.413</v>
      </c>
      <c r="D23">
        <v>-0.93799999999999994</v>
      </c>
      <c r="E23">
        <v>1.7210000000000001</v>
      </c>
      <c r="F23">
        <v>2.6</v>
      </c>
      <c r="G23">
        <v>6.2</v>
      </c>
      <c r="H23">
        <v>-3.3610000000000002</v>
      </c>
      <c r="I23">
        <v>-2.2549999999999999</v>
      </c>
    </row>
    <row r="24" spans="1:9" x14ac:dyDescent="0.25">
      <c r="A24">
        <v>2021</v>
      </c>
      <c r="B24">
        <v>7.6159999999999997</v>
      </c>
      <c r="C24" s="1">
        <v>1141.4760000000001</v>
      </c>
      <c r="D24">
        <v>5.92</v>
      </c>
      <c r="E24">
        <v>2.8820000000000001</v>
      </c>
      <c r="F24">
        <v>3</v>
      </c>
      <c r="G24">
        <v>5.25</v>
      </c>
      <c r="H24">
        <v>-2.7240000000000002</v>
      </c>
      <c r="I24">
        <v>-2.2069999999999999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4"/>
  <sheetViews>
    <sheetView workbookViewId="0">
      <selection activeCell="C25" sqref="C25:J25"/>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5.7240000000000002</v>
      </c>
      <c r="C2">
        <v>150.43</v>
      </c>
      <c r="D2">
        <v>4.8819999999999997</v>
      </c>
      <c r="E2">
        <v>2.3E-2</v>
      </c>
      <c r="F2">
        <v>0.67700000000000005</v>
      </c>
      <c r="G2">
        <v>2.8</v>
      </c>
      <c r="H2">
        <v>5.2039999999999997</v>
      </c>
      <c r="I2">
        <v>17.204000000000001</v>
      </c>
    </row>
    <row r="3" spans="1:9" x14ac:dyDescent="0.25">
      <c r="A3">
        <f>A2+1</f>
        <v>2000</v>
      </c>
      <c r="B3">
        <v>9.0389999999999997</v>
      </c>
      <c r="C3">
        <v>167.69399999999999</v>
      </c>
      <c r="D3">
        <v>7.1669999999999998</v>
      </c>
      <c r="E3">
        <v>1.349</v>
      </c>
      <c r="F3">
        <v>2.0630000000000002</v>
      </c>
      <c r="G3">
        <v>2.6749999999999998</v>
      </c>
      <c r="H3">
        <v>4.593</v>
      </c>
      <c r="I3">
        <v>11.071999999999999</v>
      </c>
    </row>
    <row r="4" spans="1:9" x14ac:dyDescent="0.25">
      <c r="A4">
        <f t="shared" ref="A4:A24" si="0">A3+1</f>
        <v>2001</v>
      </c>
      <c r="B4">
        <v>-1.069</v>
      </c>
      <c r="C4">
        <v>169.53899999999999</v>
      </c>
      <c r="D4">
        <v>-3.702</v>
      </c>
      <c r="E4">
        <v>1.014</v>
      </c>
      <c r="F4">
        <v>-0.58799999999999997</v>
      </c>
      <c r="G4">
        <v>2.65</v>
      </c>
      <c r="H4">
        <v>1.1970000000000001</v>
      </c>
      <c r="I4">
        <v>14.433</v>
      </c>
    </row>
    <row r="5" spans="1:9" x14ac:dyDescent="0.25">
      <c r="A5">
        <f t="shared" si="0"/>
        <v>2002</v>
      </c>
      <c r="B5">
        <v>3.915</v>
      </c>
      <c r="C5">
        <v>178.96299999999999</v>
      </c>
      <c r="D5">
        <v>2.9710000000000001</v>
      </c>
      <c r="E5">
        <v>-0.39100000000000001</v>
      </c>
      <c r="F5">
        <v>0.436</v>
      </c>
      <c r="G5">
        <v>3.55</v>
      </c>
      <c r="H5">
        <v>2.2320000000000002</v>
      </c>
      <c r="I5">
        <v>14.877000000000001</v>
      </c>
    </row>
    <row r="6" spans="1:9" x14ac:dyDescent="0.25">
      <c r="A6">
        <f t="shared" si="0"/>
        <v>2003</v>
      </c>
      <c r="B6">
        <v>4.5359999999999996</v>
      </c>
      <c r="C6">
        <v>190.55500000000001</v>
      </c>
      <c r="D6">
        <v>6.0890000000000004</v>
      </c>
      <c r="E6">
        <v>0.48699999999999999</v>
      </c>
      <c r="F6">
        <v>0.745</v>
      </c>
      <c r="G6">
        <v>3.95</v>
      </c>
      <c r="H6">
        <v>0.67800000000000005</v>
      </c>
      <c r="I6">
        <v>24.302</v>
      </c>
    </row>
    <row r="7" spans="1:9" x14ac:dyDescent="0.25">
      <c r="A7">
        <f t="shared" si="0"/>
        <v>2004</v>
      </c>
      <c r="B7">
        <v>9.82</v>
      </c>
      <c r="C7">
        <v>214.9</v>
      </c>
      <c r="D7">
        <v>8.4529999999999994</v>
      </c>
      <c r="E7">
        <v>1.671</v>
      </c>
      <c r="F7">
        <v>1.3109999999999999</v>
      </c>
      <c r="G7">
        <v>3.35</v>
      </c>
      <c r="H7">
        <v>2.06</v>
      </c>
      <c r="I7">
        <v>19.311</v>
      </c>
    </row>
    <row r="8" spans="1:9" x14ac:dyDescent="0.25">
      <c r="A8">
        <f t="shared" si="0"/>
        <v>2005</v>
      </c>
      <c r="B8">
        <v>7.359</v>
      </c>
      <c r="C8">
        <v>237.90100000000001</v>
      </c>
      <c r="D8">
        <v>4.8650000000000002</v>
      </c>
      <c r="E8">
        <v>0.46899999999999997</v>
      </c>
      <c r="F8">
        <v>1.26</v>
      </c>
      <c r="G8">
        <v>3.125</v>
      </c>
      <c r="H8">
        <v>2.556</v>
      </c>
      <c r="I8">
        <v>23.26</v>
      </c>
    </row>
    <row r="9" spans="1:9" x14ac:dyDescent="0.25">
      <c r="A9">
        <f t="shared" si="0"/>
        <v>2006</v>
      </c>
      <c r="B9">
        <v>9.0050000000000008</v>
      </c>
      <c r="C9">
        <v>267.173</v>
      </c>
      <c r="D9">
        <v>5.6470000000000002</v>
      </c>
      <c r="E9">
        <v>0.96299999999999997</v>
      </c>
      <c r="F9">
        <v>0.80900000000000005</v>
      </c>
      <c r="G9">
        <v>2.65</v>
      </c>
      <c r="H9">
        <v>2.16</v>
      </c>
      <c r="I9">
        <v>26.893000000000001</v>
      </c>
    </row>
    <row r="10" spans="1:9" x14ac:dyDescent="0.25">
      <c r="A10">
        <f t="shared" si="0"/>
        <v>2007</v>
      </c>
      <c r="B10">
        <v>9.0220000000000002</v>
      </c>
      <c r="C10">
        <v>299.10199999999998</v>
      </c>
      <c r="D10">
        <v>4.5739999999999998</v>
      </c>
      <c r="E10">
        <v>2.105</v>
      </c>
      <c r="F10">
        <v>3.82</v>
      </c>
      <c r="G10">
        <v>2.125</v>
      </c>
      <c r="H10">
        <v>7.12</v>
      </c>
      <c r="I10">
        <v>27.143000000000001</v>
      </c>
    </row>
    <row r="11" spans="1:9" x14ac:dyDescent="0.25">
      <c r="A11">
        <f t="shared" si="0"/>
        <v>2008</v>
      </c>
      <c r="B11">
        <v>1.8680000000000001</v>
      </c>
      <c r="C11">
        <v>310.61599999999999</v>
      </c>
      <c r="D11">
        <v>-3.411</v>
      </c>
      <c r="E11">
        <v>6.6280000000000001</v>
      </c>
      <c r="F11">
        <v>5.3659999999999997</v>
      </c>
      <c r="G11">
        <v>2.2250000000000001</v>
      </c>
      <c r="H11">
        <v>3.589</v>
      </c>
      <c r="I11">
        <v>15.083</v>
      </c>
    </row>
    <row r="12" spans="1:9" x14ac:dyDescent="0.25">
      <c r="A12">
        <f t="shared" si="0"/>
        <v>2009</v>
      </c>
      <c r="B12">
        <v>0.121</v>
      </c>
      <c r="C12">
        <v>313.363</v>
      </c>
      <c r="D12">
        <v>-2.8540000000000001</v>
      </c>
      <c r="E12">
        <v>0.59699999999999998</v>
      </c>
      <c r="F12">
        <v>-0.52700000000000002</v>
      </c>
      <c r="G12">
        <v>3.0249999999999999</v>
      </c>
      <c r="H12">
        <v>-9.4E-2</v>
      </c>
      <c r="I12">
        <v>16.393000000000001</v>
      </c>
    </row>
    <row r="13" spans="1:9" x14ac:dyDescent="0.25">
      <c r="A13">
        <f t="shared" si="0"/>
        <v>2010</v>
      </c>
      <c r="B13">
        <v>14.526</v>
      </c>
      <c r="C13">
        <v>363.06299999999999</v>
      </c>
      <c r="D13">
        <v>12.513999999999999</v>
      </c>
      <c r="E13">
        <v>2.8239999999999998</v>
      </c>
      <c r="F13">
        <v>4.59</v>
      </c>
      <c r="G13">
        <v>2.1749999999999998</v>
      </c>
      <c r="H13">
        <v>5.6849999999999996</v>
      </c>
      <c r="I13">
        <v>22.933</v>
      </c>
    </row>
    <row r="14" spans="1:9" x14ac:dyDescent="0.25">
      <c r="A14">
        <f t="shared" si="0"/>
        <v>2011</v>
      </c>
      <c r="B14">
        <v>6.3380000000000001</v>
      </c>
      <c r="C14">
        <v>394.13799999999998</v>
      </c>
      <c r="D14">
        <v>4.1440000000000001</v>
      </c>
      <c r="E14">
        <v>5.2480000000000002</v>
      </c>
      <c r="F14">
        <v>5.5339999999999998</v>
      </c>
      <c r="G14">
        <v>2.0249999999999999</v>
      </c>
      <c r="H14">
        <v>7.9619999999999997</v>
      </c>
      <c r="I14">
        <v>22.218</v>
      </c>
    </row>
    <row r="15" spans="1:9" x14ac:dyDescent="0.25">
      <c r="A15">
        <f t="shared" si="0"/>
        <v>2012</v>
      </c>
      <c r="B15">
        <v>4.4619999999999997</v>
      </c>
      <c r="C15">
        <v>419.62</v>
      </c>
      <c r="D15">
        <v>1.93</v>
      </c>
      <c r="E15">
        <v>4.5759999999999996</v>
      </c>
      <c r="F15">
        <v>4.3239999999999998</v>
      </c>
      <c r="G15">
        <v>1.95</v>
      </c>
      <c r="H15">
        <v>7.3369999999999997</v>
      </c>
      <c r="I15">
        <v>17.643000000000001</v>
      </c>
    </row>
    <row r="16" spans="1:9" x14ac:dyDescent="0.25">
      <c r="A16">
        <f t="shared" si="0"/>
        <v>2013</v>
      </c>
      <c r="B16">
        <v>4.8369999999999997</v>
      </c>
      <c r="C16">
        <v>447.637</v>
      </c>
      <c r="D16">
        <v>3.153</v>
      </c>
      <c r="E16">
        <v>2.359</v>
      </c>
      <c r="F16">
        <v>1.4990000000000001</v>
      </c>
      <c r="G16">
        <v>1.9</v>
      </c>
      <c r="H16">
        <v>5.9619999999999997</v>
      </c>
      <c r="I16">
        <v>15.707000000000001</v>
      </c>
    </row>
    <row r="17" spans="1:9" x14ac:dyDescent="0.25">
      <c r="A17">
        <f t="shared" si="0"/>
        <v>2014</v>
      </c>
      <c r="B17">
        <v>3.9380000000000002</v>
      </c>
      <c r="C17">
        <v>473.87599999999998</v>
      </c>
      <c r="D17">
        <v>2.597</v>
      </c>
      <c r="E17">
        <v>1.0249999999999999</v>
      </c>
      <c r="F17">
        <v>-7.5999999999999998E-2</v>
      </c>
      <c r="G17">
        <v>1.95</v>
      </c>
      <c r="H17">
        <v>4.5999999999999996</v>
      </c>
      <c r="I17">
        <v>17.95</v>
      </c>
    </row>
    <row r="18" spans="1:9" x14ac:dyDescent="0.25">
      <c r="A18">
        <f t="shared" si="0"/>
        <v>2015</v>
      </c>
      <c r="B18">
        <v>2.9889999999999999</v>
      </c>
      <c r="C18">
        <v>493.11799999999999</v>
      </c>
      <c r="D18">
        <v>1.774</v>
      </c>
      <c r="E18">
        <v>-0.52300000000000002</v>
      </c>
      <c r="F18">
        <v>-0.63900000000000001</v>
      </c>
      <c r="G18">
        <v>1.9</v>
      </c>
      <c r="H18">
        <v>2.863</v>
      </c>
      <c r="I18">
        <v>18.693000000000001</v>
      </c>
    </row>
    <row r="19" spans="1:9" x14ac:dyDescent="0.25">
      <c r="A19">
        <f t="shared" si="0"/>
        <v>2016</v>
      </c>
      <c r="B19">
        <v>3.2429999999999999</v>
      </c>
      <c r="C19">
        <v>514.38400000000001</v>
      </c>
      <c r="D19">
        <v>1.913</v>
      </c>
      <c r="E19">
        <v>-0.53200000000000003</v>
      </c>
      <c r="F19">
        <v>0.16300000000000001</v>
      </c>
      <c r="G19">
        <v>2.0750000000000002</v>
      </c>
      <c r="H19">
        <v>3.657</v>
      </c>
      <c r="I19">
        <v>17.638999999999999</v>
      </c>
    </row>
    <row r="20" spans="1:9" x14ac:dyDescent="0.25">
      <c r="A20">
        <f t="shared" si="0"/>
        <v>2017</v>
      </c>
      <c r="B20">
        <v>4.3369999999999997</v>
      </c>
      <c r="C20">
        <v>546.798</v>
      </c>
      <c r="D20">
        <v>4.2439999999999998</v>
      </c>
      <c r="E20">
        <v>0.57599999999999996</v>
      </c>
      <c r="F20">
        <v>0.375</v>
      </c>
      <c r="G20">
        <v>2.1749999999999998</v>
      </c>
      <c r="H20">
        <v>5.3410000000000002</v>
      </c>
      <c r="I20">
        <v>16.263999999999999</v>
      </c>
    </row>
    <row r="21" spans="1:9" x14ac:dyDescent="0.25">
      <c r="A21">
        <f t="shared" si="0"/>
        <v>2018</v>
      </c>
      <c r="B21">
        <v>3.4380000000000002</v>
      </c>
      <c r="C21">
        <v>579.37800000000004</v>
      </c>
      <c r="D21">
        <v>2.9529999999999998</v>
      </c>
      <c r="E21">
        <v>0.439</v>
      </c>
      <c r="F21">
        <v>0.46500000000000002</v>
      </c>
      <c r="G21">
        <v>2.1</v>
      </c>
      <c r="H21">
        <v>3.7170000000000001</v>
      </c>
      <c r="I21">
        <v>17.178999999999998</v>
      </c>
    </row>
    <row r="22" spans="1:9" x14ac:dyDescent="0.25">
      <c r="A22">
        <f t="shared" si="0"/>
        <v>2019</v>
      </c>
      <c r="B22">
        <v>0.73299999999999998</v>
      </c>
      <c r="C22">
        <v>593.80200000000002</v>
      </c>
      <c r="D22">
        <v>-0.41299999999999998</v>
      </c>
      <c r="E22">
        <v>0.56499999999999995</v>
      </c>
      <c r="F22">
        <v>0.76100000000000001</v>
      </c>
      <c r="G22">
        <v>2.25</v>
      </c>
      <c r="H22">
        <v>3.8420000000000001</v>
      </c>
      <c r="I22">
        <v>16.97</v>
      </c>
    </row>
    <row r="23" spans="1:9" x14ac:dyDescent="0.25">
      <c r="A23">
        <f t="shared" si="0"/>
        <v>2020</v>
      </c>
      <c r="B23">
        <v>-3.47</v>
      </c>
      <c r="C23">
        <v>576.83900000000006</v>
      </c>
      <c r="D23">
        <v>-4.5810000000000004</v>
      </c>
      <c r="E23">
        <v>-0.16900000000000001</v>
      </c>
      <c r="F23">
        <v>-0.437</v>
      </c>
      <c r="G23">
        <v>2.4500000000000002</v>
      </c>
      <c r="H23">
        <v>-3.4750000000000001</v>
      </c>
      <c r="I23">
        <v>14.821999999999999</v>
      </c>
    </row>
    <row r="24" spans="1:9" x14ac:dyDescent="0.25">
      <c r="A24">
        <f t="shared" si="0"/>
        <v>2021</v>
      </c>
      <c r="B24">
        <v>2.9620000000000002</v>
      </c>
      <c r="C24">
        <v>605.50400000000002</v>
      </c>
      <c r="D24">
        <v>1.788</v>
      </c>
      <c r="E24">
        <v>0.51200000000000001</v>
      </c>
      <c r="F24">
        <v>0.88700000000000001</v>
      </c>
      <c r="G24">
        <v>2.4</v>
      </c>
      <c r="H24">
        <v>1.7829999999999999</v>
      </c>
      <c r="I24">
        <v>15.707000000000001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4"/>
  <sheetViews>
    <sheetView workbookViewId="0">
      <selection activeCell="K22" sqref="K22"/>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4.5720000000000001</v>
      </c>
      <c r="C2">
        <v>431.089</v>
      </c>
      <c r="D2">
        <v>3.4340000000000002</v>
      </c>
      <c r="E2">
        <v>0.254</v>
      </c>
      <c r="F2">
        <v>0.57999999999999996</v>
      </c>
      <c r="G2" t="s">
        <v>3</v>
      </c>
      <c r="H2">
        <v>-9.0169999999999995</v>
      </c>
      <c r="I2">
        <v>9.8109999999999999</v>
      </c>
    </row>
    <row r="3" spans="1:9" x14ac:dyDescent="0.25">
      <c r="A3">
        <f>A2+1</f>
        <v>2000</v>
      </c>
      <c r="B3">
        <v>4.4560000000000004</v>
      </c>
      <c r="C3">
        <v>460.36200000000002</v>
      </c>
      <c r="D3">
        <v>3.331</v>
      </c>
      <c r="E3">
        <v>1.655</v>
      </c>
      <c r="F3">
        <v>1.585</v>
      </c>
      <c r="G3" t="s">
        <v>3</v>
      </c>
      <c r="H3">
        <v>-1.792</v>
      </c>
      <c r="I3">
        <v>7.3680000000000003</v>
      </c>
    </row>
    <row r="4" spans="1:9" x14ac:dyDescent="0.25">
      <c r="A4">
        <f t="shared" ref="A4:A24" si="0">A3+1</f>
        <v>2001</v>
      </c>
      <c r="B4">
        <v>3.444</v>
      </c>
      <c r="C4">
        <v>486.66199999999998</v>
      </c>
      <c r="D4">
        <v>2.8490000000000002</v>
      </c>
      <c r="E4">
        <v>1.581</v>
      </c>
      <c r="F4">
        <v>0.56699999999999995</v>
      </c>
      <c r="G4">
        <v>3.3330000000000002</v>
      </c>
      <c r="H4">
        <v>-1.768</v>
      </c>
      <c r="I4">
        <v>4.24</v>
      </c>
    </row>
    <row r="5" spans="1:9" x14ac:dyDescent="0.25">
      <c r="A5">
        <f t="shared" si="0"/>
        <v>2002</v>
      </c>
      <c r="B5">
        <v>6.149</v>
      </c>
      <c r="C5">
        <v>524.76</v>
      </c>
      <c r="D5">
        <v>5.5419999999999998</v>
      </c>
      <c r="E5">
        <v>0.72499999999999998</v>
      </c>
      <c r="F5">
        <v>1.6930000000000001</v>
      </c>
      <c r="G5">
        <v>2.4420000000000002</v>
      </c>
      <c r="H5">
        <v>-6.7220000000000004</v>
      </c>
      <c r="I5">
        <v>3.4660000000000002</v>
      </c>
    </row>
    <row r="6" spans="1:9" x14ac:dyDescent="0.25">
      <c r="A6">
        <f t="shared" si="0"/>
        <v>2003</v>
      </c>
      <c r="B6">
        <v>7.1890000000000001</v>
      </c>
      <c r="C6">
        <v>572.93200000000002</v>
      </c>
      <c r="D6">
        <v>6.58</v>
      </c>
      <c r="E6">
        <v>1.8120000000000001</v>
      </c>
      <c r="F6">
        <v>1.8029999999999999</v>
      </c>
      <c r="G6">
        <v>2.1920000000000002</v>
      </c>
      <c r="H6">
        <v>1.978</v>
      </c>
      <c r="I6">
        <v>3.1339999999999999</v>
      </c>
    </row>
    <row r="7" spans="1:9" x14ac:dyDescent="0.25">
      <c r="A7">
        <f t="shared" si="0"/>
        <v>2004</v>
      </c>
      <c r="B7">
        <v>6.2889999999999997</v>
      </c>
      <c r="C7">
        <v>625.35900000000004</v>
      </c>
      <c r="D7">
        <v>5.6719999999999997</v>
      </c>
      <c r="E7">
        <v>2.7610000000000001</v>
      </c>
      <c r="F7">
        <v>2.8610000000000002</v>
      </c>
      <c r="G7">
        <v>2.1080000000000001</v>
      </c>
      <c r="H7">
        <v>1.1060000000000001</v>
      </c>
      <c r="I7">
        <v>1.5960000000000001</v>
      </c>
    </row>
    <row r="8" spans="1:9" x14ac:dyDescent="0.25">
      <c r="A8">
        <f t="shared" si="0"/>
        <v>2005</v>
      </c>
      <c r="B8">
        <v>4.1879999999999997</v>
      </c>
      <c r="C8">
        <v>671.84</v>
      </c>
      <c r="D8">
        <v>3.6019999999999999</v>
      </c>
      <c r="E8">
        <v>4.5190000000000001</v>
      </c>
      <c r="F8">
        <v>5.8280000000000003</v>
      </c>
      <c r="G8">
        <v>1.8580000000000001</v>
      </c>
      <c r="H8">
        <v>2.173</v>
      </c>
      <c r="I8">
        <v>-4.0359999999999996</v>
      </c>
    </row>
    <row r="9" spans="1:9" x14ac:dyDescent="0.25">
      <c r="A9">
        <f t="shared" si="0"/>
        <v>2006</v>
      </c>
      <c r="B9">
        <v>4.968</v>
      </c>
      <c r="C9">
        <v>726.55899999999997</v>
      </c>
      <c r="D9">
        <v>4.3650000000000002</v>
      </c>
      <c r="E9">
        <v>4.6639999999999997</v>
      </c>
      <c r="F9">
        <v>3.63</v>
      </c>
      <c r="G9">
        <v>1.5169999999999999</v>
      </c>
      <c r="H9">
        <v>1.867</v>
      </c>
      <c r="I9">
        <v>1.044</v>
      </c>
    </row>
    <row r="10" spans="1:9" x14ac:dyDescent="0.25">
      <c r="A10">
        <f t="shared" si="0"/>
        <v>2007</v>
      </c>
      <c r="B10">
        <v>5.4349999999999996</v>
      </c>
      <c r="C10">
        <v>786.62800000000004</v>
      </c>
      <c r="D10">
        <v>4.8330000000000002</v>
      </c>
      <c r="E10">
        <v>2.2029999999999998</v>
      </c>
      <c r="F10">
        <v>3.0190000000000001</v>
      </c>
      <c r="G10">
        <v>1.3640000000000001</v>
      </c>
      <c r="H10">
        <v>0.22</v>
      </c>
      <c r="I10">
        <v>5.9269999999999996</v>
      </c>
    </row>
    <row r="11" spans="1:9" x14ac:dyDescent="0.25">
      <c r="A11">
        <f t="shared" si="0"/>
        <v>2008</v>
      </c>
      <c r="B11">
        <v>1.726</v>
      </c>
      <c r="C11">
        <v>815.76599999999996</v>
      </c>
      <c r="D11">
        <v>1.133</v>
      </c>
      <c r="E11">
        <v>5.4619999999999997</v>
      </c>
      <c r="F11">
        <v>0.46899999999999997</v>
      </c>
      <c r="G11">
        <v>1.3720000000000001</v>
      </c>
      <c r="H11">
        <v>0.80100000000000005</v>
      </c>
      <c r="I11">
        <v>0.31900000000000001</v>
      </c>
    </row>
    <row r="12" spans="1:9" x14ac:dyDescent="0.25">
      <c r="A12">
        <f t="shared" si="0"/>
        <v>2009</v>
      </c>
      <c r="B12">
        <v>-0.69099999999999995</v>
      </c>
      <c r="C12">
        <v>816.30899999999997</v>
      </c>
      <c r="D12">
        <v>-1.2509999999999999</v>
      </c>
      <c r="E12">
        <v>-0.84799999999999998</v>
      </c>
      <c r="F12">
        <v>3.5009999999999999</v>
      </c>
      <c r="G12">
        <v>1.5</v>
      </c>
      <c r="H12">
        <v>-2.214</v>
      </c>
      <c r="I12">
        <v>7.8769999999999998</v>
      </c>
    </row>
    <row r="13" spans="1:9" x14ac:dyDescent="0.25">
      <c r="A13">
        <f t="shared" si="0"/>
        <v>2010</v>
      </c>
      <c r="B13">
        <v>7.5129999999999999</v>
      </c>
      <c r="C13">
        <v>887.86800000000005</v>
      </c>
      <c r="D13">
        <v>6.8940000000000001</v>
      </c>
      <c r="E13">
        <v>3.286</v>
      </c>
      <c r="F13">
        <v>3.0779999999999998</v>
      </c>
      <c r="G13">
        <v>1.05</v>
      </c>
      <c r="H13">
        <v>-1.07</v>
      </c>
      <c r="I13">
        <v>3.367</v>
      </c>
    </row>
    <row r="14" spans="1:9" x14ac:dyDescent="0.25">
      <c r="A14">
        <f t="shared" si="0"/>
        <v>2011</v>
      </c>
      <c r="B14">
        <v>0.84</v>
      </c>
      <c r="C14">
        <v>914.03</v>
      </c>
      <c r="D14">
        <v>0.39800000000000002</v>
      </c>
      <c r="E14">
        <v>3.8109999999999999</v>
      </c>
      <c r="F14">
        <v>3.5329999999999999</v>
      </c>
      <c r="G14">
        <v>0.65800000000000003</v>
      </c>
      <c r="H14">
        <v>9.4E-2</v>
      </c>
      <c r="I14">
        <v>2.5419999999999998</v>
      </c>
    </row>
    <row r="15" spans="1:9" x14ac:dyDescent="0.25">
      <c r="A15">
        <f t="shared" si="0"/>
        <v>2012</v>
      </c>
      <c r="B15">
        <v>7.2430000000000003</v>
      </c>
      <c r="C15">
        <v>999.03399999999999</v>
      </c>
      <c r="D15">
        <v>6.7910000000000004</v>
      </c>
      <c r="E15">
        <v>3.0129999999999999</v>
      </c>
      <c r="F15">
        <v>3.6230000000000002</v>
      </c>
      <c r="G15">
        <v>0.67500000000000004</v>
      </c>
      <c r="H15">
        <v>-0.86</v>
      </c>
      <c r="I15">
        <v>-1.232</v>
      </c>
    </row>
    <row r="16" spans="1:9" x14ac:dyDescent="0.25">
      <c r="A16">
        <f t="shared" si="0"/>
        <v>2013</v>
      </c>
      <c r="B16">
        <v>2.6869999999999998</v>
      </c>
      <c r="C16" s="1">
        <v>1043.8800000000001</v>
      </c>
      <c r="D16">
        <v>2.2719999999999998</v>
      </c>
      <c r="E16">
        <v>2.1850000000000001</v>
      </c>
      <c r="F16">
        <v>1.6719999999999999</v>
      </c>
      <c r="G16">
        <v>0.7</v>
      </c>
      <c r="H16">
        <v>0.51600000000000001</v>
      </c>
      <c r="I16">
        <v>-2.1019999999999999</v>
      </c>
    </row>
    <row r="17" spans="1:9" x14ac:dyDescent="0.25">
      <c r="A17">
        <f t="shared" si="0"/>
        <v>2014</v>
      </c>
      <c r="B17">
        <v>0.98399999999999999</v>
      </c>
      <c r="C17" s="1">
        <v>1073.67</v>
      </c>
      <c r="D17">
        <v>0.623</v>
      </c>
      <c r="E17">
        <v>1.8959999999999999</v>
      </c>
      <c r="F17">
        <v>0.60199999999999998</v>
      </c>
      <c r="G17">
        <v>0.8</v>
      </c>
      <c r="H17">
        <v>-0.80100000000000005</v>
      </c>
      <c r="I17">
        <v>2.8580000000000001</v>
      </c>
    </row>
    <row r="18" spans="1:9" x14ac:dyDescent="0.25">
      <c r="A18">
        <f t="shared" si="0"/>
        <v>2015</v>
      </c>
      <c r="B18">
        <v>3.1339999999999999</v>
      </c>
      <c r="C18" s="1">
        <v>1118.8399999999999</v>
      </c>
      <c r="D18">
        <v>2.766</v>
      </c>
      <c r="E18">
        <v>-0.9</v>
      </c>
      <c r="F18">
        <v>-0.85699999999999998</v>
      </c>
      <c r="G18">
        <v>0.9</v>
      </c>
      <c r="H18">
        <v>0.13200000000000001</v>
      </c>
      <c r="I18">
        <v>6.9160000000000004</v>
      </c>
    </row>
    <row r="19" spans="1:9" x14ac:dyDescent="0.25">
      <c r="A19">
        <f t="shared" si="0"/>
        <v>2016</v>
      </c>
      <c r="B19">
        <v>3.4289999999999998</v>
      </c>
      <c r="C19" s="1">
        <v>1169.19</v>
      </c>
      <c r="D19">
        <v>3.0920000000000001</v>
      </c>
      <c r="E19">
        <v>0.188</v>
      </c>
      <c r="F19">
        <v>1.1259999999999999</v>
      </c>
      <c r="G19">
        <v>1</v>
      </c>
      <c r="H19">
        <v>0.56899999999999995</v>
      </c>
      <c r="I19">
        <v>10.505000000000001</v>
      </c>
    </row>
    <row r="20" spans="1:9" x14ac:dyDescent="0.25">
      <c r="A20">
        <f t="shared" si="0"/>
        <v>2017</v>
      </c>
      <c r="B20">
        <v>4.0659999999999998</v>
      </c>
      <c r="C20" s="1">
        <v>1239.6500000000001</v>
      </c>
      <c r="D20">
        <v>3.774</v>
      </c>
      <c r="E20">
        <v>0.66500000000000004</v>
      </c>
      <c r="F20">
        <v>0.77500000000000002</v>
      </c>
      <c r="G20">
        <v>1.2</v>
      </c>
      <c r="H20">
        <v>-0.42499999999999999</v>
      </c>
      <c r="I20">
        <v>9.6310000000000002</v>
      </c>
    </row>
    <row r="21" spans="1:9" x14ac:dyDescent="0.25">
      <c r="A21">
        <f t="shared" si="0"/>
        <v>2018</v>
      </c>
      <c r="B21">
        <v>4.1509999999999998</v>
      </c>
      <c r="C21" s="1">
        <v>1322.56</v>
      </c>
      <c r="D21">
        <v>3.931</v>
      </c>
      <c r="E21">
        <v>1.0640000000000001</v>
      </c>
      <c r="F21">
        <v>0.35499999999999998</v>
      </c>
      <c r="G21">
        <v>1.1000000000000001</v>
      </c>
      <c r="H21">
        <v>6.4000000000000001E-2</v>
      </c>
      <c r="I21">
        <v>5.6189999999999998</v>
      </c>
    </row>
    <row r="22" spans="1:9" x14ac:dyDescent="0.25">
      <c r="A22">
        <f t="shared" si="0"/>
        <v>2019</v>
      </c>
      <c r="B22">
        <v>2.3719999999999999</v>
      </c>
      <c r="C22" s="1">
        <v>1377.54</v>
      </c>
      <c r="D22">
        <v>2.19</v>
      </c>
      <c r="E22">
        <v>0.70599999999999996</v>
      </c>
      <c r="F22">
        <v>0.875</v>
      </c>
      <c r="G22">
        <v>1.1000000000000001</v>
      </c>
      <c r="H22">
        <v>-0.81599999999999995</v>
      </c>
      <c r="I22">
        <v>6.8620000000000001</v>
      </c>
    </row>
    <row r="23" spans="1:9" x14ac:dyDescent="0.25">
      <c r="A23">
        <f t="shared" si="0"/>
        <v>2020</v>
      </c>
      <c r="B23">
        <v>-6.6619999999999999</v>
      </c>
      <c r="C23" s="1">
        <v>1293.92</v>
      </c>
      <c r="D23">
        <v>-6.8029999999999999</v>
      </c>
      <c r="E23">
        <v>-1.0609999999999999</v>
      </c>
      <c r="F23">
        <v>-1.0569999999999999</v>
      </c>
      <c r="G23">
        <v>1.1000000000000001</v>
      </c>
      <c r="H23">
        <v>-3.4489999999999998</v>
      </c>
      <c r="I23">
        <v>5.165</v>
      </c>
    </row>
    <row r="24" spans="1:9" x14ac:dyDescent="0.25">
      <c r="A24">
        <f t="shared" si="0"/>
        <v>2021</v>
      </c>
      <c r="B24">
        <v>6.0659999999999998</v>
      </c>
      <c r="C24" s="1">
        <v>1399.18</v>
      </c>
      <c r="D24">
        <v>5.9329999999999998</v>
      </c>
      <c r="E24">
        <v>0.56299999999999994</v>
      </c>
      <c r="F24">
        <v>0.72599999999999998</v>
      </c>
      <c r="G24">
        <v>1.1000000000000001</v>
      </c>
      <c r="H24">
        <v>-1.6819999999999999</v>
      </c>
      <c r="I24">
        <v>5.569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4"/>
  <sheetViews>
    <sheetView workbookViewId="0">
      <selection activeCell="L16" sqref="L16:M20"/>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4.774</v>
      </c>
      <c r="C2">
        <v>186.80199999999999</v>
      </c>
      <c r="D2">
        <v>3.214</v>
      </c>
      <c r="E2">
        <v>4.1079999999999997</v>
      </c>
      <c r="F2">
        <v>-0.307</v>
      </c>
      <c r="G2">
        <v>6.74</v>
      </c>
      <c r="H2">
        <v>-1.246</v>
      </c>
      <c r="I2">
        <v>3.23</v>
      </c>
    </row>
    <row r="3" spans="1:9" x14ac:dyDescent="0.25">
      <c r="A3">
        <f>A2+1</f>
        <v>2000</v>
      </c>
      <c r="B3">
        <v>6.7869999999999999</v>
      </c>
      <c r="C3">
        <v>203.93899999999999</v>
      </c>
      <c r="D3">
        <v>5.359</v>
      </c>
      <c r="E3">
        <v>-1.768</v>
      </c>
      <c r="F3">
        <v>-0.63200000000000001</v>
      </c>
      <c r="G3">
        <v>6.42</v>
      </c>
      <c r="H3">
        <v>-1.605</v>
      </c>
      <c r="I3">
        <v>2.1469999999999998</v>
      </c>
    </row>
    <row r="4" spans="1:9" x14ac:dyDescent="0.25">
      <c r="A4">
        <f t="shared" ref="A4:A24" si="0">A3+1</f>
        <v>2001</v>
      </c>
      <c r="B4">
        <v>6.8949999999999996</v>
      </c>
      <c r="C4">
        <v>222.78200000000001</v>
      </c>
      <c r="D4">
        <v>5.468</v>
      </c>
      <c r="E4">
        <v>-0.31</v>
      </c>
      <c r="F4">
        <v>0.92500000000000004</v>
      </c>
      <c r="G4">
        <v>6.28</v>
      </c>
      <c r="H4">
        <v>-2.1920000000000002</v>
      </c>
      <c r="I4">
        <v>2.2280000000000002</v>
      </c>
    </row>
    <row r="5" spans="1:9" x14ac:dyDescent="0.25">
      <c r="A5">
        <f t="shared" si="0"/>
        <v>2002</v>
      </c>
      <c r="B5">
        <v>7.08</v>
      </c>
      <c r="C5">
        <v>242.33</v>
      </c>
      <c r="D5">
        <v>5.681</v>
      </c>
      <c r="E5">
        <v>4.0789999999999997</v>
      </c>
      <c r="F5">
        <v>4.1189999999999998</v>
      </c>
      <c r="G5">
        <v>6.01</v>
      </c>
      <c r="H5">
        <v>-1.855</v>
      </c>
      <c r="I5">
        <v>-1.407</v>
      </c>
    </row>
    <row r="6" spans="1:9" x14ac:dyDescent="0.25">
      <c r="A6">
        <f t="shared" si="0"/>
        <v>2003</v>
      </c>
      <c r="B6">
        <v>7.3410000000000002</v>
      </c>
      <c r="C6">
        <v>264.95</v>
      </c>
      <c r="D6">
        <v>5.7859999999999996</v>
      </c>
      <c r="E6">
        <v>3.3029999999999999</v>
      </c>
      <c r="F6">
        <v>3.0830000000000002</v>
      </c>
      <c r="G6">
        <v>5.78</v>
      </c>
      <c r="H6">
        <v>-2.5590000000000002</v>
      </c>
      <c r="I6">
        <v>-3.8439999999999999</v>
      </c>
    </row>
    <row r="7" spans="1:9" x14ac:dyDescent="0.25">
      <c r="A7">
        <f t="shared" si="0"/>
        <v>2004</v>
      </c>
      <c r="B7">
        <v>7.7889999999999997</v>
      </c>
      <c r="C7">
        <v>293.27699999999999</v>
      </c>
      <c r="D7">
        <v>6.3010000000000002</v>
      </c>
      <c r="E7">
        <v>7.8949999999999996</v>
      </c>
      <c r="F7">
        <v>9.8219999999999992</v>
      </c>
      <c r="G7">
        <v>5.6</v>
      </c>
      <c r="H7">
        <v>-0.15</v>
      </c>
      <c r="I7">
        <v>-2.5299999999999998</v>
      </c>
    </row>
    <row r="8" spans="1:9" x14ac:dyDescent="0.25">
      <c r="A8">
        <f t="shared" si="0"/>
        <v>2005</v>
      </c>
      <c r="B8">
        <v>7.5469999999999997</v>
      </c>
      <c r="C8">
        <v>325.23500000000001</v>
      </c>
      <c r="D8">
        <v>7.0780000000000003</v>
      </c>
      <c r="E8">
        <v>8.3940000000000001</v>
      </c>
      <c r="F8">
        <v>8.8190000000000008</v>
      </c>
      <c r="G8">
        <v>5.31</v>
      </c>
      <c r="H8">
        <v>-0.95399999999999996</v>
      </c>
      <c r="I8">
        <v>-0.76500000000000001</v>
      </c>
    </row>
    <row r="9" spans="1:9" x14ac:dyDescent="0.25">
      <c r="A9">
        <f t="shared" si="0"/>
        <v>2006</v>
      </c>
      <c r="B9">
        <v>6.9779999999999998</v>
      </c>
      <c r="C9">
        <v>358.46</v>
      </c>
      <c r="D9">
        <v>5.798</v>
      </c>
      <c r="E9">
        <v>7.5030000000000001</v>
      </c>
      <c r="F9">
        <v>6.6989999999999998</v>
      </c>
      <c r="G9">
        <v>4.82</v>
      </c>
      <c r="H9">
        <v>0.2</v>
      </c>
      <c r="I9">
        <v>-0.19400000000000001</v>
      </c>
    </row>
    <row r="10" spans="1:9" x14ac:dyDescent="0.25">
      <c r="A10">
        <f t="shared" si="0"/>
        <v>2007</v>
      </c>
      <c r="B10">
        <v>7.1289999999999996</v>
      </c>
      <c r="C10">
        <v>394.33199999999999</v>
      </c>
      <c r="D10">
        <v>5.9749999999999996</v>
      </c>
      <c r="E10">
        <v>8.3490000000000002</v>
      </c>
      <c r="F10">
        <v>12.631</v>
      </c>
      <c r="G10">
        <v>4.6399999999999997</v>
      </c>
      <c r="H10">
        <v>-1.7390000000000001</v>
      </c>
      <c r="I10">
        <v>-7.1040000000000001</v>
      </c>
    </row>
    <row r="11" spans="1:9" x14ac:dyDescent="0.25">
      <c r="A11">
        <f t="shared" si="0"/>
        <v>2008</v>
      </c>
      <c r="B11">
        <v>5.6619999999999999</v>
      </c>
      <c r="C11">
        <v>424.762</v>
      </c>
      <c r="D11">
        <v>4.5439999999999996</v>
      </c>
      <c r="E11">
        <v>23.114999999999998</v>
      </c>
      <c r="F11">
        <v>19.890999999999998</v>
      </c>
      <c r="G11">
        <v>4.6500000000000004</v>
      </c>
      <c r="H11">
        <v>-0.44700000000000001</v>
      </c>
      <c r="I11">
        <v>-8.6449999999999996</v>
      </c>
    </row>
    <row r="12" spans="1:9" x14ac:dyDescent="0.25">
      <c r="A12">
        <f t="shared" si="0"/>
        <v>2009</v>
      </c>
      <c r="B12">
        <v>5.3979999999999997</v>
      </c>
      <c r="C12">
        <v>451.10399999999998</v>
      </c>
      <c r="D12">
        <v>4.2869999999999999</v>
      </c>
      <c r="E12">
        <v>6.7169999999999996</v>
      </c>
      <c r="F12">
        <v>6.5179999999999998</v>
      </c>
      <c r="G12">
        <v>4.5999999999999996</v>
      </c>
      <c r="H12">
        <v>-4.8239999999999998</v>
      </c>
      <c r="I12">
        <v>-5.12</v>
      </c>
    </row>
    <row r="13" spans="1:9" x14ac:dyDescent="0.25">
      <c r="A13">
        <f t="shared" si="0"/>
        <v>2010</v>
      </c>
      <c r="B13">
        <v>6.423</v>
      </c>
      <c r="C13">
        <v>485.673</v>
      </c>
      <c r="D13">
        <v>5.3120000000000003</v>
      </c>
      <c r="E13">
        <v>9.2070000000000007</v>
      </c>
      <c r="F13">
        <v>11.747999999999999</v>
      </c>
      <c r="G13">
        <v>4.29</v>
      </c>
      <c r="H13">
        <v>-2.2509999999999999</v>
      </c>
      <c r="I13">
        <v>-2.9849999999999999</v>
      </c>
    </row>
    <row r="14" spans="1:9" x14ac:dyDescent="0.25">
      <c r="A14">
        <f t="shared" si="0"/>
        <v>2011</v>
      </c>
      <c r="B14">
        <v>6.4130000000000003</v>
      </c>
      <c r="C14">
        <v>527.61699999999996</v>
      </c>
      <c r="D14">
        <v>5.3140000000000001</v>
      </c>
      <c r="E14">
        <v>18.678000000000001</v>
      </c>
      <c r="F14">
        <v>18.126999999999999</v>
      </c>
      <c r="G14">
        <v>4.5129999999999999</v>
      </c>
      <c r="H14">
        <v>-0.90100000000000002</v>
      </c>
      <c r="I14">
        <v>0.13600000000000001</v>
      </c>
    </row>
    <row r="15" spans="1:9" x14ac:dyDescent="0.25">
      <c r="A15">
        <f t="shared" si="0"/>
        <v>2012</v>
      </c>
      <c r="B15">
        <v>5.5049999999999999</v>
      </c>
      <c r="C15">
        <v>567.33699999999999</v>
      </c>
      <c r="D15">
        <v>4.3529999999999998</v>
      </c>
      <c r="E15">
        <v>9.1029999999999998</v>
      </c>
      <c r="F15">
        <v>6.8159999999999998</v>
      </c>
      <c r="G15">
        <v>2.74</v>
      </c>
      <c r="H15">
        <v>-5.4619999999999997</v>
      </c>
      <c r="I15">
        <v>4.7480000000000002</v>
      </c>
    </row>
    <row r="16" spans="1:9" x14ac:dyDescent="0.25">
      <c r="A16">
        <f t="shared" si="0"/>
        <v>2013</v>
      </c>
      <c r="B16">
        <v>5.5540000000000003</v>
      </c>
      <c r="C16">
        <v>609.35</v>
      </c>
      <c r="D16">
        <v>4.4359999999999999</v>
      </c>
      <c r="E16">
        <v>6.5949999999999998</v>
      </c>
      <c r="F16">
        <v>6.0359999999999996</v>
      </c>
      <c r="G16">
        <v>2.75</v>
      </c>
      <c r="H16">
        <v>-5.9640000000000004</v>
      </c>
      <c r="I16">
        <v>3.64</v>
      </c>
    </row>
    <row r="17" spans="1:9" x14ac:dyDescent="0.25">
      <c r="A17">
        <f t="shared" si="0"/>
        <v>2014</v>
      </c>
      <c r="B17">
        <v>6.4219999999999997</v>
      </c>
      <c r="C17">
        <v>660.48599999999999</v>
      </c>
      <c r="D17">
        <v>5.2859999999999996</v>
      </c>
      <c r="E17">
        <v>4.085</v>
      </c>
      <c r="F17">
        <v>1.839</v>
      </c>
      <c r="G17">
        <v>2.1</v>
      </c>
      <c r="H17">
        <v>-5.0170000000000003</v>
      </c>
      <c r="I17">
        <v>3.7</v>
      </c>
    </row>
    <row r="18" spans="1:9" x14ac:dyDescent="0.25">
      <c r="A18">
        <f t="shared" si="0"/>
        <v>2015</v>
      </c>
      <c r="B18">
        <v>6.9870000000000001</v>
      </c>
      <c r="C18">
        <v>713.99199999999996</v>
      </c>
      <c r="D18">
        <v>5.8380000000000001</v>
      </c>
      <c r="E18">
        <v>0.63100000000000001</v>
      </c>
      <c r="F18">
        <v>0.59699999999999998</v>
      </c>
      <c r="G18">
        <v>2.33</v>
      </c>
      <c r="H18">
        <v>-5.1989999999999998</v>
      </c>
      <c r="I18">
        <v>-0.86099999999999999</v>
      </c>
    </row>
    <row r="19" spans="1:9" x14ac:dyDescent="0.25">
      <c r="A19">
        <f t="shared" si="0"/>
        <v>2016</v>
      </c>
      <c r="B19">
        <v>6.69</v>
      </c>
      <c r="C19">
        <v>769.64599999999996</v>
      </c>
      <c r="D19">
        <v>5.5650000000000004</v>
      </c>
      <c r="E19">
        <v>2.6680000000000001</v>
      </c>
      <c r="F19">
        <v>4.7370000000000001</v>
      </c>
      <c r="G19">
        <v>2.33</v>
      </c>
      <c r="H19">
        <v>-3.081</v>
      </c>
      <c r="I19">
        <v>0.248</v>
      </c>
    </row>
    <row r="20" spans="1:9" x14ac:dyDescent="0.25">
      <c r="A20">
        <f t="shared" si="0"/>
        <v>2017</v>
      </c>
      <c r="B20">
        <v>6.94</v>
      </c>
      <c r="C20">
        <v>838.56100000000004</v>
      </c>
      <c r="D20">
        <v>5.8529999999999998</v>
      </c>
      <c r="E20">
        <v>3.5209999999999999</v>
      </c>
      <c r="F20">
        <v>2.597</v>
      </c>
      <c r="G20">
        <v>2.21</v>
      </c>
      <c r="H20">
        <v>-1.964</v>
      </c>
      <c r="I20">
        <v>-0.59599999999999997</v>
      </c>
    </row>
    <row r="21" spans="1:9" x14ac:dyDescent="0.25">
      <c r="A21">
        <f t="shared" si="0"/>
        <v>2018</v>
      </c>
      <c r="B21">
        <v>7.0759999999999996</v>
      </c>
      <c r="C21">
        <v>919.77200000000005</v>
      </c>
      <c r="D21">
        <v>6.0209999999999999</v>
      </c>
      <c r="E21">
        <v>3.54</v>
      </c>
      <c r="F21">
        <v>2.9830000000000001</v>
      </c>
      <c r="G21">
        <v>2.21</v>
      </c>
      <c r="H21">
        <v>-3.4609999999999999</v>
      </c>
      <c r="I21">
        <v>1.9079999999999999</v>
      </c>
    </row>
    <row r="22" spans="1:9" x14ac:dyDescent="0.25">
      <c r="A22">
        <f t="shared" si="0"/>
        <v>2019</v>
      </c>
      <c r="B22">
        <v>7.0170000000000003</v>
      </c>
      <c r="C22" s="1">
        <v>1001.48</v>
      </c>
      <c r="D22">
        <v>5.9870000000000001</v>
      </c>
      <c r="E22">
        <v>2.7970000000000002</v>
      </c>
      <c r="F22">
        <v>5.2370000000000001</v>
      </c>
      <c r="G22">
        <v>2.21</v>
      </c>
      <c r="H22">
        <v>-3.302</v>
      </c>
      <c r="I22">
        <v>3.9929999999999999</v>
      </c>
    </row>
    <row r="23" spans="1:9" x14ac:dyDescent="0.25">
      <c r="A23">
        <f t="shared" si="0"/>
        <v>2020</v>
      </c>
      <c r="B23">
        <v>2.7</v>
      </c>
      <c r="C23" s="1">
        <v>1035.05</v>
      </c>
      <c r="D23">
        <v>1.728</v>
      </c>
      <c r="E23">
        <v>3.2</v>
      </c>
      <c r="F23">
        <v>2</v>
      </c>
      <c r="G23" t="s">
        <v>3</v>
      </c>
      <c r="H23">
        <v>-5.1539999999999999</v>
      </c>
      <c r="I23">
        <v>0.72699999999999998</v>
      </c>
    </row>
    <row r="24" spans="1:9" x14ac:dyDescent="0.25">
      <c r="A24">
        <f t="shared" si="0"/>
        <v>2021</v>
      </c>
      <c r="B24">
        <v>7</v>
      </c>
      <c r="C24" s="1">
        <v>1129.0999999999999</v>
      </c>
      <c r="D24">
        <v>6.0039999999999996</v>
      </c>
      <c r="E24">
        <v>3.9</v>
      </c>
      <c r="F24">
        <v>4.3</v>
      </c>
      <c r="G24" t="s">
        <v>3</v>
      </c>
      <c r="H24">
        <v>-4.0839999999999996</v>
      </c>
      <c r="I24">
        <v>1.044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abSelected="1" workbookViewId="0">
      <selection activeCell="J16" sqref="J16"/>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4.4589999999999996</v>
      </c>
      <c r="C2">
        <v>526.96299999999997</v>
      </c>
      <c r="D2">
        <v>3.2789999999999999</v>
      </c>
      <c r="E2">
        <v>1.4079999999999999</v>
      </c>
      <c r="F2">
        <v>1.7669999999999999</v>
      </c>
      <c r="G2">
        <v>6.867</v>
      </c>
      <c r="H2">
        <v>0.66700000000000004</v>
      </c>
      <c r="I2">
        <v>-5.484</v>
      </c>
    </row>
    <row r="3" spans="1:9" x14ac:dyDescent="0.25">
      <c r="A3">
        <f>A2+1</f>
        <v>2000</v>
      </c>
      <c r="B3">
        <v>3.0270000000000001</v>
      </c>
      <c r="C3">
        <v>555.04999999999995</v>
      </c>
      <c r="D3">
        <v>1.833</v>
      </c>
      <c r="E3">
        <v>4.4569999999999999</v>
      </c>
      <c r="F3">
        <v>5.7889999999999997</v>
      </c>
      <c r="G3">
        <v>6.2919999999999998</v>
      </c>
      <c r="H3">
        <v>1.254</v>
      </c>
      <c r="I3">
        <v>-4.1020000000000003</v>
      </c>
    </row>
    <row r="4" spans="1:9" x14ac:dyDescent="0.25">
      <c r="A4">
        <f t="shared" ref="A4:A24" si="0">A3+1</f>
        <v>2001</v>
      </c>
      <c r="B4">
        <v>2.6120000000000001</v>
      </c>
      <c r="C4">
        <v>582.03800000000001</v>
      </c>
      <c r="D4">
        <v>1.3129999999999999</v>
      </c>
      <c r="E4">
        <v>4.407</v>
      </c>
      <c r="F4">
        <v>3.1459999999999999</v>
      </c>
      <c r="G4">
        <v>6.7750000000000004</v>
      </c>
      <c r="H4">
        <v>-0.03</v>
      </c>
      <c r="I4">
        <v>-2.2530000000000001</v>
      </c>
    </row>
    <row r="5" spans="1:9" x14ac:dyDescent="0.25">
      <c r="A5">
        <f t="shared" si="0"/>
        <v>2002</v>
      </c>
      <c r="B5">
        <v>4.1360000000000001</v>
      </c>
      <c r="C5">
        <v>615.70100000000002</v>
      </c>
      <c r="D5">
        <v>2.9729999999999999</v>
      </c>
      <c r="E5">
        <v>3.0489999999999999</v>
      </c>
      <c r="F5">
        <v>3.05</v>
      </c>
      <c r="G5">
        <v>6.3579999999999997</v>
      </c>
      <c r="H5">
        <v>0.193</v>
      </c>
      <c r="I5">
        <v>-3.8140000000000001</v>
      </c>
    </row>
    <row r="6" spans="1:9" x14ac:dyDescent="0.25">
      <c r="A6">
        <f t="shared" si="0"/>
        <v>2003</v>
      </c>
      <c r="B6">
        <v>2.7839999999999998</v>
      </c>
      <c r="C6">
        <v>644.59299999999996</v>
      </c>
      <c r="D6">
        <v>1.6339999999999999</v>
      </c>
      <c r="E6">
        <v>2.7629999999999999</v>
      </c>
      <c r="F6">
        <v>2.4449999999999998</v>
      </c>
      <c r="G6">
        <v>5.9420000000000002</v>
      </c>
      <c r="H6">
        <v>1.054</v>
      </c>
      <c r="I6">
        <v>-5.3550000000000004</v>
      </c>
    </row>
    <row r="7" spans="1:9" x14ac:dyDescent="0.25">
      <c r="A7">
        <f t="shared" si="0"/>
        <v>2004</v>
      </c>
      <c r="B7">
        <v>4.117</v>
      </c>
      <c r="C7">
        <v>689.197</v>
      </c>
      <c r="D7">
        <v>2.98</v>
      </c>
      <c r="E7">
        <v>2.278</v>
      </c>
      <c r="F7">
        <v>2.5129999999999999</v>
      </c>
      <c r="G7">
        <v>5.3920000000000003</v>
      </c>
      <c r="H7">
        <v>1.327</v>
      </c>
      <c r="I7">
        <v>-6.3209999999999997</v>
      </c>
    </row>
    <row r="8" spans="1:9" x14ac:dyDescent="0.25">
      <c r="A8">
        <f t="shared" si="0"/>
        <v>2005</v>
      </c>
      <c r="B8">
        <v>3.0289999999999999</v>
      </c>
      <c r="C8">
        <v>732.18899999999996</v>
      </c>
      <c r="D8">
        <v>1.6819999999999999</v>
      </c>
      <c r="E8">
        <v>2.722</v>
      </c>
      <c r="F8">
        <v>2.819</v>
      </c>
      <c r="G8">
        <v>5.0419999999999998</v>
      </c>
      <c r="H8">
        <v>1.712</v>
      </c>
      <c r="I8">
        <v>-5.9480000000000004</v>
      </c>
    </row>
    <row r="9" spans="1:9" x14ac:dyDescent="0.25">
      <c r="A9">
        <f t="shared" si="0"/>
        <v>2006</v>
      </c>
      <c r="B9">
        <v>2.7069999999999999</v>
      </c>
      <c r="C9">
        <v>774.76499999999999</v>
      </c>
      <c r="D9">
        <v>1.133</v>
      </c>
      <c r="E9">
        <v>3.5230000000000001</v>
      </c>
      <c r="F9">
        <v>3.3370000000000002</v>
      </c>
      <c r="G9">
        <v>4.7919999999999998</v>
      </c>
      <c r="H9">
        <v>1.776</v>
      </c>
      <c r="I9">
        <v>-5.8689999999999998</v>
      </c>
    </row>
    <row r="10" spans="1:9" x14ac:dyDescent="0.25">
      <c r="A10">
        <f t="shared" si="0"/>
        <v>2007</v>
      </c>
      <c r="B10">
        <v>4.4269999999999996</v>
      </c>
      <c r="C10">
        <v>830.80200000000002</v>
      </c>
      <c r="D10">
        <v>2.4969999999999999</v>
      </c>
      <c r="E10">
        <v>2.3559999999999999</v>
      </c>
      <c r="F10">
        <v>2.9990000000000001</v>
      </c>
      <c r="G10">
        <v>4.375</v>
      </c>
      <c r="H10">
        <v>1.478</v>
      </c>
      <c r="I10">
        <v>-6.718</v>
      </c>
    </row>
    <row r="11" spans="1:9" x14ac:dyDescent="0.25">
      <c r="A11">
        <f t="shared" si="0"/>
        <v>2008</v>
      </c>
      <c r="B11">
        <v>2.6659999999999999</v>
      </c>
      <c r="C11">
        <v>869.53899999999999</v>
      </c>
      <c r="D11">
        <v>0.46899999999999997</v>
      </c>
      <c r="E11">
        <v>4.3479999999999999</v>
      </c>
      <c r="F11">
        <v>3.6949999999999998</v>
      </c>
      <c r="G11">
        <v>4.25</v>
      </c>
      <c r="H11">
        <v>-1.1020000000000001</v>
      </c>
      <c r="I11">
        <v>-4.7380000000000004</v>
      </c>
    </row>
    <row r="12" spans="1:9" x14ac:dyDescent="0.25">
      <c r="A12">
        <f t="shared" si="0"/>
        <v>2009</v>
      </c>
      <c r="B12">
        <v>1.88</v>
      </c>
      <c r="C12">
        <v>892.64400000000001</v>
      </c>
      <c r="D12">
        <v>6.3E-2</v>
      </c>
      <c r="E12">
        <v>1.77</v>
      </c>
      <c r="F12">
        <v>2.052</v>
      </c>
      <c r="G12">
        <v>5.5750000000000002</v>
      </c>
      <c r="H12">
        <v>-4.5720000000000001</v>
      </c>
      <c r="I12">
        <v>-4.6619999999999999</v>
      </c>
    </row>
    <row r="13" spans="1:9" x14ac:dyDescent="0.25">
      <c r="A13">
        <f t="shared" si="0"/>
        <v>2010</v>
      </c>
      <c r="B13">
        <v>2.3610000000000002</v>
      </c>
      <c r="C13">
        <v>924.36500000000001</v>
      </c>
      <c r="D13">
        <v>0.94399999999999995</v>
      </c>
      <c r="E13">
        <v>2.863</v>
      </c>
      <c r="F13">
        <v>2.6459999999999999</v>
      </c>
      <c r="G13">
        <v>5.2080000000000002</v>
      </c>
      <c r="H13">
        <v>-5.1269999999999998</v>
      </c>
      <c r="I13">
        <v>-3.653</v>
      </c>
    </row>
    <row r="14" spans="1:9" x14ac:dyDescent="0.25">
      <c r="A14">
        <f t="shared" si="0"/>
        <v>2011</v>
      </c>
      <c r="B14">
        <v>2.8420000000000001</v>
      </c>
      <c r="C14">
        <v>970.49199999999996</v>
      </c>
      <c r="D14">
        <v>1.2450000000000001</v>
      </c>
      <c r="E14">
        <v>3.33</v>
      </c>
      <c r="F14">
        <v>2.99</v>
      </c>
      <c r="G14">
        <v>5.0830000000000002</v>
      </c>
      <c r="H14">
        <v>-4.5309999999999997</v>
      </c>
      <c r="I14">
        <v>-3.077</v>
      </c>
    </row>
    <row r="15" spans="1:9" x14ac:dyDescent="0.25">
      <c r="A15">
        <f t="shared" si="0"/>
        <v>2012</v>
      </c>
      <c r="B15">
        <v>3.8</v>
      </c>
      <c r="C15" s="1">
        <v>1026.7</v>
      </c>
      <c r="D15">
        <v>1.9630000000000001</v>
      </c>
      <c r="E15">
        <v>1.712</v>
      </c>
      <c r="F15">
        <v>2.1019999999999999</v>
      </c>
      <c r="G15">
        <v>5.2249999999999996</v>
      </c>
      <c r="H15">
        <v>-3.5110000000000001</v>
      </c>
      <c r="I15">
        <v>-4.2960000000000003</v>
      </c>
    </row>
    <row r="16" spans="1:9" x14ac:dyDescent="0.25">
      <c r="A16">
        <f t="shared" si="0"/>
        <v>2013</v>
      </c>
      <c r="B16">
        <v>2.1269999999999998</v>
      </c>
      <c r="C16" s="1">
        <v>1066.93</v>
      </c>
      <c r="D16">
        <v>0.50600000000000001</v>
      </c>
      <c r="E16">
        <v>2.4750000000000001</v>
      </c>
      <c r="F16">
        <v>2.7450000000000001</v>
      </c>
      <c r="G16">
        <v>5.6580000000000004</v>
      </c>
      <c r="H16">
        <v>-2.8130000000000002</v>
      </c>
      <c r="I16">
        <v>-3.383</v>
      </c>
    </row>
    <row r="17" spans="1:9" x14ac:dyDescent="0.25">
      <c r="A17">
        <f t="shared" si="0"/>
        <v>2014</v>
      </c>
      <c r="B17">
        <v>2.5819999999999999</v>
      </c>
      <c r="C17" s="1">
        <v>1114.73</v>
      </c>
      <c r="D17">
        <v>1.095</v>
      </c>
      <c r="E17">
        <v>2.488</v>
      </c>
      <c r="F17">
        <v>1.6220000000000001</v>
      </c>
      <c r="G17">
        <v>6.0579999999999998</v>
      </c>
      <c r="H17">
        <v>-2.919</v>
      </c>
      <c r="I17">
        <v>-3.0720000000000001</v>
      </c>
    </row>
    <row r="18" spans="1:9" x14ac:dyDescent="0.25">
      <c r="A18">
        <f t="shared" si="0"/>
        <v>2015</v>
      </c>
      <c r="B18">
        <v>2.306</v>
      </c>
      <c r="C18" s="1">
        <v>1152.31</v>
      </c>
      <c r="D18">
        <v>0.83699999999999997</v>
      </c>
      <c r="E18">
        <v>1.4850000000000001</v>
      </c>
      <c r="F18">
        <v>1.69</v>
      </c>
      <c r="G18">
        <v>6.05</v>
      </c>
      <c r="H18">
        <v>-2.8029999999999999</v>
      </c>
      <c r="I18">
        <v>-4.6189999999999998</v>
      </c>
    </row>
    <row r="19" spans="1:9" x14ac:dyDescent="0.25">
      <c r="A19">
        <f t="shared" si="0"/>
        <v>2016</v>
      </c>
      <c r="B19">
        <v>2.7759999999999998</v>
      </c>
      <c r="C19" s="1">
        <v>1196.55</v>
      </c>
      <c r="D19">
        <v>1.069</v>
      </c>
      <c r="E19">
        <v>1.2769999999999999</v>
      </c>
      <c r="F19">
        <v>1.385</v>
      </c>
      <c r="G19">
        <v>5.7</v>
      </c>
      <c r="H19">
        <v>-2.5089999999999999</v>
      </c>
      <c r="I19">
        <v>-3.2709999999999999</v>
      </c>
    </row>
    <row r="20" spans="1:9" x14ac:dyDescent="0.25">
      <c r="A20">
        <f t="shared" si="0"/>
        <v>2017</v>
      </c>
      <c r="B20">
        <v>2.4609999999999999</v>
      </c>
      <c r="C20" s="1">
        <v>1249.0899999999999</v>
      </c>
      <c r="D20">
        <v>0.874</v>
      </c>
      <c r="E20">
        <v>1.972</v>
      </c>
      <c r="F20">
        <v>2.004</v>
      </c>
      <c r="G20">
        <v>5.5750000000000002</v>
      </c>
      <c r="H20">
        <v>-1.6910000000000001</v>
      </c>
      <c r="I20">
        <v>-2.5609999999999999</v>
      </c>
    </row>
    <row r="21" spans="1:9" x14ac:dyDescent="0.25">
      <c r="A21">
        <f t="shared" si="0"/>
        <v>2018</v>
      </c>
      <c r="B21">
        <v>2.73</v>
      </c>
      <c r="C21" s="1">
        <v>1314.46</v>
      </c>
      <c r="D21">
        <v>1.1060000000000001</v>
      </c>
      <c r="E21">
        <v>1.9339999999999999</v>
      </c>
      <c r="F21">
        <v>1.786</v>
      </c>
      <c r="G21">
        <v>5.2919999999999998</v>
      </c>
      <c r="H21">
        <v>-0.94199999999999995</v>
      </c>
      <c r="I21">
        <v>-2.0550000000000002</v>
      </c>
    </row>
    <row r="22" spans="1:9" x14ac:dyDescent="0.25">
      <c r="A22">
        <f t="shared" si="0"/>
        <v>2019</v>
      </c>
      <c r="B22">
        <v>1.847</v>
      </c>
      <c r="C22" s="1">
        <v>1362.07</v>
      </c>
      <c r="D22">
        <v>0.29399999999999998</v>
      </c>
      <c r="E22">
        <v>1.61</v>
      </c>
      <c r="F22">
        <v>1.8420000000000001</v>
      </c>
      <c r="G22">
        <v>5.1829999999999998</v>
      </c>
      <c r="H22">
        <v>-3.7320000000000002</v>
      </c>
      <c r="I22">
        <v>0.50900000000000001</v>
      </c>
    </row>
    <row r="23" spans="1:9" x14ac:dyDescent="0.25">
      <c r="A23">
        <f t="shared" si="0"/>
        <v>2020</v>
      </c>
      <c r="B23">
        <v>-6.665</v>
      </c>
      <c r="C23" s="1">
        <v>1279.3599999999999</v>
      </c>
      <c r="D23">
        <v>-8.0879999999999992</v>
      </c>
      <c r="E23">
        <v>1.431</v>
      </c>
      <c r="F23">
        <v>1.1639999999999999</v>
      </c>
      <c r="G23">
        <v>7.6210000000000004</v>
      </c>
      <c r="H23">
        <v>-9.7260000000000009</v>
      </c>
      <c r="I23">
        <v>-0.63100000000000001</v>
      </c>
    </row>
    <row r="24" spans="1:9" x14ac:dyDescent="0.25">
      <c r="A24">
        <f t="shared" si="0"/>
        <v>2021</v>
      </c>
      <c r="B24">
        <v>6.1109999999999998</v>
      </c>
      <c r="C24" s="1">
        <v>1384.02</v>
      </c>
      <c r="D24">
        <v>4.4939999999999998</v>
      </c>
      <c r="E24">
        <v>1.823</v>
      </c>
      <c r="F24">
        <v>2.0150000000000001</v>
      </c>
      <c r="G24">
        <v>8.9239999999999995</v>
      </c>
      <c r="H24">
        <v>-7.3360000000000003</v>
      </c>
      <c r="I24">
        <v>-1.8049999999999999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workbookViewId="0">
      <selection activeCell="J25" sqref="A25:J25"/>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3.0529999999999999</v>
      </c>
      <c r="C2">
        <v>20.704999999999998</v>
      </c>
      <c r="D2">
        <v>0.64700000000000002</v>
      </c>
      <c r="E2">
        <v>-8.0000000000000002E-3</v>
      </c>
      <c r="F2">
        <v>-8.0000000000000002E-3</v>
      </c>
      <c r="G2" t="s">
        <v>3</v>
      </c>
      <c r="H2">
        <v>-20.701000000000001</v>
      </c>
      <c r="I2">
        <v>30.257000000000001</v>
      </c>
    </row>
    <row r="3" spans="1:9" x14ac:dyDescent="0.25">
      <c r="A3">
        <f>A2+1</f>
        <v>2000</v>
      </c>
      <c r="B3">
        <v>2.8530000000000002</v>
      </c>
      <c r="C3">
        <v>21.771000000000001</v>
      </c>
      <c r="D3">
        <v>0.35099999999999998</v>
      </c>
      <c r="E3">
        <v>1.1739999999999999</v>
      </c>
      <c r="F3">
        <v>1.1739999999999999</v>
      </c>
      <c r="G3" t="s">
        <v>3</v>
      </c>
      <c r="H3">
        <v>6.86</v>
      </c>
      <c r="I3">
        <v>45.006</v>
      </c>
    </row>
    <row r="4" spans="1:9" x14ac:dyDescent="0.25">
      <c r="A4">
        <f t="shared" ref="A4:A24" si="0">A3+1</f>
        <v>2001</v>
      </c>
      <c r="B4">
        <v>2.7450000000000001</v>
      </c>
      <c r="C4">
        <v>22.86</v>
      </c>
      <c r="D4">
        <v>0.26200000000000001</v>
      </c>
      <c r="E4">
        <v>0.60299999999999998</v>
      </c>
      <c r="F4">
        <v>0.60299999999999998</v>
      </c>
      <c r="G4" t="s">
        <v>3</v>
      </c>
      <c r="H4">
        <v>2.585</v>
      </c>
      <c r="I4">
        <v>41.859000000000002</v>
      </c>
    </row>
    <row r="5" spans="1:9" x14ac:dyDescent="0.25">
      <c r="A5">
        <f t="shared" si="0"/>
        <v>2002</v>
      </c>
      <c r="B5">
        <v>3.8719999999999999</v>
      </c>
      <c r="C5">
        <v>24.12</v>
      </c>
      <c r="D5">
        <v>0.44500000000000001</v>
      </c>
      <c r="E5">
        <v>-2.2879999999999998</v>
      </c>
      <c r="F5">
        <v>-2.2879999999999998</v>
      </c>
      <c r="G5" t="s">
        <v>3</v>
      </c>
      <c r="H5">
        <v>-4.6139999999999999</v>
      </c>
      <c r="I5">
        <v>36.188000000000002</v>
      </c>
    </row>
    <row r="6" spans="1:9" x14ac:dyDescent="0.25">
      <c r="A6">
        <f t="shared" si="0"/>
        <v>2003</v>
      </c>
      <c r="B6">
        <v>2.903</v>
      </c>
      <c r="C6">
        <v>25.282</v>
      </c>
      <c r="D6">
        <v>1.3140000000000001</v>
      </c>
      <c r="E6">
        <v>0.3</v>
      </c>
      <c r="F6">
        <v>0.92200000000000004</v>
      </c>
      <c r="G6" t="s">
        <v>3</v>
      </c>
      <c r="H6">
        <v>8.0609999999999999</v>
      </c>
      <c r="I6">
        <v>39.887999999999998</v>
      </c>
    </row>
    <row r="7" spans="1:9" x14ac:dyDescent="0.25">
      <c r="A7">
        <f t="shared" si="0"/>
        <v>2004</v>
      </c>
      <c r="B7">
        <v>0.504</v>
      </c>
      <c r="C7">
        <v>26.093</v>
      </c>
      <c r="D7">
        <v>-2.3180000000000001</v>
      </c>
      <c r="E7">
        <v>0.89700000000000002</v>
      </c>
      <c r="F7">
        <v>1.6879999999999999</v>
      </c>
      <c r="G7" t="s">
        <v>3</v>
      </c>
      <c r="H7">
        <v>8.5649999999999995</v>
      </c>
      <c r="I7">
        <v>38.049999999999997</v>
      </c>
    </row>
    <row r="8" spans="1:9" x14ac:dyDescent="0.25">
      <c r="A8">
        <f t="shared" si="0"/>
        <v>2005</v>
      </c>
      <c r="B8">
        <v>0.38800000000000001</v>
      </c>
      <c r="C8">
        <v>27.01</v>
      </c>
      <c r="D8">
        <v>0.72399999999999998</v>
      </c>
      <c r="E8">
        <v>0.95199999999999996</v>
      </c>
      <c r="F8">
        <v>-0.47499999999999998</v>
      </c>
      <c r="G8" t="s">
        <v>3</v>
      </c>
      <c r="H8">
        <v>16.327999999999999</v>
      </c>
      <c r="I8">
        <v>42.598999999999997</v>
      </c>
    </row>
    <row r="9" spans="1:9" x14ac:dyDescent="0.25">
      <c r="A9">
        <f t="shared" si="0"/>
        <v>2006</v>
      </c>
      <c r="B9">
        <v>4.4119999999999999</v>
      </c>
      <c r="C9">
        <v>29.055</v>
      </c>
      <c r="D9">
        <v>2.6930000000000001</v>
      </c>
      <c r="E9">
        <v>0.153</v>
      </c>
      <c r="F9">
        <v>-0.31900000000000001</v>
      </c>
      <c r="G9" t="s">
        <v>3</v>
      </c>
      <c r="H9">
        <v>19.739000000000001</v>
      </c>
      <c r="I9">
        <v>45.164000000000001</v>
      </c>
    </row>
    <row r="10" spans="1:9" x14ac:dyDescent="0.25">
      <c r="A10">
        <f t="shared" si="0"/>
        <v>2007</v>
      </c>
      <c r="B10">
        <v>0.12</v>
      </c>
      <c r="C10">
        <v>29.872</v>
      </c>
      <c r="D10">
        <v>-1.3680000000000001</v>
      </c>
      <c r="E10">
        <v>0.96599999999999997</v>
      </c>
      <c r="F10">
        <v>1.9379999999999999</v>
      </c>
      <c r="G10" t="s">
        <v>3</v>
      </c>
      <c r="H10">
        <v>3.1179999999999999</v>
      </c>
      <c r="I10">
        <v>43.137999999999998</v>
      </c>
    </row>
    <row r="11" spans="1:9" x14ac:dyDescent="0.25">
      <c r="A11">
        <f t="shared" si="0"/>
        <v>2008</v>
      </c>
      <c r="B11">
        <v>-1.9790000000000001</v>
      </c>
      <c r="C11">
        <v>29.85</v>
      </c>
      <c r="D11">
        <v>-3.286</v>
      </c>
      <c r="E11">
        <v>2.0859999999999999</v>
      </c>
      <c r="F11">
        <v>1.8819999999999999</v>
      </c>
      <c r="G11" t="s">
        <v>3</v>
      </c>
      <c r="H11">
        <v>36.014000000000003</v>
      </c>
      <c r="I11">
        <v>43.444000000000003</v>
      </c>
    </row>
    <row r="12" spans="1:9" x14ac:dyDescent="0.25">
      <c r="A12">
        <f t="shared" si="0"/>
        <v>2009</v>
      </c>
      <c r="B12">
        <v>-1.819</v>
      </c>
      <c r="C12">
        <v>29.530999999999999</v>
      </c>
      <c r="D12">
        <v>-3.1360000000000001</v>
      </c>
      <c r="E12">
        <v>1.034</v>
      </c>
      <c r="F12">
        <v>0.52900000000000003</v>
      </c>
      <c r="G12" t="s">
        <v>3</v>
      </c>
      <c r="H12">
        <v>3.61</v>
      </c>
      <c r="I12">
        <v>32.302999999999997</v>
      </c>
    </row>
    <row r="13" spans="1:9" x14ac:dyDescent="0.25">
      <c r="A13">
        <f t="shared" si="0"/>
        <v>2010</v>
      </c>
      <c r="B13">
        <v>2.6520000000000001</v>
      </c>
      <c r="C13">
        <v>30.667000000000002</v>
      </c>
      <c r="D13">
        <v>0.873</v>
      </c>
      <c r="E13">
        <v>0.22700000000000001</v>
      </c>
      <c r="F13">
        <v>0.185</v>
      </c>
      <c r="G13" t="s">
        <v>3</v>
      </c>
      <c r="H13">
        <v>7.6120000000000001</v>
      </c>
      <c r="I13">
        <v>36.594999999999999</v>
      </c>
    </row>
    <row r="14" spans="1:9" x14ac:dyDescent="0.25">
      <c r="A14">
        <f t="shared" si="0"/>
        <v>2011</v>
      </c>
      <c r="B14">
        <v>3.7440000000000002</v>
      </c>
      <c r="C14">
        <v>32.479999999999997</v>
      </c>
      <c r="D14">
        <v>2.0110000000000001</v>
      </c>
      <c r="E14">
        <v>0.14099999999999999</v>
      </c>
      <c r="F14">
        <v>0.154</v>
      </c>
      <c r="G14">
        <v>9.3000000000000007</v>
      </c>
      <c r="H14">
        <v>25.632000000000001</v>
      </c>
      <c r="I14">
        <v>34.709000000000003</v>
      </c>
    </row>
    <row r="15" spans="1:9" x14ac:dyDescent="0.25">
      <c r="A15">
        <f t="shared" si="0"/>
        <v>2012</v>
      </c>
      <c r="B15">
        <v>0.91300000000000003</v>
      </c>
      <c r="C15">
        <v>33.405000000000001</v>
      </c>
      <c r="D15">
        <v>-0.435</v>
      </c>
      <c r="E15">
        <v>0.112</v>
      </c>
      <c r="F15">
        <v>3.7999999999999999E-2</v>
      </c>
      <c r="G15">
        <v>8.5</v>
      </c>
      <c r="H15">
        <v>15.786</v>
      </c>
      <c r="I15">
        <v>29.838000000000001</v>
      </c>
    </row>
    <row r="16" spans="1:9" x14ac:dyDescent="0.25">
      <c r="A16">
        <f t="shared" si="0"/>
        <v>2013</v>
      </c>
      <c r="B16">
        <v>-2.125</v>
      </c>
      <c r="C16">
        <v>33.268999999999998</v>
      </c>
      <c r="D16">
        <v>-3.2410000000000001</v>
      </c>
      <c r="E16">
        <v>0.38900000000000001</v>
      </c>
      <c r="F16">
        <v>0.157</v>
      </c>
      <c r="G16">
        <v>7.7</v>
      </c>
      <c r="H16">
        <v>13.025</v>
      </c>
      <c r="I16">
        <v>20.881</v>
      </c>
    </row>
    <row r="17" spans="1:9" x14ac:dyDescent="0.25">
      <c r="A17">
        <f t="shared" si="0"/>
        <v>2014</v>
      </c>
      <c r="B17">
        <v>-2.508</v>
      </c>
      <c r="C17">
        <v>33.034999999999997</v>
      </c>
      <c r="D17">
        <v>-3.536</v>
      </c>
      <c r="E17">
        <v>-0.20799999999999999</v>
      </c>
      <c r="F17">
        <v>1.2290000000000001</v>
      </c>
      <c r="G17">
        <v>6.9</v>
      </c>
      <c r="H17">
        <v>3.5760000000000001</v>
      </c>
      <c r="I17">
        <v>31.927</v>
      </c>
    </row>
    <row r="18" spans="1:9" x14ac:dyDescent="0.25">
      <c r="A18">
        <f t="shared" si="0"/>
        <v>2015</v>
      </c>
      <c r="B18">
        <v>-0.40500000000000003</v>
      </c>
      <c r="C18">
        <v>33.244</v>
      </c>
      <c r="D18">
        <v>-1.5640000000000001</v>
      </c>
      <c r="E18">
        <v>-0.311</v>
      </c>
      <c r="F18">
        <v>-0.95</v>
      </c>
      <c r="G18">
        <v>7.7</v>
      </c>
      <c r="H18">
        <v>-14.523</v>
      </c>
      <c r="I18">
        <v>16.681999999999999</v>
      </c>
    </row>
    <row r="19" spans="1:9" x14ac:dyDescent="0.25">
      <c r="A19">
        <f t="shared" si="0"/>
        <v>2016</v>
      </c>
      <c r="B19">
        <v>-2.4649999999999999</v>
      </c>
      <c r="C19">
        <v>32.76</v>
      </c>
      <c r="D19">
        <v>-3.6</v>
      </c>
      <c r="E19">
        <v>-0.38300000000000001</v>
      </c>
      <c r="F19">
        <v>-0.627</v>
      </c>
      <c r="G19">
        <v>8.5</v>
      </c>
      <c r="H19">
        <v>-21.68</v>
      </c>
      <c r="I19">
        <v>12.9</v>
      </c>
    </row>
    <row r="20" spans="1:9" x14ac:dyDescent="0.25">
      <c r="A20">
        <f t="shared" si="0"/>
        <v>2017</v>
      </c>
      <c r="B20">
        <v>1.327</v>
      </c>
      <c r="C20">
        <v>33.82</v>
      </c>
      <c r="D20">
        <v>-1.5609999999999999</v>
      </c>
      <c r="E20">
        <v>-1.2609999999999999</v>
      </c>
      <c r="F20">
        <v>-0.46</v>
      </c>
      <c r="G20">
        <v>9.3000000000000007</v>
      </c>
      <c r="H20">
        <v>-10.622999999999999</v>
      </c>
      <c r="I20">
        <v>16.367000000000001</v>
      </c>
    </row>
    <row r="21" spans="1:9" x14ac:dyDescent="0.25">
      <c r="A21">
        <f t="shared" si="0"/>
        <v>2018</v>
      </c>
      <c r="B21">
        <v>5.2999999999999999E-2</v>
      </c>
      <c r="C21">
        <v>34.661999999999999</v>
      </c>
      <c r="D21">
        <v>-2.8639999999999999</v>
      </c>
      <c r="E21">
        <v>1.0529999999999999</v>
      </c>
      <c r="F21">
        <v>-6.0000000000000001E-3</v>
      </c>
      <c r="G21">
        <v>9.3160000000000007</v>
      </c>
      <c r="H21">
        <v>-3.5590000000000002</v>
      </c>
      <c r="I21">
        <v>7.87</v>
      </c>
    </row>
    <row r="22" spans="1:9" x14ac:dyDescent="0.25">
      <c r="A22">
        <f t="shared" si="0"/>
        <v>2019</v>
      </c>
      <c r="B22">
        <v>3.8690000000000002</v>
      </c>
      <c r="C22">
        <v>36.631</v>
      </c>
      <c r="D22">
        <v>2.8330000000000002</v>
      </c>
      <c r="E22">
        <v>-0.48099999999999998</v>
      </c>
      <c r="F22">
        <v>-8.3000000000000004E-2</v>
      </c>
      <c r="G22">
        <v>9.3160000000000007</v>
      </c>
      <c r="H22">
        <v>-10.455</v>
      </c>
      <c r="I22">
        <v>4.3230000000000004</v>
      </c>
    </row>
    <row r="23" spans="1:9" x14ac:dyDescent="0.25">
      <c r="A23">
        <f t="shared" si="0"/>
        <v>2020</v>
      </c>
      <c r="B23">
        <v>1.2969999999999999</v>
      </c>
      <c r="C23">
        <v>37.341999999999999</v>
      </c>
      <c r="D23">
        <v>1.0640000000000001</v>
      </c>
      <c r="E23">
        <v>0.90300000000000002</v>
      </c>
      <c r="F23">
        <v>0.90300000000000002</v>
      </c>
      <c r="G23">
        <v>9.3160000000000007</v>
      </c>
      <c r="H23">
        <v>-26.577999999999999</v>
      </c>
      <c r="I23">
        <v>-1.2490000000000001</v>
      </c>
    </row>
    <row r="24" spans="1:9" x14ac:dyDescent="0.25">
      <c r="A24">
        <f t="shared" si="0"/>
        <v>2021</v>
      </c>
      <c r="B24">
        <v>3.5409999999999999</v>
      </c>
      <c r="C24">
        <v>39.417999999999999</v>
      </c>
      <c r="D24">
        <v>3.3029999999999999</v>
      </c>
      <c r="E24">
        <v>0.97099999999999997</v>
      </c>
      <c r="F24">
        <v>0.97099999999999997</v>
      </c>
      <c r="G24">
        <v>9.3160000000000007</v>
      </c>
      <c r="H24">
        <v>-21.635000000000002</v>
      </c>
      <c r="I24">
        <v>2.129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workbookViewId="0"/>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12.705</v>
      </c>
      <c r="C2">
        <v>11.833</v>
      </c>
      <c r="D2">
        <v>10.113</v>
      </c>
      <c r="E2">
        <v>1.996</v>
      </c>
      <c r="F2">
        <v>0.18099999999999999</v>
      </c>
      <c r="H2">
        <v>-3.802</v>
      </c>
      <c r="I2">
        <v>-4.8209999999999997</v>
      </c>
    </row>
    <row r="3" spans="1:9" x14ac:dyDescent="0.25">
      <c r="A3">
        <f>A2+1</f>
        <v>2000</v>
      </c>
      <c r="B3">
        <v>9.5749999999999993</v>
      </c>
      <c r="C3">
        <v>13.255000000000001</v>
      </c>
      <c r="D3">
        <v>7.2229999999999999</v>
      </c>
      <c r="E3">
        <v>-0.82599999999999996</v>
      </c>
      <c r="F3">
        <v>0.34100000000000003</v>
      </c>
      <c r="H3">
        <v>-4.8150000000000004</v>
      </c>
      <c r="I3">
        <v>-2.6269999999999998</v>
      </c>
    </row>
    <row r="4" spans="1:9" x14ac:dyDescent="0.25">
      <c r="A4">
        <f t="shared" ref="A4:A24" si="0">A3+1</f>
        <v>2001</v>
      </c>
      <c r="B4">
        <v>8.5609999999999999</v>
      </c>
      <c r="C4">
        <v>14.706</v>
      </c>
      <c r="D4">
        <v>6.3879999999999999</v>
      </c>
      <c r="E4">
        <v>-0.11700000000000001</v>
      </c>
      <c r="F4">
        <v>-0.52700000000000002</v>
      </c>
      <c r="H4">
        <v>-5.1459999999999999</v>
      </c>
      <c r="I4">
        <v>-0.97</v>
      </c>
    </row>
    <row r="5" spans="1:9" x14ac:dyDescent="0.25">
      <c r="A5">
        <f t="shared" si="0"/>
        <v>2002</v>
      </c>
      <c r="B5">
        <v>6.5789999999999997</v>
      </c>
      <c r="C5">
        <v>15.920999999999999</v>
      </c>
      <c r="D5">
        <v>4.5940000000000003</v>
      </c>
      <c r="E5">
        <v>-3.5999999999999997E-2</v>
      </c>
      <c r="F5">
        <v>1.427</v>
      </c>
      <c r="H5">
        <v>-6.3810000000000002</v>
      </c>
      <c r="I5">
        <v>-2.266</v>
      </c>
    </row>
    <row r="6" spans="1:9" x14ac:dyDescent="0.25">
      <c r="A6">
        <f t="shared" si="0"/>
        <v>2003</v>
      </c>
      <c r="B6">
        <v>8.5060000000000002</v>
      </c>
      <c r="C6">
        <v>17.596</v>
      </c>
      <c r="D6">
        <v>6.6180000000000003</v>
      </c>
      <c r="E6">
        <v>1.0269999999999999</v>
      </c>
      <c r="F6">
        <v>-4.2000000000000003E-2</v>
      </c>
      <c r="H6">
        <v>-6.1689999999999996</v>
      </c>
      <c r="I6">
        <v>-3.56</v>
      </c>
    </row>
    <row r="7" spans="1:9" x14ac:dyDescent="0.25">
      <c r="A7">
        <f t="shared" si="0"/>
        <v>2004</v>
      </c>
      <c r="B7">
        <v>10.340999999999999</v>
      </c>
      <c r="C7">
        <v>19.937999999999999</v>
      </c>
      <c r="D7">
        <v>8.5359999999999996</v>
      </c>
      <c r="E7">
        <v>3.9249999999999998</v>
      </c>
      <c r="F7">
        <v>5.2649999999999997</v>
      </c>
      <c r="H7">
        <v>-3.5619999999999998</v>
      </c>
      <c r="I7">
        <v>-2.17</v>
      </c>
    </row>
    <row r="8" spans="1:9" x14ac:dyDescent="0.25">
      <c r="A8">
        <f t="shared" si="0"/>
        <v>2005</v>
      </c>
      <c r="B8">
        <v>13.25</v>
      </c>
      <c r="C8">
        <v>23.283999999999999</v>
      </c>
      <c r="D8">
        <v>11.494999999999999</v>
      </c>
      <c r="E8">
        <v>6.3490000000000002</v>
      </c>
      <c r="F8">
        <v>8.4109999999999996</v>
      </c>
      <c r="H8">
        <v>-0.38400000000000001</v>
      </c>
      <c r="I8">
        <v>-3.8239999999999998</v>
      </c>
    </row>
    <row r="9" spans="1:9" x14ac:dyDescent="0.25">
      <c r="A9">
        <f t="shared" si="0"/>
        <v>2006</v>
      </c>
      <c r="B9">
        <v>10.771000000000001</v>
      </c>
      <c r="C9">
        <v>26.571999999999999</v>
      </c>
      <c r="D9">
        <v>9.1479999999999997</v>
      </c>
      <c r="E9">
        <v>6.1429999999999998</v>
      </c>
      <c r="F9">
        <v>4.2009999999999996</v>
      </c>
      <c r="H9">
        <v>-0.17199999999999999</v>
      </c>
      <c r="I9">
        <v>-0.64600000000000002</v>
      </c>
    </row>
    <row r="10" spans="1:9" x14ac:dyDescent="0.25">
      <c r="A10">
        <f t="shared" si="0"/>
        <v>2007</v>
      </c>
      <c r="B10">
        <v>10.212999999999999</v>
      </c>
      <c r="C10">
        <v>30.073</v>
      </c>
      <c r="D10">
        <v>8.6709999999999994</v>
      </c>
      <c r="E10">
        <v>7.6680000000000001</v>
      </c>
      <c r="F10">
        <v>13.952</v>
      </c>
      <c r="H10">
        <v>0.72699999999999998</v>
      </c>
      <c r="I10">
        <v>-1.6639999999999999</v>
      </c>
    </row>
    <row r="11" spans="1:9" x14ac:dyDescent="0.25">
      <c r="A11">
        <f t="shared" si="0"/>
        <v>2008</v>
      </c>
      <c r="B11">
        <v>6.6920000000000002</v>
      </c>
      <c r="C11">
        <v>32.709000000000003</v>
      </c>
      <c r="D11">
        <v>5.2130000000000001</v>
      </c>
      <c r="E11">
        <v>24.997</v>
      </c>
      <c r="F11">
        <v>12.52</v>
      </c>
      <c r="H11">
        <v>0.503</v>
      </c>
      <c r="I11">
        <v>-6.62</v>
      </c>
    </row>
    <row r="12" spans="1:9" x14ac:dyDescent="0.25">
      <c r="A12">
        <f t="shared" si="0"/>
        <v>2009</v>
      </c>
      <c r="B12">
        <v>8.6999999999999994E-2</v>
      </c>
      <c r="C12">
        <v>32.987000000000002</v>
      </c>
      <c r="D12">
        <v>-1.355</v>
      </c>
      <c r="E12">
        <v>-0.66300000000000003</v>
      </c>
      <c r="F12">
        <v>5.3250000000000002</v>
      </c>
      <c r="H12">
        <v>-4.7809999999999997</v>
      </c>
      <c r="I12">
        <v>-9.9149999999999991</v>
      </c>
    </row>
    <row r="13" spans="1:9" x14ac:dyDescent="0.25">
      <c r="A13">
        <f t="shared" si="0"/>
        <v>2010</v>
      </c>
      <c r="B13">
        <v>5.9630000000000001</v>
      </c>
      <c r="C13">
        <v>35.360999999999997</v>
      </c>
      <c r="D13">
        <v>4.335</v>
      </c>
      <c r="E13">
        <v>3.9969999999999999</v>
      </c>
      <c r="F13">
        <v>3.1429999999999998</v>
      </c>
      <c r="H13">
        <v>-3.7949999999999999</v>
      </c>
      <c r="I13">
        <v>-8.7509999999999994</v>
      </c>
    </row>
    <row r="14" spans="1:9" x14ac:dyDescent="0.25">
      <c r="A14">
        <f t="shared" si="0"/>
        <v>2011</v>
      </c>
      <c r="B14">
        <v>7.07</v>
      </c>
      <c r="C14">
        <v>38.652000000000001</v>
      </c>
      <c r="D14">
        <v>5.31</v>
      </c>
      <c r="E14">
        <v>5.4779999999999998</v>
      </c>
      <c r="F14">
        <v>4.9080000000000004</v>
      </c>
      <c r="H14">
        <v>-4.6950000000000003</v>
      </c>
      <c r="I14">
        <v>-8.0310000000000006</v>
      </c>
    </row>
    <row r="15" spans="1:9" x14ac:dyDescent="0.25">
      <c r="A15">
        <f t="shared" si="0"/>
        <v>2012</v>
      </c>
      <c r="B15">
        <v>7.3129999999999997</v>
      </c>
      <c r="C15">
        <v>42.274000000000001</v>
      </c>
      <c r="D15">
        <v>6.0430000000000001</v>
      </c>
      <c r="E15">
        <v>2.9249999999999998</v>
      </c>
      <c r="F15">
        <v>2.54</v>
      </c>
      <c r="H15">
        <v>-4.5250000000000004</v>
      </c>
      <c r="I15">
        <v>-8.6229999999999993</v>
      </c>
    </row>
    <row r="16" spans="1:9" x14ac:dyDescent="0.25">
      <c r="A16">
        <f t="shared" si="0"/>
        <v>2013</v>
      </c>
      <c r="B16">
        <v>7.3570000000000002</v>
      </c>
      <c r="C16">
        <v>46.180999999999997</v>
      </c>
      <c r="D16">
        <v>5.5990000000000002</v>
      </c>
      <c r="E16">
        <v>2.9550000000000001</v>
      </c>
      <c r="F16">
        <v>4.6760000000000002</v>
      </c>
      <c r="H16">
        <v>-2.6160000000000001</v>
      </c>
      <c r="I16">
        <v>-8.4619999999999997</v>
      </c>
    </row>
    <row r="17" spans="1:9" x14ac:dyDescent="0.25">
      <c r="A17">
        <f t="shared" si="0"/>
        <v>2014</v>
      </c>
      <c r="B17">
        <v>7.1429999999999998</v>
      </c>
      <c r="C17">
        <v>50.395000000000003</v>
      </c>
      <c r="D17">
        <v>5.431</v>
      </c>
      <c r="E17">
        <v>3.8519999999999999</v>
      </c>
      <c r="F17">
        <v>1.04</v>
      </c>
      <c r="H17">
        <v>-1.643</v>
      </c>
      <c r="I17">
        <v>-8.5559999999999992</v>
      </c>
    </row>
    <row r="18" spans="1:9" x14ac:dyDescent="0.25">
      <c r="A18">
        <f t="shared" si="0"/>
        <v>2015</v>
      </c>
      <c r="B18">
        <v>7.0359999999999996</v>
      </c>
      <c r="C18">
        <v>54.502000000000002</v>
      </c>
      <c r="D18">
        <v>5.3049999999999997</v>
      </c>
      <c r="E18">
        <v>1.2250000000000001</v>
      </c>
      <c r="F18">
        <v>2.8420000000000001</v>
      </c>
      <c r="H18">
        <v>-0.64600000000000002</v>
      </c>
      <c r="I18">
        <v>-8.7390000000000008</v>
      </c>
    </row>
    <row r="19" spans="1:9" x14ac:dyDescent="0.25">
      <c r="A19">
        <f t="shared" si="0"/>
        <v>2016</v>
      </c>
      <c r="B19">
        <v>6.8630000000000004</v>
      </c>
      <c r="C19">
        <v>58.845999999999997</v>
      </c>
      <c r="D19">
        <v>5.1760000000000002</v>
      </c>
      <c r="E19">
        <v>3.0249999999999999</v>
      </c>
      <c r="F19">
        <v>3.8809999999999998</v>
      </c>
      <c r="H19">
        <v>-0.3</v>
      </c>
      <c r="I19">
        <v>-8.4789999999999992</v>
      </c>
    </row>
    <row r="20" spans="1:9" x14ac:dyDescent="0.25">
      <c r="A20">
        <f t="shared" si="0"/>
        <v>2017</v>
      </c>
      <c r="B20">
        <v>6.9969999999999999</v>
      </c>
      <c r="C20">
        <v>64.149000000000001</v>
      </c>
      <c r="D20">
        <v>5.3929999999999998</v>
      </c>
      <c r="E20">
        <v>2.9060000000000001</v>
      </c>
      <c r="F20">
        <v>2.2309999999999999</v>
      </c>
      <c r="H20">
        <v>-0.77500000000000002</v>
      </c>
      <c r="I20">
        <v>-7.915</v>
      </c>
    </row>
    <row r="21" spans="1:9" x14ac:dyDescent="0.25">
      <c r="A21">
        <f t="shared" si="0"/>
        <v>2018</v>
      </c>
      <c r="B21">
        <v>7.5330000000000004</v>
      </c>
      <c r="C21">
        <v>70.662000000000006</v>
      </c>
      <c r="D21">
        <v>5.944</v>
      </c>
      <c r="E21">
        <v>2.387</v>
      </c>
      <c r="F21">
        <v>1.6319999999999999</v>
      </c>
      <c r="H21">
        <v>0.71699999999999997</v>
      </c>
      <c r="I21">
        <v>-11.398999999999999</v>
      </c>
    </row>
    <row r="22" spans="1:9" x14ac:dyDescent="0.25">
      <c r="A22">
        <f t="shared" si="0"/>
        <v>2019</v>
      </c>
      <c r="B22">
        <v>7.0449999999999999</v>
      </c>
      <c r="C22">
        <v>76.959000000000003</v>
      </c>
      <c r="D22">
        <v>5.4630000000000001</v>
      </c>
      <c r="E22">
        <v>2.371</v>
      </c>
      <c r="F22">
        <v>2.6659999999999999</v>
      </c>
      <c r="H22">
        <v>0.44800000000000001</v>
      </c>
      <c r="I22">
        <v>-12.532999999999999</v>
      </c>
    </row>
    <row r="23" spans="1:9" x14ac:dyDescent="0.25">
      <c r="A23">
        <f t="shared" si="0"/>
        <v>2020</v>
      </c>
      <c r="B23">
        <v>-1.587</v>
      </c>
      <c r="C23">
        <v>76.218000000000004</v>
      </c>
      <c r="D23">
        <v>-3.0419999999999998</v>
      </c>
      <c r="E23">
        <v>1.548</v>
      </c>
      <c r="F23">
        <v>0.873</v>
      </c>
      <c r="H23">
        <v>-1.87</v>
      </c>
      <c r="I23">
        <v>-22.178999999999998</v>
      </c>
    </row>
    <row r="24" spans="1:9" x14ac:dyDescent="0.25">
      <c r="A24">
        <f t="shared" si="0"/>
        <v>2021</v>
      </c>
      <c r="B24">
        <v>6.0570000000000004</v>
      </c>
      <c r="C24">
        <v>82.41</v>
      </c>
      <c r="D24">
        <v>4.4889999999999999</v>
      </c>
      <c r="E24">
        <v>1.891</v>
      </c>
      <c r="F24">
        <v>2.7839999999999998</v>
      </c>
      <c r="H24">
        <v>-1.7470000000000001</v>
      </c>
      <c r="I24">
        <v>-17.579000000000001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workbookViewId="0">
      <selection activeCell="J4" sqref="J4"/>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7.7</v>
      </c>
      <c r="C2" s="1">
        <v>3317.78</v>
      </c>
      <c r="D2">
        <v>6.8220000000000001</v>
      </c>
      <c r="E2">
        <v>-1.4</v>
      </c>
      <c r="F2">
        <v>-1</v>
      </c>
      <c r="G2">
        <v>3.1</v>
      </c>
      <c r="H2">
        <v>-2.323</v>
      </c>
      <c r="I2">
        <v>1.94</v>
      </c>
    </row>
    <row r="3" spans="1:9" x14ac:dyDescent="0.25">
      <c r="A3">
        <f>A2+1</f>
        <v>2000</v>
      </c>
      <c r="B3">
        <v>8.5229999999999997</v>
      </c>
      <c r="C3" s="1">
        <v>3681.03</v>
      </c>
      <c r="D3">
        <v>7.7030000000000003</v>
      </c>
      <c r="E3">
        <v>0.4</v>
      </c>
      <c r="F3">
        <v>1.5</v>
      </c>
      <c r="G3">
        <v>3.1</v>
      </c>
      <c r="H3">
        <v>-2.8460000000000001</v>
      </c>
      <c r="I3">
        <v>1.6950000000000001</v>
      </c>
    </row>
    <row r="4" spans="1:9" x14ac:dyDescent="0.25">
      <c r="A4">
        <f t="shared" ref="A4:A24" si="0">A3+1</f>
        <v>2001</v>
      </c>
      <c r="B4">
        <v>8.3550000000000004</v>
      </c>
      <c r="C4" s="1">
        <v>4076.05</v>
      </c>
      <c r="D4">
        <v>7.6050000000000004</v>
      </c>
      <c r="E4">
        <v>0.7</v>
      </c>
      <c r="F4">
        <v>-0.3</v>
      </c>
      <c r="G4">
        <v>3.6</v>
      </c>
      <c r="H4">
        <v>-2.5960000000000001</v>
      </c>
      <c r="I4">
        <v>1.3049999999999999</v>
      </c>
    </row>
    <row r="5" spans="1:9" x14ac:dyDescent="0.25">
      <c r="A5">
        <f t="shared" si="0"/>
        <v>2002</v>
      </c>
      <c r="B5">
        <v>9.1470000000000002</v>
      </c>
      <c r="C5" s="1">
        <v>4519.28</v>
      </c>
      <c r="D5">
        <v>8.4450000000000003</v>
      </c>
      <c r="E5">
        <v>-0.8</v>
      </c>
      <c r="F5">
        <v>-0.4</v>
      </c>
      <c r="G5">
        <v>4</v>
      </c>
      <c r="H5">
        <v>-2.8839999999999999</v>
      </c>
      <c r="I5">
        <v>2.4169999999999998</v>
      </c>
    </row>
    <row r="6" spans="1:9" x14ac:dyDescent="0.25">
      <c r="A6">
        <f t="shared" si="0"/>
        <v>2003</v>
      </c>
      <c r="B6">
        <v>10.018000000000001</v>
      </c>
      <c r="C6" s="1">
        <v>5064.3599999999997</v>
      </c>
      <c r="D6">
        <v>9.359</v>
      </c>
      <c r="E6">
        <v>1.2</v>
      </c>
      <c r="F6">
        <v>3.2</v>
      </c>
      <c r="G6">
        <v>4.3</v>
      </c>
      <c r="H6">
        <v>-2.3940000000000001</v>
      </c>
      <c r="I6">
        <v>2.5979999999999999</v>
      </c>
    </row>
    <row r="7" spans="1:9" x14ac:dyDescent="0.25">
      <c r="A7">
        <f t="shared" si="0"/>
        <v>2004</v>
      </c>
      <c r="B7">
        <v>10.151999999999999</v>
      </c>
      <c r="C7" s="1">
        <v>5728.67</v>
      </c>
      <c r="D7">
        <v>9.5069999999999997</v>
      </c>
      <c r="E7">
        <v>3.9</v>
      </c>
      <c r="F7">
        <v>2.4</v>
      </c>
      <c r="G7">
        <v>4.2</v>
      </c>
      <c r="H7">
        <v>-1.512</v>
      </c>
      <c r="I7">
        <v>3.536</v>
      </c>
    </row>
    <row r="8" spans="1:9" x14ac:dyDescent="0.25">
      <c r="A8">
        <f t="shared" si="0"/>
        <v>2005</v>
      </c>
      <c r="B8">
        <v>11.365</v>
      </c>
      <c r="C8" s="1">
        <v>6578.44</v>
      </c>
      <c r="D8">
        <v>10.711</v>
      </c>
      <c r="E8">
        <v>1.8</v>
      </c>
      <c r="F8">
        <v>1.6</v>
      </c>
      <c r="G8">
        <v>4.2</v>
      </c>
      <c r="H8">
        <v>-1.401</v>
      </c>
      <c r="I8">
        <v>5.78</v>
      </c>
    </row>
    <row r="9" spans="1:9" x14ac:dyDescent="0.25">
      <c r="A9">
        <f t="shared" si="0"/>
        <v>2006</v>
      </c>
      <c r="B9">
        <v>12.721</v>
      </c>
      <c r="C9" s="1">
        <v>7639.7</v>
      </c>
      <c r="D9">
        <v>12.128</v>
      </c>
      <c r="E9">
        <v>1.5</v>
      </c>
      <c r="F9">
        <v>2.8</v>
      </c>
      <c r="G9">
        <v>4.0999999999999996</v>
      </c>
      <c r="H9">
        <v>-1.1439999999999999</v>
      </c>
      <c r="I9">
        <v>8.4179999999999993</v>
      </c>
    </row>
    <row r="10" spans="1:9" x14ac:dyDescent="0.25">
      <c r="A10">
        <f t="shared" si="0"/>
        <v>2007</v>
      </c>
      <c r="B10">
        <v>14.253</v>
      </c>
      <c r="C10" s="1">
        <v>8963.09</v>
      </c>
      <c r="D10">
        <v>13.664</v>
      </c>
      <c r="E10">
        <v>4.8</v>
      </c>
      <c r="F10">
        <v>6.5</v>
      </c>
      <c r="G10">
        <v>4</v>
      </c>
      <c r="H10">
        <v>5.8999999999999997E-2</v>
      </c>
      <c r="I10">
        <v>9.9329999999999998</v>
      </c>
    </row>
    <row r="11" spans="1:9" x14ac:dyDescent="0.25">
      <c r="A11">
        <f t="shared" si="0"/>
        <v>2008</v>
      </c>
      <c r="B11">
        <v>9.65</v>
      </c>
      <c r="C11" s="1">
        <v>10019.219999999999</v>
      </c>
      <c r="D11">
        <v>9.0950000000000006</v>
      </c>
      <c r="E11">
        <v>5.9</v>
      </c>
      <c r="F11">
        <v>1.2</v>
      </c>
      <c r="G11">
        <v>4.2</v>
      </c>
      <c r="H11">
        <v>-2.5000000000000001E-2</v>
      </c>
      <c r="I11">
        <v>9.1880000000000006</v>
      </c>
    </row>
    <row r="12" spans="1:9" x14ac:dyDescent="0.25">
      <c r="A12">
        <f t="shared" si="0"/>
        <v>2009</v>
      </c>
      <c r="B12">
        <v>9.4009999999999998</v>
      </c>
      <c r="C12" s="1">
        <v>11044.73</v>
      </c>
      <c r="D12">
        <v>8.8699999999999992</v>
      </c>
      <c r="E12">
        <v>-0.7</v>
      </c>
      <c r="F12">
        <v>1.9</v>
      </c>
      <c r="G12">
        <v>4.3</v>
      </c>
      <c r="H12">
        <v>-1.7509999999999999</v>
      </c>
      <c r="I12">
        <v>4.78</v>
      </c>
    </row>
    <row r="13" spans="1:9" x14ac:dyDescent="0.25">
      <c r="A13">
        <f t="shared" si="0"/>
        <v>2010</v>
      </c>
      <c r="B13">
        <v>10.563000000000001</v>
      </c>
      <c r="C13" s="1">
        <v>12353.67</v>
      </c>
      <c r="D13">
        <v>10.034000000000001</v>
      </c>
      <c r="E13">
        <v>3.3</v>
      </c>
      <c r="F13">
        <v>4.5999999999999996</v>
      </c>
      <c r="G13">
        <v>4.1399999999999997</v>
      </c>
      <c r="H13">
        <v>-0.36199999999999999</v>
      </c>
      <c r="I13">
        <v>3.9409999999999998</v>
      </c>
    </row>
    <row r="14" spans="1:9" x14ac:dyDescent="0.25">
      <c r="A14">
        <f t="shared" si="0"/>
        <v>2011</v>
      </c>
      <c r="B14">
        <v>9.5</v>
      </c>
      <c r="C14" s="1">
        <v>13809.85</v>
      </c>
      <c r="D14">
        <v>8.9770000000000003</v>
      </c>
      <c r="E14">
        <v>5.4</v>
      </c>
      <c r="F14">
        <v>4.0999999999999996</v>
      </c>
      <c r="G14">
        <v>4.09</v>
      </c>
      <c r="H14">
        <v>-9.8000000000000004E-2</v>
      </c>
      <c r="I14">
        <v>1.8160000000000001</v>
      </c>
    </row>
    <row r="15" spans="1:9" x14ac:dyDescent="0.25">
      <c r="A15">
        <f t="shared" si="0"/>
        <v>2012</v>
      </c>
      <c r="B15">
        <v>7.9</v>
      </c>
      <c r="C15" s="1">
        <v>15186.64</v>
      </c>
      <c r="D15">
        <v>7.367</v>
      </c>
      <c r="E15">
        <v>2.6459999999999999</v>
      </c>
      <c r="F15">
        <v>2.5</v>
      </c>
      <c r="G15">
        <v>4.09</v>
      </c>
      <c r="H15">
        <v>-0.30199999999999999</v>
      </c>
      <c r="I15">
        <v>2.5219999999999998</v>
      </c>
    </row>
    <row r="16" spans="1:9" x14ac:dyDescent="0.25">
      <c r="A16">
        <f t="shared" si="0"/>
        <v>2013</v>
      </c>
      <c r="B16">
        <v>7.8</v>
      </c>
      <c r="C16" s="1">
        <v>16658.419999999998</v>
      </c>
      <c r="D16">
        <v>7.2709999999999999</v>
      </c>
      <c r="E16">
        <v>2.6240000000000001</v>
      </c>
      <c r="F16">
        <v>2.5</v>
      </c>
      <c r="G16">
        <v>4.05</v>
      </c>
      <c r="H16">
        <v>-0.83299999999999996</v>
      </c>
      <c r="I16">
        <v>1.54</v>
      </c>
    </row>
    <row r="17" spans="1:9" x14ac:dyDescent="0.25">
      <c r="A17">
        <f t="shared" si="0"/>
        <v>2014</v>
      </c>
      <c r="B17">
        <v>7.3</v>
      </c>
      <c r="C17" s="1">
        <v>18205.3</v>
      </c>
      <c r="D17">
        <v>6.7430000000000003</v>
      </c>
      <c r="E17">
        <v>1.988</v>
      </c>
      <c r="F17">
        <v>1.5</v>
      </c>
      <c r="G17">
        <v>4.09</v>
      </c>
      <c r="H17">
        <v>-0.90900000000000003</v>
      </c>
      <c r="I17">
        <v>2.2429999999999999</v>
      </c>
    </row>
    <row r="18" spans="1:9" x14ac:dyDescent="0.25">
      <c r="A18">
        <f t="shared" si="0"/>
        <v>2015</v>
      </c>
      <c r="B18">
        <v>6.9</v>
      </c>
      <c r="C18" s="1">
        <v>19664.07</v>
      </c>
      <c r="D18">
        <v>6.3710000000000004</v>
      </c>
      <c r="E18">
        <v>1.4410000000000001</v>
      </c>
      <c r="F18">
        <v>1.6</v>
      </c>
      <c r="G18">
        <v>4.05</v>
      </c>
      <c r="H18">
        <v>-2.8149999999999999</v>
      </c>
      <c r="I18">
        <v>2.7370000000000001</v>
      </c>
    </row>
    <row r="19" spans="1:9" x14ac:dyDescent="0.25">
      <c r="A19">
        <f t="shared" si="0"/>
        <v>2016</v>
      </c>
      <c r="B19">
        <v>6.8490000000000002</v>
      </c>
      <c r="C19" s="1">
        <v>21228.38</v>
      </c>
      <c r="D19">
        <v>6.2240000000000002</v>
      </c>
      <c r="E19">
        <v>2.0030000000000001</v>
      </c>
      <c r="F19">
        <v>2.1</v>
      </c>
      <c r="G19">
        <v>4.0199999999999996</v>
      </c>
      <c r="H19">
        <v>-3.702</v>
      </c>
      <c r="I19">
        <v>1.8009999999999999</v>
      </c>
    </row>
    <row r="20" spans="1:9" x14ac:dyDescent="0.25">
      <c r="A20">
        <f t="shared" si="0"/>
        <v>2017</v>
      </c>
      <c r="B20">
        <v>6.9470000000000001</v>
      </c>
      <c r="C20" s="1">
        <v>23130.720000000001</v>
      </c>
      <c r="D20">
        <v>6.38</v>
      </c>
      <c r="E20">
        <v>1.5580000000000001</v>
      </c>
      <c r="F20">
        <v>1.8</v>
      </c>
      <c r="G20">
        <v>3.9</v>
      </c>
      <c r="H20">
        <v>-3.835</v>
      </c>
      <c r="I20">
        <v>1.591</v>
      </c>
    </row>
    <row r="21" spans="1:9" x14ac:dyDescent="0.25">
      <c r="A21">
        <f t="shared" si="0"/>
        <v>2018</v>
      </c>
      <c r="B21">
        <v>6.75</v>
      </c>
      <c r="C21" s="1">
        <v>25293.58</v>
      </c>
      <c r="D21">
        <v>6.3440000000000003</v>
      </c>
      <c r="E21">
        <v>2.105</v>
      </c>
      <c r="F21">
        <v>1.9</v>
      </c>
      <c r="G21">
        <v>3.8</v>
      </c>
      <c r="H21">
        <v>-4.6550000000000002</v>
      </c>
      <c r="I21">
        <v>0.35499999999999998</v>
      </c>
    </row>
    <row r="22" spans="1:9" x14ac:dyDescent="0.25">
      <c r="A22">
        <f t="shared" si="0"/>
        <v>2019</v>
      </c>
      <c r="B22">
        <v>6.11</v>
      </c>
      <c r="C22" s="1">
        <v>27306.98</v>
      </c>
      <c r="D22">
        <v>5.7560000000000002</v>
      </c>
      <c r="E22">
        <v>2.903</v>
      </c>
      <c r="F22">
        <v>4.5</v>
      </c>
      <c r="G22">
        <v>3.62</v>
      </c>
      <c r="H22">
        <v>-6.37</v>
      </c>
      <c r="I22">
        <v>0.96899999999999997</v>
      </c>
    </row>
    <row r="23" spans="1:9" x14ac:dyDescent="0.25">
      <c r="A23">
        <f t="shared" si="0"/>
        <v>2020</v>
      </c>
      <c r="B23">
        <v>1.181</v>
      </c>
      <c r="C23" s="1">
        <v>27804.95</v>
      </c>
      <c r="D23">
        <v>0.872</v>
      </c>
      <c r="E23">
        <v>3.0459999999999998</v>
      </c>
      <c r="F23">
        <v>0.95299999999999996</v>
      </c>
      <c r="G23">
        <v>4.3</v>
      </c>
      <c r="H23">
        <v>-11.228</v>
      </c>
      <c r="I23">
        <v>0.54500000000000004</v>
      </c>
    </row>
    <row r="24" spans="1:9" x14ac:dyDescent="0.25">
      <c r="A24">
        <f t="shared" si="0"/>
        <v>2021</v>
      </c>
      <c r="B24">
        <v>9.2059999999999995</v>
      </c>
      <c r="C24" s="1">
        <v>30956.73</v>
      </c>
      <c r="D24">
        <v>8.9139999999999997</v>
      </c>
      <c r="E24">
        <v>2.5510000000000002</v>
      </c>
      <c r="F24">
        <v>2.9830000000000001</v>
      </c>
      <c r="G24">
        <v>3.8</v>
      </c>
      <c r="H24">
        <v>-9.5690000000000008</v>
      </c>
      <c r="I24">
        <v>1.0469999999999999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4"/>
  <sheetViews>
    <sheetView workbookViewId="0">
      <selection activeCell="J7" sqref="J7"/>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0.79100000000000004</v>
      </c>
      <c r="C2">
        <v>896.57899999999995</v>
      </c>
      <c r="D2">
        <v>-0.36</v>
      </c>
      <c r="E2">
        <v>20.47</v>
      </c>
      <c r="F2">
        <v>1.901</v>
      </c>
      <c r="G2">
        <v>6.36</v>
      </c>
      <c r="H2">
        <v>-0.95899999999999996</v>
      </c>
      <c r="I2">
        <v>3.4</v>
      </c>
    </row>
    <row r="3" spans="1:9" x14ac:dyDescent="0.25">
      <c r="A3">
        <f>A2+1</f>
        <v>2000</v>
      </c>
      <c r="B3">
        <v>4.9790000000000001</v>
      </c>
      <c r="C3">
        <v>962.25599999999997</v>
      </c>
      <c r="D3">
        <v>3.78</v>
      </c>
      <c r="E3">
        <v>3.6880000000000002</v>
      </c>
      <c r="F3">
        <v>9.33</v>
      </c>
      <c r="G3">
        <v>6.08</v>
      </c>
      <c r="H3">
        <v>-1.87</v>
      </c>
      <c r="I3">
        <v>4.452</v>
      </c>
    </row>
    <row r="4" spans="1:9" x14ac:dyDescent="0.25">
      <c r="A4">
        <f t="shared" ref="A4:A24" si="0">A3+1</f>
        <v>2001</v>
      </c>
      <c r="B4">
        <v>3.6429999999999998</v>
      </c>
      <c r="C4" s="1">
        <v>1019.19</v>
      </c>
      <c r="D4">
        <v>2.1859999999999999</v>
      </c>
      <c r="E4">
        <v>11.465999999999999</v>
      </c>
      <c r="F4">
        <v>12.579000000000001</v>
      </c>
      <c r="G4">
        <v>8.1</v>
      </c>
      <c r="H4">
        <v>-1.7629999999999999</v>
      </c>
      <c r="I4">
        <v>3.9540000000000002</v>
      </c>
    </row>
    <row r="5" spans="1:9" x14ac:dyDescent="0.25">
      <c r="A5">
        <f t="shared" si="0"/>
        <v>2002</v>
      </c>
      <c r="B5">
        <v>4.4989999999999997</v>
      </c>
      <c r="C5" s="1">
        <v>1081.9000000000001</v>
      </c>
      <c r="D5">
        <v>3.03</v>
      </c>
      <c r="E5">
        <v>11.903</v>
      </c>
      <c r="F5">
        <v>9.9380000000000006</v>
      </c>
      <c r="G5">
        <v>9.06</v>
      </c>
      <c r="H5">
        <v>-0.57599999999999996</v>
      </c>
      <c r="I5">
        <v>3.6760000000000002</v>
      </c>
    </row>
    <row r="6" spans="1:9" x14ac:dyDescent="0.25">
      <c r="A6">
        <f t="shared" si="0"/>
        <v>2003</v>
      </c>
      <c r="B6">
        <v>4.78</v>
      </c>
      <c r="C6" s="1">
        <v>1154.67</v>
      </c>
      <c r="D6">
        <v>3.3069999999999999</v>
      </c>
      <c r="E6">
        <v>6.7919999999999998</v>
      </c>
      <c r="F6">
        <v>5.1840000000000002</v>
      </c>
      <c r="G6">
        <v>9.67</v>
      </c>
      <c r="H6">
        <v>-1.077</v>
      </c>
      <c r="I6">
        <v>3.1739999999999999</v>
      </c>
    </row>
    <row r="7" spans="1:9" x14ac:dyDescent="0.25">
      <c r="A7">
        <f t="shared" si="0"/>
        <v>2004</v>
      </c>
      <c r="B7">
        <v>5.0309999999999997</v>
      </c>
      <c r="C7" s="1">
        <v>1245.4100000000001</v>
      </c>
      <c r="D7">
        <v>3.5539999999999998</v>
      </c>
      <c r="E7">
        <v>6.06</v>
      </c>
      <c r="F7">
        <v>6.3849999999999998</v>
      </c>
      <c r="G7">
        <v>9.86</v>
      </c>
      <c r="H7">
        <v>-0.26</v>
      </c>
      <c r="I7">
        <v>1.881</v>
      </c>
    </row>
    <row r="8" spans="1:9" x14ac:dyDescent="0.25">
      <c r="A8">
        <f t="shared" si="0"/>
        <v>2005</v>
      </c>
      <c r="B8">
        <v>5.6929999999999996</v>
      </c>
      <c r="C8" s="1">
        <v>1357.3</v>
      </c>
      <c r="D8">
        <v>4.2060000000000004</v>
      </c>
      <c r="E8">
        <v>10.465</v>
      </c>
      <c r="F8">
        <v>17.138000000000002</v>
      </c>
      <c r="G8">
        <v>11.24</v>
      </c>
      <c r="H8">
        <v>0.42399999999999999</v>
      </c>
      <c r="I8">
        <v>0.51300000000000001</v>
      </c>
    </row>
    <row r="9" spans="1:9" x14ac:dyDescent="0.25">
      <c r="A9">
        <f t="shared" si="0"/>
        <v>2006</v>
      </c>
      <c r="B9">
        <v>5.5010000000000003</v>
      </c>
      <c r="C9" s="1">
        <v>1475.3</v>
      </c>
      <c r="D9">
        <v>4.0179999999999998</v>
      </c>
      <c r="E9">
        <v>13.101000000000001</v>
      </c>
      <c r="F9">
        <v>6.585</v>
      </c>
      <c r="G9">
        <v>10.28</v>
      </c>
      <c r="H9">
        <v>0.372</v>
      </c>
      <c r="I9">
        <v>2.4079999999999999</v>
      </c>
    </row>
    <row r="10" spans="1:9" x14ac:dyDescent="0.25">
      <c r="A10">
        <f t="shared" si="0"/>
        <v>2007</v>
      </c>
      <c r="B10">
        <v>6.3449999999999998</v>
      </c>
      <c r="C10" s="1">
        <v>1611.06</v>
      </c>
      <c r="D10">
        <v>4.8499999999999996</v>
      </c>
      <c r="E10">
        <v>6.32</v>
      </c>
      <c r="F10">
        <v>5.7939999999999996</v>
      </c>
      <c r="G10">
        <v>9.11</v>
      </c>
      <c r="H10">
        <v>-0.94699999999999995</v>
      </c>
      <c r="I10">
        <v>1.4450000000000001</v>
      </c>
    </row>
    <row r="11" spans="1:9" x14ac:dyDescent="0.25">
      <c r="A11">
        <f t="shared" si="0"/>
        <v>2008</v>
      </c>
      <c r="B11">
        <v>7.4420000000000002</v>
      </c>
      <c r="C11" s="1">
        <v>1764.61</v>
      </c>
      <c r="D11">
        <v>5.931</v>
      </c>
      <c r="E11">
        <v>9.8680000000000003</v>
      </c>
      <c r="F11">
        <v>11.057</v>
      </c>
      <c r="G11">
        <v>8.39</v>
      </c>
      <c r="H11">
        <v>5.3999999999999999E-2</v>
      </c>
      <c r="I11">
        <v>2.1999999999999999E-2</v>
      </c>
    </row>
    <row r="12" spans="1:9" x14ac:dyDescent="0.25">
      <c r="A12">
        <f t="shared" si="0"/>
        <v>2009</v>
      </c>
      <c r="B12">
        <v>4.702</v>
      </c>
      <c r="C12" s="1">
        <v>1861.67</v>
      </c>
      <c r="D12">
        <v>3.23</v>
      </c>
      <c r="E12">
        <v>4.8029999999999999</v>
      </c>
      <c r="F12">
        <v>2.7690000000000001</v>
      </c>
      <c r="G12">
        <v>7.87</v>
      </c>
      <c r="H12">
        <v>-1.6439999999999999</v>
      </c>
      <c r="I12">
        <v>1.84</v>
      </c>
    </row>
    <row r="13" spans="1:9" x14ac:dyDescent="0.25">
      <c r="A13">
        <f t="shared" si="0"/>
        <v>2010</v>
      </c>
      <c r="B13">
        <v>6.3780000000000001</v>
      </c>
      <c r="C13" s="1">
        <v>2003.48</v>
      </c>
      <c r="D13">
        <v>4.8819999999999997</v>
      </c>
      <c r="E13">
        <v>5.141</v>
      </c>
      <c r="F13">
        <v>6.9630000000000001</v>
      </c>
      <c r="G13">
        <v>7.14</v>
      </c>
      <c r="H13">
        <v>-1.242</v>
      </c>
      <c r="I13">
        <v>0.70199999999999996</v>
      </c>
    </row>
    <row r="14" spans="1:9" x14ac:dyDescent="0.25">
      <c r="A14">
        <f t="shared" si="0"/>
        <v>2011</v>
      </c>
      <c r="B14">
        <v>6.17</v>
      </c>
      <c r="C14" s="1">
        <v>2171.52</v>
      </c>
      <c r="D14">
        <v>4.2619999999999996</v>
      </c>
      <c r="E14">
        <v>5.343</v>
      </c>
      <c r="F14">
        <v>3.7789999999999999</v>
      </c>
      <c r="G14">
        <v>6.56</v>
      </c>
      <c r="H14">
        <v>-0.70299999999999996</v>
      </c>
      <c r="I14">
        <v>0.189</v>
      </c>
    </row>
    <row r="15" spans="1:9" x14ac:dyDescent="0.25">
      <c r="A15">
        <f t="shared" si="0"/>
        <v>2012</v>
      </c>
      <c r="B15">
        <v>6.03</v>
      </c>
      <c r="C15" s="1">
        <v>2346.63</v>
      </c>
      <c r="D15">
        <v>4.5460000000000003</v>
      </c>
      <c r="E15">
        <v>3.9809999999999999</v>
      </c>
      <c r="F15">
        <v>3.6549999999999998</v>
      </c>
      <c r="G15">
        <v>6.14</v>
      </c>
      <c r="H15">
        <v>-1.5860000000000001</v>
      </c>
      <c r="I15">
        <v>-2.657</v>
      </c>
    </row>
    <row r="16" spans="1:9" x14ac:dyDescent="0.25">
      <c r="A16">
        <f t="shared" si="0"/>
        <v>2013</v>
      </c>
      <c r="B16">
        <v>5.5570000000000004</v>
      </c>
      <c r="C16" s="1">
        <v>2520.4899999999998</v>
      </c>
      <c r="D16">
        <v>4.1180000000000003</v>
      </c>
      <c r="E16">
        <v>6.4109999999999996</v>
      </c>
      <c r="F16">
        <v>8.0779999999999994</v>
      </c>
      <c r="G16">
        <v>6.25</v>
      </c>
      <c r="H16">
        <v>-2.2170000000000001</v>
      </c>
      <c r="I16">
        <v>-3.1760000000000002</v>
      </c>
    </row>
    <row r="17" spans="1:9" x14ac:dyDescent="0.25">
      <c r="A17">
        <f t="shared" si="0"/>
        <v>2014</v>
      </c>
      <c r="B17">
        <v>5.0069999999999997</v>
      </c>
      <c r="C17" s="1">
        <v>2695.67</v>
      </c>
      <c r="D17">
        <v>3.613</v>
      </c>
      <c r="E17">
        <v>6.3970000000000002</v>
      </c>
      <c r="F17">
        <v>8.3629999999999995</v>
      </c>
      <c r="G17">
        <v>5.94</v>
      </c>
      <c r="H17">
        <v>-2.1459999999999999</v>
      </c>
      <c r="I17">
        <v>-3.0870000000000002</v>
      </c>
    </row>
    <row r="18" spans="1:9" x14ac:dyDescent="0.25">
      <c r="A18">
        <f t="shared" si="0"/>
        <v>2015</v>
      </c>
      <c r="B18">
        <v>4.8760000000000003</v>
      </c>
      <c r="C18" s="1">
        <v>2856.55</v>
      </c>
      <c r="D18">
        <v>3.472</v>
      </c>
      <c r="E18">
        <v>6.3609999999999998</v>
      </c>
      <c r="F18">
        <v>3.359</v>
      </c>
      <c r="G18">
        <v>6.18</v>
      </c>
      <c r="H18">
        <v>-2.6040000000000001</v>
      </c>
      <c r="I18">
        <v>-2.0350000000000001</v>
      </c>
    </row>
    <row r="19" spans="1:9" x14ac:dyDescent="0.25">
      <c r="A19">
        <f t="shared" si="0"/>
        <v>2016</v>
      </c>
      <c r="B19">
        <v>5.0330000000000004</v>
      </c>
      <c r="C19" s="1">
        <v>3031.39</v>
      </c>
      <c r="D19">
        <v>3.851</v>
      </c>
      <c r="E19">
        <v>3.5270000000000001</v>
      </c>
      <c r="F19">
        <v>3.0209999999999999</v>
      </c>
      <c r="G19">
        <v>5.61</v>
      </c>
      <c r="H19">
        <v>-2.4860000000000002</v>
      </c>
      <c r="I19">
        <v>-1.819</v>
      </c>
    </row>
    <row r="20" spans="1:9" x14ac:dyDescent="0.25">
      <c r="A20">
        <f t="shared" si="0"/>
        <v>2017</v>
      </c>
      <c r="B20">
        <v>5.07</v>
      </c>
      <c r="C20" s="1">
        <v>3245.06</v>
      </c>
      <c r="D20">
        <v>3.92</v>
      </c>
      <c r="E20">
        <v>3.8090000000000002</v>
      </c>
      <c r="F20">
        <v>3.6080000000000001</v>
      </c>
      <c r="G20">
        <v>5.5</v>
      </c>
      <c r="H20">
        <v>-2.5089999999999999</v>
      </c>
      <c r="I20">
        <v>-1.595</v>
      </c>
    </row>
    <row r="21" spans="1:9" x14ac:dyDescent="0.25">
      <c r="A21">
        <f t="shared" si="0"/>
        <v>2018</v>
      </c>
      <c r="B21">
        <v>5.17</v>
      </c>
      <c r="C21" s="1">
        <v>3495.97</v>
      </c>
      <c r="D21">
        <v>4.0529999999999999</v>
      </c>
      <c r="E21">
        <v>3.2919999999999998</v>
      </c>
      <c r="F21">
        <v>3.157</v>
      </c>
      <c r="G21">
        <v>5.34</v>
      </c>
      <c r="H21">
        <v>-1.75</v>
      </c>
      <c r="I21">
        <v>-2.9380000000000002</v>
      </c>
    </row>
    <row r="22" spans="1:9" x14ac:dyDescent="0.25">
      <c r="A22">
        <f t="shared" si="0"/>
        <v>2019</v>
      </c>
      <c r="B22">
        <v>5.0250000000000004</v>
      </c>
      <c r="C22" s="1">
        <v>3735.64</v>
      </c>
      <c r="D22">
        <v>3.9430000000000001</v>
      </c>
      <c r="E22">
        <v>2.82</v>
      </c>
      <c r="F22">
        <v>2.5859999999999999</v>
      </c>
      <c r="G22">
        <v>5.28</v>
      </c>
      <c r="H22">
        <v>-2.2290000000000001</v>
      </c>
      <c r="I22">
        <v>-2.7149999999999999</v>
      </c>
    </row>
    <row r="23" spans="1:9" x14ac:dyDescent="0.25">
      <c r="A23">
        <f t="shared" si="0"/>
        <v>2020</v>
      </c>
      <c r="B23">
        <v>0.499</v>
      </c>
      <c r="C23" s="1">
        <v>3778.13</v>
      </c>
      <c r="D23">
        <v>-0.504</v>
      </c>
      <c r="E23">
        <v>2.87</v>
      </c>
      <c r="F23">
        <v>3.0920000000000001</v>
      </c>
      <c r="G23">
        <v>7.5</v>
      </c>
      <c r="H23">
        <v>-5.01</v>
      </c>
      <c r="I23">
        <v>-3.169</v>
      </c>
    </row>
    <row r="24" spans="1:9" x14ac:dyDescent="0.25">
      <c r="A24">
        <f t="shared" si="0"/>
        <v>2021</v>
      </c>
      <c r="B24">
        <v>8.2040000000000006</v>
      </c>
      <c r="C24" s="1">
        <v>4167.8</v>
      </c>
      <c r="D24">
        <v>7.1529999999999996</v>
      </c>
      <c r="E24">
        <v>2.9369999999999998</v>
      </c>
      <c r="F24">
        <v>3</v>
      </c>
      <c r="G24">
        <v>6</v>
      </c>
      <c r="H24">
        <v>-3.9780000000000002</v>
      </c>
      <c r="I24">
        <v>-2.6840000000000002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topLeftCell="A5" workbookViewId="0">
      <selection activeCell="C25" sqref="C25:J25"/>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-0.252</v>
      </c>
      <c r="C2" s="1">
        <v>3253.67</v>
      </c>
      <c r="D2">
        <v>-0.44</v>
      </c>
      <c r="E2">
        <v>-0.34</v>
      </c>
      <c r="F2">
        <v>-0.996</v>
      </c>
      <c r="G2">
        <v>4.6669999999999998</v>
      </c>
      <c r="H2">
        <v>-6.8730000000000002</v>
      </c>
      <c r="I2">
        <v>2.504</v>
      </c>
    </row>
    <row r="3" spans="1:9" x14ac:dyDescent="0.25">
      <c r="A3">
        <f>A2+1</f>
        <v>2000</v>
      </c>
      <c r="B3">
        <v>2.78</v>
      </c>
      <c r="C3" s="1">
        <v>3418.87</v>
      </c>
      <c r="D3">
        <v>2.5819999999999999</v>
      </c>
      <c r="E3">
        <v>-0.67500000000000004</v>
      </c>
      <c r="F3">
        <v>-0.754</v>
      </c>
      <c r="G3">
        <v>4.7329999999999997</v>
      </c>
      <c r="H3">
        <v>-8.2520000000000007</v>
      </c>
      <c r="I3">
        <v>2.673</v>
      </c>
    </row>
    <row r="4" spans="1:9" x14ac:dyDescent="0.25">
      <c r="A4">
        <f t="shared" ref="A4:A24" si="0">A3+1</f>
        <v>2001</v>
      </c>
      <c r="B4">
        <v>0.40600000000000003</v>
      </c>
      <c r="C4" s="1">
        <v>3508.04</v>
      </c>
      <c r="D4">
        <v>0.16900000000000001</v>
      </c>
      <c r="E4">
        <v>-0.74</v>
      </c>
      <c r="F4">
        <v>-0.996</v>
      </c>
      <c r="G4">
        <v>5.0419999999999998</v>
      </c>
      <c r="H4">
        <v>-6.5380000000000003</v>
      </c>
      <c r="I4">
        <v>2.0030000000000001</v>
      </c>
    </row>
    <row r="5" spans="1:9" x14ac:dyDescent="0.25">
      <c r="A5">
        <f t="shared" si="0"/>
        <v>2002</v>
      </c>
      <c r="B5">
        <v>0.11799999999999999</v>
      </c>
      <c r="C5" s="1">
        <v>3567.75</v>
      </c>
      <c r="D5">
        <v>-9.2999999999999999E-2</v>
      </c>
      <c r="E5">
        <v>-0.92400000000000004</v>
      </c>
      <c r="F5">
        <v>-0.52700000000000002</v>
      </c>
      <c r="G5">
        <v>5.3579999999999997</v>
      </c>
      <c r="H5">
        <v>-7.9139999999999997</v>
      </c>
      <c r="I5">
        <v>2.6520000000000001</v>
      </c>
    </row>
    <row r="6" spans="1:9" x14ac:dyDescent="0.25">
      <c r="A6">
        <f t="shared" si="0"/>
        <v>2003</v>
      </c>
      <c r="B6">
        <v>1.528</v>
      </c>
      <c r="C6" s="1">
        <v>3689.54</v>
      </c>
      <c r="D6">
        <v>1.3420000000000001</v>
      </c>
      <c r="E6">
        <v>-0.25900000000000001</v>
      </c>
      <c r="F6">
        <v>-0.30299999999999999</v>
      </c>
      <c r="G6">
        <v>5.242</v>
      </c>
      <c r="H6">
        <v>-8.0459999999999994</v>
      </c>
      <c r="I6">
        <v>3.1360000000000001</v>
      </c>
    </row>
    <row r="7" spans="1:9" x14ac:dyDescent="0.25">
      <c r="A7">
        <f t="shared" si="0"/>
        <v>2004</v>
      </c>
      <c r="B7">
        <v>2.2050000000000001</v>
      </c>
      <c r="C7" s="1">
        <v>3872.4</v>
      </c>
      <c r="D7">
        <v>2.125</v>
      </c>
      <c r="E7">
        <v>-0.01</v>
      </c>
      <c r="F7">
        <v>0.51600000000000001</v>
      </c>
      <c r="G7">
        <v>4.7329999999999997</v>
      </c>
      <c r="H7">
        <v>-5.8810000000000002</v>
      </c>
      <c r="I7">
        <v>3.7810000000000001</v>
      </c>
    </row>
    <row r="8" spans="1:9" x14ac:dyDescent="0.25">
      <c r="A8">
        <f t="shared" si="0"/>
        <v>2005</v>
      </c>
      <c r="B8">
        <v>1.663</v>
      </c>
      <c r="C8" s="1">
        <v>4059.4</v>
      </c>
      <c r="D8">
        <v>1.649</v>
      </c>
      <c r="E8">
        <v>-0.28299999999999997</v>
      </c>
      <c r="F8">
        <v>-0.75</v>
      </c>
      <c r="G8">
        <v>4.4249999999999998</v>
      </c>
      <c r="H8">
        <v>-4.9630000000000001</v>
      </c>
      <c r="I8">
        <v>3.5779999999999998</v>
      </c>
    </row>
    <row r="9" spans="1:9" x14ac:dyDescent="0.25">
      <c r="A9">
        <f t="shared" si="0"/>
        <v>2006</v>
      </c>
      <c r="B9">
        <v>1.42</v>
      </c>
      <c r="C9" s="1">
        <v>4241.6400000000003</v>
      </c>
      <c r="D9">
        <v>1.425</v>
      </c>
      <c r="E9">
        <v>0.252</v>
      </c>
      <c r="F9">
        <v>0.35899999999999999</v>
      </c>
      <c r="G9">
        <v>4.117</v>
      </c>
      <c r="H9">
        <v>-3.492</v>
      </c>
      <c r="I9">
        <v>3.8530000000000002</v>
      </c>
    </row>
    <row r="10" spans="1:9" x14ac:dyDescent="0.25">
      <c r="A10">
        <f t="shared" si="0"/>
        <v>2007</v>
      </c>
      <c r="B10">
        <v>1.6539999999999999</v>
      </c>
      <c r="C10" s="1">
        <v>4427.6400000000003</v>
      </c>
      <c r="D10">
        <v>1.645</v>
      </c>
      <c r="E10">
        <v>6.3E-2</v>
      </c>
      <c r="F10">
        <v>0.57099999999999995</v>
      </c>
      <c r="G10">
        <v>3.8330000000000002</v>
      </c>
      <c r="H10">
        <v>-3.21</v>
      </c>
      <c r="I10">
        <v>4.6980000000000004</v>
      </c>
    </row>
    <row r="11" spans="1:9" x14ac:dyDescent="0.25">
      <c r="A11">
        <f t="shared" si="0"/>
        <v>2008</v>
      </c>
      <c r="B11">
        <v>-1.0940000000000001</v>
      </c>
      <c r="C11" s="1">
        <v>4464.3999999999996</v>
      </c>
      <c r="D11">
        <v>-1.0429999999999999</v>
      </c>
      <c r="E11">
        <v>1.3839999999999999</v>
      </c>
      <c r="F11">
        <v>1.054</v>
      </c>
      <c r="G11">
        <v>3.9830000000000001</v>
      </c>
      <c r="H11">
        <v>-4.5309999999999997</v>
      </c>
      <c r="I11">
        <v>2.831</v>
      </c>
    </row>
    <row r="12" spans="1:9" x14ac:dyDescent="0.25">
      <c r="A12">
        <f t="shared" si="0"/>
        <v>2009</v>
      </c>
      <c r="B12">
        <v>-5.4160000000000004</v>
      </c>
      <c r="C12" s="1">
        <v>4254.78</v>
      </c>
      <c r="D12">
        <v>-5.3109999999999999</v>
      </c>
      <c r="E12">
        <v>-1.35</v>
      </c>
      <c r="F12">
        <v>-2.0299999999999998</v>
      </c>
      <c r="G12">
        <v>5.0750000000000002</v>
      </c>
      <c r="H12">
        <v>-10.192</v>
      </c>
      <c r="I12">
        <v>2.7770000000000001</v>
      </c>
    </row>
    <row r="13" spans="1:9" x14ac:dyDescent="0.25">
      <c r="A13">
        <f t="shared" si="0"/>
        <v>2010</v>
      </c>
      <c r="B13">
        <v>4.1920000000000002</v>
      </c>
      <c r="C13" s="1">
        <v>4484.79</v>
      </c>
      <c r="D13">
        <v>4.1559999999999997</v>
      </c>
      <c r="E13">
        <v>-0.72099999999999997</v>
      </c>
      <c r="F13">
        <v>-0.248</v>
      </c>
      <c r="G13">
        <v>5.0579999999999998</v>
      </c>
      <c r="H13">
        <v>-9.5340000000000007</v>
      </c>
      <c r="I13">
        <v>3.8769999999999998</v>
      </c>
    </row>
    <row r="14" spans="1:9" x14ac:dyDescent="0.25">
      <c r="A14">
        <f t="shared" si="0"/>
        <v>2011</v>
      </c>
      <c r="B14">
        <v>-0.115</v>
      </c>
      <c r="C14" s="1">
        <v>4573.1899999999996</v>
      </c>
      <c r="D14">
        <v>-0.3</v>
      </c>
      <c r="E14">
        <v>-0.27300000000000002</v>
      </c>
      <c r="F14">
        <v>-0.29499999999999998</v>
      </c>
      <c r="G14">
        <v>4.5830000000000002</v>
      </c>
      <c r="H14">
        <v>-9.4410000000000007</v>
      </c>
      <c r="I14">
        <v>2.109</v>
      </c>
    </row>
    <row r="15" spans="1:9" x14ac:dyDescent="0.25">
      <c r="A15">
        <f t="shared" si="0"/>
        <v>2012</v>
      </c>
      <c r="B15">
        <v>1.4950000000000001</v>
      </c>
      <c r="C15" s="1">
        <v>4730.59</v>
      </c>
      <c r="D15">
        <v>1.7170000000000001</v>
      </c>
      <c r="E15">
        <v>-5.6000000000000001E-2</v>
      </c>
      <c r="F15">
        <v>-0.23899999999999999</v>
      </c>
      <c r="G15">
        <v>4.3250000000000002</v>
      </c>
      <c r="H15">
        <v>-8.6129999999999995</v>
      </c>
      <c r="I15">
        <v>0.96199999999999997</v>
      </c>
    </row>
    <row r="16" spans="1:9" x14ac:dyDescent="0.25">
      <c r="A16">
        <f t="shared" si="0"/>
        <v>2013</v>
      </c>
      <c r="B16">
        <v>2</v>
      </c>
      <c r="C16" s="1">
        <v>4909.87</v>
      </c>
      <c r="D16">
        <v>2.1760000000000002</v>
      </c>
      <c r="E16">
        <v>0.34300000000000003</v>
      </c>
      <c r="F16">
        <v>1.4430000000000001</v>
      </c>
      <c r="G16">
        <v>4.008</v>
      </c>
      <c r="H16">
        <v>-7.9109999999999996</v>
      </c>
      <c r="I16">
        <v>0.89100000000000001</v>
      </c>
    </row>
    <row r="17" spans="1:9" x14ac:dyDescent="0.25">
      <c r="A17">
        <f t="shared" si="0"/>
        <v>2014</v>
      </c>
      <c r="B17">
        <v>0.375</v>
      </c>
      <c r="C17" s="1">
        <v>5019.4799999999996</v>
      </c>
      <c r="D17">
        <v>0.54300000000000004</v>
      </c>
      <c r="E17">
        <v>2.7610000000000001</v>
      </c>
      <c r="F17">
        <v>2.504</v>
      </c>
      <c r="G17">
        <v>3.5830000000000002</v>
      </c>
      <c r="H17">
        <v>-5.6360000000000001</v>
      </c>
      <c r="I17">
        <v>0.75900000000000001</v>
      </c>
    </row>
    <row r="18" spans="1:9" x14ac:dyDescent="0.25">
      <c r="A18">
        <f t="shared" si="0"/>
        <v>2015</v>
      </c>
      <c r="B18">
        <v>1.2230000000000001</v>
      </c>
      <c r="C18" s="1">
        <v>5133.76</v>
      </c>
      <c r="D18">
        <v>1.3360000000000001</v>
      </c>
      <c r="E18">
        <v>0.79300000000000004</v>
      </c>
      <c r="F18">
        <v>0.157</v>
      </c>
      <c r="G18">
        <v>3.375</v>
      </c>
      <c r="H18">
        <v>-3.8069999999999999</v>
      </c>
      <c r="I18">
        <v>3.1080000000000001</v>
      </c>
    </row>
    <row r="19" spans="1:9" x14ac:dyDescent="0.25">
      <c r="A19">
        <f t="shared" si="0"/>
        <v>2016</v>
      </c>
      <c r="B19">
        <v>0.52200000000000002</v>
      </c>
      <c r="C19" s="1">
        <v>5213.99</v>
      </c>
      <c r="D19">
        <v>0.53600000000000003</v>
      </c>
      <c r="E19">
        <v>-0.114</v>
      </c>
      <c r="F19">
        <v>0.28599999999999998</v>
      </c>
      <c r="G19">
        <v>3.1080000000000001</v>
      </c>
      <c r="H19">
        <v>-3.6970000000000001</v>
      </c>
      <c r="I19">
        <v>4.0209999999999999</v>
      </c>
    </row>
    <row r="20" spans="1:9" x14ac:dyDescent="0.25">
      <c r="A20">
        <f t="shared" si="0"/>
        <v>2017</v>
      </c>
      <c r="B20">
        <v>2.1680000000000001</v>
      </c>
      <c r="C20" s="1">
        <v>5427.37</v>
      </c>
      <c r="D20">
        <v>2.3410000000000002</v>
      </c>
      <c r="E20">
        <v>0.46800000000000003</v>
      </c>
      <c r="F20">
        <v>0.55300000000000005</v>
      </c>
      <c r="G20">
        <v>2.8250000000000002</v>
      </c>
      <c r="H20">
        <v>-3.1160000000000001</v>
      </c>
      <c r="I20">
        <v>4.1500000000000004</v>
      </c>
    </row>
    <row r="21" spans="1:9" x14ac:dyDescent="0.25">
      <c r="A21">
        <f t="shared" si="0"/>
        <v>2018</v>
      </c>
      <c r="B21">
        <v>0.32300000000000001</v>
      </c>
      <c r="C21" s="1">
        <v>5577.57</v>
      </c>
      <c r="D21">
        <v>0.52200000000000002</v>
      </c>
      <c r="E21">
        <v>0.97899999999999998</v>
      </c>
      <c r="F21">
        <v>0.82599999999999996</v>
      </c>
      <c r="G21">
        <v>2.4420000000000002</v>
      </c>
      <c r="H21">
        <v>-2.4289999999999998</v>
      </c>
      <c r="I21">
        <v>3.5369999999999999</v>
      </c>
    </row>
    <row r="22" spans="1:9" x14ac:dyDescent="0.25">
      <c r="A22">
        <f t="shared" si="0"/>
        <v>2019</v>
      </c>
      <c r="B22">
        <v>0.65400000000000003</v>
      </c>
      <c r="C22" s="1">
        <v>5711.93</v>
      </c>
      <c r="D22">
        <v>0.89700000000000002</v>
      </c>
      <c r="E22">
        <v>0.47699999999999998</v>
      </c>
      <c r="F22">
        <v>0.47799999999999998</v>
      </c>
      <c r="G22">
        <v>2.3580000000000001</v>
      </c>
      <c r="H22">
        <v>-2.8250000000000002</v>
      </c>
      <c r="I22">
        <v>3.617</v>
      </c>
    </row>
    <row r="23" spans="1:9" x14ac:dyDescent="0.25">
      <c r="A23">
        <f t="shared" si="0"/>
        <v>2020</v>
      </c>
      <c r="B23">
        <v>-5.1630000000000003</v>
      </c>
      <c r="C23" s="1">
        <v>5451.45</v>
      </c>
      <c r="D23">
        <v>-4.8360000000000003</v>
      </c>
      <c r="E23">
        <v>0.22700000000000001</v>
      </c>
      <c r="F23" t="s">
        <v>23</v>
      </c>
      <c r="G23">
        <v>3</v>
      </c>
      <c r="H23">
        <v>-7.09</v>
      </c>
      <c r="I23">
        <v>1.659</v>
      </c>
    </row>
    <row r="24" spans="1:9" x14ac:dyDescent="0.25">
      <c r="A24">
        <f t="shared" si="0"/>
        <v>2021</v>
      </c>
      <c r="B24">
        <v>3.012</v>
      </c>
      <c r="C24" s="1">
        <v>5725.13</v>
      </c>
      <c r="D24">
        <v>3.4020000000000001</v>
      </c>
      <c r="E24">
        <v>0.379</v>
      </c>
      <c r="F24">
        <v>0.36199999999999999</v>
      </c>
      <c r="G24">
        <v>2.2669999999999999</v>
      </c>
      <c r="H24">
        <v>-2.0609999999999999</v>
      </c>
      <c r="I24">
        <v>1.885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4"/>
  <sheetViews>
    <sheetView topLeftCell="A8" workbookViewId="0">
      <selection activeCell="C25" sqref="C25:J25"/>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4.0279999999999996</v>
      </c>
      <c r="C2">
        <v>9.8680000000000003</v>
      </c>
      <c r="D2">
        <v>2.2250000000000001</v>
      </c>
      <c r="E2">
        <v>128.40899999999999</v>
      </c>
      <c r="F2">
        <v>86.656000000000006</v>
      </c>
      <c r="H2" t="s">
        <v>3</v>
      </c>
      <c r="I2">
        <v>-6.8049999999999997</v>
      </c>
    </row>
    <row r="3" spans="1:9" x14ac:dyDescent="0.25">
      <c r="A3">
        <f>A2+1</f>
        <v>2000</v>
      </c>
      <c r="B3">
        <v>6.4290000000000003</v>
      </c>
      <c r="C3">
        <v>10.737</v>
      </c>
      <c r="D3">
        <v>4.6619999999999999</v>
      </c>
      <c r="E3">
        <v>8.3689999999999998</v>
      </c>
      <c r="F3">
        <v>10.56</v>
      </c>
      <c r="H3">
        <v>-3.5760000000000001</v>
      </c>
      <c r="I3">
        <v>1.4590000000000001</v>
      </c>
    </row>
    <row r="4" spans="1:9" x14ac:dyDescent="0.25">
      <c r="A4">
        <f t="shared" ref="A4:A24" si="0">A3+1</f>
        <v>2001</v>
      </c>
      <c r="B4">
        <v>4.7720000000000002</v>
      </c>
      <c r="C4">
        <v>11.496</v>
      </c>
      <c r="D4">
        <v>3.109</v>
      </c>
      <c r="E4">
        <v>7.8090000000000002</v>
      </c>
      <c r="F4">
        <v>7.5229999999999997</v>
      </c>
      <c r="H4">
        <v>-3.6829999999999998</v>
      </c>
      <c r="I4">
        <v>-12.26</v>
      </c>
    </row>
    <row r="5" spans="1:9" x14ac:dyDescent="0.25">
      <c r="A5">
        <f t="shared" si="0"/>
        <v>2002</v>
      </c>
      <c r="B5">
        <v>6.8090000000000002</v>
      </c>
      <c r="C5">
        <v>12.473000000000001</v>
      </c>
      <c r="D5">
        <v>5.1820000000000004</v>
      </c>
      <c r="E5">
        <v>10.632999999999999</v>
      </c>
      <c r="F5">
        <v>15.189</v>
      </c>
      <c r="H5">
        <v>-2.85</v>
      </c>
      <c r="I5">
        <v>-9.34</v>
      </c>
    </row>
    <row r="6" spans="1:9" x14ac:dyDescent="0.25">
      <c r="A6">
        <f t="shared" si="0"/>
        <v>2003</v>
      </c>
      <c r="B6">
        <v>6.1790000000000003</v>
      </c>
      <c r="C6">
        <v>13.489000000000001</v>
      </c>
      <c r="D6">
        <v>4.5910000000000002</v>
      </c>
      <c r="E6">
        <v>15.489000000000001</v>
      </c>
      <c r="F6">
        <v>12.624000000000001</v>
      </c>
      <c r="H6">
        <v>-3.8849999999999998</v>
      </c>
      <c r="I6">
        <v>-11.595000000000001</v>
      </c>
    </row>
    <row r="7" spans="1:9" x14ac:dyDescent="0.25">
      <c r="A7">
        <f t="shared" si="0"/>
        <v>2004</v>
      </c>
      <c r="B7">
        <v>7.1870000000000003</v>
      </c>
      <c r="C7">
        <v>14.848000000000001</v>
      </c>
      <c r="D7">
        <v>5.5670000000000002</v>
      </c>
      <c r="E7">
        <v>10.467000000000001</v>
      </c>
      <c r="F7">
        <v>8.6630000000000003</v>
      </c>
      <c r="H7">
        <v>-1.81</v>
      </c>
      <c r="I7">
        <v>-13.885999999999999</v>
      </c>
    </row>
    <row r="8" spans="1:9" x14ac:dyDescent="0.25">
      <c r="A8">
        <f t="shared" si="0"/>
        <v>2005</v>
      </c>
      <c r="B8">
        <v>6.94</v>
      </c>
      <c r="C8">
        <v>16.373000000000001</v>
      </c>
      <c r="D8">
        <v>5.2759999999999998</v>
      </c>
      <c r="E8">
        <v>7.1669999999999998</v>
      </c>
      <c r="F8">
        <v>8.7799999999999994</v>
      </c>
      <c r="H8">
        <v>-2.5409999999999999</v>
      </c>
      <c r="I8">
        <v>-15.821</v>
      </c>
    </row>
    <row r="9" spans="1:9" x14ac:dyDescent="0.25">
      <c r="A9">
        <f t="shared" si="0"/>
        <v>2006</v>
      </c>
      <c r="B9">
        <v>8.9540000000000006</v>
      </c>
      <c r="C9">
        <v>18.379000000000001</v>
      </c>
      <c r="D9">
        <v>7.194</v>
      </c>
      <c r="E9">
        <v>6.5460000000000003</v>
      </c>
      <c r="F9">
        <v>4.5460000000000003</v>
      </c>
      <c r="H9">
        <v>-1.482</v>
      </c>
      <c r="I9">
        <v>-9.3079999999999998</v>
      </c>
    </row>
    <row r="10" spans="1:9" x14ac:dyDescent="0.25">
      <c r="A10">
        <f t="shared" si="0"/>
        <v>2007</v>
      </c>
      <c r="B10">
        <v>7.851</v>
      </c>
      <c r="C10">
        <v>20.353999999999999</v>
      </c>
      <c r="D10">
        <v>6.0579999999999998</v>
      </c>
      <c r="E10">
        <v>4.7590000000000003</v>
      </c>
      <c r="F10">
        <v>5.7380000000000004</v>
      </c>
      <c r="H10">
        <v>-1.123</v>
      </c>
      <c r="I10">
        <v>-10.387</v>
      </c>
    </row>
    <row r="11" spans="1:9" x14ac:dyDescent="0.25">
      <c r="A11">
        <f t="shared" si="0"/>
        <v>2008</v>
      </c>
      <c r="B11">
        <v>7.8220000000000001</v>
      </c>
      <c r="C11">
        <v>22.373000000000001</v>
      </c>
      <c r="D11">
        <v>6.0090000000000003</v>
      </c>
      <c r="E11">
        <v>7.6280000000000001</v>
      </c>
      <c r="F11">
        <v>3.1669999999999998</v>
      </c>
      <c r="H11">
        <v>-1.8580000000000001</v>
      </c>
      <c r="I11">
        <v>-15.602</v>
      </c>
    </row>
    <row r="12" spans="1:9" x14ac:dyDescent="0.25">
      <c r="A12">
        <f t="shared" si="0"/>
        <v>2009</v>
      </c>
      <c r="B12">
        <v>7.3730000000000002</v>
      </c>
      <c r="C12">
        <v>24.206</v>
      </c>
      <c r="D12">
        <v>5.5919999999999996</v>
      </c>
      <c r="E12">
        <v>3.4000000000000002E-2</v>
      </c>
      <c r="F12">
        <v>3.92</v>
      </c>
      <c r="H12">
        <v>-3.0960000000000001</v>
      </c>
      <c r="I12">
        <v>-17.77</v>
      </c>
    </row>
    <row r="13" spans="1:9" x14ac:dyDescent="0.25">
      <c r="A13">
        <f t="shared" si="0"/>
        <v>2010</v>
      </c>
      <c r="B13">
        <v>8.0180000000000007</v>
      </c>
      <c r="C13">
        <v>26.452000000000002</v>
      </c>
      <c r="D13">
        <v>6.28</v>
      </c>
      <c r="E13">
        <v>5.984</v>
      </c>
      <c r="F13">
        <v>5.774</v>
      </c>
      <c r="H13">
        <v>-1.4690000000000001</v>
      </c>
      <c r="I13">
        <v>-16.486000000000001</v>
      </c>
    </row>
    <row r="14" spans="1:9" x14ac:dyDescent="0.25">
      <c r="A14">
        <f t="shared" si="0"/>
        <v>2011</v>
      </c>
      <c r="B14">
        <v>7.9859999999999998</v>
      </c>
      <c r="C14">
        <v>29.161000000000001</v>
      </c>
      <c r="D14">
        <v>6.3120000000000003</v>
      </c>
      <c r="E14">
        <v>7.5810000000000004</v>
      </c>
      <c r="F14">
        <v>7.7009999999999996</v>
      </c>
      <c r="H14">
        <v>-1.429</v>
      </c>
      <c r="I14">
        <v>-15.265000000000001</v>
      </c>
    </row>
    <row r="15" spans="1:9" x14ac:dyDescent="0.25">
      <c r="A15">
        <f t="shared" si="0"/>
        <v>2012</v>
      </c>
      <c r="B15">
        <v>7.8049999999999997</v>
      </c>
      <c r="C15">
        <v>32.04</v>
      </c>
      <c r="D15">
        <v>6.1829999999999998</v>
      </c>
      <c r="E15">
        <v>4.2590000000000003</v>
      </c>
      <c r="F15">
        <v>4.7329999999999997</v>
      </c>
      <c r="H15">
        <v>-2.343</v>
      </c>
      <c r="I15">
        <v>-21.317</v>
      </c>
    </row>
    <row r="16" spans="1:9" x14ac:dyDescent="0.25">
      <c r="A16">
        <f t="shared" si="0"/>
        <v>2013</v>
      </c>
      <c r="B16">
        <v>8.0259999999999998</v>
      </c>
      <c r="C16">
        <v>35.219000000000001</v>
      </c>
      <c r="D16">
        <v>6.4279999999999999</v>
      </c>
      <c r="E16">
        <v>6.3710000000000004</v>
      </c>
      <c r="F16">
        <v>6.649</v>
      </c>
      <c r="H16">
        <v>-4.0309999999999997</v>
      </c>
      <c r="I16">
        <v>-26.506</v>
      </c>
    </row>
    <row r="17" spans="1:9" x14ac:dyDescent="0.25">
      <c r="A17">
        <f t="shared" si="0"/>
        <v>2014</v>
      </c>
      <c r="B17">
        <v>7.6120000000000001</v>
      </c>
      <c r="C17">
        <v>38.600999999999999</v>
      </c>
      <c r="D17">
        <v>6.016</v>
      </c>
      <c r="E17">
        <v>4.1289999999999996</v>
      </c>
      <c r="F17">
        <v>2.399</v>
      </c>
      <c r="H17">
        <v>-3.1320000000000001</v>
      </c>
      <c r="I17">
        <v>-23.273</v>
      </c>
    </row>
    <row r="18" spans="1:9" x14ac:dyDescent="0.25">
      <c r="A18">
        <f t="shared" si="0"/>
        <v>2015</v>
      </c>
      <c r="B18">
        <v>7.27</v>
      </c>
      <c r="C18">
        <v>41.838000000000001</v>
      </c>
      <c r="D18">
        <v>5.6559999999999997</v>
      </c>
      <c r="E18">
        <v>1.278</v>
      </c>
      <c r="F18">
        <v>0.89700000000000002</v>
      </c>
      <c r="H18">
        <v>-5.57</v>
      </c>
      <c r="I18">
        <v>-22.420999999999999</v>
      </c>
    </row>
    <row r="19" spans="1:9" x14ac:dyDescent="0.25">
      <c r="A19">
        <f t="shared" si="0"/>
        <v>2016</v>
      </c>
      <c r="B19">
        <v>7.0229999999999997</v>
      </c>
      <c r="C19">
        <v>45.24</v>
      </c>
      <c r="D19">
        <v>5.3869999999999996</v>
      </c>
      <c r="E19">
        <v>1.7629999999999999</v>
      </c>
      <c r="F19">
        <v>2.4870000000000001</v>
      </c>
      <c r="H19">
        <v>-5.0599999999999996</v>
      </c>
      <c r="I19">
        <v>-11.009</v>
      </c>
    </row>
    <row r="20" spans="1:9" x14ac:dyDescent="0.25">
      <c r="A20">
        <f t="shared" si="0"/>
        <v>2017</v>
      </c>
      <c r="B20">
        <v>6.8319999999999999</v>
      </c>
      <c r="C20">
        <v>49.241</v>
      </c>
      <c r="D20">
        <v>5.1849999999999996</v>
      </c>
      <c r="E20">
        <v>0.66</v>
      </c>
      <c r="F20">
        <v>0.14799999999999999</v>
      </c>
      <c r="H20">
        <v>-5.4870000000000001</v>
      </c>
      <c r="I20">
        <v>-10.638</v>
      </c>
    </row>
    <row r="21" spans="1:9" x14ac:dyDescent="0.25">
      <c r="A21">
        <f t="shared" si="0"/>
        <v>2018</v>
      </c>
      <c r="B21">
        <v>6.3079999999999998</v>
      </c>
      <c r="C21">
        <v>53.622999999999998</v>
      </c>
      <c r="D21">
        <v>4.6749999999999998</v>
      </c>
      <c r="E21">
        <v>2.0390000000000001</v>
      </c>
      <c r="F21">
        <v>1.482</v>
      </c>
      <c r="H21">
        <v>-4.6630000000000003</v>
      </c>
      <c r="I21">
        <v>-11.974</v>
      </c>
    </row>
    <row r="22" spans="1:9" x14ac:dyDescent="0.25">
      <c r="A22">
        <f t="shared" si="0"/>
        <v>2019</v>
      </c>
      <c r="B22">
        <v>4.72</v>
      </c>
      <c r="C22">
        <v>57.133000000000003</v>
      </c>
      <c r="D22">
        <v>3.234</v>
      </c>
      <c r="E22">
        <v>3.3239999999999998</v>
      </c>
      <c r="F22">
        <v>6.2869999999999999</v>
      </c>
      <c r="H22">
        <v>-5.1470000000000002</v>
      </c>
      <c r="I22">
        <v>-7.234</v>
      </c>
    </row>
    <row r="23" spans="1:9" x14ac:dyDescent="0.25">
      <c r="A23">
        <f t="shared" si="0"/>
        <v>2020</v>
      </c>
      <c r="B23">
        <v>0.72299999999999998</v>
      </c>
      <c r="C23">
        <v>57.911999999999999</v>
      </c>
      <c r="D23">
        <v>-0.70699999999999996</v>
      </c>
      <c r="E23">
        <v>6.5</v>
      </c>
      <c r="F23">
        <v>6.3</v>
      </c>
      <c r="H23">
        <v>-6.2329999999999997</v>
      </c>
      <c r="I23">
        <v>-10.89</v>
      </c>
    </row>
    <row r="24" spans="1:9" x14ac:dyDescent="0.25">
      <c r="A24">
        <f t="shared" si="0"/>
        <v>2021</v>
      </c>
      <c r="B24">
        <v>5.601</v>
      </c>
      <c r="C24">
        <v>62.347999999999999</v>
      </c>
      <c r="D24">
        <v>4.1020000000000003</v>
      </c>
      <c r="E24">
        <v>4.9000000000000004</v>
      </c>
      <c r="F24">
        <v>3.5</v>
      </c>
      <c r="H24">
        <v>-5.5220000000000002</v>
      </c>
      <c r="I24">
        <v>-9.1920000000000002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opLeftCell="A4" workbookViewId="0">
      <selection activeCell="J25" sqref="C25:J26"/>
    </sheetView>
  </sheetViews>
  <sheetFormatPr defaultRowHeight="15" x14ac:dyDescent="0.25"/>
  <sheetData>
    <row r="1" spans="1:9" x14ac:dyDescent="0.25">
      <c r="A1" t="s">
        <v>30</v>
      </c>
      <c r="B1" t="s">
        <v>0</v>
      </c>
      <c r="C1" t="s">
        <v>4</v>
      </c>
      <c r="D1" t="s">
        <v>8</v>
      </c>
      <c r="E1" t="s">
        <v>11</v>
      </c>
      <c r="F1" t="s">
        <v>13</v>
      </c>
      <c r="G1" t="s">
        <v>15</v>
      </c>
      <c r="H1" t="s">
        <v>18</v>
      </c>
      <c r="I1" t="s">
        <v>21</v>
      </c>
    </row>
    <row r="2" spans="1:9" x14ac:dyDescent="0.25">
      <c r="A2">
        <v>1999</v>
      </c>
      <c r="B2">
        <v>6.1310000000000002</v>
      </c>
      <c r="C2">
        <v>275.37400000000002</v>
      </c>
      <c r="D2">
        <v>3.4630000000000001</v>
      </c>
      <c r="E2">
        <v>2.7309999999999999</v>
      </c>
      <c r="F2">
        <v>2.4660000000000002</v>
      </c>
      <c r="G2">
        <v>3.4249999999999998</v>
      </c>
      <c r="H2">
        <v>-3.0030000000000001</v>
      </c>
      <c r="I2">
        <v>14.621</v>
      </c>
    </row>
    <row r="3" spans="1:9" x14ac:dyDescent="0.25">
      <c r="A3">
        <f>A2+1</f>
        <v>2000</v>
      </c>
      <c r="B3">
        <v>8.6709999999999994</v>
      </c>
      <c r="C3">
        <v>305.94</v>
      </c>
      <c r="D3">
        <v>5.9630000000000001</v>
      </c>
      <c r="E3">
        <v>1.5509999999999999</v>
      </c>
      <c r="F3">
        <v>1.204</v>
      </c>
      <c r="G3">
        <v>3.1</v>
      </c>
      <c r="H3">
        <v>-6.0529999999999999</v>
      </c>
      <c r="I3">
        <v>8.3089999999999993</v>
      </c>
    </row>
    <row r="4" spans="1:9" x14ac:dyDescent="0.25">
      <c r="A4">
        <f t="shared" ref="A4:A24" si="0">A3+1</f>
        <v>2001</v>
      </c>
      <c r="B4">
        <v>0.51800000000000002</v>
      </c>
      <c r="C4">
        <v>314.26799999999997</v>
      </c>
      <c r="D4">
        <v>-2.101</v>
      </c>
      <c r="E4">
        <v>1.427</v>
      </c>
      <c r="F4">
        <v>1.1890000000000001</v>
      </c>
      <c r="G4">
        <v>3.6749999999999998</v>
      </c>
      <c r="H4">
        <v>-4.3609999999999998</v>
      </c>
      <c r="I4">
        <v>7.2110000000000003</v>
      </c>
    </row>
    <row r="5" spans="1:9" x14ac:dyDescent="0.25">
      <c r="A5">
        <f t="shared" si="0"/>
        <v>2002</v>
      </c>
      <c r="B5">
        <v>5.391</v>
      </c>
      <c r="C5">
        <v>336.45</v>
      </c>
      <c r="D5">
        <v>2.8180000000000001</v>
      </c>
      <c r="E5">
        <v>1.7929999999999999</v>
      </c>
      <c r="F5">
        <v>1.603</v>
      </c>
      <c r="G5">
        <v>3.4750000000000001</v>
      </c>
      <c r="H5">
        <v>-3.96</v>
      </c>
      <c r="I5">
        <v>6.5460000000000003</v>
      </c>
    </row>
    <row r="6" spans="1:9" x14ac:dyDescent="0.25">
      <c r="A6">
        <f t="shared" si="0"/>
        <v>2003</v>
      </c>
      <c r="B6">
        <v>5.7889999999999997</v>
      </c>
      <c r="C6">
        <v>362.536</v>
      </c>
      <c r="D6">
        <v>3.3119999999999998</v>
      </c>
      <c r="E6">
        <v>1.0740000000000001</v>
      </c>
      <c r="F6">
        <v>1.157</v>
      </c>
      <c r="G6">
        <v>3.6</v>
      </c>
      <c r="H6">
        <v>-4.5970000000000004</v>
      </c>
      <c r="I6">
        <v>11.148999999999999</v>
      </c>
    </row>
    <row r="7" spans="1:9" x14ac:dyDescent="0.25">
      <c r="A7">
        <f t="shared" si="0"/>
        <v>2004</v>
      </c>
      <c r="B7">
        <v>6.7830000000000004</v>
      </c>
      <c r="C7">
        <v>397.548</v>
      </c>
      <c r="D7">
        <v>4.3710000000000004</v>
      </c>
      <c r="E7">
        <v>1.42</v>
      </c>
      <c r="F7">
        <v>2.1829999999999998</v>
      </c>
      <c r="G7">
        <v>3.55</v>
      </c>
      <c r="H7">
        <v>-3.3530000000000002</v>
      </c>
      <c r="I7">
        <v>11.099</v>
      </c>
    </row>
    <row r="8" spans="1:9" x14ac:dyDescent="0.25">
      <c r="A8">
        <f t="shared" si="0"/>
        <v>2005</v>
      </c>
      <c r="B8">
        <v>4.976</v>
      </c>
      <c r="C8">
        <v>430.32799999999997</v>
      </c>
      <c r="D8">
        <v>2.7090000000000001</v>
      </c>
      <c r="E8">
        <v>3.0390000000000001</v>
      </c>
      <c r="F8">
        <v>3.2109999999999999</v>
      </c>
      <c r="G8">
        <v>3.55</v>
      </c>
      <c r="H8">
        <v>-2.8330000000000002</v>
      </c>
      <c r="I8">
        <v>13.763999999999999</v>
      </c>
    </row>
    <row r="9" spans="1:9" x14ac:dyDescent="0.25">
      <c r="A9">
        <f t="shared" si="0"/>
        <v>2006</v>
      </c>
      <c r="B9">
        <v>5.5839999999999996</v>
      </c>
      <c r="C9">
        <v>468.11</v>
      </c>
      <c r="D9">
        <v>4.1890000000000001</v>
      </c>
      <c r="E9">
        <v>3.621</v>
      </c>
      <c r="F9">
        <v>3.1459999999999999</v>
      </c>
      <c r="G9">
        <v>3.3250000000000002</v>
      </c>
      <c r="H9">
        <v>-2.6019999999999999</v>
      </c>
      <c r="I9">
        <v>15.362</v>
      </c>
    </row>
    <row r="10" spans="1:9" x14ac:dyDescent="0.25">
      <c r="A10">
        <f t="shared" si="0"/>
        <v>2007</v>
      </c>
      <c r="B10">
        <v>6.2990000000000004</v>
      </c>
      <c r="C10">
        <v>510.964</v>
      </c>
      <c r="D10">
        <v>5.2460000000000004</v>
      </c>
      <c r="E10">
        <v>2.0270000000000001</v>
      </c>
      <c r="F10">
        <v>2.2879999999999998</v>
      </c>
      <c r="G10">
        <v>3.2250000000000001</v>
      </c>
      <c r="H10">
        <v>-2.5710000000000002</v>
      </c>
      <c r="I10">
        <v>14.663</v>
      </c>
    </row>
    <row r="11" spans="1:9" x14ac:dyDescent="0.25">
      <c r="A11">
        <f t="shared" si="0"/>
        <v>2008</v>
      </c>
      <c r="B11">
        <v>4.8319999999999999</v>
      </c>
      <c r="C11">
        <v>546.07299999999998</v>
      </c>
      <c r="D11">
        <v>2.9329999999999998</v>
      </c>
      <c r="E11">
        <v>5.4290000000000003</v>
      </c>
      <c r="F11">
        <v>4.4729999999999999</v>
      </c>
      <c r="G11">
        <v>3.3250000000000002</v>
      </c>
      <c r="H11">
        <v>-3.4049999999999998</v>
      </c>
      <c r="I11">
        <v>16.295000000000002</v>
      </c>
    </row>
    <row r="12" spans="1:9" x14ac:dyDescent="0.25">
      <c r="A12">
        <f t="shared" si="0"/>
        <v>2009</v>
      </c>
      <c r="B12">
        <v>-1.514</v>
      </c>
      <c r="C12">
        <v>541.90700000000004</v>
      </c>
      <c r="D12">
        <v>-3.2040000000000002</v>
      </c>
      <c r="E12">
        <v>0.59699999999999998</v>
      </c>
      <c r="F12">
        <v>1.0189999999999999</v>
      </c>
      <c r="G12">
        <v>3.6749999999999998</v>
      </c>
      <c r="H12">
        <v>-5.88</v>
      </c>
      <c r="I12">
        <v>14.829000000000001</v>
      </c>
    </row>
    <row r="13" spans="1:9" x14ac:dyDescent="0.25">
      <c r="A13">
        <f t="shared" si="0"/>
        <v>2010</v>
      </c>
      <c r="B13">
        <v>7.5279999999999996</v>
      </c>
      <c r="C13">
        <v>589.49099999999999</v>
      </c>
      <c r="D13">
        <v>5.6230000000000002</v>
      </c>
      <c r="E13">
        <v>1.72</v>
      </c>
      <c r="F13">
        <v>2.1190000000000002</v>
      </c>
      <c r="G13">
        <v>3.3</v>
      </c>
      <c r="H13">
        <v>-4.319</v>
      </c>
      <c r="I13">
        <v>9.9410000000000007</v>
      </c>
    </row>
    <row r="14" spans="1:9" x14ac:dyDescent="0.25">
      <c r="A14">
        <f t="shared" si="0"/>
        <v>2011</v>
      </c>
      <c r="B14">
        <v>5.2930000000000001</v>
      </c>
      <c r="C14">
        <v>633.66200000000003</v>
      </c>
      <c r="D14">
        <v>3.5779999999999998</v>
      </c>
      <c r="E14">
        <v>3.1739999999999999</v>
      </c>
      <c r="F14">
        <v>2.964</v>
      </c>
      <c r="G14">
        <v>3.05</v>
      </c>
      <c r="H14">
        <v>-3.5680000000000001</v>
      </c>
      <c r="I14">
        <v>10.741</v>
      </c>
    </row>
    <row r="15" spans="1:9" x14ac:dyDescent="0.25">
      <c r="A15">
        <f t="shared" si="0"/>
        <v>2012</v>
      </c>
      <c r="B15">
        <v>5.4740000000000002</v>
      </c>
      <c r="C15">
        <v>681.16600000000005</v>
      </c>
      <c r="D15">
        <v>3.8719999999999999</v>
      </c>
      <c r="E15">
        <v>1.6639999999999999</v>
      </c>
      <c r="F15">
        <v>1.248</v>
      </c>
      <c r="G15">
        <v>3.0249999999999999</v>
      </c>
      <c r="H15">
        <v>-3.1030000000000002</v>
      </c>
      <c r="I15">
        <v>5.0940000000000003</v>
      </c>
    </row>
    <row r="16" spans="1:9" x14ac:dyDescent="0.25">
      <c r="A16">
        <f t="shared" si="0"/>
        <v>2013</v>
      </c>
      <c r="B16">
        <v>4.694</v>
      </c>
      <c r="C16">
        <v>725.649</v>
      </c>
      <c r="D16">
        <v>2.2549999999999999</v>
      </c>
      <c r="E16">
        <v>2.105</v>
      </c>
      <c r="F16">
        <v>3.2229999999999999</v>
      </c>
      <c r="G16">
        <v>3.1</v>
      </c>
      <c r="H16">
        <v>-3.4780000000000002</v>
      </c>
      <c r="I16">
        <v>3.4350000000000001</v>
      </c>
    </row>
    <row r="17" spans="1:9" x14ac:dyDescent="0.25">
      <c r="A17">
        <f t="shared" si="0"/>
        <v>2014</v>
      </c>
      <c r="B17">
        <v>6.0069999999999997</v>
      </c>
      <c r="C17">
        <v>783.47299999999996</v>
      </c>
      <c r="D17">
        <v>4.2990000000000004</v>
      </c>
      <c r="E17">
        <v>3.1429999999999998</v>
      </c>
      <c r="F17">
        <v>2.6629999999999998</v>
      </c>
      <c r="G17">
        <v>2.875</v>
      </c>
      <c r="H17">
        <v>-2.6280000000000001</v>
      </c>
      <c r="I17">
        <v>4.327</v>
      </c>
    </row>
    <row r="18" spans="1:9" x14ac:dyDescent="0.25">
      <c r="A18">
        <f t="shared" si="0"/>
        <v>2015</v>
      </c>
      <c r="B18">
        <v>5.0069999999999997</v>
      </c>
      <c r="C18">
        <v>831.26800000000003</v>
      </c>
      <c r="D18">
        <v>3.399</v>
      </c>
      <c r="E18">
        <v>2.1040000000000001</v>
      </c>
      <c r="F18">
        <v>2.6829999999999998</v>
      </c>
      <c r="G18">
        <v>3.15</v>
      </c>
      <c r="H18">
        <v>-2.5459999999999998</v>
      </c>
      <c r="I18">
        <v>2.9870000000000001</v>
      </c>
    </row>
    <row r="19" spans="1:9" x14ac:dyDescent="0.25">
      <c r="A19">
        <f t="shared" si="0"/>
        <v>2016</v>
      </c>
      <c r="B19">
        <v>4.45</v>
      </c>
      <c r="C19">
        <v>877.24900000000002</v>
      </c>
      <c r="D19">
        <v>2.972</v>
      </c>
      <c r="E19">
        <v>2.0760000000000001</v>
      </c>
      <c r="F19">
        <v>1.742</v>
      </c>
      <c r="G19">
        <v>3.45</v>
      </c>
      <c r="H19">
        <v>-2.6030000000000002</v>
      </c>
      <c r="I19">
        <v>2.3929999999999998</v>
      </c>
    </row>
    <row r="20" spans="1:9" x14ac:dyDescent="0.25">
      <c r="A20">
        <f t="shared" si="0"/>
        <v>2017</v>
      </c>
      <c r="B20">
        <v>5.742</v>
      </c>
      <c r="C20">
        <v>945.08900000000006</v>
      </c>
      <c r="D20">
        <v>4.4569999999999999</v>
      </c>
      <c r="E20">
        <v>3.7989999999999999</v>
      </c>
      <c r="F20">
        <v>3.51</v>
      </c>
      <c r="G20">
        <v>3.4249999999999998</v>
      </c>
      <c r="H20">
        <v>-2.4129999999999998</v>
      </c>
      <c r="I20">
        <v>2.7919999999999998</v>
      </c>
    </row>
    <row r="21" spans="1:9" x14ac:dyDescent="0.25">
      <c r="A21">
        <f t="shared" si="0"/>
        <v>2018</v>
      </c>
      <c r="B21">
        <v>4.7409999999999997</v>
      </c>
      <c r="C21" s="1">
        <v>1014.02</v>
      </c>
      <c r="D21">
        <v>3.5779999999999998</v>
      </c>
      <c r="E21">
        <v>0.96899999999999997</v>
      </c>
      <c r="F21">
        <v>0.16500000000000001</v>
      </c>
      <c r="G21">
        <v>3.3250000000000002</v>
      </c>
      <c r="H21">
        <v>-3.3079999999999998</v>
      </c>
      <c r="I21">
        <v>2.1139999999999999</v>
      </c>
    </row>
    <row r="22" spans="1:9" x14ac:dyDescent="0.25">
      <c r="A22">
        <f t="shared" si="0"/>
        <v>2019</v>
      </c>
      <c r="B22">
        <v>4.33</v>
      </c>
      <c r="C22" s="1">
        <v>1076.3699999999999</v>
      </c>
      <c r="D22">
        <v>3.6930000000000001</v>
      </c>
      <c r="E22">
        <v>0.66300000000000003</v>
      </c>
      <c r="F22">
        <v>0.99099999999999999</v>
      </c>
      <c r="G22">
        <v>3.2749999999999999</v>
      </c>
      <c r="H22">
        <v>-3.1749999999999998</v>
      </c>
      <c r="I22">
        <v>3.2919999999999998</v>
      </c>
    </row>
    <row r="23" spans="1:9" x14ac:dyDescent="0.25">
      <c r="A23">
        <f t="shared" si="0"/>
        <v>2020</v>
      </c>
      <c r="B23">
        <v>-1.7</v>
      </c>
      <c r="C23" s="1">
        <v>1064.8</v>
      </c>
      <c r="D23">
        <v>-2.9409999999999998</v>
      </c>
      <c r="E23">
        <v>0.106</v>
      </c>
      <c r="F23">
        <v>0.106</v>
      </c>
      <c r="G23">
        <v>4.9000000000000004</v>
      </c>
      <c r="H23">
        <v>-4.2</v>
      </c>
      <c r="I23">
        <v>-9.9000000000000005E-2</v>
      </c>
    </row>
    <row r="24" spans="1:9" x14ac:dyDescent="0.25">
      <c r="A24">
        <f t="shared" si="0"/>
        <v>2021</v>
      </c>
      <c r="B24">
        <v>9</v>
      </c>
      <c r="C24" s="1">
        <v>1183.26</v>
      </c>
      <c r="D24">
        <v>7.625</v>
      </c>
      <c r="E24">
        <v>2.7919999999999998</v>
      </c>
      <c r="F24">
        <v>2.7919999999999998</v>
      </c>
      <c r="G24">
        <v>3.4</v>
      </c>
      <c r="H24">
        <v>-3.6</v>
      </c>
      <c r="I24">
        <v>1.728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Sheet15</vt:lpstr>
      <vt:lpstr>Australia</vt:lpstr>
      <vt:lpstr>Brunei</vt:lpstr>
      <vt:lpstr>Cambodia</vt:lpstr>
      <vt:lpstr>China</vt:lpstr>
      <vt:lpstr>Indonesia</vt:lpstr>
      <vt:lpstr>Japan</vt:lpstr>
      <vt:lpstr>Lao</vt:lpstr>
      <vt:lpstr>Malaysia</vt:lpstr>
      <vt:lpstr>Myanmar</vt:lpstr>
      <vt:lpstr>New Zealand</vt:lpstr>
      <vt:lpstr>Philipines</vt:lpstr>
      <vt:lpstr>Singapore</vt:lpstr>
      <vt:lpstr>Thailand</vt:lpstr>
      <vt:lpstr>Vietnam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salvador mendoza</dc:creator>
  <cp:lastModifiedBy>JAIME CASTRO</cp:lastModifiedBy>
  <dcterms:created xsi:type="dcterms:W3CDTF">2020-12-07T01:19:30Z</dcterms:created>
  <dcterms:modified xsi:type="dcterms:W3CDTF">2020-12-09T01:59:14Z</dcterms:modified>
</cp:coreProperties>
</file>