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<sst xmlns="http://schemas.openxmlformats.org/spreadsheetml/2006/main" count="24" uniqueCount="22">
  <si>
    <t xml:space="preserve">Ring Cell Design (full bridge)</t>
  </si>
  <si>
    <t xml:space="preserve">E = </t>
  </si>
  <si>
    <t xml:space="preserve">(GPa)</t>
  </si>
  <si>
    <t xml:space="preserve">F = </t>
  </si>
  <si>
    <t xml:space="preserve">(N)</t>
  </si>
  <si>
    <t xml:space="preserve">r = </t>
  </si>
  <si>
    <t xml:space="preserve">(m)</t>
  </si>
  <si>
    <t xml:space="preserve">b = </t>
  </si>
  <si>
    <t xml:space="preserve">h = </t>
  </si>
  <si>
    <t xml:space="preserve">R =</t>
  </si>
  <si>
    <t xml:space="preserve">(ohm)</t>
  </si>
  <si>
    <t xml:space="preserve">k = </t>
  </si>
  <si>
    <t xml:space="preserve">(gage factor)</t>
  </si>
  <si>
    <t xml:space="preserve">G = </t>
  </si>
  <si>
    <t xml:space="preserve">(amp. gain)</t>
  </si>
  <si>
    <t xml:space="preserve">Position</t>
  </si>
  <si>
    <t xml:space="preserve">Bending moment (Nm)</t>
  </si>
  <si>
    <t xml:space="preserve">σ (MPa)</t>
  </si>
  <si>
    <t xml:space="preserve">με</t>
  </si>
  <si>
    <t xml:space="preserve">ΔR (ohm)</t>
  </si>
  <si>
    <t xml:space="preserve">ΔV/V</t>
  </si>
  <si>
    <t xml:space="preserve">θ = π/2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</si>
</sst>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eX Gyre Pagella"/>
      <family val="0"/>
      <charset val="1"/>
    </font>
    <font>
      <b val="true"/>
      <sz val="16"/>
      <name val="TeX Gyre Pagella"/>
      <family val="0"/>
      <charset val="1"/>
    </font>
    <font>
      <sz val="14"/>
      <name val="TeX Gyre Pagella"/>
      <family val="0"/>
      <charset val="1"/>
    </font>
    <font>
      <b val="true"/>
      <sz val="10"/>
      <name val="TeX Gyre Pagell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108000</xdr:colOff>
      <xdr:row>3</xdr:row>
      <xdr:rowOff>131760</xdr:rowOff>
    </xdr:from>
    <xdr:to>
      <xdr:col>3</xdr:col>
      <xdr:colOff>830160</xdr:colOff>
      <xdr:row>16</xdr:row>
      <xdr:rowOff>16560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287640" y="619200"/>
          <a:ext cx="3163680" cy="2221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1168200</xdr:colOff>
      <xdr:row>13</xdr:row>
      <xdr:rowOff>66960</xdr:rowOff>
    </xdr:from>
    <xdr:to>
      <xdr:col>3</xdr:col>
      <xdr:colOff>629640</xdr:colOff>
      <xdr:row>15</xdr:row>
      <xdr:rowOff>99000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2160360" y="2351520"/>
          <a:ext cx="1090440" cy="391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49320</xdr:colOff>
      <xdr:row>5</xdr:row>
      <xdr:rowOff>174240</xdr:rowOff>
    </xdr:from>
    <xdr:to>
      <xdr:col>2</xdr:col>
      <xdr:colOff>201240</xdr:colOff>
      <xdr:row>6</xdr:row>
      <xdr:rowOff>26640</xdr:rowOff>
    </xdr:to>
    <xdr:sp>
      <xdr:nvSpPr>
        <xdr:cNvPr id="2" name="CustomShape 1"/>
        <xdr:cNvSpPr/>
      </xdr:nvSpPr>
      <xdr:spPr>
        <a:xfrm>
          <a:off x="1041480" y="1021320"/>
          <a:ext cx="151920" cy="32040"/>
        </a:xfrm>
        <a:prstGeom prst="rect">
          <a:avLst/>
        </a:prstGeom>
        <a:solidFill>
          <a:srgbClr val="1c1c1c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55800</xdr:colOff>
      <xdr:row>12</xdr:row>
      <xdr:rowOff>160200</xdr:rowOff>
    </xdr:from>
    <xdr:to>
      <xdr:col>2</xdr:col>
      <xdr:colOff>207720</xdr:colOff>
      <xdr:row>13</xdr:row>
      <xdr:rowOff>12600</xdr:rowOff>
    </xdr:to>
    <xdr:sp>
      <xdr:nvSpPr>
        <xdr:cNvPr id="3" name="CustomShape 1"/>
        <xdr:cNvSpPr/>
      </xdr:nvSpPr>
      <xdr:spPr>
        <a:xfrm>
          <a:off x="1047960" y="2265120"/>
          <a:ext cx="151920" cy="32040"/>
        </a:xfrm>
        <a:prstGeom prst="rect">
          <a:avLst/>
        </a:prstGeom>
        <a:solidFill>
          <a:srgbClr val="1c1c1c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317880</xdr:colOff>
      <xdr:row>9</xdr:row>
      <xdr:rowOff>20160</xdr:rowOff>
    </xdr:from>
    <xdr:to>
      <xdr:col>1</xdr:col>
      <xdr:colOff>349560</xdr:colOff>
      <xdr:row>9</xdr:row>
      <xdr:rowOff>170640</xdr:rowOff>
    </xdr:to>
    <xdr:sp>
      <xdr:nvSpPr>
        <xdr:cNvPr id="4" name="CustomShape 1"/>
        <xdr:cNvSpPr/>
      </xdr:nvSpPr>
      <xdr:spPr>
        <a:xfrm>
          <a:off x="497520" y="1585800"/>
          <a:ext cx="31680" cy="150480"/>
        </a:xfrm>
        <a:prstGeom prst="rect">
          <a:avLst/>
        </a:prstGeom>
        <a:solidFill>
          <a:srgbClr val="dddddd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738000</xdr:colOff>
      <xdr:row>9</xdr:row>
      <xdr:rowOff>17280</xdr:rowOff>
    </xdr:from>
    <xdr:to>
      <xdr:col>2</xdr:col>
      <xdr:colOff>769680</xdr:colOff>
      <xdr:row>9</xdr:row>
      <xdr:rowOff>167760</xdr:rowOff>
    </xdr:to>
    <xdr:sp>
      <xdr:nvSpPr>
        <xdr:cNvPr id="5" name="CustomShape 1"/>
        <xdr:cNvSpPr/>
      </xdr:nvSpPr>
      <xdr:spPr>
        <a:xfrm>
          <a:off x="1730160" y="1582920"/>
          <a:ext cx="31680" cy="150480"/>
        </a:xfrm>
        <a:prstGeom prst="rect">
          <a:avLst/>
        </a:prstGeom>
        <a:solidFill>
          <a:srgbClr val="dddddd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false" hidden="false" outlineLevel="0" max="2" min="2" style="1" width="11.52"/>
    <col collapsed="false" customWidth="true" hidden="false" outlineLevel="0" max="3" min="3" style="1" width="23.08"/>
    <col collapsed="false" customWidth="true" hidden="false" outlineLevel="0" max="4" min="4" style="1" width="13.62"/>
    <col collapsed="false" customWidth="false" hidden="false" outlineLevel="0" max="6" min="5" style="1" width="11.52"/>
    <col collapsed="false" customWidth="true" hidden="false" outlineLevel="0" max="7" min="7" style="1" width="13.93"/>
    <col collapsed="false" customWidth="true" hidden="false" outlineLevel="0" max="8" min="8" style="1" width="2.55"/>
    <col collapsed="false" customWidth="false" hidden="false" outlineLevel="0" max="1024" min="9" style="1" width="11.52"/>
  </cols>
  <sheetData>
    <row r="2" customFormat="false" ht="12.8" hidden="false" customHeight="false" outlineLevel="0" collapsed="false">
      <c r="B2" s="2" t="s">
        <v>0</v>
      </c>
      <c r="C2" s="2"/>
      <c r="D2" s="2"/>
      <c r="E2" s="3" t="s">
        <v>1</v>
      </c>
      <c r="F2" s="3" t="n">
        <v>205</v>
      </c>
      <c r="G2" s="4" t="s">
        <v>2</v>
      </c>
    </row>
    <row r="3" customFormat="false" ht="12.8" hidden="false" customHeight="false" outlineLevel="0" collapsed="false">
      <c r="B3" s="2"/>
      <c r="C3" s="2"/>
      <c r="D3" s="2"/>
      <c r="E3" s="3"/>
      <c r="F3" s="3"/>
      <c r="G3" s="4"/>
    </row>
    <row r="4" customFormat="false" ht="14.15" hidden="false" customHeight="true" outlineLevel="0" collapsed="false">
      <c r="B4" s="5"/>
      <c r="C4" s="6"/>
      <c r="D4" s="7"/>
      <c r="E4" s="3" t="s">
        <v>3</v>
      </c>
      <c r="F4" s="3" t="n">
        <v>1000</v>
      </c>
      <c r="G4" s="4" t="s">
        <v>4</v>
      </c>
    </row>
    <row r="5" customFormat="false" ht="14.15" hidden="false" customHeight="true" outlineLevel="0" collapsed="false">
      <c r="B5" s="8"/>
      <c r="D5" s="9"/>
      <c r="E5" s="3"/>
      <c r="F5" s="3"/>
      <c r="G5" s="4"/>
    </row>
    <row r="6" customFormat="false" ht="14.15" hidden="false" customHeight="true" outlineLevel="0" collapsed="false">
      <c r="B6" s="8"/>
      <c r="D6" s="9"/>
      <c r="E6" s="3" t="s">
        <v>5</v>
      </c>
      <c r="F6" s="3" t="n">
        <v>0.15</v>
      </c>
      <c r="G6" s="4" t="s">
        <v>6</v>
      </c>
    </row>
    <row r="7" customFormat="false" ht="14.15" hidden="false" customHeight="true" outlineLevel="0" collapsed="false">
      <c r="B7" s="8"/>
      <c r="D7" s="9"/>
      <c r="E7" s="3"/>
      <c r="F7" s="3"/>
      <c r="G7" s="4"/>
    </row>
    <row r="8" customFormat="false" ht="14.15" hidden="false" customHeight="true" outlineLevel="0" collapsed="false">
      <c r="B8" s="8"/>
      <c r="D8" s="9"/>
      <c r="E8" s="3" t="s">
        <v>7</v>
      </c>
      <c r="F8" s="3" t="n">
        <v>0.02</v>
      </c>
      <c r="G8" s="4" t="s">
        <v>6</v>
      </c>
    </row>
    <row r="9" customFormat="false" ht="14.15" hidden="false" customHeight="true" outlineLevel="0" collapsed="false">
      <c r="B9" s="8"/>
      <c r="D9" s="9"/>
      <c r="E9" s="3"/>
      <c r="F9" s="3"/>
      <c r="G9" s="4"/>
    </row>
    <row r="10" customFormat="false" ht="14.15" hidden="false" customHeight="true" outlineLevel="0" collapsed="false">
      <c r="B10" s="8"/>
      <c r="D10" s="9"/>
      <c r="E10" s="3" t="s">
        <v>8</v>
      </c>
      <c r="F10" s="3" t="n">
        <v>0.01</v>
      </c>
      <c r="G10" s="4" t="s">
        <v>6</v>
      </c>
    </row>
    <row r="11" customFormat="false" ht="14.15" hidden="false" customHeight="true" outlineLevel="0" collapsed="false">
      <c r="B11" s="8"/>
      <c r="D11" s="9"/>
      <c r="E11" s="3"/>
      <c r="F11" s="3"/>
      <c r="G11" s="4"/>
    </row>
    <row r="12" customFormat="false" ht="14.15" hidden="false" customHeight="true" outlineLevel="0" collapsed="false">
      <c r="B12" s="8"/>
      <c r="D12" s="9"/>
      <c r="E12" s="3" t="s">
        <v>9</v>
      </c>
      <c r="F12" s="3" t="n">
        <v>350</v>
      </c>
      <c r="G12" s="4" t="s">
        <v>10</v>
      </c>
    </row>
    <row r="13" customFormat="false" ht="14.15" hidden="false" customHeight="true" outlineLevel="0" collapsed="false">
      <c r="B13" s="8"/>
      <c r="D13" s="9"/>
      <c r="E13" s="3"/>
      <c r="F13" s="3"/>
      <c r="G13" s="4"/>
    </row>
    <row r="14" customFormat="false" ht="14.15" hidden="false" customHeight="true" outlineLevel="0" collapsed="false">
      <c r="B14" s="8"/>
      <c r="D14" s="9"/>
      <c r="E14" s="3" t="s">
        <v>11</v>
      </c>
      <c r="F14" s="3" t="n">
        <v>2.11</v>
      </c>
      <c r="G14" s="10" t="s">
        <v>12</v>
      </c>
    </row>
    <row r="15" customFormat="false" ht="14.15" hidden="false" customHeight="true" outlineLevel="0" collapsed="false">
      <c r="B15" s="8"/>
      <c r="D15" s="9"/>
      <c r="E15" s="3"/>
      <c r="F15" s="3"/>
      <c r="G15" s="10"/>
    </row>
    <row r="16" customFormat="false" ht="14.15" hidden="false" customHeight="true" outlineLevel="0" collapsed="false">
      <c r="B16" s="8"/>
      <c r="C16" s="11"/>
      <c r="D16" s="9"/>
      <c r="E16" s="3" t="s">
        <v>13</v>
      </c>
      <c r="F16" s="12" t="n">
        <f aca="false">1 + 50000/120</f>
        <v>417.666666666667</v>
      </c>
      <c r="G16" s="10" t="s">
        <v>14</v>
      </c>
    </row>
    <row r="17" customFormat="false" ht="14.15" hidden="false" customHeight="true" outlineLevel="0" collapsed="false">
      <c r="B17" s="13"/>
      <c r="C17" s="14"/>
      <c r="D17" s="15"/>
      <c r="E17" s="3"/>
      <c r="F17" s="3"/>
      <c r="G17" s="10"/>
    </row>
    <row r="18" customFormat="false" ht="14.15" hidden="false" customHeight="true" outlineLevel="0" collapsed="false"/>
    <row r="19" s="16" customFormat="true" ht="14.15" hidden="false" customHeight="true" outlineLevel="0" collapsed="false">
      <c r="B19" s="17" t="s">
        <v>15</v>
      </c>
      <c r="C19" s="17" t="s">
        <v>16</v>
      </c>
      <c r="D19" s="17" t="s">
        <v>17</v>
      </c>
      <c r="E19" s="17" t="s">
        <v>18</v>
      </c>
      <c r="F19" s="17" t="s">
        <v>19</v>
      </c>
      <c r="G19" s="18" t="s">
        <v>20</v>
      </c>
    </row>
    <row r="20" customFormat="false" ht="14.15" hidden="false" customHeight="true" outlineLevel="0" collapsed="false">
      <c r="B20" s="19" t="s">
        <v>21</v>
      </c>
      <c r="C20" s="20" t="n">
        <f aca="false">- F4*F6*(COS(PI()/2) - 2/PI())/2</f>
        <v>47.7464829275686</v>
      </c>
      <c r="D20" s="20" t="n">
        <f aca="false">C20*(F10/2)/($F$8*($F$10^3)/12)/1000000</f>
        <v>143.239448782706</v>
      </c>
      <c r="E20" s="20" t="n">
        <f aca="false">1000*D20/$F$2</f>
        <v>698.729018452223</v>
      </c>
      <c r="F20" s="21" t="n">
        <f aca="false">F14*F12*E20/1000000</f>
        <v>0.516011380126967</v>
      </c>
      <c r="G20" s="22" t="n">
        <f aca="false">F16*F20/F12</f>
        <v>0.615773580284848</v>
      </c>
    </row>
    <row r="21" customFormat="false" ht="14.15" hidden="false" customHeight="true" outlineLevel="0" collapsed="false"/>
  </sheetData>
  <mergeCells count="25">
    <mergeCell ref="B2:D3"/>
    <mergeCell ref="E2:E3"/>
    <mergeCell ref="F2:F3"/>
    <mergeCell ref="G2:G3"/>
    <mergeCell ref="E4:E5"/>
    <mergeCell ref="F4:F5"/>
    <mergeCell ref="G4:G5"/>
    <mergeCell ref="E6:E7"/>
    <mergeCell ref="F6:F7"/>
    <mergeCell ref="G6:G7"/>
    <mergeCell ref="E8:E9"/>
    <mergeCell ref="F8:F9"/>
    <mergeCell ref="G8:G9"/>
    <mergeCell ref="E10:E11"/>
    <mergeCell ref="F10:F11"/>
    <mergeCell ref="G10:G11"/>
    <mergeCell ref="E12:E13"/>
    <mergeCell ref="F12:F13"/>
    <mergeCell ref="G12:G13"/>
    <mergeCell ref="E14:E15"/>
    <mergeCell ref="F14:F15"/>
    <mergeCell ref="G14:G15"/>
    <mergeCell ref="E16:E17"/>
    <mergeCell ref="F16:F17"/>
    <mergeCell ref="G16: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2017-05-10T07:50:44Z</dcterms:created>
  <dc:creator>Marcelo Maia Rocha</dc:creator>
  <dc:description/>
  <dc:language>pt-BR</dc:language>
  <cp:lastModifiedBy/>
  <dcterms:modified xsi:type="dcterms:W3CDTF">2021-02-08T13:17:19Z</dcterms:modified>
  <cp:revision>16</cp:revision>
  <dc:subject/>
  <dc:title/>
</cp:coreProperties>
</file>