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omes\Desktop\Alvaro\excel\"/>
    </mc:Choice>
  </mc:AlternateContent>
  <bookViews>
    <workbookView xWindow="0" yWindow="0" windowWidth="28740" windowHeight="1230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28"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<sst xmlns="http://schemas.openxmlformats.org/spreadsheetml/2006/main" count="16270" uniqueCount="50">
  <si>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</si>
  <si>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</si>
  <si>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</si>
  <si>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</si>
  <si>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</si>
  <si>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</si>
  <si>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</si>
  <si>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</si>
  <si>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</si>
  <si>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</si>
  <si>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</si>
  <si>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</si>
  <si>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</si>
  <si>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</si>
  <si>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</si>
  <si>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</si>
  <si>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</si>
  <si>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</si>
  <si>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</si>
  <si>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</si>
  <si>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</si>
  <si>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</si>
  <si>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</si>
  <si>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</si>
  <si>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</si>
  <si>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</si>
  <si>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</si>
  <si>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</si>
  <si>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</si>
  <si>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</si>
  <si>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</si>
  <si>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</si>
  <si>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</si>
  <si>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</si>
  <si>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</si>
  <si>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</si>
  <si>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</si>
  <si>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</si>
  <si>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</si>
  <si>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</si>
  <si>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</si>
  <si>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</si>
  <si>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</si>
  <si>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</si>
  <si>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</si>
  <si>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</si>
  <si>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</si>
  <si>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Middle Age 31-54</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</si>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</sst>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8">
    <dxf>
      <numFmt numFmtId="2" formatCode="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71" formatCode="_(* #,##0_);_(* \(#,##0\);_(* &quot;-&quot;??_);_(@_)"/>
    </dxf>
    <dxf>
      <numFmt numFmtId="170" formatCode="_(* #,##0.0_);_(* \(#,##0.0\);_(* &quot;-&quot;??_);_(@_)"/>
    </dxf>
    <dxf>
      <numFmt numFmtId="35" formatCode="_(* #,##0.00_);_(* \(#,##0.00\);_(* &quot;-&quot;??_);_(@_)"/>
    </dxf>
    <dxf>
      <numFmt numFmtId="1" formatCode="0"/>
    </dxf>
    <dxf>
      <numFmt numFmtId="169" formatCode="0.0"/>
    </dxf>
    <dxf>
      <numFmt numFmtId="2" formatCode="0.00"/>
    </dxf>
    <dxf>
      <numFmt numFmtId="168" formatCode="0.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12727.272727272728</c:v>
                </c:pt>
                <c:pt idx="1">
                  <c:v>12500</c:v>
                </c:pt>
              </c:numCache>
            </c:numRef>
          </c:val>
          <c:extLst>
            <c:ext xmlns:c16="http://schemas.microsoft.com/office/drawing/2014/chart" uri="{C3380CC4-5D6E-409C-BE32-E72D297353CC}">
              <c16:uniqueId val="{00000000-524F-4D23-9B7D-F41532F2507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15714.285714285714</c:v>
                </c:pt>
                <c:pt idx="1">
                  <c:v>20000</c:v>
                </c:pt>
              </c:numCache>
            </c:numRef>
          </c:val>
          <c:extLst>
            <c:ext xmlns:c16="http://schemas.microsoft.com/office/drawing/2014/chart" uri="{C3380CC4-5D6E-409C-BE32-E72D297353CC}">
              <c16:uniqueId val="{00000001-524F-4D23-9B7D-F41532F2507B}"/>
            </c:ext>
          </c:extLst>
        </c:ser>
        <c:dLbls>
          <c:showLegendKey val="0"/>
          <c:showVal val="0"/>
          <c:showCatName val="0"/>
          <c:showSerName val="0"/>
          <c:showPercent val="0"/>
          <c:showBubbleSize val="0"/>
        </c:dLbls>
        <c:gapWidth val="219"/>
        <c:overlap val="-27"/>
        <c:axId val="2005784512"/>
        <c:axId val="2005788256"/>
      </c:barChart>
      <c:catAx>
        <c:axId val="2005784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788256"/>
        <c:crosses val="autoZero"/>
        <c:auto val="1"/>
        <c:lblAlgn val="ctr"/>
        <c:lblOffset val="100"/>
        <c:noMultiLvlLbl val="0"/>
      </c:catAx>
      <c:valAx>
        <c:axId val="2005788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784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41504855643044625"/>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Table'!$A$22:$A$24</c:f>
              <c:strCache>
                <c:ptCount val="2"/>
                <c:pt idx="0">
                  <c:v>0-1 Miles</c:v>
                </c:pt>
                <c:pt idx="1">
                  <c:v>1-2 Miles</c:v>
                </c:pt>
              </c:strCache>
            </c:strRef>
          </c:cat>
          <c:val>
            <c:numRef>
              <c:f>'Pivot Table'!$B$22:$B$24</c:f>
              <c:numCache>
                <c:formatCode>General</c:formatCode>
                <c:ptCount val="2"/>
                <c:pt idx="0">
                  <c:v>9</c:v>
                </c:pt>
                <c:pt idx="1">
                  <c:v>6</c:v>
                </c:pt>
              </c:numCache>
            </c:numRef>
          </c:val>
          <c:smooth val="0"/>
          <c:extLst>
            <c:ext xmlns:c16="http://schemas.microsoft.com/office/drawing/2014/chart" uri="{C3380CC4-5D6E-409C-BE32-E72D297353CC}">
              <c16:uniqueId val="{00000000-B516-499D-94E6-B8C61661DF5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Table'!$A$22:$A$24</c:f>
              <c:strCache>
                <c:ptCount val="2"/>
                <c:pt idx="0">
                  <c:v>0-1 Miles</c:v>
                </c:pt>
                <c:pt idx="1">
                  <c:v>1-2 Miles</c:v>
                </c:pt>
              </c:strCache>
            </c:strRef>
          </c:cat>
          <c:val>
            <c:numRef>
              <c:f>'Pivot Table'!$C$22:$C$24</c:f>
              <c:numCache>
                <c:formatCode>General</c:formatCode>
                <c:ptCount val="2"/>
                <c:pt idx="0">
                  <c:v>4</c:v>
                </c:pt>
                <c:pt idx="1">
                  <c:v>4</c:v>
                </c:pt>
              </c:numCache>
            </c:numRef>
          </c:val>
          <c:smooth val="0"/>
          <c:extLst>
            <c:ext xmlns:c16="http://schemas.microsoft.com/office/drawing/2014/chart" uri="{C3380CC4-5D6E-409C-BE32-E72D297353CC}">
              <c16:uniqueId val="{00000001-B516-499D-94E6-B8C61661DF5E}"/>
            </c:ext>
          </c:extLst>
        </c:ser>
        <c:dLbls>
          <c:showLegendKey val="0"/>
          <c:showVal val="0"/>
          <c:showCatName val="0"/>
          <c:showSerName val="0"/>
          <c:showPercent val="0"/>
          <c:showBubbleSize val="0"/>
        </c:dLbls>
        <c:smooth val="0"/>
        <c:axId val="485752783"/>
        <c:axId val="484772591"/>
      </c:lineChart>
      <c:catAx>
        <c:axId val="485752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772591"/>
        <c:crosses val="autoZero"/>
        <c:auto val="1"/>
        <c:lblAlgn val="ctr"/>
        <c:lblOffset val="100"/>
        <c:noMultiLvlLbl val="0"/>
      </c:catAx>
      <c:valAx>
        <c:axId val="484772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7527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Adolescent 0-30</c:v>
                </c:pt>
                <c:pt idx="1">
                  <c:v>Middle Age 31-54</c:v>
                </c:pt>
              </c:strCache>
            </c:strRef>
          </c:cat>
          <c:val>
            <c:numRef>
              <c:f>'Pivot Table'!$B$42:$B$44</c:f>
              <c:numCache>
                <c:formatCode>General</c:formatCode>
                <c:ptCount val="2"/>
                <c:pt idx="0">
                  <c:v>2</c:v>
                </c:pt>
                <c:pt idx="1">
                  <c:v>13</c:v>
                </c:pt>
              </c:numCache>
            </c:numRef>
          </c:val>
          <c:smooth val="0"/>
          <c:extLst>
            <c:ext xmlns:c16="http://schemas.microsoft.com/office/drawing/2014/chart" uri="{C3380CC4-5D6E-409C-BE32-E72D297353CC}">
              <c16:uniqueId val="{00000000-ED35-459F-8CAF-C895D8BD5341}"/>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Adolescent 0-30</c:v>
                </c:pt>
                <c:pt idx="1">
                  <c:v>Middle Age 31-54</c:v>
                </c:pt>
              </c:strCache>
            </c:strRef>
          </c:cat>
          <c:val>
            <c:numRef>
              <c:f>'Pivot Table'!$C$42:$C$44</c:f>
              <c:numCache>
                <c:formatCode>General</c:formatCode>
                <c:ptCount val="2"/>
                <c:pt idx="0">
                  <c:v>1</c:v>
                </c:pt>
                <c:pt idx="1">
                  <c:v>7</c:v>
                </c:pt>
              </c:numCache>
            </c:numRef>
          </c:val>
          <c:smooth val="0"/>
          <c:extLst>
            <c:ext xmlns:c16="http://schemas.microsoft.com/office/drawing/2014/chart" uri="{C3380CC4-5D6E-409C-BE32-E72D297353CC}">
              <c16:uniqueId val="{00000001-ED35-459F-8CAF-C895D8BD5341}"/>
            </c:ext>
          </c:extLst>
        </c:ser>
        <c:dLbls>
          <c:showLegendKey val="0"/>
          <c:showVal val="0"/>
          <c:showCatName val="0"/>
          <c:showSerName val="0"/>
          <c:showPercent val="0"/>
          <c:showBubbleSize val="0"/>
        </c:dLbls>
        <c:marker val="1"/>
        <c:smooth val="0"/>
        <c:axId val="485249135"/>
        <c:axId val="521513151"/>
      </c:lineChart>
      <c:catAx>
        <c:axId val="485249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513151"/>
        <c:crosses val="autoZero"/>
        <c:auto val="1"/>
        <c:lblAlgn val="ctr"/>
        <c:lblOffset val="100"/>
        <c:noMultiLvlLbl val="0"/>
      </c:catAx>
      <c:valAx>
        <c:axId val="521513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2491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Table'!$A$62:$A$72</c:f>
              <c:strCache>
                <c:ptCount val="10"/>
                <c:pt idx="0">
                  <c:v>25</c:v>
                </c:pt>
                <c:pt idx="1">
                  <c:v>26</c:v>
                </c:pt>
                <c:pt idx="2">
                  <c:v>31</c:v>
                </c:pt>
                <c:pt idx="3">
                  <c:v>32</c:v>
                </c:pt>
                <c:pt idx="4">
                  <c:v>33</c:v>
                </c:pt>
                <c:pt idx="5">
                  <c:v>34</c:v>
                </c:pt>
                <c:pt idx="6">
                  <c:v>35</c:v>
                </c:pt>
                <c:pt idx="7">
                  <c:v>40</c:v>
                </c:pt>
                <c:pt idx="8">
                  <c:v>41</c:v>
                </c:pt>
                <c:pt idx="9">
                  <c:v>43</c:v>
                </c:pt>
              </c:strCache>
            </c:strRef>
          </c:cat>
          <c:val>
            <c:numRef>
              <c:f>'Pivot Table'!$B$62:$B$72</c:f>
              <c:numCache>
                <c:formatCode>General</c:formatCode>
                <c:ptCount val="10"/>
                <c:pt idx="0">
                  <c:v>1</c:v>
                </c:pt>
                <c:pt idx="1">
                  <c:v>1</c:v>
                </c:pt>
                <c:pt idx="3">
                  <c:v>2</c:v>
                </c:pt>
                <c:pt idx="4">
                  <c:v>1</c:v>
                </c:pt>
                <c:pt idx="5">
                  <c:v>3</c:v>
                </c:pt>
                <c:pt idx="6">
                  <c:v>3</c:v>
                </c:pt>
                <c:pt idx="7">
                  <c:v>1</c:v>
                </c:pt>
                <c:pt idx="8">
                  <c:v>1</c:v>
                </c:pt>
                <c:pt idx="9">
                  <c:v>2</c:v>
                </c:pt>
              </c:numCache>
            </c:numRef>
          </c:val>
          <c:smooth val="0"/>
          <c:extLst>
            <c:ext xmlns:c16="http://schemas.microsoft.com/office/drawing/2014/chart" uri="{C3380CC4-5D6E-409C-BE32-E72D297353CC}">
              <c16:uniqueId val="{00000000-7AB7-46EE-8354-479CAC143863}"/>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Table'!$A$62:$A$72</c:f>
              <c:strCache>
                <c:ptCount val="10"/>
                <c:pt idx="0">
                  <c:v>25</c:v>
                </c:pt>
                <c:pt idx="1">
                  <c:v>26</c:v>
                </c:pt>
                <c:pt idx="2">
                  <c:v>31</c:v>
                </c:pt>
                <c:pt idx="3">
                  <c:v>32</c:v>
                </c:pt>
                <c:pt idx="4">
                  <c:v>33</c:v>
                </c:pt>
                <c:pt idx="5">
                  <c:v>34</c:v>
                </c:pt>
                <c:pt idx="6">
                  <c:v>35</c:v>
                </c:pt>
                <c:pt idx="7">
                  <c:v>40</c:v>
                </c:pt>
                <c:pt idx="8">
                  <c:v>41</c:v>
                </c:pt>
                <c:pt idx="9">
                  <c:v>43</c:v>
                </c:pt>
              </c:strCache>
            </c:strRef>
          </c:cat>
          <c:val>
            <c:numRef>
              <c:f>'Pivot Table'!$C$62:$C$72</c:f>
              <c:numCache>
                <c:formatCode>General</c:formatCode>
                <c:ptCount val="10"/>
                <c:pt idx="1">
                  <c:v>1</c:v>
                </c:pt>
                <c:pt idx="2">
                  <c:v>1</c:v>
                </c:pt>
                <c:pt idx="3">
                  <c:v>1</c:v>
                </c:pt>
                <c:pt idx="5">
                  <c:v>1</c:v>
                </c:pt>
                <c:pt idx="6">
                  <c:v>1</c:v>
                </c:pt>
                <c:pt idx="7">
                  <c:v>1</c:v>
                </c:pt>
                <c:pt idx="8">
                  <c:v>2</c:v>
                </c:pt>
              </c:numCache>
            </c:numRef>
          </c:val>
          <c:smooth val="0"/>
          <c:extLst>
            <c:ext xmlns:c16="http://schemas.microsoft.com/office/drawing/2014/chart" uri="{C3380CC4-5D6E-409C-BE32-E72D297353CC}">
              <c16:uniqueId val="{00000001-7AB7-46EE-8354-479CAC143863}"/>
            </c:ext>
          </c:extLst>
        </c:ser>
        <c:dLbls>
          <c:showLegendKey val="0"/>
          <c:showVal val="0"/>
          <c:showCatName val="0"/>
          <c:showSerName val="0"/>
          <c:showPercent val="0"/>
          <c:showBubbleSize val="0"/>
        </c:dLbls>
        <c:marker val="1"/>
        <c:smooth val="0"/>
        <c:axId val="378515727"/>
        <c:axId val="523825119"/>
      </c:lineChart>
      <c:catAx>
        <c:axId val="378515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825119"/>
        <c:crosses val="autoZero"/>
        <c:auto val="1"/>
        <c:lblAlgn val="ctr"/>
        <c:lblOffset val="100"/>
        <c:noMultiLvlLbl val="0"/>
      </c:catAx>
      <c:valAx>
        <c:axId val="523825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5157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12727.272727272728</c:v>
                </c:pt>
                <c:pt idx="1">
                  <c:v>12500</c:v>
                </c:pt>
              </c:numCache>
            </c:numRef>
          </c:val>
          <c:extLst>
            <c:ext xmlns:c16="http://schemas.microsoft.com/office/drawing/2014/chart" uri="{C3380CC4-5D6E-409C-BE32-E72D297353CC}">
              <c16:uniqueId val="{00000000-2DD4-4723-8260-389612CDBA1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15714.285714285714</c:v>
                </c:pt>
                <c:pt idx="1">
                  <c:v>20000</c:v>
                </c:pt>
              </c:numCache>
            </c:numRef>
          </c:val>
          <c:extLst>
            <c:ext xmlns:c16="http://schemas.microsoft.com/office/drawing/2014/chart" uri="{C3380CC4-5D6E-409C-BE32-E72D297353CC}">
              <c16:uniqueId val="{00000001-2DD4-4723-8260-389612CDBA18}"/>
            </c:ext>
          </c:extLst>
        </c:ser>
        <c:dLbls>
          <c:showLegendKey val="0"/>
          <c:showVal val="0"/>
          <c:showCatName val="0"/>
          <c:showSerName val="0"/>
          <c:showPercent val="0"/>
          <c:showBubbleSize val="0"/>
        </c:dLbls>
        <c:gapWidth val="219"/>
        <c:axId val="2005784512"/>
        <c:axId val="2005788256"/>
      </c:barChart>
      <c:catAx>
        <c:axId val="2005784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788256"/>
        <c:crosses val="autoZero"/>
        <c:auto val="1"/>
        <c:lblAlgn val="ctr"/>
        <c:lblOffset val="100"/>
        <c:noMultiLvlLbl val="0"/>
      </c:catAx>
      <c:valAx>
        <c:axId val="2005788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784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41504855643044625"/>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manualLayout>
          <c:layoutTarget val="inner"/>
          <c:xMode val="edge"/>
          <c:yMode val="edge"/>
          <c:x val="0.13319129226493748"/>
          <c:y val="0.20807045171985081"/>
          <c:w val="0.6735301837270341"/>
          <c:h val="0.43957239720034996"/>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Table'!$A$22:$A$24</c:f>
              <c:strCache>
                <c:ptCount val="2"/>
                <c:pt idx="0">
                  <c:v>0-1 Miles</c:v>
                </c:pt>
                <c:pt idx="1">
                  <c:v>1-2 Miles</c:v>
                </c:pt>
              </c:strCache>
            </c:strRef>
          </c:cat>
          <c:val>
            <c:numRef>
              <c:f>'Pivot Table'!$B$22:$B$24</c:f>
              <c:numCache>
                <c:formatCode>General</c:formatCode>
                <c:ptCount val="2"/>
                <c:pt idx="0">
                  <c:v>9</c:v>
                </c:pt>
                <c:pt idx="1">
                  <c:v>6</c:v>
                </c:pt>
              </c:numCache>
            </c:numRef>
          </c:val>
          <c:smooth val="0"/>
          <c:extLst>
            <c:ext xmlns:c16="http://schemas.microsoft.com/office/drawing/2014/chart" uri="{C3380CC4-5D6E-409C-BE32-E72D297353CC}">
              <c16:uniqueId val="{00000000-6637-448A-BBD8-0A4C05C4FBA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Table'!$A$22:$A$24</c:f>
              <c:strCache>
                <c:ptCount val="2"/>
                <c:pt idx="0">
                  <c:v>0-1 Miles</c:v>
                </c:pt>
                <c:pt idx="1">
                  <c:v>1-2 Miles</c:v>
                </c:pt>
              </c:strCache>
            </c:strRef>
          </c:cat>
          <c:val>
            <c:numRef>
              <c:f>'Pivot Table'!$C$22:$C$24</c:f>
              <c:numCache>
                <c:formatCode>General</c:formatCode>
                <c:ptCount val="2"/>
                <c:pt idx="0">
                  <c:v>4</c:v>
                </c:pt>
                <c:pt idx="1">
                  <c:v>4</c:v>
                </c:pt>
              </c:numCache>
            </c:numRef>
          </c:val>
          <c:smooth val="0"/>
          <c:extLst>
            <c:ext xmlns:c16="http://schemas.microsoft.com/office/drawing/2014/chart" uri="{C3380CC4-5D6E-409C-BE32-E72D297353CC}">
              <c16:uniqueId val="{00000001-6637-448A-BBD8-0A4C05C4FBA9}"/>
            </c:ext>
          </c:extLst>
        </c:ser>
        <c:dLbls>
          <c:showLegendKey val="0"/>
          <c:showVal val="0"/>
          <c:showCatName val="0"/>
          <c:showSerName val="0"/>
          <c:showPercent val="0"/>
          <c:showBubbleSize val="0"/>
        </c:dLbls>
        <c:smooth val="0"/>
        <c:axId val="485752783"/>
        <c:axId val="484772591"/>
      </c:lineChart>
      <c:catAx>
        <c:axId val="485752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772591"/>
        <c:crosses val="autoZero"/>
        <c:auto val="1"/>
        <c:lblAlgn val="ctr"/>
        <c:lblOffset val="100"/>
        <c:noMultiLvlLbl val="0"/>
      </c:catAx>
      <c:valAx>
        <c:axId val="484772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7527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Adolescent 0-30</c:v>
                </c:pt>
                <c:pt idx="1">
                  <c:v>Middle Age 31-54</c:v>
                </c:pt>
              </c:strCache>
            </c:strRef>
          </c:cat>
          <c:val>
            <c:numRef>
              <c:f>'Pivot Table'!$B$42:$B$44</c:f>
              <c:numCache>
                <c:formatCode>General</c:formatCode>
                <c:ptCount val="2"/>
                <c:pt idx="0">
                  <c:v>2</c:v>
                </c:pt>
                <c:pt idx="1">
                  <c:v>13</c:v>
                </c:pt>
              </c:numCache>
            </c:numRef>
          </c:val>
          <c:smooth val="0"/>
          <c:extLst>
            <c:ext xmlns:c16="http://schemas.microsoft.com/office/drawing/2014/chart" uri="{C3380CC4-5D6E-409C-BE32-E72D297353CC}">
              <c16:uniqueId val="{00000000-49B4-4152-B2F3-6A03A62665A4}"/>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Adolescent 0-30</c:v>
                </c:pt>
                <c:pt idx="1">
                  <c:v>Middle Age 31-54</c:v>
                </c:pt>
              </c:strCache>
            </c:strRef>
          </c:cat>
          <c:val>
            <c:numRef>
              <c:f>'Pivot Table'!$C$42:$C$44</c:f>
              <c:numCache>
                <c:formatCode>General</c:formatCode>
                <c:ptCount val="2"/>
                <c:pt idx="0">
                  <c:v>1</c:v>
                </c:pt>
                <c:pt idx="1">
                  <c:v>7</c:v>
                </c:pt>
              </c:numCache>
            </c:numRef>
          </c:val>
          <c:smooth val="0"/>
          <c:extLst>
            <c:ext xmlns:c16="http://schemas.microsoft.com/office/drawing/2014/chart" uri="{C3380CC4-5D6E-409C-BE32-E72D297353CC}">
              <c16:uniqueId val="{00000001-49B4-4152-B2F3-6A03A62665A4}"/>
            </c:ext>
          </c:extLst>
        </c:ser>
        <c:dLbls>
          <c:showLegendKey val="0"/>
          <c:showVal val="0"/>
          <c:showCatName val="0"/>
          <c:showSerName val="0"/>
          <c:showPercent val="0"/>
          <c:showBubbleSize val="0"/>
        </c:dLbls>
        <c:marker val="1"/>
        <c:smooth val="0"/>
        <c:axId val="485249135"/>
        <c:axId val="521513151"/>
      </c:lineChart>
      <c:catAx>
        <c:axId val="485249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513151"/>
        <c:crosses val="autoZero"/>
        <c:auto val="1"/>
        <c:lblAlgn val="ctr"/>
        <c:lblOffset val="100"/>
        <c:noMultiLvlLbl val="0"/>
      </c:catAx>
      <c:valAx>
        <c:axId val="521513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2491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604837</xdr:colOff>
      <xdr:row>0</xdr:row>
      <xdr:rowOff>0</xdr:rowOff>
    </xdr:from>
    <xdr:to>
      <xdr:col>12</xdr:col>
      <xdr:colOff>300037</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19</xdr:row>
      <xdr:rowOff>9525</xdr:rowOff>
    </xdr:from>
    <xdr:to>
      <xdr:col>12</xdr:col>
      <xdr:colOff>314325</xdr:colOff>
      <xdr:row>33</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9524</xdr:colOff>
      <xdr:row>39</xdr:row>
      <xdr:rowOff>19049</xdr:rowOff>
    </xdr:from>
    <xdr:to>
      <xdr:col>13</xdr:col>
      <xdr:colOff>190499</xdr:colOff>
      <xdr:row>54</xdr:row>
      <xdr:rowOff>123824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58</xdr:row>
      <xdr:rowOff>180975</xdr:rowOff>
    </xdr:from>
    <xdr:to>
      <xdr:col>14</xdr:col>
      <xdr:colOff>314325</xdr:colOff>
      <xdr:row>76</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114299</xdr:colOff>
      <xdr:row>6</xdr:row>
      <xdr:rowOff>19048</xdr:rowOff>
    </xdr:from>
    <xdr:to>
      <xdr:col>8</xdr:col>
      <xdr:colOff>57150</xdr:colOff>
      <xdr:row>21</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104775</xdr:colOff>
      <xdr:row>21</xdr:row>
      <xdr:rowOff>152400</xdr:rowOff>
    </xdr:from>
    <xdr:to>
      <xdr:col>15</xdr:col>
      <xdr:colOff>19050</xdr:colOff>
      <xdr:row>38</xdr:row>
      <xdr:rowOff>161924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114300</xdr:colOff>
      <xdr:row>6</xdr:row>
      <xdr:rowOff>19048</xdr:rowOff>
    </xdr:from>
    <xdr:to>
      <xdr:col>15</xdr:col>
      <xdr:colOff>9526</xdr:colOff>
      <xdr:row>21</xdr:row>
      <xdr:rowOff>95249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28575</xdr:rowOff>
    </xdr:from>
    <xdr:to>
      <xdr:col>2</xdr:col>
      <xdr:colOff>95250</xdr:colOff>
      <xdr:row>10</xdr:row>
      <xdr:rowOff>133350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762125"/>
              <a:ext cx="1314450"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9525</xdr:rowOff>
    </xdr:from>
    <xdr:to>
      <xdr:col>2</xdr:col>
      <xdr:colOff>85725</xdr:colOff>
      <xdr:row>26</xdr:row>
      <xdr:rowOff>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38575"/>
              <a:ext cx="1304925"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152400</xdr:rowOff>
    </xdr:from>
    <xdr:to>
      <xdr:col>2</xdr:col>
      <xdr:colOff>76200</xdr:colOff>
      <xdr:row>16</xdr:row>
      <xdr:rowOff>161925</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647950"/>
              <a:ext cx="129540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ederico Comesaña" refreshedDate="45145.76617372685"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60:D72"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1">
    <i>
      <x/>
    </i>
    <i>
      <x v="1"/>
    </i>
    <i>
      <x v="6"/>
    </i>
    <i>
      <x v="7"/>
    </i>
    <i>
      <x v="8"/>
    </i>
    <i>
      <x v="9"/>
    </i>
    <i>
      <x v="10"/>
    </i>
    <i>
      <x v="15"/>
    </i>
    <i>
      <x v="16"/>
    </i>
    <i>
      <x v="18"/>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0:D44"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axis="axisRow" showAll="0" sortType="ascending">
      <items count="7">
        <item m="1" x="3"/>
        <item x="2"/>
        <item m="1" x="4"/>
        <item x="0"/>
        <item m="1" x="5"/>
        <item x="1"/>
        <item t="default"/>
      </items>
    </pivotField>
    <pivotField axis="axisCol" dataField="1" showAll="0">
      <items count="3">
        <item x="0"/>
        <item x="1"/>
        <item t="default"/>
      </items>
    </pivotField>
  </pivotFields>
  <rowFields count="1">
    <field x="12"/>
  </rowFields>
  <rowItems count="3">
    <i>
      <x v="1"/>
    </i>
    <i>
      <x v="3"/>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D24"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8">
    <format dxfId="167">
      <pivotArea outline="0" collapsedLevelsAreSubtotals="1" fieldPosition="0"/>
    </format>
    <format dxfId="166">
      <pivotArea outline="0" collapsedLevelsAreSubtotals="1" fieldPosition="0"/>
    </format>
    <format dxfId="165">
      <pivotArea outline="0" collapsedLevelsAreSubtotals="1" fieldPosition="0"/>
    </format>
    <format dxfId="164">
      <pivotArea outline="0" collapsedLevelsAreSubtotals="1" fieldPosition="0"/>
    </format>
    <format dxfId="163">
      <pivotArea outline="0" collapsedLevelsAreSubtotals="1" fieldPosition="0"/>
    </format>
    <format dxfId="162">
      <pivotArea outline="0" collapsedLevelsAreSubtotals="1" fieldPosition="0"/>
    </format>
    <format dxfId="161">
      <pivotArea outline="0" collapsedLevelsAreSubtotals="1" fieldPosition="0"/>
    </format>
    <format dxfId="160">
      <pivotArea outline="0" collapsedLevelsAreSubtotals="1" fieldPosition="0"/>
    </format>
  </format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3" format="14" series="1">
      <pivotArea type="data" outline="0" fieldPosition="0">
        <references count="2">
          <reference field="4294967294" count="1" selected="0">
            <x v="0"/>
          </reference>
          <reference field="13" count="1" selected="0">
            <x v="0"/>
          </reference>
        </references>
      </pivotArea>
    </chartFormat>
    <chartFormat chart="3"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1" workbookViewId="0">
      <selection activeCell="M2" sqref="M2:M1001"/>
    </sheetView>
  </sheetViews>
  <sheetFormatPr defaultColWidth="21" defaultRowHeight="15" x14ac:dyDescent="0.25"/>
  <cols>
    <col min="4" max="4" width="21"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 55+",IF(L2&gt;=31,"Middle Age 31-54",IF(L2&lt;31,"Adolescent 0-30","Invalid")))</f>
        <v>Middle Age 31-54</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 55+",IF(L3&gt;=31,"Middle Age 31-54",IF(L3&lt;31,"Adolescent 0-30","Invalid")))</f>
        <v>Middle Age 31-54</v>
      </c>
      <c r="N3" t="s">
        <v>18</v>
      </c>
    </row>
    <row r="4" spans="1:14" x14ac:dyDescent="0.25">
      <c r="A4">
        <v>14177</v>
      </c>
      <c r="B4" t="s">
        <v>36</v>
      </c>
      <c r="C4" t="s">
        <v>38</v>
      </c>
      <c r="D4" s="3">
        <v>80000</v>
      </c>
      <c r="E4">
        <v>5</v>
      </c>
      <c r="F4" t="s">
        <v>19</v>
      </c>
      <c r="G4" t="s">
        <v>21</v>
      </c>
      <c r="H4" t="s">
        <v>18</v>
      </c>
      <c r="I4">
        <v>2</v>
      </c>
      <c r="J4" t="s">
        <v>22</v>
      </c>
      <c r="K4" t="s">
        <v>17</v>
      </c>
      <c r="L4">
        <v>60</v>
      </c>
      <c r="M4" t="str">
        <f t="shared" si="0"/>
        <v>Old 55+</v>
      </c>
      <c r="N4" t="s">
        <v>18</v>
      </c>
    </row>
    <row r="5" spans="1:14" x14ac:dyDescent="0.25">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 55+",IF(L67&gt;=31,"Middle Age 31-54",IF(L67&lt;31,"Adolescent 0-30","Invalid")))</f>
        <v>Old 55+</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 55+",IF(L131&gt;=31,"Middle Age 31-54",IF(L131&lt;31,"Adolescent 0-30","Invalid")))</f>
        <v>Middle Age 31-54</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 55+",IF(L195&gt;=31,"Middle Age 31-54",IF(L195&lt;31,"Adolescent 0-30","Invalid")))</f>
        <v>Middle Age 31-54</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 55+",IF(L259&gt;=31,"Middle Age 31-54",IF(L259&lt;31,"Adolescent 0-30","Invalid")))</f>
        <v>Middle Age 31-54</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 55+",IF(L323&gt;=31,"Middle Age 31-54",IF(L323&lt;31,"Adolescent 0-30","Invalid")))</f>
        <v>Middle Age 31-54</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 55+",IF(L387&gt;=31,"Middle Age 31-54",IF(L387&lt;31,"Adolescent 0-30","Invalid")))</f>
        <v>Middle Age 31-54</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 55+",IF(L451&gt;=31,"Middle Age 31-54",IF(L451&lt;31,"Adolescent 0-30","Invalid")))</f>
        <v>Middle Age 31-54</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 55+",IF(L515&gt;=31,"Middle Age 31-54",IF(L515&lt;31,"Adolescent 0-30","Invalid")))</f>
        <v>Old 55+</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 55+",IF(L579&gt;=31,"Middle Age 31-54",IF(L579&lt;31,"Adolescent 0-30","Invalid")))</f>
        <v>Middle Age 31-54</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 55+",IF(L643&gt;=31,"Middle Age 31-54",IF(L643&lt;31,"Adolescent 0-30","Invalid")))</f>
        <v>Old 55+</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 55+",IF(L707&gt;=31,"Middle Age 31-54",IF(L707&lt;31,"Adolescent 0-30","Invalid")))</f>
        <v>Old 55+</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 55+",IF(L771&gt;=31,"Middle Age 31-54",IF(L771&lt;31,"Adolescent 0-30","Invalid")))</f>
        <v>Middle Age 31-54</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 55+",IF(L835&gt;=31,"Middle Age 31-54",IF(L835&lt;31,"Adolescent 0-30","Invalid")))</f>
        <v>Middle Age 31-54</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 55+",IF(L899&gt;=31,"Middle Age 31-54",IF(L899&lt;31,"Adolescent 0-30","Invalid")))</f>
        <v>Adolescent 0-30</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 55+",IF(L963&gt;=31,"Middle Age 31-54",IF(L963&lt;31,"Adolescent 0-30","Invalid")))</f>
        <v>Old 55+</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2"/>
  <sheetViews>
    <sheetView topLeftCell="A19" workbookViewId="0">
      <selection activeCell="E46" sqref="E46"/>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4" t="s">
        <v>43</v>
      </c>
      <c r="B1" s="4" t="s">
        <v>44</v>
      </c>
    </row>
    <row r="2" spans="1:4" x14ac:dyDescent="0.25">
      <c r="A2" s="4" t="s">
        <v>41</v>
      </c>
      <c r="B2" t="s">
        <v>18</v>
      </c>
      <c r="C2" t="s">
        <v>15</v>
      </c>
      <c r="D2" t="s">
        <v>42</v>
      </c>
    </row>
    <row r="3" spans="1:4" x14ac:dyDescent="0.25">
      <c r="A3" s="5" t="s">
        <v>39</v>
      </c>
      <c r="B3" s="7">
        <v>12727.272727272728</v>
      </c>
      <c r="C3" s="7">
        <v>15714.285714285714</v>
      </c>
      <c r="D3" s="7">
        <v>13888.888888888889</v>
      </c>
    </row>
    <row r="4" spans="1:4" x14ac:dyDescent="0.25">
      <c r="A4" s="5" t="s">
        <v>38</v>
      </c>
      <c r="B4" s="7">
        <v>12500</v>
      </c>
      <c r="C4" s="7">
        <v>20000</v>
      </c>
      <c r="D4" s="7">
        <v>14000</v>
      </c>
    </row>
    <row r="5" spans="1:4" x14ac:dyDescent="0.25">
      <c r="A5" s="5" t="s">
        <v>42</v>
      </c>
      <c r="B5" s="7">
        <v>12666.666666666666</v>
      </c>
      <c r="C5" s="7">
        <v>16250</v>
      </c>
      <c r="D5" s="7">
        <v>13913.04347826087</v>
      </c>
    </row>
    <row r="20" spans="1:4" x14ac:dyDescent="0.25">
      <c r="A20" s="4" t="s">
        <v>45</v>
      </c>
      <c r="B20" s="4" t="s">
        <v>44</v>
      </c>
    </row>
    <row r="21" spans="1:4" x14ac:dyDescent="0.25">
      <c r="A21" s="4" t="s">
        <v>41</v>
      </c>
      <c r="B21" t="s">
        <v>18</v>
      </c>
      <c r="C21" t="s">
        <v>15</v>
      </c>
      <c r="D21" t="s">
        <v>42</v>
      </c>
    </row>
    <row r="22" spans="1:4" x14ac:dyDescent="0.25">
      <c r="A22" s="5" t="s">
        <v>16</v>
      </c>
      <c r="B22" s="6">
        <v>9</v>
      </c>
      <c r="C22" s="6">
        <v>4</v>
      </c>
      <c r="D22" s="6">
        <v>13</v>
      </c>
    </row>
    <row r="23" spans="1:4" x14ac:dyDescent="0.25">
      <c r="A23" s="5" t="s">
        <v>26</v>
      </c>
      <c r="B23" s="6">
        <v>6</v>
      </c>
      <c r="C23" s="6">
        <v>4</v>
      </c>
      <c r="D23" s="6">
        <v>10</v>
      </c>
    </row>
    <row r="24" spans="1:4" x14ac:dyDescent="0.25">
      <c r="A24" s="5" t="s">
        <v>42</v>
      </c>
      <c r="B24" s="6">
        <v>15</v>
      </c>
      <c r="C24" s="6">
        <v>8</v>
      </c>
      <c r="D24" s="6">
        <v>23</v>
      </c>
    </row>
    <row r="40" spans="1:4" x14ac:dyDescent="0.25">
      <c r="A40" s="4" t="s">
        <v>45</v>
      </c>
      <c r="B40" s="4" t="s">
        <v>44</v>
      </c>
    </row>
    <row r="41" spans="1:4" x14ac:dyDescent="0.25">
      <c r="A41" s="4" t="s">
        <v>41</v>
      </c>
      <c r="B41" t="s">
        <v>18</v>
      </c>
      <c r="C41" t="s">
        <v>15</v>
      </c>
      <c r="D41" t="s">
        <v>42</v>
      </c>
    </row>
    <row r="42" spans="1:4" x14ac:dyDescent="0.25">
      <c r="A42" s="5" t="s">
        <v>48</v>
      </c>
      <c r="B42" s="6">
        <v>2</v>
      </c>
      <c r="C42" s="6">
        <v>1</v>
      </c>
      <c r="D42" s="6">
        <v>3</v>
      </c>
    </row>
    <row r="43" spans="1:4" x14ac:dyDescent="0.25">
      <c r="A43" s="5" t="s">
        <v>47</v>
      </c>
      <c r="B43" s="6">
        <v>13</v>
      </c>
      <c r="C43" s="6">
        <v>7</v>
      </c>
      <c r="D43" s="6">
        <v>20</v>
      </c>
    </row>
    <row r="44" spans="1:4" x14ac:dyDescent="0.25">
      <c r="A44" s="5" t="s">
        <v>42</v>
      </c>
      <c r="B44" s="6">
        <v>15</v>
      </c>
      <c r="C44" s="6">
        <v>8</v>
      </c>
      <c r="D44" s="6">
        <v>23</v>
      </c>
    </row>
    <row r="60" spans="1:4" x14ac:dyDescent="0.25">
      <c r="A60" s="4" t="s">
        <v>45</v>
      </c>
      <c r="B60" s="4" t="s">
        <v>44</v>
      </c>
    </row>
    <row r="61" spans="1:4" x14ac:dyDescent="0.25">
      <c r="A61" s="4" t="s">
        <v>41</v>
      </c>
      <c r="B61" t="s">
        <v>18</v>
      </c>
      <c r="C61" t="s">
        <v>15</v>
      </c>
      <c r="D61" t="s">
        <v>42</v>
      </c>
    </row>
    <row r="62" spans="1:4" x14ac:dyDescent="0.25">
      <c r="A62" s="5">
        <v>25</v>
      </c>
      <c r="B62" s="6">
        <v>1</v>
      </c>
      <c r="C62" s="6"/>
      <c r="D62" s="6">
        <v>1</v>
      </c>
    </row>
    <row r="63" spans="1:4" x14ac:dyDescent="0.25">
      <c r="A63" s="5">
        <v>26</v>
      </c>
      <c r="B63" s="6">
        <v>1</v>
      </c>
      <c r="C63" s="6">
        <v>1</v>
      </c>
      <c r="D63" s="6">
        <v>2</v>
      </c>
    </row>
    <row r="64" spans="1:4" x14ac:dyDescent="0.25">
      <c r="A64" s="5">
        <v>31</v>
      </c>
      <c r="B64" s="6"/>
      <c r="C64" s="6">
        <v>1</v>
      </c>
      <c r="D64" s="6">
        <v>1</v>
      </c>
    </row>
    <row r="65" spans="1:4" x14ac:dyDescent="0.25">
      <c r="A65" s="5">
        <v>32</v>
      </c>
      <c r="B65" s="6">
        <v>2</v>
      </c>
      <c r="C65" s="6">
        <v>1</v>
      </c>
      <c r="D65" s="6">
        <v>3</v>
      </c>
    </row>
    <row r="66" spans="1:4" x14ac:dyDescent="0.25">
      <c r="A66" s="5">
        <v>33</v>
      </c>
      <c r="B66" s="6">
        <v>1</v>
      </c>
      <c r="C66" s="6"/>
      <c r="D66" s="6">
        <v>1</v>
      </c>
    </row>
    <row r="67" spans="1:4" x14ac:dyDescent="0.25">
      <c r="A67" s="5">
        <v>34</v>
      </c>
      <c r="B67" s="6">
        <v>3</v>
      </c>
      <c r="C67" s="6">
        <v>1</v>
      </c>
      <c r="D67" s="6">
        <v>4</v>
      </c>
    </row>
    <row r="68" spans="1:4" x14ac:dyDescent="0.25">
      <c r="A68" s="5">
        <v>35</v>
      </c>
      <c r="B68" s="6">
        <v>3</v>
      </c>
      <c r="C68" s="6">
        <v>1</v>
      </c>
      <c r="D68" s="6">
        <v>4</v>
      </c>
    </row>
    <row r="69" spans="1:4" x14ac:dyDescent="0.25">
      <c r="A69" s="5">
        <v>40</v>
      </c>
      <c r="B69" s="6">
        <v>1</v>
      </c>
      <c r="C69" s="6">
        <v>1</v>
      </c>
      <c r="D69" s="6">
        <v>2</v>
      </c>
    </row>
    <row r="70" spans="1:4" x14ac:dyDescent="0.25">
      <c r="A70" s="5">
        <v>41</v>
      </c>
      <c r="B70" s="6">
        <v>1</v>
      </c>
      <c r="C70" s="6">
        <v>2</v>
      </c>
      <c r="D70" s="6">
        <v>3</v>
      </c>
    </row>
    <row r="71" spans="1:4" x14ac:dyDescent="0.25">
      <c r="A71" s="5">
        <v>43</v>
      </c>
      <c r="B71" s="6">
        <v>2</v>
      </c>
      <c r="C71" s="6"/>
      <c r="D71" s="6">
        <v>2</v>
      </c>
    </row>
    <row r="72" spans="1:4" x14ac:dyDescent="0.25">
      <c r="A72" s="5" t="s">
        <v>42</v>
      </c>
      <c r="B72" s="6">
        <v>15</v>
      </c>
      <c r="C72" s="6">
        <v>8</v>
      </c>
      <c r="D72" s="6">
        <v>23</v>
      </c>
    </row>
  </sheetData>
  <pageMargins left="0.7" right="0.7" top="0.75" bottom="0.75" header="0.3" footer="0.3"/>
  <pageSetup paperSize="9" orientation="portrait" horizontalDpi="4294967293" verticalDpi="0"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workbookViewId="0">
      <selection activeCell="V5" sqref="V5"/>
    </sheetView>
  </sheetViews>
  <sheetFormatPr defaultRowHeight="15" x14ac:dyDescent="0.25"/>
  <sheetData>
    <row r="1" spans="1:15" x14ac:dyDescent="0.25">
      <c r="A1" s="8"/>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ht="61.5" x14ac:dyDescent="0.9">
      <c r="A3" s="8"/>
      <c r="B3" s="8"/>
      <c r="C3" s="9" t="s">
        <v>49</v>
      </c>
      <c r="D3" s="8"/>
      <c r="E3" s="8"/>
      <c r="F3" s="9"/>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Federico Comesaña</cp:lastModifiedBy>
  <dcterms:created xsi:type="dcterms:W3CDTF">2022-03-18T02:50:57Z</dcterms:created>
  <dcterms:modified xsi:type="dcterms:W3CDTF">2023-08-07T21:38:05Z</dcterms:modified>
</cp:coreProperties>
</file>