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dria\Desktop\csv\"/>
    </mc:Choice>
  </mc:AlternateContent>
  <xr:revisionPtr revIDLastSave="0" documentId="13_ncr:1_{B8271194-7F57-4D1A-86BD-F9B484D98EF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10" i="1"/>
  <c r="J83" i="1"/>
  <c r="J84" i="1" s="1"/>
  <c r="J85" i="1" s="1"/>
  <c r="J86" i="1" s="1"/>
  <c r="J87" i="1" s="1"/>
  <c r="J88" i="1" s="1"/>
  <c r="J89" i="1" s="1"/>
  <c r="J90" i="1" s="1"/>
  <c r="J91" i="1" s="1"/>
  <c r="J2" i="1" s="1"/>
  <c r="J3" i="1" s="1"/>
  <c r="J4" i="1" s="1"/>
  <c r="J74" i="1"/>
  <c r="J75" i="1"/>
  <c r="J76" i="1" s="1"/>
  <c r="J77" i="1" s="1"/>
  <c r="J78" i="1" s="1"/>
  <c r="J79" i="1" s="1"/>
  <c r="J80" i="1" s="1"/>
  <c r="J81" i="1" s="1"/>
  <c r="J82" i="1" s="1"/>
  <c r="J65" i="1"/>
  <c r="J66" i="1" s="1"/>
  <c r="J67" i="1" s="1"/>
  <c r="J68" i="1" s="1"/>
  <c r="J69" i="1" s="1"/>
  <c r="J70" i="1" s="1"/>
  <c r="J71" i="1" s="1"/>
  <c r="J72" i="1" s="1"/>
  <c r="J73" i="1" s="1"/>
  <c r="J56" i="1"/>
  <c r="J57" i="1"/>
  <c r="J58" i="1" s="1"/>
  <c r="J59" i="1" s="1"/>
  <c r="J60" i="1" s="1"/>
  <c r="J61" i="1" s="1"/>
  <c r="J62" i="1" s="1"/>
  <c r="J63" i="1" s="1"/>
  <c r="J64" i="1" s="1"/>
  <c r="J47" i="1"/>
  <c r="J48" i="1" s="1"/>
  <c r="J49" i="1" s="1"/>
  <c r="J50" i="1" s="1"/>
  <c r="J51" i="1" s="1"/>
  <c r="J52" i="1" s="1"/>
  <c r="J53" i="1" s="1"/>
  <c r="J54" i="1" s="1"/>
  <c r="J55" i="1" s="1"/>
  <c r="J39" i="1"/>
  <c r="J40" i="1" s="1"/>
  <c r="J41" i="1" s="1"/>
  <c r="J42" i="1" s="1"/>
  <c r="J43" i="1" s="1"/>
  <c r="J44" i="1" s="1"/>
  <c r="J45" i="1" s="1"/>
  <c r="J46" i="1" s="1"/>
  <c r="J38" i="1"/>
  <c r="J11" i="1"/>
  <c r="J29" i="1"/>
  <c r="J30" i="1" s="1"/>
  <c r="J31" i="1" s="1"/>
  <c r="J32" i="1" s="1"/>
  <c r="J33" i="1" s="1"/>
  <c r="J34" i="1" s="1"/>
  <c r="J35" i="1" s="1"/>
  <c r="J36" i="1" s="1"/>
  <c r="J37" i="1" s="1"/>
  <c r="J21" i="1"/>
  <c r="J22" i="1" s="1"/>
  <c r="J23" i="1" s="1"/>
  <c r="J24" i="1" s="1"/>
  <c r="J25" i="1" s="1"/>
  <c r="J26" i="1" s="1"/>
  <c r="J27" i="1" s="1"/>
  <c r="J28" i="1" s="1"/>
  <c r="J20" i="1"/>
  <c r="J12" i="1"/>
  <c r="J13" i="1" s="1"/>
  <c r="J14" i="1" s="1"/>
  <c r="J15" i="1" s="1"/>
  <c r="J16" i="1" s="1"/>
  <c r="J17" i="1" s="1"/>
  <c r="J18" i="1" s="1"/>
  <c r="J5" i="1" l="1"/>
  <c r="J6" i="1" s="1"/>
  <c r="J7" i="1" s="1"/>
  <c r="J8" i="1" l="1"/>
  <c r="J9" i="1" s="1"/>
</calcChain>
</file>

<file path=xl/sharedStrings.xml><?xml version="1.0" encoding="utf-8"?>
<sst xmlns="http://schemas.openxmlformats.org/spreadsheetml/2006/main" count="460" uniqueCount="25">
  <si>
    <t>SAN JUAN DE LURIGANCHO</t>
  </si>
  <si>
    <t>COSTA</t>
  </si>
  <si>
    <t>C</t>
  </si>
  <si>
    <t>LIMA</t>
  </si>
  <si>
    <t xml:space="preserve">LIMA </t>
  </si>
  <si>
    <t>SUMA_TOTAL</t>
  </si>
  <si>
    <t>PROVINCIA</t>
  </si>
  <si>
    <t>DEPARTAMENTO</t>
  </si>
  <si>
    <t>CLASIFICACION_MUNICIPAL_MEF</t>
  </si>
  <si>
    <t>QRESIDUOS_MUN</t>
  </si>
  <si>
    <t>POB_URBANA</t>
  </si>
  <si>
    <t>REG_NAT</t>
  </si>
  <si>
    <t>UBIGEO</t>
  </si>
  <si>
    <t>PERIODO</t>
  </si>
  <si>
    <t>DISTRITO</t>
  </si>
  <si>
    <t>SAN MARTIN DE PORRES</t>
  </si>
  <si>
    <t>ATE</t>
  </si>
  <si>
    <t>CALLAO</t>
  </si>
  <si>
    <t>COMAS</t>
  </si>
  <si>
    <t>SAN JUAN DE MIRAFLORES</t>
  </si>
  <si>
    <t>VILLA MARIA DEL TRIUNFO</t>
  </si>
  <si>
    <t>A</t>
  </si>
  <si>
    <t>VILLA EL SALVADOR</t>
  </si>
  <si>
    <t>SANTIAGO DE SURCO</t>
  </si>
  <si>
    <t>LOS OLIVOS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</si>
</sst>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workbookViewId="0">
      <selection activeCell="F10" sqref="F10"/>
    </sheetView>
  </sheetViews>
  <sheetFormatPr baseColWidth="10" defaultColWidth="9.140625" defaultRowHeight="15" x14ac:dyDescent="0.25"/>
  <cols>
    <col min="1" max="1" width="28.42578125" customWidth="1"/>
    <col min="3" max="3" width="10.28515625" customWidth="1"/>
    <col min="4" max="4" width="11.5703125" customWidth="1"/>
    <col min="5" max="5" width="15.28515625" customWidth="1"/>
    <col min="6" max="6" width="17.28515625" customWidth="1"/>
    <col min="7" max="7" width="15.140625" customWidth="1"/>
    <col min="8" max="8" width="15.85546875" customWidth="1"/>
    <col min="9" max="9" width="12.140625" customWidth="1"/>
    <col min="10" max="10" width="21.42578125" style="1" customWidth="1"/>
  </cols>
  <sheetData>
    <row r="1" spans="1:10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s="1" t="s">
        <v>5</v>
      </c>
    </row>
    <row r="2" spans="1:10" x14ac:dyDescent="0.25">
      <c r="A2" t="s">
        <v>0</v>
      </c>
      <c r="B2">
        <v>2022</v>
      </c>
      <c r="C2">
        <v>150132</v>
      </c>
      <c r="D2" t="s">
        <v>1</v>
      </c>
      <c r="E2">
        <v>1225092</v>
      </c>
      <c r="F2">
        <v>389666.76</v>
      </c>
      <c r="G2" t="s">
        <v>2</v>
      </c>
      <c r="H2" t="s">
        <v>3</v>
      </c>
      <c r="I2" t="s">
        <v>3</v>
      </c>
      <c r="J2" s="1">
        <f>Hoja1!J91+F2</f>
        <v>1436328.23</v>
      </c>
    </row>
    <row r="3" spans="1:10" x14ac:dyDescent="0.25">
      <c r="A3" t="s">
        <v>0</v>
      </c>
      <c r="B3">
        <v>2021</v>
      </c>
      <c r="C3">
        <v>150132</v>
      </c>
      <c r="D3" t="s">
        <v>1</v>
      </c>
      <c r="E3">
        <v>1203125</v>
      </c>
      <c r="F3">
        <v>382679.69</v>
      </c>
      <c r="G3" t="s">
        <v>2</v>
      </c>
      <c r="H3" t="s">
        <v>3</v>
      </c>
      <c r="I3" t="s">
        <v>3</v>
      </c>
      <c r="J3" s="1">
        <f>J2+F3</f>
        <v>1819007.92</v>
      </c>
    </row>
    <row r="4" spans="1:10" x14ac:dyDescent="0.25">
      <c r="A4" t="s">
        <v>0</v>
      </c>
      <c r="B4">
        <v>2020</v>
      </c>
      <c r="C4">
        <v>150132</v>
      </c>
      <c r="D4" t="s">
        <v>1</v>
      </c>
      <c r="E4">
        <v>1177629</v>
      </c>
      <c r="F4">
        <v>380710.63</v>
      </c>
      <c r="G4" t="s">
        <v>2</v>
      </c>
      <c r="H4" t="s">
        <v>3</v>
      </c>
      <c r="I4" t="s">
        <v>3</v>
      </c>
      <c r="J4" s="1">
        <f>J3+F4</f>
        <v>2199718.5499999998</v>
      </c>
    </row>
    <row r="5" spans="1:10" x14ac:dyDescent="0.25">
      <c r="A5" t="s">
        <v>0</v>
      </c>
      <c r="B5">
        <v>2019</v>
      </c>
      <c r="C5">
        <v>150132</v>
      </c>
      <c r="D5" t="s">
        <v>1</v>
      </c>
      <c r="E5">
        <v>1152258</v>
      </c>
      <c r="F5">
        <v>372508.55</v>
      </c>
      <c r="G5" t="s">
        <v>2</v>
      </c>
      <c r="H5" t="s">
        <v>3</v>
      </c>
      <c r="I5" t="s">
        <v>3</v>
      </c>
      <c r="J5" s="1">
        <f>J4+F5</f>
        <v>2572227.0999999996</v>
      </c>
    </row>
    <row r="6" spans="1:10" x14ac:dyDescent="0.25">
      <c r="A6" t="s">
        <v>0</v>
      </c>
      <c r="B6">
        <v>2018</v>
      </c>
      <c r="C6">
        <v>150132</v>
      </c>
      <c r="D6" t="s">
        <v>1</v>
      </c>
      <c r="E6">
        <v>1136931</v>
      </c>
      <c r="F6">
        <v>351547.07</v>
      </c>
      <c r="G6" t="s">
        <v>2</v>
      </c>
      <c r="H6" t="s">
        <v>3</v>
      </c>
      <c r="I6" t="s">
        <v>3</v>
      </c>
      <c r="J6" s="1">
        <f>J5+F6</f>
        <v>2923774.1699999995</v>
      </c>
    </row>
    <row r="7" spans="1:10" x14ac:dyDescent="0.25">
      <c r="A7" t="s">
        <v>0</v>
      </c>
      <c r="B7">
        <v>2017</v>
      </c>
      <c r="C7">
        <v>150132</v>
      </c>
      <c r="D7" t="s">
        <v>1</v>
      </c>
      <c r="E7">
        <v>1138453</v>
      </c>
      <c r="F7">
        <v>18286.37</v>
      </c>
      <c r="G7" t="s">
        <v>2</v>
      </c>
      <c r="H7" t="s">
        <v>3</v>
      </c>
      <c r="I7" t="s">
        <v>3</v>
      </c>
      <c r="J7" s="1">
        <f>J6+F7</f>
        <v>2942060.5399999996</v>
      </c>
    </row>
    <row r="8" spans="1:10" x14ac:dyDescent="0.25">
      <c r="A8" t="s">
        <v>0</v>
      </c>
      <c r="B8">
        <v>2016</v>
      </c>
      <c r="C8">
        <v>150132</v>
      </c>
      <c r="D8" t="s">
        <v>1</v>
      </c>
      <c r="E8">
        <v>1114686</v>
      </c>
      <c r="F8">
        <v>310957.58</v>
      </c>
      <c r="G8" t="s">
        <v>2</v>
      </c>
      <c r="H8" t="s">
        <v>4</v>
      </c>
      <c r="I8" t="s">
        <v>3</v>
      </c>
      <c r="J8" s="1">
        <f>J7+F8</f>
        <v>3253018.1199999996</v>
      </c>
    </row>
    <row r="9" spans="1:10" x14ac:dyDescent="0.25">
      <c r="A9" t="s">
        <v>0</v>
      </c>
      <c r="B9">
        <v>2015</v>
      </c>
      <c r="C9">
        <v>150132</v>
      </c>
      <c r="D9" t="s">
        <v>1</v>
      </c>
      <c r="E9">
        <v>1091303</v>
      </c>
      <c r="F9">
        <v>307279.74</v>
      </c>
      <c r="G9" t="s">
        <v>2</v>
      </c>
      <c r="H9" t="s">
        <v>3</v>
      </c>
      <c r="I9" t="s">
        <v>3</v>
      </c>
      <c r="J9" s="1">
        <f>J8+F9</f>
        <v>3560297.8599999994</v>
      </c>
    </row>
    <row r="10" spans="1:10" x14ac:dyDescent="0.25">
      <c r="A10" t="s">
        <v>0</v>
      </c>
      <c r="B10">
        <v>2014</v>
      </c>
      <c r="C10">
        <v>150132</v>
      </c>
      <c r="D10" t="s">
        <v>1</v>
      </c>
      <c r="E10">
        <v>1069566</v>
      </c>
      <c r="F10">
        <v>259820</v>
      </c>
      <c r="G10" t="s">
        <v>2</v>
      </c>
      <c r="H10" t="s">
        <v>4</v>
      </c>
      <c r="I10" t="s">
        <v>3</v>
      </c>
      <c r="J10" s="1">
        <f>J9+F10</f>
        <v>3820117.8599999994</v>
      </c>
    </row>
    <row r="11" spans="1:10" x14ac:dyDescent="0.25">
      <c r="A11" t="s">
        <v>15</v>
      </c>
      <c r="B11">
        <v>2022</v>
      </c>
      <c r="C11">
        <v>150135</v>
      </c>
      <c r="D11" t="s">
        <v>1</v>
      </c>
      <c r="E11">
        <v>770725</v>
      </c>
      <c r="F11">
        <v>321502.43</v>
      </c>
      <c r="G11" t="s">
        <v>2</v>
      </c>
      <c r="H11" t="s">
        <v>3</v>
      </c>
      <c r="I11" t="s">
        <v>3</v>
      </c>
      <c r="J11" s="1">
        <f>F11</f>
        <v>321502.43</v>
      </c>
    </row>
    <row r="12" spans="1:10" x14ac:dyDescent="0.25">
      <c r="A12" t="s">
        <v>15</v>
      </c>
      <c r="B12">
        <v>2021</v>
      </c>
      <c r="C12">
        <v>150135</v>
      </c>
      <c r="D12" t="s">
        <v>1</v>
      </c>
      <c r="E12">
        <v>758216</v>
      </c>
      <c r="F12">
        <v>316284.39</v>
      </c>
      <c r="G12" t="s">
        <v>2</v>
      </c>
      <c r="H12" t="s">
        <v>4</v>
      </c>
      <c r="I12" t="s">
        <v>3</v>
      </c>
      <c r="J12" s="1">
        <f>J11+F12</f>
        <v>637786.82000000007</v>
      </c>
    </row>
    <row r="13" spans="1:10" x14ac:dyDescent="0.25">
      <c r="A13" t="s">
        <v>15</v>
      </c>
      <c r="B13">
        <v>2020</v>
      </c>
      <c r="C13">
        <v>150135</v>
      </c>
      <c r="D13" t="s">
        <v>1</v>
      </c>
      <c r="E13">
        <v>744050</v>
      </c>
      <c r="F13">
        <v>318134.52</v>
      </c>
      <c r="G13" t="s">
        <v>2</v>
      </c>
      <c r="H13" t="s">
        <v>3</v>
      </c>
      <c r="I13" t="s">
        <v>3</v>
      </c>
      <c r="J13" s="1">
        <f>J12+F13</f>
        <v>955921.34000000008</v>
      </c>
    </row>
    <row r="14" spans="1:10" x14ac:dyDescent="0.25">
      <c r="A14" t="s">
        <v>15</v>
      </c>
      <c r="B14">
        <v>2019</v>
      </c>
      <c r="C14">
        <v>150135</v>
      </c>
      <c r="D14" t="s">
        <v>1</v>
      </c>
      <c r="E14">
        <v>729268</v>
      </c>
      <c r="F14">
        <v>311814.15999999997</v>
      </c>
      <c r="G14" t="s">
        <v>2</v>
      </c>
      <c r="H14" t="s">
        <v>3</v>
      </c>
      <c r="I14" t="s">
        <v>3</v>
      </c>
      <c r="J14" s="1">
        <f>J13+F14</f>
        <v>1267735.5</v>
      </c>
    </row>
    <row r="15" spans="1:10" x14ac:dyDescent="0.25">
      <c r="A15" t="s">
        <v>15</v>
      </c>
      <c r="B15">
        <v>2018</v>
      </c>
      <c r="C15">
        <v>150135</v>
      </c>
      <c r="D15" t="s">
        <v>1</v>
      </c>
      <c r="E15">
        <v>717910</v>
      </c>
      <c r="F15">
        <v>228721.08</v>
      </c>
      <c r="G15" t="s">
        <v>2</v>
      </c>
      <c r="H15" t="s">
        <v>3</v>
      </c>
      <c r="I15" t="s">
        <v>3</v>
      </c>
      <c r="J15" s="1">
        <f>J14+F15</f>
        <v>1496456.58</v>
      </c>
    </row>
    <row r="16" spans="1:10" x14ac:dyDescent="0.25">
      <c r="A16" t="s">
        <v>15</v>
      </c>
      <c r="B16">
        <v>2017</v>
      </c>
      <c r="C16">
        <v>150135</v>
      </c>
      <c r="D16" t="s">
        <v>1</v>
      </c>
      <c r="E16">
        <v>729974</v>
      </c>
      <c r="F16">
        <v>16887.71</v>
      </c>
      <c r="G16" t="s">
        <v>2</v>
      </c>
      <c r="H16" t="s">
        <v>3</v>
      </c>
      <c r="I16" t="s">
        <v>3</v>
      </c>
      <c r="J16" s="1">
        <f>J15+F16</f>
        <v>1513344.29</v>
      </c>
    </row>
    <row r="17" spans="1:10" x14ac:dyDescent="0.25">
      <c r="A17" t="s">
        <v>15</v>
      </c>
      <c r="B17">
        <v>2016</v>
      </c>
      <c r="C17">
        <v>150135</v>
      </c>
      <c r="D17" t="s">
        <v>1</v>
      </c>
      <c r="E17">
        <v>714952</v>
      </c>
      <c r="F17">
        <v>227778.6</v>
      </c>
      <c r="G17" t="s">
        <v>2</v>
      </c>
      <c r="H17" t="s">
        <v>3</v>
      </c>
      <c r="I17" t="s">
        <v>3</v>
      </c>
      <c r="J17" s="1">
        <f>J16+F17</f>
        <v>1741122.8900000001</v>
      </c>
    </row>
    <row r="18" spans="1:10" x14ac:dyDescent="0.25">
      <c r="A18" t="s">
        <v>15</v>
      </c>
      <c r="B18">
        <v>2015</v>
      </c>
      <c r="C18">
        <v>150135</v>
      </c>
      <c r="D18" t="s">
        <v>1</v>
      </c>
      <c r="E18">
        <v>700177</v>
      </c>
      <c r="F18">
        <v>208102.61</v>
      </c>
      <c r="G18" t="s">
        <v>2</v>
      </c>
      <c r="H18" t="s">
        <v>3</v>
      </c>
      <c r="I18" t="s">
        <v>3</v>
      </c>
      <c r="J18" s="1">
        <f>J17+F18</f>
        <v>1949225.5</v>
      </c>
    </row>
    <row r="19" spans="1:10" x14ac:dyDescent="0.25">
      <c r="A19" t="s">
        <v>15</v>
      </c>
      <c r="B19">
        <v>2014</v>
      </c>
      <c r="C19">
        <v>150135</v>
      </c>
      <c r="D19" t="s">
        <v>1</v>
      </c>
      <c r="E19">
        <v>686702</v>
      </c>
      <c r="F19">
        <v>161773</v>
      </c>
      <c r="G19" t="s">
        <v>2</v>
      </c>
      <c r="H19" t="s">
        <v>3</v>
      </c>
      <c r="I19" t="s">
        <v>3</v>
      </c>
      <c r="J19" s="1">
        <f>J18+F19</f>
        <v>2110998.5</v>
      </c>
    </row>
    <row r="20" spans="1:10" x14ac:dyDescent="0.25">
      <c r="A20" t="s">
        <v>16</v>
      </c>
      <c r="B20">
        <v>2022</v>
      </c>
      <c r="C20">
        <v>150103</v>
      </c>
      <c r="D20" t="s">
        <v>1</v>
      </c>
      <c r="E20">
        <v>702815</v>
      </c>
      <c r="F20">
        <v>252862.8</v>
      </c>
      <c r="G20" t="s">
        <v>2</v>
      </c>
      <c r="H20" t="s">
        <v>3</v>
      </c>
      <c r="I20" t="s">
        <v>3</v>
      </c>
      <c r="J20" s="1">
        <f>F20</f>
        <v>252862.8</v>
      </c>
    </row>
    <row r="21" spans="1:10" x14ac:dyDescent="0.25">
      <c r="A21" t="s">
        <v>16</v>
      </c>
      <c r="B21">
        <v>2021</v>
      </c>
      <c r="C21">
        <v>150103</v>
      </c>
      <c r="D21" t="s">
        <v>1</v>
      </c>
      <c r="E21">
        <v>687615</v>
      </c>
      <c r="F21">
        <v>247394.05</v>
      </c>
      <c r="G21" t="s">
        <v>2</v>
      </c>
      <c r="H21" t="s">
        <v>3</v>
      </c>
      <c r="I21" t="s">
        <v>3</v>
      </c>
      <c r="J21" s="1">
        <f>J20+F21</f>
        <v>500256.85</v>
      </c>
    </row>
    <row r="22" spans="1:10" x14ac:dyDescent="0.25">
      <c r="A22" t="s">
        <v>16</v>
      </c>
      <c r="B22">
        <v>2020</v>
      </c>
      <c r="C22">
        <v>150103</v>
      </c>
      <c r="D22" t="s">
        <v>1</v>
      </c>
      <c r="E22">
        <v>670818</v>
      </c>
      <c r="F22">
        <v>241350.73</v>
      </c>
      <c r="G22" t="s">
        <v>2</v>
      </c>
      <c r="H22" t="s">
        <v>3</v>
      </c>
      <c r="I22" t="s">
        <v>3</v>
      </c>
      <c r="J22" s="1">
        <f>J21+F22</f>
        <v>741607.58</v>
      </c>
    </row>
    <row r="23" spans="1:10" x14ac:dyDescent="0.25">
      <c r="A23" t="s">
        <v>16</v>
      </c>
      <c r="B23">
        <v>2019</v>
      </c>
      <c r="C23">
        <v>150103</v>
      </c>
      <c r="D23" t="s">
        <v>1</v>
      </c>
      <c r="E23">
        <v>652900</v>
      </c>
      <c r="F23">
        <v>234904.09</v>
      </c>
      <c r="G23" t="s">
        <v>2</v>
      </c>
      <c r="H23" t="s">
        <v>3</v>
      </c>
      <c r="I23" t="s">
        <v>3</v>
      </c>
      <c r="J23" s="1">
        <f>J22+F23</f>
        <v>976511.66999999993</v>
      </c>
    </row>
    <row r="24" spans="1:10" x14ac:dyDescent="0.25">
      <c r="A24" t="s">
        <v>16</v>
      </c>
      <c r="B24">
        <v>2018</v>
      </c>
      <c r="C24">
        <v>150103</v>
      </c>
      <c r="D24" t="s">
        <v>1</v>
      </c>
      <c r="E24">
        <v>640087</v>
      </c>
      <c r="F24">
        <v>207598.38</v>
      </c>
      <c r="G24" t="s">
        <v>2</v>
      </c>
      <c r="H24" t="s">
        <v>3</v>
      </c>
      <c r="I24" t="s">
        <v>3</v>
      </c>
      <c r="J24" s="1">
        <f>J23+F24</f>
        <v>1184110.0499999998</v>
      </c>
    </row>
    <row r="25" spans="1:10" x14ac:dyDescent="0.25">
      <c r="A25" t="s">
        <v>16</v>
      </c>
      <c r="B25">
        <v>2017</v>
      </c>
      <c r="C25">
        <v>150103</v>
      </c>
      <c r="D25" t="s">
        <v>1</v>
      </c>
      <c r="E25">
        <v>661786</v>
      </c>
      <c r="F25">
        <v>14705.5</v>
      </c>
      <c r="G25" t="s">
        <v>2</v>
      </c>
      <c r="H25" t="s">
        <v>3</v>
      </c>
      <c r="I25" t="s">
        <v>3</v>
      </c>
      <c r="J25" s="1">
        <f>J24+F25</f>
        <v>1198815.5499999998</v>
      </c>
    </row>
    <row r="26" spans="1:10" x14ac:dyDescent="0.25">
      <c r="A26" t="s">
        <v>16</v>
      </c>
      <c r="B26">
        <v>2016</v>
      </c>
      <c r="C26">
        <v>150103</v>
      </c>
      <c r="D26" t="s">
        <v>1</v>
      </c>
      <c r="E26">
        <v>645803</v>
      </c>
      <c r="F26">
        <v>209452.36</v>
      </c>
      <c r="G26" t="s">
        <v>2</v>
      </c>
      <c r="H26" t="s">
        <v>3</v>
      </c>
      <c r="I26" t="s">
        <v>3</v>
      </c>
      <c r="J26" s="1">
        <f>J25+F26</f>
        <v>1408267.9099999997</v>
      </c>
    </row>
    <row r="27" spans="1:10" x14ac:dyDescent="0.25">
      <c r="A27" t="s">
        <v>16</v>
      </c>
      <c r="B27">
        <v>2015</v>
      </c>
      <c r="C27">
        <v>150103</v>
      </c>
      <c r="D27" t="s">
        <v>1</v>
      </c>
      <c r="E27">
        <v>630086</v>
      </c>
      <c r="F27">
        <v>216839.6</v>
      </c>
      <c r="G27" t="s">
        <v>2</v>
      </c>
      <c r="H27" t="s">
        <v>3</v>
      </c>
      <c r="I27" t="s">
        <v>3</v>
      </c>
      <c r="J27" s="1">
        <f>J26+F27</f>
        <v>1625107.5099999998</v>
      </c>
    </row>
    <row r="28" spans="1:10" x14ac:dyDescent="0.25">
      <c r="A28" t="s">
        <v>16</v>
      </c>
      <c r="B28">
        <v>2014</v>
      </c>
      <c r="C28">
        <v>150103</v>
      </c>
      <c r="D28" t="s">
        <v>1</v>
      </c>
      <c r="E28">
        <v>611082</v>
      </c>
      <c r="F28">
        <v>182500</v>
      </c>
      <c r="G28" t="s">
        <v>2</v>
      </c>
      <c r="H28" t="s">
        <v>3</v>
      </c>
      <c r="I28" t="s">
        <v>3</v>
      </c>
      <c r="J28" s="1">
        <f>J27+F28</f>
        <v>1807607.5099999998</v>
      </c>
    </row>
    <row r="29" spans="1:10" x14ac:dyDescent="0.25">
      <c r="A29" t="s">
        <v>18</v>
      </c>
      <c r="B29">
        <v>2022</v>
      </c>
      <c r="C29">
        <v>120206</v>
      </c>
      <c r="D29" t="s">
        <v>1</v>
      </c>
      <c r="E29">
        <v>586914</v>
      </c>
      <c r="F29">
        <v>238706.31</v>
      </c>
      <c r="G29" t="s">
        <v>2</v>
      </c>
      <c r="H29" t="s">
        <v>3</v>
      </c>
      <c r="I29" t="s">
        <v>3</v>
      </c>
      <c r="J29" s="1">
        <f>F29</f>
        <v>238706.31</v>
      </c>
    </row>
    <row r="30" spans="1:10" x14ac:dyDescent="0.25">
      <c r="A30" t="s">
        <v>18</v>
      </c>
      <c r="B30">
        <v>2021</v>
      </c>
      <c r="C30">
        <v>150110</v>
      </c>
      <c r="D30" t="s">
        <v>1</v>
      </c>
      <c r="E30">
        <v>581036</v>
      </c>
      <c r="F30">
        <v>236315.64</v>
      </c>
      <c r="G30" t="s">
        <v>2</v>
      </c>
      <c r="H30" t="s">
        <v>3</v>
      </c>
      <c r="I30" t="s">
        <v>3</v>
      </c>
      <c r="J30" s="1">
        <f>J29+F30</f>
        <v>475021.95</v>
      </c>
    </row>
    <row r="31" spans="1:10" x14ac:dyDescent="0.25">
      <c r="A31" t="s">
        <v>18</v>
      </c>
      <c r="B31">
        <v>2020</v>
      </c>
      <c r="C31">
        <v>150110</v>
      </c>
      <c r="D31" t="s">
        <v>1</v>
      </c>
      <c r="E31">
        <v>573884</v>
      </c>
      <c r="F31">
        <v>155604.54999999999</v>
      </c>
      <c r="G31" t="s">
        <v>2</v>
      </c>
      <c r="H31" t="s">
        <v>3</v>
      </c>
      <c r="I31" t="s">
        <v>3</v>
      </c>
      <c r="J31" s="1">
        <f>J30+F31</f>
        <v>630626.5</v>
      </c>
    </row>
    <row r="32" spans="1:10" x14ac:dyDescent="0.25">
      <c r="A32" t="s">
        <v>18</v>
      </c>
      <c r="B32">
        <v>2019</v>
      </c>
      <c r="C32">
        <v>150110</v>
      </c>
      <c r="D32" t="s">
        <v>1</v>
      </c>
      <c r="E32">
        <v>566314</v>
      </c>
      <c r="F32">
        <v>153552</v>
      </c>
      <c r="G32" t="s">
        <v>2</v>
      </c>
      <c r="H32" t="s">
        <v>3</v>
      </c>
      <c r="I32" t="s">
        <v>3</v>
      </c>
      <c r="J32" s="1">
        <f>J31+F32</f>
        <v>784178.5</v>
      </c>
    </row>
    <row r="33" spans="1:10" x14ac:dyDescent="0.25">
      <c r="A33" t="s">
        <v>18</v>
      </c>
      <c r="B33">
        <v>2018</v>
      </c>
      <c r="C33">
        <v>150110</v>
      </c>
      <c r="D33" t="s">
        <v>1</v>
      </c>
      <c r="E33">
        <v>559866</v>
      </c>
      <c r="F33">
        <v>167859.69</v>
      </c>
      <c r="G33" t="s">
        <v>2</v>
      </c>
      <c r="H33" t="s">
        <v>3</v>
      </c>
      <c r="I33" t="s">
        <v>3</v>
      </c>
      <c r="J33" s="1">
        <f>J32+F33</f>
        <v>952038.19</v>
      </c>
    </row>
    <row r="34" spans="1:10" x14ac:dyDescent="0.25">
      <c r="A34" t="s">
        <v>18</v>
      </c>
      <c r="B34">
        <v>2017</v>
      </c>
      <c r="C34">
        <v>150110</v>
      </c>
      <c r="D34" t="s">
        <v>1</v>
      </c>
      <c r="E34">
        <v>537263</v>
      </c>
      <c r="F34">
        <v>12406.33</v>
      </c>
      <c r="G34" t="s">
        <v>2</v>
      </c>
      <c r="H34" t="s">
        <v>3</v>
      </c>
      <c r="I34" t="s">
        <v>3</v>
      </c>
      <c r="J34" s="1">
        <f>J33+F34</f>
        <v>964444.5199999999</v>
      </c>
    </row>
    <row r="35" spans="1:10" x14ac:dyDescent="0.25">
      <c r="A35" t="s">
        <v>18</v>
      </c>
      <c r="B35">
        <v>2016</v>
      </c>
      <c r="C35">
        <v>150110</v>
      </c>
      <c r="D35" t="s">
        <v>1</v>
      </c>
      <c r="E35">
        <v>531027</v>
      </c>
      <c r="F35">
        <v>159213.26999999999</v>
      </c>
      <c r="G35" t="s">
        <v>2</v>
      </c>
      <c r="H35" t="s">
        <v>3</v>
      </c>
      <c r="I35" t="s">
        <v>3</v>
      </c>
      <c r="J35" s="1">
        <f>J34+F35</f>
        <v>1123657.7899999998</v>
      </c>
    </row>
    <row r="36" spans="1:10" x14ac:dyDescent="0.25">
      <c r="A36" t="s">
        <v>18</v>
      </c>
      <c r="B36">
        <v>2015</v>
      </c>
      <c r="C36">
        <v>150110</v>
      </c>
      <c r="D36" t="s">
        <v>1</v>
      </c>
      <c r="E36">
        <v>524894</v>
      </c>
      <c r="F36">
        <v>160063</v>
      </c>
      <c r="G36" t="s">
        <v>2</v>
      </c>
      <c r="H36" t="s">
        <v>3</v>
      </c>
      <c r="I36" t="s">
        <v>3</v>
      </c>
      <c r="J36" s="1">
        <f>J35+F36</f>
        <v>1283720.7899999998</v>
      </c>
    </row>
    <row r="37" spans="1:10" x14ac:dyDescent="0.25">
      <c r="A37" t="s">
        <v>18</v>
      </c>
      <c r="B37">
        <v>2014</v>
      </c>
      <c r="C37">
        <v>150110</v>
      </c>
      <c r="D37" t="s">
        <v>1</v>
      </c>
      <c r="E37">
        <v>522760</v>
      </c>
      <c r="F37">
        <v>157763</v>
      </c>
      <c r="G37" t="s">
        <v>2</v>
      </c>
      <c r="H37" t="s">
        <v>3</v>
      </c>
      <c r="I37" t="s">
        <v>3</v>
      </c>
      <c r="J37" s="1">
        <f>J36+F37</f>
        <v>1441483.7899999998</v>
      </c>
    </row>
    <row r="38" spans="1:10" x14ac:dyDescent="0.25">
      <c r="A38" t="s">
        <v>19</v>
      </c>
      <c r="B38">
        <v>2022</v>
      </c>
      <c r="C38">
        <v>150133</v>
      </c>
      <c r="D38" t="s">
        <v>1</v>
      </c>
      <c r="E38">
        <v>422197</v>
      </c>
      <c r="F38">
        <v>140893.17000000001</v>
      </c>
      <c r="G38" t="s">
        <v>2</v>
      </c>
      <c r="H38" t="s">
        <v>3</v>
      </c>
      <c r="I38" t="s">
        <v>3</v>
      </c>
      <c r="J38" s="1">
        <f>F38</f>
        <v>140893.17000000001</v>
      </c>
    </row>
    <row r="39" spans="1:10" x14ac:dyDescent="0.25">
      <c r="A39" t="s">
        <v>19</v>
      </c>
      <c r="B39">
        <v>2021</v>
      </c>
      <c r="C39">
        <v>150133</v>
      </c>
      <c r="D39" t="s">
        <v>1</v>
      </c>
      <c r="E39">
        <v>417800</v>
      </c>
      <c r="F39">
        <v>139425.82999999999</v>
      </c>
      <c r="G39" t="s">
        <v>2</v>
      </c>
      <c r="H39" t="s">
        <v>3</v>
      </c>
      <c r="I39" t="s">
        <v>3</v>
      </c>
      <c r="J39" s="1">
        <f>J38+F39</f>
        <v>280319</v>
      </c>
    </row>
    <row r="40" spans="1:10" x14ac:dyDescent="0.25">
      <c r="A40" t="s">
        <v>19</v>
      </c>
      <c r="B40">
        <v>2020</v>
      </c>
      <c r="C40">
        <v>150133</v>
      </c>
      <c r="D40" t="s">
        <v>1</v>
      </c>
      <c r="E40">
        <v>412865</v>
      </c>
      <c r="F40">
        <v>124862.17</v>
      </c>
      <c r="G40" t="s">
        <v>2</v>
      </c>
      <c r="H40" t="s">
        <v>3</v>
      </c>
      <c r="I40" t="s">
        <v>3</v>
      </c>
      <c r="J40" s="1">
        <f>J39+F40</f>
        <v>405181.17</v>
      </c>
    </row>
    <row r="41" spans="1:10" x14ac:dyDescent="0.25">
      <c r="A41" t="s">
        <v>19</v>
      </c>
      <c r="B41">
        <v>2019</v>
      </c>
      <c r="C41">
        <v>150133</v>
      </c>
      <c r="D41" t="s">
        <v>1</v>
      </c>
      <c r="E41">
        <v>408538</v>
      </c>
      <c r="F41">
        <v>123553.56</v>
      </c>
      <c r="G41" t="s">
        <v>2</v>
      </c>
      <c r="H41" t="s">
        <v>3</v>
      </c>
      <c r="I41" t="s">
        <v>3</v>
      </c>
      <c r="J41" s="1">
        <f>J40+F41</f>
        <v>528734.73</v>
      </c>
    </row>
    <row r="42" spans="1:10" x14ac:dyDescent="0.25">
      <c r="A42" t="s">
        <v>19</v>
      </c>
      <c r="B42">
        <v>2018</v>
      </c>
      <c r="C42">
        <v>150133</v>
      </c>
      <c r="D42" t="s">
        <v>1</v>
      </c>
      <c r="E42">
        <v>404577</v>
      </c>
      <c r="F42">
        <v>120878.94</v>
      </c>
      <c r="G42" t="s">
        <v>2</v>
      </c>
      <c r="H42" t="s">
        <v>3</v>
      </c>
      <c r="I42" t="s">
        <v>3</v>
      </c>
      <c r="J42" s="1">
        <f>J41+F42</f>
        <v>649613.66999999993</v>
      </c>
    </row>
    <row r="43" spans="1:10" x14ac:dyDescent="0.25">
      <c r="A43" t="s">
        <v>19</v>
      </c>
      <c r="B43">
        <v>2017</v>
      </c>
      <c r="C43">
        <v>150133</v>
      </c>
      <c r="D43" t="s">
        <v>1</v>
      </c>
      <c r="E43">
        <v>415870</v>
      </c>
      <c r="F43">
        <v>352017.8</v>
      </c>
      <c r="G43" t="s">
        <v>2</v>
      </c>
      <c r="H43" t="s">
        <v>3</v>
      </c>
      <c r="I43" t="s">
        <v>3</v>
      </c>
      <c r="J43" s="1">
        <f>J42+F43</f>
        <v>1001631.47</v>
      </c>
    </row>
    <row r="44" spans="1:10" x14ac:dyDescent="0.25">
      <c r="A44" t="s">
        <v>19</v>
      </c>
      <c r="B44">
        <v>2016</v>
      </c>
      <c r="C44">
        <v>150133</v>
      </c>
      <c r="D44" t="s">
        <v>1</v>
      </c>
      <c r="E44">
        <v>409886</v>
      </c>
      <c r="F44">
        <v>123961.24</v>
      </c>
      <c r="G44" t="s">
        <v>2</v>
      </c>
      <c r="H44" t="s">
        <v>3</v>
      </c>
      <c r="I44" t="s">
        <v>3</v>
      </c>
      <c r="J44" s="1">
        <f>J43+F44</f>
        <v>1125592.71</v>
      </c>
    </row>
    <row r="45" spans="1:10" x14ac:dyDescent="0.25">
      <c r="A45" t="s">
        <v>19</v>
      </c>
      <c r="B45">
        <v>2015</v>
      </c>
      <c r="C45">
        <v>150133</v>
      </c>
      <c r="D45" t="s">
        <v>1</v>
      </c>
      <c r="E45">
        <v>404001</v>
      </c>
      <c r="F45">
        <v>122181.45</v>
      </c>
      <c r="G45" t="s">
        <v>2</v>
      </c>
      <c r="H45" t="s">
        <v>3</v>
      </c>
      <c r="I45" t="s">
        <v>3</v>
      </c>
      <c r="J45" s="1">
        <f>J44+F45</f>
        <v>1247774.1599999999</v>
      </c>
    </row>
    <row r="46" spans="1:10" x14ac:dyDescent="0.25">
      <c r="A46" t="s">
        <v>19</v>
      </c>
      <c r="B46">
        <v>2014</v>
      </c>
      <c r="C46">
        <v>150133</v>
      </c>
      <c r="D46" t="s">
        <v>1</v>
      </c>
      <c r="E46">
        <v>400630</v>
      </c>
      <c r="F46">
        <v>99044</v>
      </c>
      <c r="G46" t="s">
        <v>2</v>
      </c>
      <c r="H46" t="s">
        <v>4</v>
      </c>
      <c r="I46" t="s">
        <v>3</v>
      </c>
      <c r="J46" s="1">
        <f>J45+F46</f>
        <v>1346818.16</v>
      </c>
    </row>
    <row r="47" spans="1:10" x14ac:dyDescent="0.25">
      <c r="A47" t="s">
        <v>20</v>
      </c>
      <c r="B47">
        <v>2022</v>
      </c>
      <c r="C47">
        <v>150143</v>
      </c>
      <c r="D47" t="s">
        <v>1</v>
      </c>
      <c r="E47">
        <v>448775</v>
      </c>
      <c r="F47">
        <v>166142.92000000001</v>
      </c>
      <c r="G47" t="s">
        <v>2</v>
      </c>
      <c r="H47" t="s">
        <v>3</v>
      </c>
      <c r="I47" t="s">
        <v>3</v>
      </c>
      <c r="J47" s="1">
        <f>F47</f>
        <v>166142.92000000001</v>
      </c>
    </row>
    <row r="48" spans="1:10" x14ac:dyDescent="0.25">
      <c r="A48" t="s">
        <v>20</v>
      </c>
      <c r="B48">
        <v>2021</v>
      </c>
      <c r="C48">
        <v>150143</v>
      </c>
      <c r="D48" t="s">
        <v>1</v>
      </c>
      <c r="E48">
        <v>443687</v>
      </c>
      <c r="F48">
        <v>164259.26999999999</v>
      </c>
      <c r="G48" t="s">
        <v>2</v>
      </c>
      <c r="H48" t="s">
        <v>3</v>
      </c>
      <c r="I48" t="s">
        <v>3</v>
      </c>
      <c r="J48" s="1">
        <f>J47+F48</f>
        <v>330402.19</v>
      </c>
    </row>
    <row r="49" spans="1:10" x14ac:dyDescent="0.25">
      <c r="A49" t="s">
        <v>20</v>
      </c>
      <c r="B49">
        <v>2020</v>
      </c>
      <c r="C49">
        <v>150143</v>
      </c>
      <c r="D49" t="s">
        <v>1</v>
      </c>
      <c r="E49">
        <v>437992</v>
      </c>
      <c r="F49">
        <v>159867.07999999999</v>
      </c>
      <c r="G49" t="s">
        <v>2</v>
      </c>
      <c r="H49" t="s">
        <v>3</v>
      </c>
      <c r="I49" t="s">
        <v>3</v>
      </c>
      <c r="J49" s="1">
        <f>J48+F49</f>
        <v>490269.27</v>
      </c>
    </row>
    <row r="50" spans="1:10" x14ac:dyDescent="0.25">
      <c r="A50" t="s">
        <v>20</v>
      </c>
      <c r="B50">
        <v>2019</v>
      </c>
      <c r="C50">
        <v>150143</v>
      </c>
      <c r="D50" t="s">
        <v>1</v>
      </c>
      <c r="E50">
        <v>432835</v>
      </c>
      <c r="F50">
        <v>157984.78</v>
      </c>
      <c r="G50" t="s">
        <v>2</v>
      </c>
      <c r="H50" t="s">
        <v>3</v>
      </c>
      <c r="I50" t="s">
        <v>3</v>
      </c>
      <c r="J50" s="1">
        <f>J49+F50</f>
        <v>648254.05000000005</v>
      </c>
    </row>
    <row r="51" spans="1:10" x14ac:dyDescent="0.25">
      <c r="A51" t="s">
        <v>20</v>
      </c>
      <c r="B51">
        <v>2018</v>
      </c>
      <c r="C51">
        <v>150143</v>
      </c>
      <c r="D51" t="s">
        <v>1</v>
      </c>
      <c r="E51">
        <v>428297</v>
      </c>
      <c r="F51">
        <v>149628.57999999999</v>
      </c>
      <c r="G51" t="s">
        <v>2</v>
      </c>
      <c r="H51" t="s">
        <v>3</v>
      </c>
      <c r="I51" t="s">
        <v>3</v>
      </c>
      <c r="J51" s="1">
        <f>J50+F51</f>
        <v>797882.63</v>
      </c>
    </row>
    <row r="52" spans="1:10" x14ac:dyDescent="0.25">
      <c r="A52" t="s">
        <v>20</v>
      </c>
      <c r="B52">
        <v>2017</v>
      </c>
      <c r="C52">
        <v>150143</v>
      </c>
      <c r="D52" t="s">
        <v>1</v>
      </c>
      <c r="E52">
        <v>465735</v>
      </c>
      <c r="F52">
        <v>115617.62</v>
      </c>
      <c r="G52" t="s">
        <v>2</v>
      </c>
      <c r="H52" t="s">
        <v>4</v>
      </c>
      <c r="I52" t="s">
        <v>3</v>
      </c>
      <c r="J52" s="1">
        <f>J51+F52</f>
        <v>913500.25</v>
      </c>
    </row>
    <row r="53" spans="1:10" x14ac:dyDescent="0.25">
      <c r="A53" t="s">
        <v>20</v>
      </c>
      <c r="B53">
        <v>2016</v>
      </c>
      <c r="C53">
        <v>150143</v>
      </c>
      <c r="D53" t="s">
        <v>1</v>
      </c>
      <c r="E53">
        <v>457069</v>
      </c>
      <c r="F53">
        <v>183513.2</v>
      </c>
      <c r="G53" t="s">
        <v>2</v>
      </c>
      <c r="H53" t="s">
        <v>3</v>
      </c>
      <c r="I53" t="s">
        <v>3</v>
      </c>
      <c r="J53" s="1">
        <f>J52+F53</f>
        <v>1097013.45</v>
      </c>
    </row>
    <row r="54" spans="1:10" x14ac:dyDescent="0.25">
      <c r="A54" t="s">
        <v>20</v>
      </c>
      <c r="B54">
        <v>2015</v>
      </c>
      <c r="C54">
        <v>150143</v>
      </c>
      <c r="D54" t="s">
        <v>1</v>
      </c>
      <c r="E54">
        <v>448545</v>
      </c>
      <c r="F54">
        <v>140330.51</v>
      </c>
      <c r="G54" t="s">
        <v>2</v>
      </c>
      <c r="H54" t="s">
        <v>4</v>
      </c>
      <c r="I54" t="s">
        <v>3</v>
      </c>
      <c r="J54" s="1">
        <f>J53+F54</f>
        <v>1237343.96</v>
      </c>
    </row>
    <row r="55" spans="1:10" x14ac:dyDescent="0.25">
      <c r="A55" t="s">
        <v>20</v>
      </c>
      <c r="B55">
        <v>2014</v>
      </c>
      <c r="C55">
        <v>150143</v>
      </c>
      <c r="D55" t="s">
        <v>1</v>
      </c>
      <c r="E55">
        <v>441239</v>
      </c>
      <c r="F55">
        <v>94100</v>
      </c>
      <c r="G55" t="s">
        <v>2</v>
      </c>
      <c r="H55" t="s">
        <v>3</v>
      </c>
      <c r="I55" t="s">
        <v>3</v>
      </c>
      <c r="J55" s="1">
        <f>J54+F55</f>
        <v>1331443.96</v>
      </c>
    </row>
    <row r="56" spans="1:10" x14ac:dyDescent="0.25">
      <c r="A56" t="s">
        <v>17</v>
      </c>
      <c r="B56">
        <v>2022</v>
      </c>
      <c r="C56">
        <v>70101</v>
      </c>
      <c r="D56" t="s">
        <v>1</v>
      </c>
      <c r="E56">
        <v>528405</v>
      </c>
      <c r="F56">
        <v>176336.3</v>
      </c>
      <c r="G56" t="s">
        <v>21</v>
      </c>
      <c r="H56" t="s">
        <v>17</v>
      </c>
      <c r="I56" t="s">
        <v>17</v>
      </c>
      <c r="J56" s="1">
        <f>F56</f>
        <v>176336.3</v>
      </c>
    </row>
    <row r="57" spans="1:10" x14ac:dyDescent="0.25">
      <c r="A57" t="s">
        <v>17</v>
      </c>
      <c r="B57">
        <v>2021</v>
      </c>
      <c r="C57">
        <v>70101</v>
      </c>
      <c r="D57" t="s">
        <v>1</v>
      </c>
      <c r="E57">
        <v>520709</v>
      </c>
      <c r="F57">
        <v>200919.29</v>
      </c>
      <c r="G57" t="s">
        <v>21</v>
      </c>
      <c r="H57" t="s">
        <v>17</v>
      </c>
      <c r="I57" t="s">
        <v>17</v>
      </c>
      <c r="J57" s="1">
        <f>J56+F57</f>
        <v>377255.58999999997</v>
      </c>
    </row>
    <row r="58" spans="1:10" x14ac:dyDescent="0.25">
      <c r="A58" t="s">
        <v>17</v>
      </c>
      <c r="B58">
        <v>2020</v>
      </c>
      <c r="C58">
        <v>70101</v>
      </c>
      <c r="D58" t="s">
        <v>1</v>
      </c>
      <c r="E58">
        <v>512386</v>
      </c>
      <c r="F58">
        <v>141601.53</v>
      </c>
      <c r="G58" t="s">
        <v>21</v>
      </c>
      <c r="H58" t="s">
        <v>17</v>
      </c>
      <c r="I58" t="s">
        <v>17</v>
      </c>
      <c r="J58" s="1">
        <f>J57+F58</f>
        <v>518857.12</v>
      </c>
    </row>
    <row r="59" spans="1:10" x14ac:dyDescent="0.25">
      <c r="A59" t="s">
        <v>17</v>
      </c>
      <c r="B59">
        <v>2019</v>
      </c>
      <c r="C59">
        <v>70101</v>
      </c>
      <c r="D59" t="s">
        <v>1</v>
      </c>
      <c r="E59">
        <v>503234</v>
      </c>
      <c r="F59">
        <v>139072.31</v>
      </c>
      <c r="G59" t="s">
        <v>21</v>
      </c>
      <c r="H59" t="s">
        <v>17</v>
      </c>
      <c r="I59" t="s">
        <v>17</v>
      </c>
      <c r="J59" s="1">
        <f>J58+F59</f>
        <v>657929.42999999993</v>
      </c>
    </row>
    <row r="60" spans="1:10" x14ac:dyDescent="0.25">
      <c r="A60" t="s">
        <v>17</v>
      </c>
      <c r="B60">
        <v>2018</v>
      </c>
      <c r="C60">
        <v>70101</v>
      </c>
      <c r="D60" t="s">
        <v>1</v>
      </c>
      <c r="E60">
        <v>485665</v>
      </c>
      <c r="F60">
        <v>146879.07999999999</v>
      </c>
      <c r="G60" t="s">
        <v>21</v>
      </c>
      <c r="H60" t="s">
        <v>17</v>
      </c>
      <c r="I60" t="s">
        <v>17</v>
      </c>
      <c r="J60" s="1">
        <f>J59+F60</f>
        <v>804808.50999999989</v>
      </c>
    </row>
    <row r="61" spans="1:10" x14ac:dyDescent="0.25">
      <c r="A61" t="s">
        <v>17</v>
      </c>
      <c r="B61">
        <v>2017</v>
      </c>
      <c r="C61">
        <v>70101</v>
      </c>
      <c r="D61" t="s">
        <v>1</v>
      </c>
      <c r="E61">
        <v>406686</v>
      </c>
      <c r="F61">
        <v>188.36</v>
      </c>
      <c r="G61" t="s">
        <v>21</v>
      </c>
      <c r="H61" t="s">
        <v>17</v>
      </c>
      <c r="I61" t="s">
        <v>17</v>
      </c>
      <c r="J61" s="1">
        <f>J60+F61</f>
        <v>804996.86999999988</v>
      </c>
    </row>
    <row r="62" spans="1:10" x14ac:dyDescent="0.25">
      <c r="A62" t="s">
        <v>17</v>
      </c>
      <c r="B62">
        <v>2016</v>
      </c>
      <c r="C62">
        <v>70101</v>
      </c>
      <c r="D62" t="s">
        <v>1</v>
      </c>
      <c r="E62">
        <v>406760</v>
      </c>
      <c r="F62">
        <v>124285.11</v>
      </c>
      <c r="G62" t="s">
        <v>21</v>
      </c>
      <c r="H62" t="s">
        <v>17</v>
      </c>
      <c r="I62" t="s">
        <v>17</v>
      </c>
      <c r="J62" s="1">
        <f>J61+F62</f>
        <v>929281.97999999986</v>
      </c>
    </row>
    <row r="63" spans="1:10" x14ac:dyDescent="0.25">
      <c r="A63" t="s">
        <v>17</v>
      </c>
      <c r="B63">
        <v>2015</v>
      </c>
      <c r="C63">
        <v>70101</v>
      </c>
      <c r="D63" t="s">
        <v>1</v>
      </c>
      <c r="E63">
        <v>406889</v>
      </c>
      <c r="F63">
        <v>150636.12</v>
      </c>
      <c r="G63" t="s">
        <v>21</v>
      </c>
      <c r="H63" t="s">
        <v>17</v>
      </c>
      <c r="I63" t="s">
        <v>17</v>
      </c>
      <c r="J63" s="1">
        <f>J62+F63</f>
        <v>1079918.0999999999</v>
      </c>
    </row>
    <row r="64" spans="1:10" x14ac:dyDescent="0.25">
      <c r="A64" t="s">
        <v>17</v>
      </c>
      <c r="B64">
        <v>2014</v>
      </c>
      <c r="C64">
        <v>70101</v>
      </c>
      <c r="D64" t="s">
        <v>1</v>
      </c>
      <c r="E64">
        <v>410640</v>
      </c>
      <c r="F64">
        <v>178745.71</v>
      </c>
      <c r="G64" t="s">
        <v>21</v>
      </c>
      <c r="H64" t="s">
        <v>17</v>
      </c>
      <c r="I64" t="s">
        <v>17</v>
      </c>
      <c r="J64" s="1">
        <f>J63+F64</f>
        <v>1258663.8099999998</v>
      </c>
    </row>
    <row r="65" spans="1:10" x14ac:dyDescent="0.25">
      <c r="A65" t="s">
        <v>22</v>
      </c>
      <c r="B65">
        <v>2022</v>
      </c>
      <c r="C65">
        <v>150142</v>
      </c>
      <c r="D65" t="s">
        <v>1</v>
      </c>
      <c r="E65">
        <v>432170</v>
      </c>
      <c r="F65">
        <v>162248.97</v>
      </c>
      <c r="G65" t="s">
        <v>2</v>
      </c>
      <c r="H65" t="s">
        <v>3</v>
      </c>
      <c r="I65" t="s">
        <v>3</v>
      </c>
      <c r="J65" s="1">
        <f>F65</f>
        <v>162248.97</v>
      </c>
    </row>
    <row r="66" spans="1:10" x14ac:dyDescent="0.25">
      <c r="A66" t="s">
        <v>22</v>
      </c>
      <c r="B66">
        <v>2021</v>
      </c>
      <c r="C66">
        <v>150142</v>
      </c>
      <c r="D66" t="s">
        <v>1</v>
      </c>
      <c r="E66">
        <v>428276</v>
      </c>
      <c r="F66">
        <v>149621.28</v>
      </c>
      <c r="G66" t="s">
        <v>2</v>
      </c>
      <c r="H66" t="s">
        <v>3</v>
      </c>
      <c r="I66" t="s">
        <v>3</v>
      </c>
      <c r="J66" s="1">
        <f>J65+F66</f>
        <v>311870.25</v>
      </c>
    </row>
    <row r="67" spans="1:10" x14ac:dyDescent="0.25">
      <c r="A67" t="s">
        <v>22</v>
      </c>
      <c r="B67">
        <v>2020</v>
      </c>
      <c r="C67">
        <v>150142</v>
      </c>
      <c r="D67" t="s">
        <v>1</v>
      </c>
      <c r="E67">
        <v>423887</v>
      </c>
      <c r="F67">
        <v>148087.95000000001</v>
      </c>
      <c r="G67" t="s">
        <v>2</v>
      </c>
      <c r="H67" t="s">
        <v>3</v>
      </c>
      <c r="I67" t="s">
        <v>3</v>
      </c>
      <c r="J67" s="1">
        <f>J66+F67</f>
        <v>459958.2</v>
      </c>
    </row>
    <row r="68" spans="1:10" x14ac:dyDescent="0.25">
      <c r="A68" t="s">
        <v>22</v>
      </c>
      <c r="B68">
        <v>2019</v>
      </c>
      <c r="C68">
        <v>150142</v>
      </c>
      <c r="D68" t="s">
        <v>1</v>
      </c>
      <c r="E68">
        <v>420278</v>
      </c>
      <c r="F68">
        <v>146827.12</v>
      </c>
      <c r="G68" t="s">
        <v>2</v>
      </c>
      <c r="H68" t="s">
        <v>4</v>
      </c>
      <c r="I68" t="s">
        <v>3</v>
      </c>
      <c r="J68" s="1">
        <f>J67+F68</f>
        <v>606785.32000000007</v>
      </c>
    </row>
    <row r="69" spans="1:10" x14ac:dyDescent="0.25">
      <c r="A69" t="s">
        <v>22</v>
      </c>
      <c r="B69">
        <v>2018</v>
      </c>
      <c r="C69">
        <v>150142</v>
      </c>
      <c r="D69" t="s">
        <v>1</v>
      </c>
      <c r="E69">
        <v>416766</v>
      </c>
      <c r="F69">
        <v>99964.22</v>
      </c>
      <c r="G69" t="s">
        <v>2</v>
      </c>
      <c r="H69" t="s">
        <v>3</v>
      </c>
      <c r="I69" t="s">
        <v>3</v>
      </c>
      <c r="J69" s="1">
        <f>J68+F69</f>
        <v>706749.54</v>
      </c>
    </row>
    <row r="70" spans="1:10" x14ac:dyDescent="0.25">
      <c r="A70" t="s">
        <v>22</v>
      </c>
      <c r="B70">
        <v>2017</v>
      </c>
      <c r="C70">
        <v>150142</v>
      </c>
      <c r="D70" t="s">
        <v>1</v>
      </c>
      <c r="E70">
        <v>482027</v>
      </c>
      <c r="F70">
        <v>31003.15</v>
      </c>
      <c r="G70" t="s">
        <v>2</v>
      </c>
      <c r="H70" t="s">
        <v>4</v>
      </c>
      <c r="I70" t="s">
        <v>3</v>
      </c>
      <c r="J70" s="1">
        <f>J69+F70</f>
        <v>737752.69000000006</v>
      </c>
    </row>
    <row r="71" spans="1:10" x14ac:dyDescent="0.25">
      <c r="A71" t="s">
        <v>22</v>
      </c>
      <c r="B71">
        <v>2016</v>
      </c>
      <c r="C71">
        <v>150142</v>
      </c>
      <c r="D71" t="s">
        <v>1</v>
      </c>
      <c r="E71">
        <v>472442</v>
      </c>
      <c r="F71">
        <v>155689.89000000001</v>
      </c>
      <c r="G71" t="s">
        <v>2</v>
      </c>
      <c r="H71" t="s">
        <v>3</v>
      </c>
      <c r="I71" t="s">
        <v>3</v>
      </c>
      <c r="J71" s="1">
        <f>J70+F71</f>
        <v>893442.58000000007</v>
      </c>
    </row>
    <row r="72" spans="1:10" x14ac:dyDescent="0.25">
      <c r="A72" t="s">
        <v>22</v>
      </c>
      <c r="B72">
        <v>2015</v>
      </c>
      <c r="C72">
        <v>150142</v>
      </c>
      <c r="D72" t="s">
        <v>1</v>
      </c>
      <c r="E72">
        <v>463014</v>
      </c>
      <c r="F72">
        <v>152100.1</v>
      </c>
      <c r="G72" t="s">
        <v>2</v>
      </c>
      <c r="H72" t="s">
        <v>3</v>
      </c>
      <c r="I72" t="s">
        <v>3</v>
      </c>
      <c r="J72" s="1">
        <f>J71+F72</f>
        <v>1045542.68</v>
      </c>
    </row>
    <row r="73" spans="1:10" x14ac:dyDescent="0.25">
      <c r="A73" t="s">
        <v>22</v>
      </c>
      <c r="B73">
        <v>2014</v>
      </c>
      <c r="C73">
        <v>150142</v>
      </c>
      <c r="D73" t="s">
        <v>1</v>
      </c>
      <c r="E73">
        <v>454114</v>
      </c>
      <c r="F73">
        <v>110918</v>
      </c>
      <c r="G73" t="s">
        <v>2</v>
      </c>
      <c r="H73" t="s">
        <v>3</v>
      </c>
      <c r="I73" t="s">
        <v>3</v>
      </c>
      <c r="J73" s="1">
        <f>J72+F73</f>
        <v>1156460.6800000002</v>
      </c>
    </row>
    <row r="74" spans="1:10" x14ac:dyDescent="0.25">
      <c r="A74" t="s">
        <v>23</v>
      </c>
      <c r="B74">
        <v>2022</v>
      </c>
      <c r="C74">
        <v>150140</v>
      </c>
      <c r="D74" t="s">
        <v>1</v>
      </c>
      <c r="E74">
        <v>420016</v>
      </c>
      <c r="F74">
        <v>142355.42000000001</v>
      </c>
      <c r="G74" t="s">
        <v>2</v>
      </c>
      <c r="H74" t="s">
        <v>3</v>
      </c>
      <c r="I74" t="s">
        <v>3</v>
      </c>
      <c r="J74" s="1">
        <f>F74</f>
        <v>142355.42000000001</v>
      </c>
    </row>
    <row r="75" spans="1:10" x14ac:dyDescent="0.25">
      <c r="A75" t="s">
        <v>23</v>
      </c>
      <c r="B75">
        <v>2021</v>
      </c>
      <c r="C75">
        <v>150140</v>
      </c>
      <c r="D75" t="s">
        <v>1</v>
      </c>
      <c r="E75">
        <v>414142</v>
      </c>
      <c r="F75">
        <v>140364.56</v>
      </c>
      <c r="G75" t="s">
        <v>2</v>
      </c>
      <c r="H75" t="s">
        <v>4</v>
      </c>
      <c r="I75" t="s">
        <v>3</v>
      </c>
      <c r="J75" s="1">
        <f>J74+F75</f>
        <v>282719.98</v>
      </c>
    </row>
    <row r="76" spans="1:10" x14ac:dyDescent="0.25">
      <c r="A76" t="s">
        <v>23</v>
      </c>
      <c r="B76">
        <v>2020</v>
      </c>
      <c r="C76">
        <v>150140</v>
      </c>
      <c r="D76" t="s">
        <v>1</v>
      </c>
      <c r="E76">
        <v>408086</v>
      </c>
      <c r="F76">
        <v>134056.25</v>
      </c>
      <c r="G76" t="s">
        <v>2</v>
      </c>
      <c r="H76" t="s">
        <v>3</v>
      </c>
      <c r="I76" t="s">
        <v>3</v>
      </c>
      <c r="J76" s="1">
        <f>J75+F76</f>
        <v>416776.23</v>
      </c>
    </row>
    <row r="77" spans="1:10" x14ac:dyDescent="0.25">
      <c r="A77" t="s">
        <v>23</v>
      </c>
      <c r="B77">
        <v>2019</v>
      </c>
      <c r="C77">
        <v>150140</v>
      </c>
      <c r="D77" t="s">
        <v>1</v>
      </c>
      <c r="E77">
        <v>397082</v>
      </c>
      <c r="F77">
        <v>130441.44</v>
      </c>
      <c r="G77" t="s">
        <v>2</v>
      </c>
      <c r="H77" t="s">
        <v>4</v>
      </c>
      <c r="I77" t="s">
        <v>3</v>
      </c>
      <c r="J77" s="1">
        <f>J76+F77</f>
        <v>547217.66999999993</v>
      </c>
    </row>
    <row r="78" spans="1:10" x14ac:dyDescent="0.25">
      <c r="A78" t="s">
        <v>23</v>
      </c>
      <c r="B78">
        <v>2018</v>
      </c>
      <c r="C78">
        <v>150140</v>
      </c>
      <c r="D78" t="s">
        <v>1</v>
      </c>
      <c r="E78">
        <v>388748</v>
      </c>
      <c r="F78">
        <v>129325.26</v>
      </c>
      <c r="G78" t="s">
        <v>2</v>
      </c>
      <c r="H78" t="s">
        <v>3</v>
      </c>
      <c r="I78" t="s">
        <v>3</v>
      </c>
      <c r="J78" s="1">
        <f>J77+F78</f>
        <v>676542.92999999993</v>
      </c>
    </row>
    <row r="79" spans="1:10" x14ac:dyDescent="0.25">
      <c r="A79" t="s">
        <v>23</v>
      </c>
      <c r="B79">
        <v>2017</v>
      </c>
      <c r="C79">
        <v>150140</v>
      </c>
      <c r="D79" t="s">
        <v>1</v>
      </c>
      <c r="E79">
        <v>357577</v>
      </c>
      <c r="F79">
        <v>5162.66</v>
      </c>
      <c r="G79" t="s">
        <v>2</v>
      </c>
      <c r="H79" t="s">
        <v>3</v>
      </c>
      <c r="I79" t="s">
        <v>3</v>
      </c>
      <c r="J79" s="1">
        <f>J78+F79</f>
        <v>681705.59</v>
      </c>
    </row>
    <row r="80" spans="1:10" x14ac:dyDescent="0.25">
      <c r="A80" t="s">
        <v>23</v>
      </c>
      <c r="B80">
        <v>2016</v>
      </c>
      <c r="C80">
        <v>150140</v>
      </c>
      <c r="D80" t="s">
        <v>1</v>
      </c>
      <c r="E80">
        <v>350855</v>
      </c>
      <c r="F80">
        <v>116719.43</v>
      </c>
      <c r="G80" t="s">
        <v>2</v>
      </c>
      <c r="H80" t="s">
        <v>3</v>
      </c>
      <c r="I80" t="s">
        <v>3</v>
      </c>
      <c r="J80" s="1">
        <f>J79+F80</f>
        <v>798425.02</v>
      </c>
    </row>
    <row r="81" spans="1:10" x14ac:dyDescent="0.25">
      <c r="A81" t="s">
        <v>23</v>
      </c>
      <c r="B81">
        <v>2015</v>
      </c>
      <c r="C81">
        <v>150140</v>
      </c>
      <c r="D81" t="s">
        <v>1</v>
      </c>
      <c r="E81">
        <v>344242</v>
      </c>
      <c r="F81">
        <v>122058.38</v>
      </c>
      <c r="G81" t="s">
        <v>2</v>
      </c>
      <c r="H81" t="s">
        <v>3</v>
      </c>
      <c r="I81" t="s">
        <v>3</v>
      </c>
      <c r="J81" s="1">
        <f>J80+F81</f>
        <v>920483.4</v>
      </c>
    </row>
    <row r="82" spans="1:10" x14ac:dyDescent="0.25">
      <c r="A82" t="s">
        <v>23</v>
      </c>
      <c r="B82">
        <v>2014</v>
      </c>
      <c r="C82">
        <v>150140</v>
      </c>
      <c r="D82" t="s">
        <v>1</v>
      </c>
      <c r="E82">
        <v>338509</v>
      </c>
      <c r="F82">
        <v>152107</v>
      </c>
      <c r="G82" t="s">
        <v>2</v>
      </c>
      <c r="H82" t="s">
        <v>3</v>
      </c>
      <c r="I82" t="s">
        <v>3</v>
      </c>
      <c r="J82" s="1">
        <f>J81+F82</f>
        <v>1072590.3999999999</v>
      </c>
    </row>
    <row r="83" spans="1:10" x14ac:dyDescent="0.25">
      <c r="A83" t="s">
        <v>24</v>
      </c>
      <c r="B83">
        <v>2022</v>
      </c>
      <c r="C83">
        <v>150117</v>
      </c>
      <c r="D83" t="s">
        <v>1</v>
      </c>
      <c r="E83">
        <v>358910</v>
      </c>
      <c r="F83">
        <v>149716.74</v>
      </c>
      <c r="G83" t="s">
        <v>2</v>
      </c>
      <c r="H83" t="s">
        <v>3</v>
      </c>
      <c r="I83" t="s">
        <v>3</v>
      </c>
      <c r="J83" s="1">
        <f>F83</f>
        <v>149716.74</v>
      </c>
    </row>
    <row r="84" spans="1:10" x14ac:dyDescent="0.25">
      <c r="A84" t="s">
        <v>24</v>
      </c>
      <c r="B84">
        <v>2021</v>
      </c>
      <c r="C84">
        <v>150117</v>
      </c>
      <c r="D84" t="s">
        <v>1</v>
      </c>
      <c r="E84">
        <v>355528</v>
      </c>
      <c r="F84">
        <v>124206.25</v>
      </c>
      <c r="G84" t="s">
        <v>2</v>
      </c>
      <c r="H84" t="s">
        <v>3</v>
      </c>
      <c r="I84" t="s">
        <v>3</v>
      </c>
      <c r="J84" s="1">
        <f>J83+F84</f>
        <v>273922.99</v>
      </c>
    </row>
    <row r="85" spans="1:10" x14ac:dyDescent="0.25">
      <c r="A85" t="s">
        <v>24</v>
      </c>
      <c r="B85">
        <v>2020</v>
      </c>
      <c r="C85">
        <v>150117</v>
      </c>
      <c r="D85" t="s">
        <v>1</v>
      </c>
      <c r="E85">
        <v>351983</v>
      </c>
      <c r="F85">
        <v>124803.12</v>
      </c>
      <c r="G85" t="s">
        <v>2</v>
      </c>
      <c r="H85" t="s">
        <v>3</v>
      </c>
      <c r="I85" t="s">
        <v>3</v>
      </c>
      <c r="J85" s="1">
        <f>J84+F85</f>
        <v>398726.11</v>
      </c>
    </row>
    <row r="86" spans="1:10" x14ac:dyDescent="0.25">
      <c r="A86" t="s">
        <v>24</v>
      </c>
      <c r="B86">
        <v>2019</v>
      </c>
      <c r="C86">
        <v>150117</v>
      </c>
      <c r="D86" t="s">
        <v>1</v>
      </c>
      <c r="E86">
        <v>349100</v>
      </c>
      <c r="F86">
        <v>123780.89</v>
      </c>
      <c r="G86" t="s">
        <v>2</v>
      </c>
      <c r="H86" t="s">
        <v>3</v>
      </c>
      <c r="I86" t="s">
        <v>3</v>
      </c>
      <c r="J86" s="1">
        <f>J85+F86</f>
        <v>522507</v>
      </c>
    </row>
    <row r="87" spans="1:10" x14ac:dyDescent="0.25">
      <c r="A87" t="s">
        <v>24</v>
      </c>
      <c r="B87">
        <v>2018</v>
      </c>
      <c r="C87">
        <v>150117</v>
      </c>
      <c r="D87" t="s">
        <v>1</v>
      </c>
      <c r="E87">
        <v>346064</v>
      </c>
      <c r="F87">
        <v>117291.06</v>
      </c>
      <c r="G87" t="s">
        <v>2</v>
      </c>
      <c r="H87" t="s">
        <v>4</v>
      </c>
      <c r="I87" t="s">
        <v>3</v>
      </c>
      <c r="J87" s="1">
        <f>J86+F87</f>
        <v>639798.06000000006</v>
      </c>
    </row>
    <row r="88" spans="1:10" x14ac:dyDescent="0.25">
      <c r="A88" t="s">
        <v>24</v>
      </c>
      <c r="B88">
        <v>2017</v>
      </c>
      <c r="C88">
        <v>150117</v>
      </c>
      <c r="D88" t="s">
        <v>1</v>
      </c>
      <c r="E88">
        <v>384711</v>
      </c>
      <c r="F88">
        <v>14070.85</v>
      </c>
      <c r="G88" t="s">
        <v>2</v>
      </c>
      <c r="H88" t="s">
        <v>3</v>
      </c>
      <c r="I88" t="s">
        <v>3</v>
      </c>
      <c r="J88" s="1">
        <f>J87+F88</f>
        <v>653868.91</v>
      </c>
    </row>
    <row r="89" spans="1:10" x14ac:dyDescent="0.25">
      <c r="A89" t="s">
        <v>24</v>
      </c>
      <c r="B89">
        <v>2016</v>
      </c>
      <c r="C89">
        <v>150117</v>
      </c>
      <c r="D89" t="s">
        <v>1</v>
      </c>
      <c r="E89">
        <v>377915</v>
      </c>
      <c r="F89">
        <v>145821.20000000001</v>
      </c>
      <c r="G89" t="s">
        <v>2</v>
      </c>
      <c r="H89" t="s">
        <v>4</v>
      </c>
      <c r="I89" t="s">
        <v>3</v>
      </c>
      <c r="J89" s="1">
        <f>J88+F89</f>
        <v>799690.1100000001</v>
      </c>
    </row>
    <row r="90" spans="1:10" x14ac:dyDescent="0.25">
      <c r="A90" t="s">
        <v>24</v>
      </c>
      <c r="B90">
        <v>2015</v>
      </c>
      <c r="C90">
        <v>150117</v>
      </c>
      <c r="D90" t="s">
        <v>1</v>
      </c>
      <c r="E90">
        <v>371229</v>
      </c>
      <c r="F90">
        <v>143241.35999999999</v>
      </c>
      <c r="G90" t="s">
        <v>2</v>
      </c>
      <c r="H90" t="s">
        <v>3</v>
      </c>
      <c r="I90" t="s">
        <v>3</v>
      </c>
      <c r="J90" s="1">
        <f>J89+F90</f>
        <v>942931.47000000009</v>
      </c>
    </row>
    <row r="91" spans="1:10" x14ac:dyDescent="0.25">
      <c r="A91" t="s">
        <v>24</v>
      </c>
      <c r="B91">
        <v>2014</v>
      </c>
      <c r="C91">
        <v>150117</v>
      </c>
      <c r="D91" t="s">
        <v>1</v>
      </c>
      <c r="E91">
        <v>365921</v>
      </c>
      <c r="F91">
        <v>103730</v>
      </c>
      <c r="G91" t="s">
        <v>2</v>
      </c>
      <c r="H91" t="s">
        <v>3</v>
      </c>
      <c r="I91" t="s">
        <v>3</v>
      </c>
      <c r="J91" s="1">
        <f>F91+J90</f>
        <v>1046661.4700000001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ADRIAN MANUEL PINADO COTRINA</cp:lastModifiedBy>
  <dcterms:created xsi:type="dcterms:W3CDTF">2015-06-05T18:19:34Z</dcterms:created>
  <dcterms:modified xsi:type="dcterms:W3CDTF">2024-06-12T07:09:54Z</dcterms:modified>
</cp:coreProperties>
</file>