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120" yWindow="75" windowWidth="24915" windowHeight="12300"/>
  </bookViews>
  <sheets>
    <sheet name="Hoja1" sheetId="1" r:id="rId1"/>
  </sheets>
  <definedNames>
    <definedName name="correla">Hoja1!$D$27</definedName>
    <definedName name="K">Hoja1!$H$34</definedName>
    <definedName name="paso">Hoja1!$P$41</definedName>
    <definedName name="T">Hoja1!$F$32</definedName>
    <definedName name="tipo">Hoja1!$D$21</definedName>
    <definedName name="volagorro">Hoja1!$AJ$22</definedName>
    <definedName name="volaX">Hoja1!$D$24</definedName>
    <definedName name="volaY">Hoja1!$F$24</definedName>
    <definedName name="X0">Hoja1!$D$23</definedName>
    <definedName name="Y0">Hoja1!$F$23</definedName>
  </definedNames>
  <calcPr calcId="162913" calcMode="autoNoTable"/>
</workbook>
</file>

<file path=xl/calcChain.xml><?xml version="1.0" encoding="utf-8"?>
<calcChain xmlns="http://schemas.openxmlformats.org/spreadsheetml/2006/main">
  <c r="C48" i="1" l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C449" i="1"/>
  <c r="D449" i="1"/>
  <c r="C450" i="1"/>
  <c r="D450" i="1"/>
  <c r="C451" i="1"/>
  <c r="D451" i="1"/>
  <c r="C452" i="1"/>
  <c r="D452" i="1"/>
  <c r="C453" i="1"/>
  <c r="D453" i="1"/>
  <c r="C454" i="1"/>
  <c r="D454" i="1"/>
  <c r="C455" i="1"/>
  <c r="D455" i="1"/>
  <c r="C456" i="1"/>
  <c r="D456" i="1"/>
  <c r="C457" i="1"/>
  <c r="D457" i="1"/>
  <c r="C458" i="1"/>
  <c r="D458" i="1"/>
  <c r="C459" i="1"/>
  <c r="D459" i="1"/>
  <c r="C460" i="1"/>
  <c r="D460" i="1"/>
  <c r="C461" i="1"/>
  <c r="D461" i="1"/>
  <c r="C462" i="1"/>
  <c r="D462" i="1"/>
  <c r="C463" i="1"/>
  <c r="D463" i="1"/>
  <c r="C464" i="1"/>
  <c r="D464" i="1"/>
  <c r="C465" i="1"/>
  <c r="D465" i="1"/>
  <c r="C466" i="1"/>
  <c r="D466" i="1"/>
  <c r="C467" i="1"/>
  <c r="D467" i="1"/>
  <c r="C468" i="1"/>
  <c r="D468" i="1"/>
  <c r="C469" i="1"/>
  <c r="D469" i="1"/>
  <c r="C470" i="1"/>
  <c r="D470" i="1"/>
  <c r="C471" i="1"/>
  <c r="D471" i="1"/>
  <c r="C472" i="1"/>
  <c r="D472" i="1"/>
  <c r="C473" i="1"/>
  <c r="D473" i="1"/>
  <c r="C474" i="1"/>
  <c r="D474" i="1"/>
  <c r="C475" i="1"/>
  <c r="D475" i="1"/>
  <c r="C476" i="1"/>
  <c r="D476" i="1"/>
  <c r="C477" i="1"/>
  <c r="D477" i="1"/>
  <c r="C478" i="1"/>
  <c r="D478" i="1"/>
  <c r="C479" i="1"/>
  <c r="D479" i="1"/>
  <c r="C480" i="1"/>
  <c r="D480" i="1"/>
  <c r="C481" i="1"/>
  <c r="D481" i="1"/>
  <c r="C482" i="1"/>
  <c r="D482" i="1"/>
  <c r="C483" i="1"/>
  <c r="D483" i="1"/>
  <c r="C484" i="1"/>
  <c r="D484" i="1"/>
  <c r="C485" i="1"/>
  <c r="D485" i="1"/>
  <c r="C486" i="1"/>
  <c r="D486" i="1"/>
  <c r="C487" i="1"/>
  <c r="D487" i="1"/>
  <c r="C488" i="1"/>
  <c r="D488" i="1"/>
  <c r="C489" i="1"/>
  <c r="D489" i="1"/>
  <c r="C490" i="1"/>
  <c r="D490" i="1"/>
  <c r="C491" i="1"/>
  <c r="D491" i="1"/>
  <c r="C492" i="1"/>
  <c r="D492" i="1"/>
  <c r="C493" i="1"/>
  <c r="D493" i="1"/>
  <c r="C494" i="1"/>
  <c r="D494" i="1"/>
  <c r="C495" i="1"/>
  <c r="D495" i="1"/>
  <c r="C496" i="1"/>
  <c r="D496" i="1"/>
  <c r="C497" i="1"/>
  <c r="D497" i="1"/>
  <c r="C498" i="1"/>
  <c r="D498" i="1"/>
  <c r="C499" i="1"/>
  <c r="D499" i="1"/>
  <c r="C500" i="1"/>
  <c r="D500" i="1"/>
  <c r="C501" i="1"/>
  <c r="D501" i="1"/>
  <c r="C502" i="1"/>
  <c r="D502" i="1"/>
  <c r="C503" i="1"/>
  <c r="D503" i="1"/>
  <c r="C504" i="1"/>
  <c r="D504" i="1"/>
  <c r="C505" i="1"/>
  <c r="D505" i="1"/>
  <c r="C506" i="1"/>
  <c r="D506" i="1"/>
  <c r="C507" i="1"/>
  <c r="D507" i="1"/>
  <c r="C508" i="1"/>
  <c r="D508" i="1"/>
  <c r="C509" i="1"/>
  <c r="D509" i="1"/>
  <c r="C510" i="1"/>
  <c r="D510" i="1"/>
  <c r="C511" i="1"/>
  <c r="D511" i="1"/>
  <c r="C512" i="1"/>
  <c r="D512" i="1"/>
  <c r="C513" i="1"/>
  <c r="D513" i="1"/>
  <c r="C514" i="1"/>
  <c r="D514" i="1"/>
  <c r="C515" i="1"/>
  <c r="D515" i="1"/>
  <c r="C516" i="1"/>
  <c r="D516" i="1"/>
  <c r="C517" i="1"/>
  <c r="D517" i="1"/>
  <c r="C518" i="1"/>
  <c r="D518" i="1"/>
  <c r="C519" i="1"/>
  <c r="D519" i="1"/>
  <c r="C520" i="1"/>
  <c r="D520" i="1"/>
  <c r="C521" i="1"/>
  <c r="D521" i="1"/>
  <c r="C522" i="1"/>
  <c r="D522" i="1"/>
  <c r="C523" i="1"/>
  <c r="D523" i="1"/>
  <c r="C524" i="1"/>
  <c r="D524" i="1"/>
  <c r="C525" i="1"/>
  <c r="D525" i="1"/>
  <c r="C526" i="1"/>
  <c r="D526" i="1"/>
  <c r="C527" i="1"/>
  <c r="D527" i="1"/>
  <c r="C528" i="1"/>
  <c r="D528" i="1"/>
  <c r="C529" i="1"/>
  <c r="D529" i="1"/>
  <c r="C530" i="1"/>
  <c r="D530" i="1"/>
  <c r="C531" i="1"/>
  <c r="D531" i="1"/>
  <c r="C532" i="1"/>
  <c r="D532" i="1"/>
  <c r="C533" i="1"/>
  <c r="D533" i="1"/>
  <c r="C534" i="1"/>
  <c r="D534" i="1"/>
  <c r="C535" i="1"/>
  <c r="D535" i="1"/>
  <c r="C536" i="1"/>
  <c r="D536" i="1"/>
  <c r="C537" i="1"/>
  <c r="D537" i="1"/>
  <c r="C538" i="1"/>
  <c r="D538" i="1"/>
  <c r="C539" i="1"/>
  <c r="D539" i="1"/>
  <c r="C540" i="1"/>
  <c r="D540" i="1"/>
  <c r="C541" i="1"/>
  <c r="D541" i="1"/>
  <c r="C542" i="1"/>
  <c r="D542" i="1"/>
  <c r="C543" i="1"/>
  <c r="D543" i="1"/>
  <c r="C544" i="1"/>
  <c r="D544" i="1"/>
  <c r="C545" i="1"/>
  <c r="D545" i="1"/>
  <c r="C546" i="1"/>
  <c r="D546" i="1"/>
  <c r="C547" i="1"/>
  <c r="D547" i="1"/>
  <c r="C548" i="1"/>
  <c r="D548" i="1"/>
  <c r="C549" i="1"/>
  <c r="D549" i="1"/>
  <c r="C550" i="1"/>
  <c r="D550" i="1"/>
  <c r="C551" i="1"/>
  <c r="D551" i="1"/>
  <c r="C552" i="1"/>
  <c r="D552" i="1"/>
  <c r="C553" i="1"/>
  <c r="D553" i="1"/>
  <c r="C554" i="1"/>
  <c r="D554" i="1"/>
  <c r="C555" i="1"/>
  <c r="D555" i="1"/>
  <c r="C556" i="1"/>
  <c r="D556" i="1"/>
  <c r="C557" i="1"/>
  <c r="D557" i="1"/>
  <c r="C558" i="1"/>
  <c r="D558" i="1"/>
  <c r="C559" i="1"/>
  <c r="D559" i="1"/>
  <c r="C560" i="1"/>
  <c r="D560" i="1"/>
  <c r="C561" i="1"/>
  <c r="D561" i="1"/>
  <c r="C562" i="1"/>
  <c r="D562" i="1"/>
  <c r="C563" i="1"/>
  <c r="D563" i="1"/>
  <c r="C564" i="1"/>
  <c r="D564" i="1"/>
  <c r="C565" i="1"/>
  <c r="D565" i="1"/>
  <c r="C566" i="1"/>
  <c r="D566" i="1"/>
  <c r="C567" i="1"/>
  <c r="D567" i="1"/>
  <c r="C568" i="1"/>
  <c r="D568" i="1"/>
  <c r="C569" i="1"/>
  <c r="D569" i="1"/>
  <c r="C570" i="1"/>
  <c r="D570" i="1"/>
  <c r="C571" i="1"/>
  <c r="D571" i="1"/>
  <c r="C572" i="1"/>
  <c r="D572" i="1"/>
  <c r="C573" i="1"/>
  <c r="D573" i="1"/>
  <c r="C574" i="1"/>
  <c r="D574" i="1"/>
  <c r="C575" i="1"/>
  <c r="D575" i="1"/>
  <c r="C576" i="1"/>
  <c r="D576" i="1"/>
  <c r="C577" i="1"/>
  <c r="D577" i="1"/>
  <c r="C578" i="1"/>
  <c r="D578" i="1"/>
  <c r="C579" i="1"/>
  <c r="D579" i="1"/>
  <c r="C580" i="1"/>
  <c r="D580" i="1"/>
  <c r="C581" i="1"/>
  <c r="D581" i="1"/>
  <c r="C582" i="1"/>
  <c r="D582" i="1"/>
  <c r="C583" i="1"/>
  <c r="D583" i="1"/>
  <c r="C584" i="1"/>
  <c r="D584" i="1"/>
  <c r="C585" i="1"/>
  <c r="D585" i="1"/>
  <c r="C586" i="1"/>
  <c r="D586" i="1"/>
  <c r="C587" i="1"/>
  <c r="D587" i="1"/>
  <c r="C588" i="1"/>
  <c r="D588" i="1"/>
  <c r="C589" i="1"/>
  <c r="D589" i="1"/>
  <c r="C590" i="1"/>
  <c r="D590" i="1"/>
  <c r="C591" i="1"/>
  <c r="D591" i="1"/>
  <c r="C592" i="1"/>
  <c r="D592" i="1"/>
  <c r="C593" i="1"/>
  <c r="D593" i="1"/>
  <c r="C594" i="1"/>
  <c r="D594" i="1"/>
  <c r="C595" i="1"/>
  <c r="D595" i="1"/>
  <c r="C596" i="1"/>
  <c r="D596" i="1"/>
  <c r="C597" i="1"/>
  <c r="D597" i="1"/>
  <c r="C598" i="1"/>
  <c r="D598" i="1"/>
  <c r="C599" i="1"/>
  <c r="D599" i="1"/>
  <c r="C600" i="1"/>
  <c r="D600" i="1"/>
  <c r="C601" i="1"/>
  <c r="D601" i="1"/>
  <c r="C602" i="1"/>
  <c r="D602" i="1"/>
  <c r="C603" i="1"/>
  <c r="D603" i="1"/>
  <c r="C604" i="1"/>
  <c r="D604" i="1"/>
  <c r="C605" i="1"/>
  <c r="D605" i="1"/>
  <c r="C606" i="1"/>
  <c r="D606" i="1"/>
  <c r="C607" i="1"/>
  <c r="D607" i="1"/>
  <c r="C608" i="1"/>
  <c r="D608" i="1"/>
  <c r="C609" i="1"/>
  <c r="D609" i="1"/>
  <c r="C610" i="1"/>
  <c r="D610" i="1"/>
  <c r="C611" i="1"/>
  <c r="D611" i="1"/>
  <c r="C612" i="1"/>
  <c r="D612" i="1"/>
  <c r="C613" i="1"/>
  <c r="D613" i="1"/>
  <c r="C614" i="1"/>
  <c r="D614" i="1"/>
  <c r="C615" i="1"/>
  <c r="D615" i="1"/>
  <c r="C616" i="1"/>
  <c r="D616" i="1"/>
  <c r="C617" i="1"/>
  <c r="D617" i="1"/>
  <c r="C618" i="1"/>
  <c r="D618" i="1"/>
  <c r="C619" i="1"/>
  <c r="D619" i="1"/>
  <c r="C620" i="1"/>
  <c r="D620" i="1"/>
  <c r="C621" i="1"/>
  <c r="D621" i="1"/>
  <c r="C622" i="1"/>
  <c r="D622" i="1"/>
  <c r="C623" i="1"/>
  <c r="D623" i="1"/>
  <c r="C624" i="1"/>
  <c r="D624" i="1"/>
  <c r="C625" i="1"/>
  <c r="D625" i="1"/>
  <c r="C626" i="1"/>
  <c r="D626" i="1"/>
  <c r="C627" i="1"/>
  <c r="D627" i="1"/>
  <c r="C628" i="1"/>
  <c r="D628" i="1"/>
  <c r="C629" i="1"/>
  <c r="D629" i="1"/>
  <c r="C630" i="1"/>
  <c r="D630" i="1"/>
  <c r="C631" i="1"/>
  <c r="D631" i="1"/>
  <c r="C632" i="1"/>
  <c r="D632" i="1"/>
  <c r="C633" i="1"/>
  <c r="D633" i="1"/>
  <c r="C634" i="1"/>
  <c r="D634" i="1"/>
  <c r="C635" i="1"/>
  <c r="D635" i="1"/>
  <c r="C636" i="1"/>
  <c r="D636" i="1"/>
  <c r="C637" i="1"/>
  <c r="D637" i="1"/>
  <c r="C638" i="1"/>
  <c r="D638" i="1"/>
  <c r="C639" i="1"/>
  <c r="D639" i="1"/>
  <c r="C640" i="1"/>
  <c r="D640" i="1"/>
  <c r="C641" i="1"/>
  <c r="D641" i="1"/>
  <c r="C642" i="1"/>
  <c r="D642" i="1"/>
  <c r="C643" i="1"/>
  <c r="D643" i="1"/>
  <c r="C644" i="1"/>
  <c r="D644" i="1"/>
  <c r="C645" i="1"/>
  <c r="D645" i="1"/>
  <c r="C646" i="1"/>
  <c r="D646" i="1"/>
  <c r="C647" i="1"/>
  <c r="D647" i="1"/>
  <c r="C648" i="1"/>
  <c r="D648" i="1"/>
  <c r="C649" i="1"/>
  <c r="D649" i="1"/>
  <c r="C650" i="1"/>
  <c r="D650" i="1"/>
  <c r="C651" i="1"/>
  <c r="D651" i="1"/>
  <c r="C652" i="1"/>
  <c r="D652" i="1"/>
  <c r="C653" i="1"/>
  <c r="D653" i="1"/>
  <c r="C654" i="1"/>
  <c r="D654" i="1"/>
  <c r="C655" i="1"/>
  <c r="D655" i="1"/>
  <c r="C656" i="1"/>
  <c r="D656" i="1"/>
  <c r="C657" i="1"/>
  <c r="D657" i="1"/>
  <c r="C658" i="1"/>
  <c r="D658" i="1"/>
  <c r="C659" i="1"/>
  <c r="D659" i="1"/>
  <c r="C660" i="1"/>
  <c r="D660" i="1"/>
  <c r="C661" i="1"/>
  <c r="D661" i="1"/>
  <c r="C662" i="1"/>
  <c r="D662" i="1"/>
  <c r="C663" i="1"/>
  <c r="D663" i="1"/>
  <c r="C664" i="1"/>
  <c r="D664" i="1"/>
  <c r="C665" i="1"/>
  <c r="D665" i="1"/>
  <c r="C666" i="1"/>
  <c r="D666" i="1"/>
  <c r="C667" i="1"/>
  <c r="D667" i="1"/>
  <c r="C668" i="1"/>
  <c r="D668" i="1"/>
  <c r="C669" i="1"/>
  <c r="D669" i="1"/>
  <c r="C670" i="1"/>
  <c r="D670" i="1"/>
  <c r="C671" i="1"/>
  <c r="D671" i="1"/>
  <c r="C672" i="1"/>
  <c r="D672" i="1"/>
  <c r="C673" i="1"/>
  <c r="D673" i="1"/>
  <c r="C674" i="1"/>
  <c r="D674" i="1"/>
  <c r="C675" i="1"/>
  <c r="D675" i="1"/>
  <c r="C676" i="1"/>
  <c r="D676" i="1"/>
  <c r="C677" i="1"/>
  <c r="D677" i="1"/>
  <c r="C678" i="1"/>
  <c r="D678" i="1"/>
  <c r="C679" i="1"/>
  <c r="D679" i="1"/>
  <c r="C680" i="1"/>
  <c r="D680" i="1"/>
  <c r="C681" i="1"/>
  <c r="D681" i="1"/>
  <c r="C682" i="1"/>
  <c r="D682" i="1"/>
  <c r="C683" i="1"/>
  <c r="D683" i="1"/>
  <c r="C684" i="1"/>
  <c r="D684" i="1"/>
  <c r="C685" i="1"/>
  <c r="D685" i="1"/>
  <c r="C686" i="1"/>
  <c r="D686" i="1"/>
  <c r="C687" i="1"/>
  <c r="D687" i="1"/>
  <c r="C688" i="1"/>
  <c r="D688" i="1"/>
  <c r="C689" i="1"/>
  <c r="D689" i="1"/>
  <c r="C690" i="1"/>
  <c r="D690" i="1"/>
  <c r="C691" i="1"/>
  <c r="D691" i="1"/>
  <c r="C692" i="1"/>
  <c r="D692" i="1"/>
  <c r="C693" i="1"/>
  <c r="D693" i="1"/>
  <c r="C694" i="1"/>
  <c r="D694" i="1"/>
  <c r="C695" i="1"/>
  <c r="D695" i="1"/>
  <c r="C696" i="1"/>
  <c r="D696" i="1"/>
  <c r="C697" i="1"/>
  <c r="D697" i="1"/>
  <c r="C698" i="1"/>
  <c r="D698" i="1"/>
  <c r="C699" i="1"/>
  <c r="D699" i="1"/>
  <c r="C700" i="1"/>
  <c r="D700" i="1"/>
  <c r="C701" i="1"/>
  <c r="D701" i="1"/>
  <c r="C702" i="1"/>
  <c r="D702" i="1"/>
  <c r="C703" i="1"/>
  <c r="D703" i="1"/>
  <c r="C704" i="1"/>
  <c r="D704" i="1"/>
  <c r="C705" i="1"/>
  <c r="D705" i="1"/>
  <c r="C706" i="1"/>
  <c r="D706" i="1"/>
  <c r="C707" i="1"/>
  <c r="D707" i="1"/>
  <c r="C708" i="1"/>
  <c r="D708" i="1"/>
  <c r="C709" i="1"/>
  <c r="D709" i="1"/>
  <c r="C710" i="1"/>
  <c r="D710" i="1"/>
  <c r="C711" i="1"/>
  <c r="D711" i="1"/>
  <c r="C712" i="1"/>
  <c r="D712" i="1"/>
  <c r="C713" i="1"/>
  <c r="D713" i="1"/>
  <c r="C714" i="1"/>
  <c r="D714" i="1"/>
  <c r="C715" i="1"/>
  <c r="D715" i="1"/>
  <c r="C716" i="1"/>
  <c r="D716" i="1"/>
  <c r="C717" i="1"/>
  <c r="D717" i="1"/>
  <c r="C718" i="1"/>
  <c r="D718" i="1"/>
  <c r="C719" i="1"/>
  <c r="D719" i="1"/>
  <c r="C720" i="1"/>
  <c r="D720" i="1"/>
  <c r="C721" i="1"/>
  <c r="D721" i="1"/>
  <c r="C722" i="1"/>
  <c r="D722" i="1"/>
  <c r="C723" i="1"/>
  <c r="D723" i="1"/>
  <c r="C724" i="1"/>
  <c r="D724" i="1"/>
  <c r="C725" i="1"/>
  <c r="D725" i="1"/>
  <c r="C726" i="1"/>
  <c r="D726" i="1"/>
  <c r="C727" i="1"/>
  <c r="D727" i="1"/>
  <c r="C728" i="1"/>
  <c r="D728" i="1"/>
  <c r="C729" i="1"/>
  <c r="D729" i="1"/>
  <c r="C730" i="1"/>
  <c r="D730" i="1"/>
  <c r="C731" i="1"/>
  <c r="D731" i="1"/>
  <c r="C732" i="1"/>
  <c r="D732" i="1"/>
  <c r="C733" i="1"/>
  <c r="D733" i="1"/>
  <c r="C734" i="1"/>
  <c r="D734" i="1"/>
  <c r="C735" i="1"/>
  <c r="D735" i="1"/>
  <c r="C736" i="1"/>
  <c r="D736" i="1"/>
  <c r="C737" i="1"/>
  <c r="D737" i="1"/>
  <c r="C738" i="1"/>
  <c r="D738" i="1"/>
  <c r="C739" i="1"/>
  <c r="D739" i="1"/>
  <c r="C740" i="1"/>
  <c r="D740" i="1"/>
  <c r="C741" i="1"/>
  <c r="D741" i="1"/>
  <c r="C742" i="1"/>
  <c r="D742" i="1"/>
  <c r="C743" i="1"/>
  <c r="D743" i="1"/>
  <c r="C744" i="1"/>
  <c r="D744" i="1"/>
  <c r="C745" i="1"/>
  <c r="D745" i="1"/>
  <c r="C746" i="1"/>
  <c r="D746" i="1"/>
  <c r="C747" i="1"/>
  <c r="D747" i="1"/>
  <c r="C748" i="1"/>
  <c r="D748" i="1"/>
  <c r="C749" i="1"/>
  <c r="D749" i="1"/>
  <c r="C750" i="1"/>
  <c r="D750" i="1"/>
  <c r="C751" i="1"/>
  <c r="D751" i="1"/>
  <c r="C752" i="1"/>
  <c r="D752" i="1"/>
  <c r="C753" i="1"/>
  <c r="D753" i="1"/>
  <c r="C754" i="1"/>
  <c r="D754" i="1"/>
  <c r="C755" i="1"/>
  <c r="D755" i="1"/>
  <c r="C756" i="1"/>
  <c r="D756" i="1"/>
  <c r="C757" i="1"/>
  <c r="D757" i="1"/>
  <c r="C758" i="1"/>
  <c r="D758" i="1"/>
  <c r="C759" i="1"/>
  <c r="D759" i="1"/>
  <c r="C760" i="1"/>
  <c r="D760" i="1"/>
  <c r="C761" i="1"/>
  <c r="D761" i="1"/>
  <c r="C762" i="1"/>
  <c r="D762" i="1"/>
  <c r="C763" i="1"/>
  <c r="D763" i="1"/>
  <c r="C764" i="1"/>
  <c r="D764" i="1"/>
  <c r="C765" i="1"/>
  <c r="D765" i="1"/>
  <c r="C766" i="1"/>
  <c r="D766" i="1"/>
  <c r="C767" i="1"/>
  <c r="D767" i="1"/>
  <c r="C768" i="1"/>
  <c r="D768" i="1"/>
  <c r="C769" i="1"/>
  <c r="D769" i="1"/>
  <c r="C770" i="1"/>
  <c r="D770" i="1"/>
  <c r="C771" i="1"/>
  <c r="D771" i="1"/>
  <c r="C772" i="1"/>
  <c r="D772" i="1"/>
  <c r="C773" i="1"/>
  <c r="D773" i="1"/>
  <c r="C774" i="1"/>
  <c r="D774" i="1"/>
  <c r="C775" i="1"/>
  <c r="D775" i="1"/>
  <c r="C776" i="1"/>
  <c r="D776" i="1"/>
  <c r="C777" i="1"/>
  <c r="D777" i="1"/>
  <c r="C778" i="1"/>
  <c r="D778" i="1"/>
  <c r="C779" i="1"/>
  <c r="D779" i="1"/>
  <c r="C780" i="1"/>
  <c r="D780" i="1"/>
  <c r="C781" i="1"/>
  <c r="D781" i="1"/>
  <c r="C782" i="1"/>
  <c r="D782" i="1"/>
  <c r="C783" i="1"/>
  <c r="D783" i="1"/>
  <c r="C784" i="1"/>
  <c r="D784" i="1"/>
  <c r="C785" i="1"/>
  <c r="D785" i="1"/>
  <c r="C786" i="1"/>
  <c r="D786" i="1"/>
  <c r="C787" i="1"/>
  <c r="D787" i="1"/>
  <c r="C788" i="1"/>
  <c r="D788" i="1"/>
  <c r="C789" i="1"/>
  <c r="D789" i="1"/>
  <c r="C790" i="1"/>
  <c r="D790" i="1"/>
  <c r="C791" i="1"/>
  <c r="D791" i="1"/>
  <c r="C792" i="1"/>
  <c r="D792" i="1"/>
  <c r="C793" i="1"/>
  <c r="D793" i="1"/>
  <c r="C794" i="1"/>
  <c r="D794" i="1"/>
  <c r="C795" i="1"/>
  <c r="D795" i="1"/>
  <c r="C796" i="1"/>
  <c r="D796" i="1"/>
  <c r="C797" i="1"/>
  <c r="D797" i="1"/>
  <c r="C798" i="1"/>
  <c r="D798" i="1"/>
  <c r="C799" i="1"/>
  <c r="D799" i="1"/>
  <c r="C800" i="1"/>
  <c r="D800" i="1"/>
  <c r="C801" i="1"/>
  <c r="D801" i="1"/>
  <c r="C802" i="1"/>
  <c r="D802" i="1"/>
  <c r="C803" i="1"/>
  <c r="D803" i="1"/>
  <c r="C804" i="1"/>
  <c r="D804" i="1"/>
  <c r="C805" i="1"/>
  <c r="D805" i="1"/>
  <c r="C806" i="1"/>
  <c r="D806" i="1"/>
  <c r="C807" i="1"/>
  <c r="D807" i="1"/>
  <c r="C808" i="1"/>
  <c r="D808" i="1"/>
  <c r="C809" i="1"/>
  <c r="D809" i="1"/>
  <c r="C810" i="1"/>
  <c r="D810" i="1"/>
  <c r="C811" i="1"/>
  <c r="D811" i="1"/>
  <c r="C812" i="1"/>
  <c r="D812" i="1"/>
  <c r="C813" i="1"/>
  <c r="D813" i="1"/>
  <c r="C814" i="1"/>
  <c r="D814" i="1"/>
  <c r="C815" i="1"/>
  <c r="D815" i="1"/>
  <c r="C816" i="1"/>
  <c r="D816" i="1"/>
  <c r="C817" i="1"/>
  <c r="D817" i="1"/>
  <c r="C818" i="1"/>
  <c r="D818" i="1"/>
  <c r="C819" i="1"/>
  <c r="D819" i="1"/>
  <c r="C820" i="1"/>
  <c r="D820" i="1"/>
  <c r="C821" i="1"/>
  <c r="D821" i="1"/>
  <c r="C822" i="1"/>
  <c r="D822" i="1"/>
  <c r="C823" i="1"/>
  <c r="D823" i="1"/>
  <c r="C824" i="1"/>
  <c r="D824" i="1"/>
  <c r="C825" i="1"/>
  <c r="D825" i="1"/>
  <c r="C826" i="1"/>
  <c r="D826" i="1"/>
  <c r="C827" i="1"/>
  <c r="D827" i="1"/>
  <c r="C828" i="1"/>
  <c r="D828" i="1"/>
  <c r="C829" i="1"/>
  <c r="D829" i="1"/>
  <c r="C830" i="1"/>
  <c r="D830" i="1"/>
  <c r="C831" i="1"/>
  <c r="D831" i="1"/>
  <c r="C832" i="1"/>
  <c r="D832" i="1"/>
  <c r="C833" i="1"/>
  <c r="D833" i="1"/>
  <c r="C834" i="1"/>
  <c r="D834" i="1"/>
  <c r="C835" i="1"/>
  <c r="D835" i="1"/>
  <c r="C836" i="1"/>
  <c r="D836" i="1"/>
  <c r="C837" i="1"/>
  <c r="D837" i="1"/>
  <c r="C838" i="1"/>
  <c r="D838" i="1"/>
  <c r="C839" i="1"/>
  <c r="D839" i="1"/>
  <c r="C840" i="1"/>
  <c r="D840" i="1"/>
  <c r="C841" i="1"/>
  <c r="D841" i="1"/>
  <c r="C842" i="1"/>
  <c r="D842" i="1"/>
  <c r="C843" i="1"/>
  <c r="D843" i="1"/>
  <c r="C844" i="1"/>
  <c r="D844" i="1"/>
  <c r="C845" i="1"/>
  <c r="D845" i="1"/>
  <c r="C846" i="1"/>
  <c r="D846" i="1"/>
  <c r="C847" i="1"/>
  <c r="D847" i="1"/>
  <c r="C848" i="1"/>
  <c r="D848" i="1"/>
  <c r="C849" i="1"/>
  <c r="D849" i="1"/>
  <c r="C850" i="1"/>
  <c r="D850" i="1"/>
  <c r="C851" i="1"/>
  <c r="D851" i="1"/>
  <c r="C852" i="1"/>
  <c r="D852" i="1"/>
  <c r="C853" i="1"/>
  <c r="D853" i="1"/>
  <c r="C854" i="1"/>
  <c r="D854" i="1"/>
  <c r="C855" i="1"/>
  <c r="D855" i="1"/>
  <c r="C856" i="1"/>
  <c r="D856" i="1"/>
  <c r="C857" i="1"/>
  <c r="D857" i="1"/>
  <c r="C858" i="1"/>
  <c r="D858" i="1"/>
  <c r="C859" i="1"/>
  <c r="D859" i="1"/>
  <c r="C860" i="1"/>
  <c r="D860" i="1"/>
  <c r="C861" i="1"/>
  <c r="D861" i="1"/>
  <c r="C862" i="1"/>
  <c r="D862" i="1"/>
  <c r="C863" i="1"/>
  <c r="D863" i="1"/>
  <c r="C864" i="1"/>
  <c r="D864" i="1"/>
  <c r="C865" i="1"/>
  <c r="D865" i="1"/>
  <c r="C866" i="1"/>
  <c r="D866" i="1"/>
  <c r="C867" i="1"/>
  <c r="D867" i="1"/>
  <c r="C868" i="1"/>
  <c r="D868" i="1"/>
  <c r="C869" i="1"/>
  <c r="D869" i="1"/>
  <c r="C870" i="1"/>
  <c r="D870" i="1"/>
  <c r="C871" i="1"/>
  <c r="D871" i="1"/>
  <c r="C872" i="1"/>
  <c r="D872" i="1"/>
  <c r="C873" i="1"/>
  <c r="D873" i="1"/>
  <c r="C874" i="1"/>
  <c r="D874" i="1"/>
  <c r="C875" i="1"/>
  <c r="D875" i="1"/>
  <c r="C876" i="1"/>
  <c r="D876" i="1"/>
  <c r="C877" i="1"/>
  <c r="D877" i="1"/>
  <c r="C878" i="1"/>
  <c r="D878" i="1"/>
  <c r="C879" i="1"/>
  <c r="D879" i="1"/>
  <c r="C880" i="1"/>
  <c r="D880" i="1"/>
  <c r="C881" i="1"/>
  <c r="D881" i="1"/>
  <c r="C882" i="1"/>
  <c r="D882" i="1"/>
  <c r="C883" i="1"/>
  <c r="D883" i="1"/>
  <c r="C884" i="1"/>
  <c r="D884" i="1"/>
  <c r="C885" i="1"/>
  <c r="D885" i="1"/>
  <c r="C886" i="1"/>
  <c r="D886" i="1"/>
  <c r="C887" i="1"/>
  <c r="D887" i="1"/>
  <c r="C888" i="1"/>
  <c r="D888" i="1"/>
  <c r="C889" i="1"/>
  <c r="D889" i="1"/>
  <c r="C890" i="1"/>
  <c r="D890" i="1"/>
  <c r="C891" i="1"/>
  <c r="D891" i="1"/>
  <c r="C892" i="1"/>
  <c r="D892" i="1"/>
  <c r="C893" i="1"/>
  <c r="D893" i="1"/>
  <c r="C894" i="1"/>
  <c r="D894" i="1"/>
  <c r="C895" i="1"/>
  <c r="D895" i="1"/>
  <c r="C896" i="1"/>
  <c r="D896" i="1"/>
  <c r="C897" i="1"/>
  <c r="D897" i="1"/>
  <c r="C898" i="1"/>
  <c r="D898" i="1"/>
  <c r="C899" i="1"/>
  <c r="D899" i="1"/>
  <c r="C900" i="1"/>
  <c r="D900" i="1"/>
  <c r="C901" i="1"/>
  <c r="D901" i="1"/>
  <c r="C902" i="1"/>
  <c r="D902" i="1"/>
  <c r="C903" i="1"/>
  <c r="D903" i="1"/>
  <c r="C904" i="1"/>
  <c r="D904" i="1"/>
  <c r="C905" i="1"/>
  <c r="D905" i="1"/>
  <c r="C906" i="1"/>
  <c r="D906" i="1"/>
  <c r="C907" i="1"/>
  <c r="D907" i="1"/>
  <c r="C908" i="1"/>
  <c r="D908" i="1"/>
  <c r="C909" i="1"/>
  <c r="D909" i="1"/>
  <c r="C910" i="1"/>
  <c r="D910" i="1"/>
  <c r="C911" i="1"/>
  <c r="D911" i="1"/>
  <c r="C912" i="1"/>
  <c r="D912" i="1"/>
  <c r="C913" i="1"/>
  <c r="D913" i="1"/>
  <c r="C914" i="1"/>
  <c r="D914" i="1"/>
  <c r="C915" i="1"/>
  <c r="D915" i="1"/>
  <c r="C916" i="1"/>
  <c r="D916" i="1"/>
  <c r="C917" i="1"/>
  <c r="D917" i="1"/>
  <c r="C918" i="1"/>
  <c r="D918" i="1"/>
  <c r="C919" i="1"/>
  <c r="D919" i="1"/>
  <c r="C920" i="1"/>
  <c r="D920" i="1"/>
  <c r="C921" i="1"/>
  <c r="D921" i="1"/>
  <c r="C922" i="1"/>
  <c r="D922" i="1"/>
  <c r="C923" i="1"/>
  <c r="D923" i="1"/>
  <c r="C924" i="1"/>
  <c r="D924" i="1"/>
  <c r="C925" i="1"/>
  <c r="D925" i="1"/>
  <c r="C926" i="1"/>
  <c r="D926" i="1"/>
  <c r="C927" i="1"/>
  <c r="D927" i="1"/>
  <c r="C928" i="1"/>
  <c r="D928" i="1"/>
  <c r="C929" i="1"/>
  <c r="D929" i="1"/>
  <c r="C930" i="1"/>
  <c r="D930" i="1"/>
  <c r="C931" i="1"/>
  <c r="D931" i="1"/>
  <c r="C932" i="1"/>
  <c r="D932" i="1"/>
  <c r="C933" i="1"/>
  <c r="D933" i="1"/>
  <c r="C934" i="1"/>
  <c r="D934" i="1"/>
  <c r="C935" i="1"/>
  <c r="D935" i="1"/>
  <c r="C936" i="1"/>
  <c r="D936" i="1"/>
  <c r="C937" i="1"/>
  <c r="D937" i="1"/>
  <c r="C938" i="1"/>
  <c r="D938" i="1"/>
  <c r="C939" i="1"/>
  <c r="D939" i="1"/>
  <c r="C940" i="1"/>
  <c r="D940" i="1"/>
  <c r="C941" i="1"/>
  <c r="D941" i="1"/>
  <c r="C942" i="1"/>
  <c r="D942" i="1"/>
  <c r="C943" i="1"/>
  <c r="D943" i="1"/>
  <c r="C944" i="1"/>
  <c r="D944" i="1"/>
  <c r="C945" i="1"/>
  <c r="D945" i="1"/>
  <c r="C946" i="1"/>
  <c r="D946" i="1"/>
  <c r="C947" i="1"/>
  <c r="D947" i="1"/>
  <c r="C948" i="1"/>
  <c r="D948" i="1"/>
  <c r="C949" i="1"/>
  <c r="D949" i="1"/>
  <c r="C950" i="1"/>
  <c r="D950" i="1"/>
  <c r="C951" i="1"/>
  <c r="D951" i="1"/>
  <c r="C952" i="1"/>
  <c r="D952" i="1"/>
  <c r="C953" i="1"/>
  <c r="D953" i="1"/>
  <c r="C954" i="1"/>
  <c r="D954" i="1"/>
  <c r="C955" i="1"/>
  <c r="D955" i="1"/>
  <c r="C956" i="1"/>
  <c r="D956" i="1"/>
  <c r="C957" i="1"/>
  <c r="D957" i="1"/>
  <c r="C958" i="1"/>
  <c r="D958" i="1"/>
  <c r="C959" i="1"/>
  <c r="D959" i="1"/>
  <c r="C960" i="1"/>
  <c r="D960" i="1"/>
  <c r="C961" i="1"/>
  <c r="D961" i="1"/>
  <c r="C962" i="1"/>
  <c r="D962" i="1"/>
  <c r="C963" i="1"/>
  <c r="D963" i="1"/>
  <c r="C964" i="1"/>
  <c r="D964" i="1"/>
  <c r="C965" i="1"/>
  <c r="D965" i="1"/>
  <c r="C966" i="1"/>
  <c r="D966" i="1"/>
  <c r="C967" i="1"/>
  <c r="D967" i="1"/>
  <c r="C968" i="1"/>
  <c r="D968" i="1"/>
  <c r="C969" i="1"/>
  <c r="D969" i="1"/>
  <c r="C970" i="1"/>
  <c r="D970" i="1"/>
  <c r="C971" i="1"/>
  <c r="D971" i="1"/>
  <c r="C972" i="1"/>
  <c r="D972" i="1"/>
  <c r="C973" i="1"/>
  <c r="D973" i="1"/>
  <c r="C974" i="1"/>
  <c r="D974" i="1"/>
  <c r="C975" i="1"/>
  <c r="D975" i="1"/>
  <c r="C976" i="1"/>
  <c r="D976" i="1"/>
  <c r="C977" i="1"/>
  <c r="D977" i="1"/>
  <c r="C978" i="1"/>
  <c r="D978" i="1"/>
  <c r="C979" i="1"/>
  <c r="D979" i="1"/>
  <c r="C980" i="1"/>
  <c r="D980" i="1"/>
  <c r="C981" i="1"/>
  <c r="D981" i="1"/>
  <c r="C982" i="1"/>
  <c r="D982" i="1"/>
  <c r="C983" i="1"/>
  <c r="D983" i="1"/>
  <c r="C984" i="1"/>
  <c r="D984" i="1"/>
  <c r="C985" i="1"/>
  <c r="D985" i="1"/>
  <c r="C986" i="1"/>
  <c r="D986" i="1"/>
  <c r="C987" i="1"/>
  <c r="D987" i="1"/>
  <c r="C988" i="1"/>
  <c r="D988" i="1"/>
  <c r="C989" i="1"/>
  <c r="D989" i="1"/>
  <c r="C990" i="1"/>
  <c r="D990" i="1"/>
  <c r="C991" i="1"/>
  <c r="D991" i="1"/>
  <c r="C992" i="1"/>
  <c r="D992" i="1"/>
  <c r="C993" i="1"/>
  <c r="D993" i="1"/>
  <c r="C994" i="1"/>
  <c r="D994" i="1"/>
  <c r="C995" i="1"/>
  <c r="D995" i="1"/>
  <c r="C996" i="1"/>
  <c r="D996" i="1"/>
  <c r="C997" i="1"/>
  <c r="D997" i="1"/>
  <c r="C998" i="1"/>
  <c r="D998" i="1"/>
  <c r="C999" i="1"/>
  <c r="D999" i="1"/>
  <c r="C1000" i="1"/>
  <c r="D1000" i="1"/>
  <c r="C1001" i="1"/>
  <c r="D1001" i="1"/>
  <c r="C1002" i="1"/>
  <c r="D1002" i="1"/>
  <c r="C1003" i="1"/>
  <c r="D1003" i="1"/>
  <c r="C1004" i="1"/>
  <c r="D1004" i="1"/>
  <c r="C1005" i="1"/>
  <c r="D1005" i="1"/>
  <c r="C1006" i="1"/>
  <c r="D1006" i="1"/>
  <c r="C1007" i="1"/>
  <c r="D1007" i="1"/>
  <c r="C1008" i="1"/>
  <c r="D1008" i="1"/>
  <c r="C1009" i="1"/>
  <c r="D1009" i="1"/>
  <c r="C1010" i="1"/>
  <c r="D1010" i="1"/>
  <c r="C1011" i="1"/>
  <c r="D1011" i="1"/>
  <c r="C1012" i="1"/>
  <c r="D1012" i="1"/>
  <c r="C1013" i="1"/>
  <c r="D1013" i="1"/>
  <c r="C1014" i="1"/>
  <c r="D1014" i="1"/>
  <c r="C1015" i="1"/>
  <c r="D1015" i="1"/>
  <c r="C1016" i="1"/>
  <c r="D1016" i="1"/>
  <c r="C1017" i="1"/>
  <c r="D1017" i="1"/>
  <c r="C1018" i="1"/>
  <c r="D1018" i="1"/>
  <c r="C1019" i="1"/>
  <c r="D1019" i="1"/>
  <c r="C1020" i="1"/>
  <c r="D1020" i="1"/>
  <c r="C1021" i="1"/>
  <c r="D1021" i="1"/>
  <c r="C1022" i="1"/>
  <c r="D1022" i="1"/>
  <c r="C1023" i="1"/>
  <c r="D1023" i="1"/>
  <c r="C1024" i="1"/>
  <c r="D1024" i="1"/>
  <c r="C1025" i="1"/>
  <c r="D1025" i="1"/>
  <c r="C1026" i="1"/>
  <c r="D1026" i="1"/>
  <c r="C1027" i="1"/>
  <c r="D1027" i="1"/>
  <c r="C1028" i="1"/>
  <c r="D1028" i="1"/>
  <c r="C1029" i="1"/>
  <c r="D1029" i="1"/>
  <c r="C1030" i="1"/>
  <c r="D1030" i="1"/>
  <c r="C1031" i="1"/>
  <c r="D1031" i="1"/>
  <c r="C1032" i="1"/>
  <c r="D1032" i="1"/>
  <c r="C1033" i="1"/>
  <c r="D1033" i="1"/>
  <c r="C1034" i="1"/>
  <c r="D1034" i="1"/>
  <c r="C1035" i="1"/>
  <c r="D1035" i="1"/>
  <c r="C1036" i="1"/>
  <c r="D1036" i="1"/>
  <c r="C1037" i="1"/>
  <c r="D1037" i="1"/>
  <c r="C1038" i="1"/>
  <c r="D1038" i="1"/>
  <c r="C1039" i="1"/>
  <c r="D1039" i="1"/>
  <c r="C1040" i="1"/>
  <c r="D1040" i="1"/>
  <c r="C1041" i="1"/>
  <c r="D1041" i="1"/>
  <c r="C1042" i="1"/>
  <c r="D1042" i="1"/>
  <c r="C1043" i="1"/>
  <c r="D1043" i="1"/>
  <c r="C1044" i="1"/>
  <c r="D1044" i="1"/>
  <c r="C1045" i="1"/>
  <c r="D1045" i="1"/>
  <c r="C1046" i="1"/>
  <c r="D1046" i="1"/>
  <c r="C1047" i="1"/>
  <c r="D1047" i="1"/>
  <c r="C1048" i="1"/>
  <c r="D1048" i="1"/>
  <c r="C1049" i="1"/>
  <c r="D1049" i="1"/>
  <c r="C1050" i="1"/>
  <c r="D1050" i="1"/>
  <c r="C1051" i="1"/>
  <c r="D1051" i="1"/>
  <c r="C1052" i="1"/>
  <c r="D1052" i="1"/>
  <c r="C1053" i="1"/>
  <c r="D1053" i="1"/>
  <c r="C1054" i="1"/>
  <c r="D1054" i="1"/>
  <c r="C1055" i="1"/>
  <c r="D1055" i="1"/>
  <c r="C1056" i="1"/>
  <c r="D1056" i="1"/>
  <c r="C1057" i="1"/>
  <c r="D1057" i="1"/>
  <c r="C1058" i="1"/>
  <c r="D1058" i="1"/>
  <c r="C1059" i="1"/>
  <c r="D1059" i="1"/>
  <c r="C1060" i="1"/>
  <c r="D1060" i="1"/>
  <c r="C1061" i="1"/>
  <c r="D1061" i="1"/>
  <c r="C1062" i="1"/>
  <c r="D1062" i="1"/>
  <c r="C1063" i="1"/>
  <c r="D1063" i="1"/>
  <c r="C1064" i="1"/>
  <c r="D1064" i="1"/>
  <c r="C1065" i="1"/>
  <c r="D1065" i="1"/>
  <c r="C1066" i="1"/>
  <c r="D1066" i="1"/>
  <c r="C1067" i="1"/>
  <c r="D1067" i="1"/>
  <c r="C1068" i="1"/>
  <c r="D1068" i="1"/>
  <c r="C1069" i="1"/>
  <c r="D1069" i="1"/>
  <c r="C1070" i="1"/>
  <c r="D1070" i="1"/>
  <c r="C1071" i="1"/>
  <c r="D1071" i="1"/>
  <c r="C1072" i="1"/>
  <c r="D1072" i="1"/>
  <c r="C1073" i="1"/>
  <c r="D1073" i="1"/>
  <c r="C1074" i="1"/>
  <c r="D1074" i="1"/>
  <c r="C1075" i="1"/>
  <c r="D1075" i="1"/>
  <c r="C1076" i="1"/>
  <c r="D1076" i="1"/>
  <c r="C1077" i="1"/>
  <c r="D1077" i="1"/>
  <c r="C1078" i="1"/>
  <c r="D1078" i="1"/>
  <c r="C1079" i="1"/>
  <c r="D1079" i="1"/>
  <c r="C1080" i="1"/>
  <c r="D1080" i="1"/>
  <c r="C1081" i="1"/>
  <c r="D1081" i="1"/>
  <c r="C1082" i="1"/>
  <c r="D1082" i="1"/>
  <c r="C1083" i="1"/>
  <c r="D1083" i="1"/>
  <c r="C1084" i="1"/>
  <c r="D1084" i="1"/>
  <c r="C1085" i="1"/>
  <c r="D1085" i="1"/>
  <c r="C1086" i="1"/>
  <c r="D1086" i="1"/>
  <c r="C1087" i="1"/>
  <c r="D1087" i="1"/>
  <c r="C1088" i="1"/>
  <c r="D1088" i="1"/>
  <c r="C1089" i="1"/>
  <c r="D1089" i="1"/>
  <c r="C1090" i="1"/>
  <c r="D1090" i="1"/>
  <c r="C1091" i="1"/>
  <c r="D1091" i="1"/>
  <c r="C1092" i="1"/>
  <c r="D1092" i="1"/>
  <c r="C1093" i="1"/>
  <c r="D1093" i="1"/>
  <c r="C1094" i="1"/>
  <c r="D1094" i="1"/>
  <c r="C1095" i="1"/>
  <c r="D1095" i="1"/>
  <c r="C1096" i="1"/>
  <c r="D1096" i="1"/>
  <c r="C1097" i="1"/>
  <c r="D1097" i="1"/>
  <c r="C1098" i="1"/>
  <c r="D1098" i="1"/>
  <c r="C1099" i="1"/>
  <c r="D1099" i="1"/>
  <c r="C1100" i="1"/>
  <c r="D1100" i="1"/>
  <c r="C1101" i="1"/>
  <c r="D1101" i="1"/>
  <c r="C1102" i="1"/>
  <c r="D1102" i="1"/>
  <c r="C1103" i="1"/>
  <c r="D1103" i="1"/>
  <c r="C1104" i="1"/>
  <c r="D1104" i="1"/>
  <c r="C1105" i="1"/>
  <c r="D1105" i="1"/>
  <c r="C1106" i="1"/>
  <c r="D1106" i="1"/>
  <c r="C1107" i="1"/>
  <c r="D1107" i="1"/>
  <c r="C1108" i="1"/>
  <c r="D1108" i="1"/>
  <c r="C1109" i="1"/>
  <c r="D1109" i="1"/>
  <c r="C1110" i="1"/>
  <c r="D1110" i="1"/>
  <c r="C1111" i="1"/>
  <c r="D1111" i="1"/>
  <c r="C1112" i="1"/>
  <c r="D1112" i="1"/>
  <c r="C1113" i="1"/>
  <c r="D1113" i="1"/>
  <c r="C1114" i="1"/>
  <c r="D1114" i="1"/>
  <c r="C1115" i="1"/>
  <c r="D1115" i="1"/>
  <c r="C1116" i="1"/>
  <c r="D1116" i="1"/>
  <c r="C1117" i="1"/>
  <c r="D1117" i="1"/>
  <c r="C1118" i="1"/>
  <c r="D1118" i="1"/>
  <c r="C1119" i="1"/>
  <c r="D1119" i="1"/>
  <c r="C1120" i="1"/>
  <c r="D1120" i="1"/>
  <c r="C1121" i="1"/>
  <c r="D1121" i="1"/>
  <c r="C1122" i="1"/>
  <c r="D1122" i="1"/>
  <c r="C1123" i="1"/>
  <c r="D1123" i="1"/>
  <c r="C1124" i="1"/>
  <c r="D1124" i="1"/>
  <c r="C1125" i="1"/>
  <c r="D1125" i="1"/>
  <c r="C1126" i="1"/>
  <c r="D1126" i="1"/>
  <c r="C1127" i="1"/>
  <c r="D1127" i="1"/>
  <c r="C1128" i="1"/>
  <c r="D1128" i="1"/>
  <c r="C1129" i="1"/>
  <c r="D1129" i="1"/>
  <c r="C1130" i="1"/>
  <c r="D1130" i="1"/>
  <c r="C1131" i="1"/>
  <c r="D1131" i="1"/>
  <c r="C1132" i="1"/>
  <c r="D1132" i="1"/>
  <c r="C1133" i="1"/>
  <c r="D1133" i="1"/>
  <c r="C1134" i="1"/>
  <c r="D1134" i="1"/>
  <c r="C1135" i="1"/>
  <c r="D1135" i="1"/>
  <c r="C1136" i="1"/>
  <c r="D1136" i="1"/>
  <c r="C1137" i="1"/>
  <c r="D1137" i="1"/>
  <c r="C1138" i="1"/>
  <c r="D1138" i="1"/>
  <c r="C1139" i="1"/>
  <c r="D1139" i="1"/>
  <c r="C1140" i="1"/>
  <c r="D1140" i="1"/>
  <c r="C1141" i="1"/>
  <c r="D1141" i="1"/>
  <c r="C1142" i="1"/>
  <c r="D1142" i="1"/>
  <c r="C1143" i="1"/>
  <c r="D1143" i="1"/>
  <c r="C1144" i="1"/>
  <c r="D1144" i="1"/>
  <c r="C1145" i="1"/>
  <c r="D1145" i="1"/>
  <c r="C1146" i="1"/>
  <c r="D1146" i="1"/>
  <c r="C1147" i="1"/>
  <c r="D1147" i="1"/>
  <c r="C1148" i="1"/>
  <c r="D1148" i="1"/>
  <c r="C1149" i="1"/>
  <c r="D1149" i="1"/>
  <c r="C1150" i="1"/>
  <c r="D1150" i="1"/>
  <c r="C1151" i="1"/>
  <c r="D1151" i="1"/>
  <c r="C1152" i="1"/>
  <c r="D1152" i="1"/>
  <c r="C1153" i="1"/>
  <c r="D1153" i="1"/>
  <c r="C1154" i="1"/>
  <c r="D1154" i="1"/>
  <c r="C1155" i="1"/>
  <c r="D1155" i="1"/>
  <c r="C1156" i="1"/>
  <c r="D1156" i="1"/>
  <c r="C1157" i="1"/>
  <c r="D1157" i="1"/>
  <c r="C1158" i="1"/>
  <c r="D1158" i="1"/>
  <c r="C1159" i="1"/>
  <c r="D1159" i="1"/>
  <c r="C1160" i="1"/>
  <c r="D1160" i="1"/>
  <c r="C1161" i="1"/>
  <c r="D1161" i="1"/>
  <c r="C1162" i="1"/>
  <c r="D1162" i="1"/>
  <c r="C1163" i="1"/>
  <c r="D1163" i="1"/>
  <c r="C1164" i="1"/>
  <c r="D1164" i="1"/>
  <c r="C1165" i="1"/>
  <c r="D1165" i="1"/>
  <c r="C1166" i="1"/>
  <c r="D1166" i="1"/>
  <c r="C1167" i="1"/>
  <c r="D1167" i="1"/>
  <c r="C1168" i="1"/>
  <c r="D1168" i="1"/>
  <c r="C1169" i="1"/>
  <c r="D1169" i="1"/>
  <c r="C1170" i="1"/>
  <c r="D1170" i="1"/>
  <c r="C1171" i="1"/>
  <c r="D1171" i="1"/>
  <c r="C1172" i="1"/>
  <c r="D1172" i="1"/>
  <c r="C1173" i="1"/>
  <c r="D1173" i="1"/>
  <c r="C1174" i="1"/>
  <c r="D1174" i="1"/>
  <c r="C1175" i="1"/>
  <c r="D1175" i="1"/>
  <c r="C1176" i="1"/>
  <c r="D1176" i="1"/>
  <c r="C1177" i="1"/>
  <c r="D1177" i="1"/>
  <c r="C1178" i="1"/>
  <c r="D1178" i="1"/>
  <c r="C1179" i="1"/>
  <c r="D1179" i="1"/>
  <c r="C1180" i="1"/>
  <c r="D1180" i="1"/>
  <c r="C1181" i="1"/>
  <c r="D1181" i="1"/>
  <c r="C1182" i="1"/>
  <c r="D1182" i="1"/>
  <c r="C1183" i="1"/>
  <c r="D1183" i="1"/>
  <c r="C1184" i="1"/>
  <c r="D1184" i="1"/>
  <c r="C1185" i="1"/>
  <c r="D1185" i="1"/>
  <c r="C1186" i="1"/>
  <c r="D1186" i="1"/>
  <c r="C1187" i="1"/>
  <c r="D1187" i="1"/>
  <c r="C1188" i="1"/>
  <c r="D1188" i="1"/>
  <c r="C1189" i="1"/>
  <c r="D1189" i="1"/>
  <c r="C1190" i="1"/>
  <c r="D1190" i="1"/>
  <c r="C1191" i="1"/>
  <c r="D1191" i="1"/>
  <c r="C1192" i="1"/>
  <c r="D1192" i="1"/>
  <c r="C1193" i="1"/>
  <c r="D1193" i="1"/>
  <c r="C1194" i="1"/>
  <c r="D1194" i="1"/>
  <c r="C1195" i="1"/>
  <c r="D1195" i="1"/>
  <c r="C1196" i="1"/>
  <c r="D1196" i="1"/>
  <c r="C1197" i="1"/>
  <c r="D1197" i="1"/>
  <c r="C1198" i="1"/>
  <c r="D1198" i="1"/>
  <c r="C1199" i="1"/>
  <c r="D1199" i="1"/>
  <c r="C1200" i="1"/>
  <c r="D1200" i="1"/>
  <c r="C1201" i="1"/>
  <c r="D1201" i="1"/>
  <c r="C1202" i="1"/>
  <c r="D1202" i="1"/>
  <c r="C1203" i="1"/>
  <c r="D1203" i="1"/>
  <c r="C1204" i="1"/>
  <c r="D1204" i="1"/>
  <c r="C1205" i="1"/>
  <c r="D1205" i="1"/>
  <c r="C1206" i="1"/>
  <c r="D1206" i="1"/>
  <c r="C1207" i="1"/>
  <c r="D1207" i="1"/>
  <c r="C1208" i="1"/>
  <c r="D1208" i="1"/>
  <c r="C1209" i="1"/>
  <c r="D1209" i="1"/>
  <c r="C1210" i="1"/>
  <c r="D1210" i="1"/>
  <c r="C1211" i="1"/>
  <c r="D1211" i="1"/>
  <c r="C1212" i="1"/>
  <c r="D1212" i="1"/>
  <c r="C1213" i="1"/>
  <c r="D1213" i="1"/>
  <c r="C1214" i="1"/>
  <c r="D1214" i="1"/>
  <c r="C1215" i="1"/>
  <c r="D1215" i="1"/>
  <c r="C1216" i="1"/>
  <c r="D1216" i="1"/>
  <c r="C1217" i="1"/>
  <c r="D1217" i="1"/>
  <c r="C1218" i="1"/>
  <c r="D1218" i="1"/>
  <c r="C1219" i="1"/>
  <c r="D1219" i="1"/>
  <c r="C1220" i="1"/>
  <c r="D1220" i="1"/>
  <c r="C1221" i="1"/>
  <c r="D1221" i="1"/>
  <c r="C1222" i="1"/>
  <c r="D1222" i="1"/>
  <c r="C1223" i="1"/>
  <c r="D1223" i="1"/>
  <c r="C1224" i="1"/>
  <c r="D1224" i="1"/>
  <c r="C1225" i="1"/>
  <c r="D1225" i="1"/>
  <c r="C1226" i="1"/>
  <c r="D1226" i="1"/>
  <c r="C1227" i="1"/>
  <c r="D1227" i="1"/>
  <c r="C1228" i="1"/>
  <c r="D1228" i="1"/>
  <c r="C1229" i="1"/>
  <c r="D1229" i="1"/>
  <c r="C1230" i="1"/>
  <c r="D1230" i="1"/>
  <c r="C1231" i="1"/>
  <c r="D1231" i="1"/>
  <c r="C1232" i="1"/>
  <c r="D1232" i="1"/>
  <c r="C1233" i="1"/>
  <c r="D1233" i="1"/>
  <c r="C1234" i="1"/>
  <c r="D1234" i="1"/>
  <c r="C1235" i="1"/>
  <c r="D1235" i="1"/>
  <c r="C1236" i="1"/>
  <c r="D1236" i="1"/>
  <c r="C1237" i="1"/>
  <c r="D1237" i="1"/>
  <c r="C1238" i="1"/>
  <c r="D1238" i="1"/>
  <c r="C1239" i="1"/>
  <c r="D1239" i="1"/>
  <c r="C1240" i="1"/>
  <c r="D1240" i="1"/>
  <c r="C1241" i="1"/>
  <c r="D1241" i="1"/>
  <c r="C1242" i="1"/>
  <c r="D1242" i="1"/>
  <c r="C1243" i="1"/>
  <c r="D1243" i="1"/>
  <c r="C1244" i="1"/>
  <c r="D1244" i="1"/>
  <c r="C1245" i="1"/>
  <c r="D1245" i="1"/>
  <c r="C1246" i="1"/>
  <c r="D1246" i="1"/>
  <c r="C1247" i="1"/>
  <c r="D1247" i="1"/>
  <c r="C1248" i="1"/>
  <c r="D1248" i="1"/>
  <c r="C1249" i="1"/>
  <c r="D1249" i="1"/>
  <c r="C1250" i="1"/>
  <c r="D1250" i="1"/>
  <c r="C1251" i="1"/>
  <c r="D1251" i="1"/>
  <c r="C1252" i="1"/>
  <c r="D1252" i="1"/>
  <c r="C1253" i="1"/>
  <c r="D1253" i="1"/>
  <c r="C1254" i="1"/>
  <c r="D1254" i="1"/>
  <c r="C1255" i="1"/>
  <c r="D1255" i="1"/>
  <c r="C1256" i="1"/>
  <c r="D1256" i="1"/>
  <c r="C1257" i="1"/>
  <c r="D1257" i="1"/>
  <c r="C1258" i="1"/>
  <c r="D1258" i="1"/>
  <c r="C1259" i="1"/>
  <c r="D1259" i="1"/>
  <c r="C1260" i="1"/>
  <c r="D1260" i="1"/>
  <c r="C1261" i="1"/>
  <c r="D1261" i="1"/>
  <c r="C1262" i="1"/>
  <c r="D1262" i="1"/>
  <c r="C1263" i="1"/>
  <c r="D1263" i="1"/>
  <c r="C1264" i="1"/>
  <c r="D1264" i="1"/>
  <c r="C1265" i="1"/>
  <c r="D1265" i="1"/>
  <c r="C1266" i="1"/>
  <c r="D1266" i="1"/>
  <c r="C1267" i="1"/>
  <c r="D1267" i="1"/>
  <c r="C1268" i="1"/>
  <c r="D1268" i="1"/>
  <c r="C1269" i="1"/>
  <c r="D1269" i="1"/>
  <c r="C1270" i="1"/>
  <c r="D1270" i="1"/>
  <c r="C1271" i="1"/>
  <c r="D1271" i="1"/>
  <c r="C1272" i="1"/>
  <c r="D1272" i="1"/>
  <c r="C1273" i="1"/>
  <c r="D1273" i="1"/>
  <c r="C1274" i="1"/>
  <c r="D1274" i="1"/>
  <c r="C1275" i="1"/>
  <c r="D1275" i="1"/>
  <c r="C1276" i="1"/>
  <c r="D1276" i="1"/>
  <c r="C1277" i="1"/>
  <c r="D1277" i="1"/>
  <c r="C1278" i="1"/>
  <c r="D1278" i="1"/>
  <c r="C1279" i="1"/>
  <c r="D1279" i="1"/>
  <c r="C1280" i="1"/>
  <c r="D1280" i="1"/>
  <c r="C1281" i="1"/>
  <c r="D1281" i="1"/>
  <c r="C1282" i="1"/>
  <c r="D1282" i="1"/>
  <c r="C1283" i="1"/>
  <c r="D1283" i="1"/>
  <c r="C1284" i="1"/>
  <c r="D1284" i="1"/>
  <c r="C1285" i="1"/>
  <c r="D1285" i="1"/>
  <c r="C1286" i="1"/>
  <c r="D1286" i="1"/>
  <c r="C1287" i="1"/>
  <c r="D1287" i="1"/>
  <c r="C1288" i="1"/>
  <c r="D1288" i="1"/>
  <c r="C1289" i="1"/>
  <c r="D1289" i="1"/>
  <c r="C1290" i="1"/>
  <c r="D1290" i="1"/>
  <c r="C1291" i="1"/>
  <c r="D1291" i="1"/>
  <c r="C1292" i="1"/>
  <c r="D1292" i="1"/>
  <c r="C1293" i="1"/>
  <c r="D1293" i="1"/>
  <c r="C1294" i="1"/>
  <c r="D1294" i="1"/>
  <c r="C1295" i="1"/>
  <c r="D1295" i="1"/>
  <c r="C1296" i="1"/>
  <c r="D1296" i="1"/>
  <c r="C1297" i="1"/>
  <c r="D1297" i="1"/>
  <c r="C1298" i="1"/>
  <c r="D1298" i="1"/>
  <c r="C1299" i="1"/>
  <c r="D1299" i="1"/>
  <c r="C1300" i="1"/>
  <c r="D1300" i="1"/>
  <c r="C1301" i="1"/>
  <c r="D1301" i="1"/>
  <c r="C1302" i="1"/>
  <c r="D1302" i="1"/>
  <c r="C1303" i="1"/>
  <c r="D1303" i="1"/>
  <c r="C1304" i="1"/>
  <c r="D1304" i="1"/>
  <c r="C1305" i="1"/>
  <c r="D1305" i="1"/>
  <c r="C1306" i="1"/>
  <c r="D1306" i="1"/>
  <c r="C1307" i="1"/>
  <c r="D1307" i="1"/>
  <c r="C1308" i="1"/>
  <c r="D1308" i="1"/>
  <c r="C1309" i="1"/>
  <c r="D1309" i="1"/>
  <c r="C1310" i="1"/>
  <c r="D1310" i="1"/>
  <c r="C1311" i="1"/>
  <c r="D1311" i="1"/>
  <c r="C1312" i="1"/>
  <c r="D1312" i="1"/>
  <c r="C1313" i="1"/>
  <c r="D1313" i="1"/>
  <c r="C1314" i="1"/>
  <c r="D1314" i="1"/>
  <c r="C1315" i="1"/>
  <c r="D1315" i="1"/>
  <c r="C1316" i="1"/>
  <c r="D1316" i="1"/>
  <c r="C1317" i="1"/>
  <c r="D1317" i="1"/>
  <c r="C1318" i="1"/>
  <c r="D1318" i="1"/>
  <c r="C1319" i="1"/>
  <c r="D1319" i="1"/>
  <c r="C1320" i="1"/>
  <c r="D1320" i="1"/>
  <c r="C1321" i="1"/>
  <c r="D1321" i="1"/>
  <c r="C1322" i="1"/>
  <c r="D1322" i="1"/>
  <c r="C1323" i="1"/>
  <c r="D1323" i="1"/>
  <c r="C1324" i="1"/>
  <c r="D1324" i="1"/>
  <c r="C1325" i="1"/>
  <c r="D1325" i="1"/>
  <c r="C1326" i="1"/>
  <c r="D1326" i="1"/>
  <c r="C1327" i="1"/>
  <c r="D1327" i="1"/>
  <c r="C1328" i="1"/>
  <c r="D1328" i="1"/>
  <c r="C1329" i="1"/>
  <c r="D1329" i="1"/>
  <c r="C1330" i="1"/>
  <c r="D1330" i="1"/>
  <c r="C1331" i="1"/>
  <c r="D1331" i="1"/>
  <c r="C1332" i="1"/>
  <c r="D1332" i="1"/>
  <c r="C1333" i="1"/>
  <c r="D1333" i="1"/>
  <c r="C1334" i="1"/>
  <c r="D1334" i="1"/>
  <c r="C1335" i="1"/>
  <c r="D1335" i="1"/>
  <c r="C1336" i="1"/>
  <c r="D1336" i="1"/>
  <c r="C1337" i="1"/>
  <c r="D1337" i="1"/>
  <c r="C1338" i="1"/>
  <c r="D1338" i="1"/>
  <c r="C1339" i="1"/>
  <c r="D1339" i="1"/>
  <c r="C1340" i="1"/>
  <c r="D1340" i="1"/>
  <c r="C1341" i="1"/>
  <c r="D1341" i="1"/>
  <c r="C1342" i="1"/>
  <c r="D1342" i="1"/>
  <c r="C1343" i="1"/>
  <c r="D1343" i="1"/>
  <c r="C1344" i="1"/>
  <c r="D1344" i="1"/>
  <c r="C1345" i="1"/>
  <c r="D1345" i="1"/>
  <c r="C1346" i="1"/>
  <c r="D1346" i="1"/>
  <c r="C1347" i="1"/>
  <c r="D1347" i="1"/>
  <c r="C1348" i="1"/>
  <c r="D1348" i="1"/>
  <c r="C1349" i="1"/>
  <c r="D1349" i="1"/>
  <c r="C1350" i="1"/>
  <c r="D1350" i="1"/>
  <c r="C1351" i="1"/>
  <c r="D1351" i="1"/>
  <c r="C1352" i="1"/>
  <c r="D1352" i="1"/>
  <c r="C1353" i="1"/>
  <c r="D1353" i="1"/>
  <c r="C1354" i="1"/>
  <c r="D1354" i="1"/>
  <c r="C1355" i="1"/>
  <c r="D1355" i="1"/>
  <c r="C1356" i="1"/>
  <c r="D1356" i="1"/>
  <c r="C1357" i="1"/>
  <c r="D1357" i="1"/>
  <c r="C1358" i="1"/>
  <c r="D1358" i="1"/>
  <c r="C1359" i="1"/>
  <c r="D1359" i="1"/>
  <c r="C1360" i="1"/>
  <c r="D1360" i="1"/>
  <c r="C1361" i="1"/>
  <c r="D1361" i="1"/>
  <c r="C1362" i="1"/>
  <c r="D1362" i="1"/>
  <c r="C1363" i="1"/>
  <c r="D1363" i="1"/>
  <c r="C1364" i="1"/>
  <c r="D1364" i="1"/>
  <c r="C1365" i="1"/>
  <c r="D1365" i="1"/>
  <c r="C1366" i="1"/>
  <c r="D1366" i="1"/>
  <c r="C1367" i="1"/>
  <c r="D1367" i="1"/>
  <c r="C1368" i="1"/>
  <c r="D1368" i="1"/>
  <c r="C1369" i="1"/>
  <c r="D1369" i="1"/>
  <c r="C1370" i="1"/>
  <c r="D1370" i="1"/>
  <c r="C1371" i="1"/>
  <c r="D1371" i="1"/>
  <c r="C1372" i="1"/>
  <c r="D1372" i="1"/>
  <c r="C1373" i="1"/>
  <c r="D1373" i="1"/>
  <c r="C1374" i="1"/>
  <c r="D1374" i="1"/>
  <c r="C1375" i="1"/>
  <c r="D1375" i="1"/>
  <c r="C1376" i="1"/>
  <c r="D1376" i="1"/>
  <c r="C1377" i="1"/>
  <c r="D1377" i="1"/>
  <c r="C1378" i="1"/>
  <c r="D1378" i="1"/>
  <c r="C1379" i="1"/>
  <c r="D1379" i="1"/>
  <c r="C1380" i="1"/>
  <c r="D1380" i="1"/>
  <c r="C1381" i="1"/>
  <c r="D1381" i="1"/>
  <c r="C1382" i="1"/>
  <c r="D1382" i="1"/>
  <c r="C1383" i="1"/>
  <c r="D1383" i="1"/>
  <c r="C1384" i="1"/>
  <c r="D1384" i="1"/>
  <c r="C1385" i="1"/>
  <c r="D1385" i="1"/>
  <c r="C1386" i="1"/>
  <c r="D1386" i="1"/>
  <c r="C1387" i="1"/>
  <c r="D1387" i="1"/>
  <c r="C1388" i="1"/>
  <c r="D1388" i="1"/>
  <c r="C1389" i="1"/>
  <c r="D1389" i="1"/>
  <c r="C1390" i="1"/>
  <c r="D1390" i="1"/>
  <c r="C1391" i="1"/>
  <c r="D1391" i="1"/>
  <c r="C1392" i="1"/>
  <c r="D1392" i="1"/>
  <c r="C1393" i="1"/>
  <c r="D1393" i="1"/>
  <c r="C1394" i="1"/>
  <c r="D1394" i="1"/>
  <c r="C1395" i="1"/>
  <c r="D1395" i="1"/>
  <c r="C1396" i="1"/>
  <c r="D1396" i="1"/>
  <c r="C1397" i="1"/>
  <c r="D1397" i="1"/>
  <c r="C1398" i="1"/>
  <c r="D1398" i="1"/>
  <c r="C1399" i="1"/>
  <c r="D1399" i="1"/>
  <c r="C1400" i="1"/>
  <c r="D1400" i="1"/>
  <c r="C1401" i="1"/>
  <c r="D1401" i="1"/>
  <c r="C1402" i="1"/>
  <c r="D1402" i="1"/>
  <c r="C1403" i="1"/>
  <c r="D1403" i="1"/>
  <c r="C1404" i="1"/>
  <c r="D1404" i="1"/>
  <c r="C1405" i="1"/>
  <c r="D1405" i="1"/>
  <c r="C1406" i="1"/>
  <c r="D1406" i="1"/>
  <c r="C1407" i="1"/>
  <c r="D1407" i="1"/>
  <c r="C1408" i="1"/>
  <c r="D1408" i="1"/>
  <c r="C1409" i="1"/>
  <c r="D1409" i="1"/>
  <c r="C1410" i="1"/>
  <c r="D1410" i="1"/>
  <c r="C1411" i="1"/>
  <c r="D1411" i="1"/>
  <c r="C1412" i="1"/>
  <c r="D1412" i="1"/>
  <c r="C1413" i="1"/>
  <c r="D1413" i="1"/>
  <c r="C1414" i="1"/>
  <c r="D1414" i="1"/>
  <c r="C1415" i="1"/>
  <c r="D1415" i="1"/>
  <c r="C1416" i="1"/>
  <c r="D1416" i="1"/>
  <c r="C1417" i="1"/>
  <c r="D1417" i="1"/>
  <c r="C1418" i="1"/>
  <c r="D1418" i="1"/>
  <c r="C1419" i="1"/>
  <c r="D1419" i="1"/>
  <c r="C1420" i="1"/>
  <c r="D1420" i="1"/>
  <c r="C1421" i="1"/>
  <c r="D1421" i="1"/>
  <c r="C1422" i="1"/>
  <c r="D1422" i="1"/>
  <c r="C1423" i="1"/>
  <c r="D1423" i="1"/>
  <c r="C1424" i="1"/>
  <c r="D1424" i="1"/>
  <c r="C1425" i="1"/>
  <c r="D1425" i="1"/>
  <c r="C1426" i="1"/>
  <c r="D1426" i="1"/>
  <c r="C1427" i="1"/>
  <c r="D1427" i="1"/>
  <c r="C1428" i="1"/>
  <c r="D1428" i="1"/>
  <c r="C1429" i="1"/>
  <c r="D1429" i="1"/>
  <c r="C1430" i="1"/>
  <c r="D1430" i="1"/>
  <c r="C1431" i="1"/>
  <c r="D1431" i="1"/>
  <c r="C1432" i="1"/>
  <c r="D1432" i="1"/>
  <c r="C1433" i="1"/>
  <c r="D1433" i="1"/>
  <c r="C1434" i="1"/>
  <c r="D1434" i="1"/>
  <c r="C1435" i="1"/>
  <c r="D1435" i="1"/>
  <c r="C1436" i="1"/>
  <c r="D1436" i="1"/>
  <c r="C1437" i="1"/>
  <c r="D1437" i="1"/>
  <c r="C1438" i="1"/>
  <c r="D1438" i="1"/>
  <c r="C1439" i="1"/>
  <c r="D1439" i="1"/>
  <c r="C1440" i="1"/>
  <c r="D1440" i="1"/>
  <c r="C1441" i="1"/>
  <c r="D1441" i="1"/>
  <c r="C1442" i="1"/>
  <c r="D1442" i="1"/>
  <c r="C1443" i="1"/>
  <c r="D1443" i="1"/>
  <c r="C1444" i="1"/>
  <c r="D1444" i="1"/>
  <c r="C1445" i="1"/>
  <c r="D1445" i="1"/>
  <c r="C1446" i="1"/>
  <c r="D1446" i="1"/>
  <c r="C1447" i="1"/>
  <c r="D1447" i="1"/>
  <c r="C1448" i="1"/>
  <c r="D1448" i="1"/>
  <c r="C1449" i="1"/>
  <c r="D1449" i="1"/>
  <c r="C1450" i="1"/>
  <c r="D1450" i="1"/>
  <c r="C1451" i="1"/>
  <c r="D1451" i="1"/>
  <c r="C1452" i="1"/>
  <c r="D1452" i="1"/>
  <c r="C1453" i="1"/>
  <c r="D1453" i="1"/>
  <c r="C1454" i="1"/>
  <c r="D1454" i="1"/>
  <c r="C1455" i="1"/>
  <c r="D1455" i="1"/>
  <c r="C1456" i="1"/>
  <c r="D1456" i="1"/>
  <c r="C1457" i="1"/>
  <c r="D1457" i="1"/>
  <c r="C1458" i="1"/>
  <c r="D1458" i="1"/>
  <c r="C1459" i="1"/>
  <c r="D1459" i="1"/>
  <c r="C1460" i="1"/>
  <c r="D1460" i="1"/>
  <c r="C1461" i="1"/>
  <c r="D1461" i="1"/>
  <c r="C1462" i="1"/>
  <c r="D1462" i="1"/>
  <c r="C1463" i="1"/>
  <c r="D1463" i="1"/>
  <c r="C1464" i="1"/>
  <c r="D1464" i="1"/>
  <c r="C1465" i="1"/>
  <c r="D1465" i="1"/>
  <c r="C1466" i="1"/>
  <c r="D1466" i="1"/>
  <c r="C1467" i="1"/>
  <c r="D1467" i="1"/>
  <c r="C1468" i="1"/>
  <c r="D1468" i="1"/>
  <c r="C1469" i="1"/>
  <c r="D1469" i="1"/>
  <c r="C1470" i="1"/>
  <c r="D1470" i="1"/>
  <c r="C1471" i="1"/>
  <c r="D1471" i="1"/>
  <c r="C1472" i="1"/>
  <c r="D1472" i="1"/>
  <c r="C1473" i="1"/>
  <c r="D1473" i="1"/>
  <c r="C1474" i="1"/>
  <c r="D1474" i="1"/>
  <c r="C1475" i="1"/>
  <c r="D1475" i="1"/>
  <c r="C1476" i="1"/>
  <c r="D1476" i="1"/>
  <c r="C1477" i="1"/>
  <c r="D1477" i="1"/>
  <c r="C1478" i="1"/>
  <c r="D1478" i="1"/>
  <c r="C1479" i="1"/>
  <c r="D1479" i="1"/>
  <c r="C1480" i="1"/>
  <c r="D1480" i="1"/>
  <c r="C1481" i="1"/>
  <c r="D1481" i="1"/>
  <c r="C1482" i="1"/>
  <c r="D1482" i="1"/>
  <c r="C1483" i="1"/>
  <c r="D1483" i="1"/>
  <c r="C1484" i="1"/>
  <c r="D1484" i="1"/>
  <c r="C1485" i="1"/>
  <c r="D1485" i="1"/>
  <c r="C1486" i="1"/>
  <c r="D1486" i="1"/>
  <c r="C1487" i="1"/>
  <c r="D1487" i="1"/>
  <c r="C1488" i="1"/>
  <c r="D1488" i="1"/>
  <c r="C1489" i="1"/>
  <c r="D1489" i="1"/>
  <c r="C1490" i="1"/>
  <c r="D1490" i="1"/>
  <c r="C1491" i="1"/>
  <c r="D1491" i="1"/>
  <c r="C1492" i="1"/>
  <c r="D1492" i="1"/>
  <c r="C1493" i="1"/>
  <c r="D1493" i="1"/>
  <c r="C1494" i="1"/>
  <c r="D1494" i="1"/>
  <c r="C1495" i="1"/>
  <c r="D1495" i="1"/>
  <c r="C1496" i="1"/>
  <c r="D1496" i="1"/>
  <c r="C1497" i="1"/>
  <c r="D1497" i="1"/>
  <c r="C1498" i="1"/>
  <c r="D1498" i="1"/>
  <c r="C1499" i="1"/>
  <c r="D1499" i="1"/>
  <c r="C1500" i="1"/>
  <c r="D1500" i="1"/>
  <c r="C1501" i="1"/>
  <c r="D1501" i="1"/>
  <c r="C1502" i="1"/>
  <c r="D1502" i="1"/>
  <c r="C1503" i="1"/>
  <c r="D1503" i="1"/>
  <c r="C1504" i="1"/>
  <c r="D1504" i="1"/>
  <c r="C1505" i="1"/>
  <c r="D1505" i="1"/>
  <c r="C1506" i="1"/>
  <c r="D1506" i="1"/>
  <c r="C1507" i="1"/>
  <c r="D1507" i="1"/>
  <c r="C1508" i="1"/>
  <c r="D1508" i="1"/>
  <c r="C1509" i="1"/>
  <c r="D1509" i="1"/>
  <c r="C1510" i="1"/>
  <c r="D1510" i="1"/>
  <c r="C1511" i="1"/>
  <c r="D1511" i="1"/>
  <c r="C1512" i="1"/>
  <c r="D1512" i="1"/>
  <c r="C1513" i="1"/>
  <c r="D1513" i="1"/>
  <c r="C1514" i="1"/>
  <c r="D1514" i="1"/>
  <c r="C1515" i="1"/>
  <c r="D1515" i="1"/>
  <c r="C1516" i="1"/>
  <c r="D1516" i="1"/>
  <c r="C1517" i="1"/>
  <c r="D1517" i="1"/>
  <c r="C1518" i="1"/>
  <c r="D1518" i="1"/>
  <c r="C1519" i="1"/>
  <c r="D1519" i="1"/>
  <c r="C1520" i="1"/>
  <c r="D1520" i="1"/>
  <c r="C1521" i="1"/>
  <c r="D1521" i="1"/>
  <c r="C1522" i="1"/>
  <c r="D1522" i="1"/>
  <c r="C1523" i="1"/>
  <c r="D1523" i="1"/>
  <c r="C1524" i="1"/>
  <c r="D1524" i="1"/>
  <c r="C1525" i="1"/>
  <c r="D1525" i="1"/>
  <c r="C1526" i="1"/>
  <c r="D1526" i="1"/>
  <c r="C1527" i="1"/>
  <c r="D1527" i="1"/>
  <c r="C1528" i="1"/>
  <c r="D1528" i="1"/>
  <c r="C1529" i="1"/>
  <c r="D1529" i="1"/>
  <c r="C1530" i="1"/>
  <c r="D1530" i="1"/>
  <c r="C1531" i="1"/>
  <c r="D1531" i="1"/>
  <c r="C1532" i="1"/>
  <c r="D1532" i="1"/>
  <c r="C1533" i="1"/>
  <c r="D1533" i="1"/>
  <c r="C1534" i="1"/>
  <c r="D1534" i="1"/>
  <c r="C1535" i="1"/>
  <c r="D1535" i="1"/>
  <c r="C1536" i="1"/>
  <c r="D1536" i="1"/>
  <c r="C1537" i="1"/>
  <c r="D1537" i="1"/>
  <c r="C1538" i="1"/>
  <c r="D1538" i="1"/>
  <c r="C1539" i="1"/>
  <c r="D1539" i="1"/>
  <c r="C1540" i="1"/>
  <c r="D1540" i="1"/>
  <c r="C1541" i="1"/>
  <c r="D1541" i="1"/>
  <c r="C1542" i="1"/>
  <c r="D1542" i="1"/>
  <c r="C1543" i="1"/>
  <c r="D1543" i="1"/>
  <c r="C1544" i="1"/>
  <c r="D1544" i="1"/>
  <c r="C1545" i="1"/>
  <c r="D1545" i="1"/>
  <c r="C1546" i="1"/>
  <c r="D1546" i="1"/>
  <c r="C1547" i="1"/>
  <c r="D1547" i="1"/>
  <c r="C1548" i="1"/>
  <c r="D1548" i="1"/>
  <c r="C1549" i="1"/>
  <c r="D1549" i="1"/>
  <c r="C1550" i="1"/>
  <c r="D1550" i="1"/>
  <c r="C1551" i="1"/>
  <c r="D1551" i="1"/>
  <c r="C1552" i="1"/>
  <c r="D1552" i="1"/>
  <c r="C1553" i="1"/>
  <c r="D1553" i="1"/>
  <c r="C1554" i="1"/>
  <c r="D1554" i="1"/>
  <c r="C1555" i="1"/>
  <c r="D1555" i="1"/>
  <c r="C1556" i="1"/>
  <c r="D1556" i="1"/>
  <c r="C1557" i="1"/>
  <c r="D1557" i="1"/>
  <c r="C1558" i="1"/>
  <c r="D1558" i="1"/>
  <c r="C1559" i="1"/>
  <c r="D1559" i="1"/>
  <c r="C1560" i="1"/>
  <c r="D1560" i="1"/>
  <c r="C1561" i="1"/>
  <c r="D1561" i="1"/>
  <c r="C1562" i="1"/>
  <c r="D1562" i="1"/>
  <c r="C1563" i="1"/>
  <c r="D1563" i="1"/>
  <c r="C1564" i="1"/>
  <c r="D1564" i="1"/>
  <c r="C1565" i="1"/>
  <c r="D1565" i="1"/>
  <c r="C1566" i="1"/>
  <c r="D1566" i="1"/>
  <c r="C1567" i="1"/>
  <c r="D1567" i="1"/>
  <c r="C1568" i="1"/>
  <c r="D1568" i="1"/>
  <c r="C1569" i="1"/>
  <c r="D1569" i="1"/>
  <c r="C1570" i="1"/>
  <c r="D1570" i="1"/>
  <c r="C1571" i="1"/>
  <c r="D1571" i="1"/>
  <c r="C1572" i="1"/>
  <c r="D1572" i="1"/>
  <c r="C1573" i="1"/>
  <c r="D1573" i="1"/>
  <c r="C1574" i="1"/>
  <c r="D1574" i="1"/>
  <c r="C1575" i="1"/>
  <c r="D1575" i="1"/>
  <c r="C1576" i="1"/>
  <c r="D1576" i="1"/>
  <c r="C1577" i="1"/>
  <c r="D1577" i="1"/>
  <c r="C1578" i="1"/>
  <c r="D1578" i="1"/>
  <c r="C1579" i="1"/>
  <c r="D1579" i="1"/>
  <c r="C1580" i="1"/>
  <c r="D1580" i="1"/>
  <c r="C1581" i="1"/>
  <c r="D1581" i="1"/>
  <c r="C1582" i="1"/>
  <c r="D1582" i="1"/>
  <c r="C1583" i="1"/>
  <c r="D1583" i="1"/>
  <c r="C1584" i="1"/>
  <c r="D1584" i="1"/>
  <c r="C1585" i="1"/>
  <c r="D1585" i="1"/>
  <c r="C1586" i="1"/>
  <c r="D1586" i="1"/>
  <c r="C1587" i="1"/>
  <c r="D1587" i="1"/>
  <c r="C1588" i="1"/>
  <c r="D1588" i="1"/>
  <c r="C1589" i="1"/>
  <c r="D1589" i="1"/>
  <c r="C1590" i="1"/>
  <c r="D1590" i="1"/>
  <c r="C1591" i="1"/>
  <c r="D1591" i="1"/>
  <c r="C1592" i="1"/>
  <c r="D1592" i="1"/>
  <c r="C1593" i="1"/>
  <c r="D1593" i="1"/>
  <c r="C1594" i="1"/>
  <c r="D1594" i="1"/>
  <c r="C1595" i="1"/>
  <c r="D1595" i="1"/>
  <c r="C1596" i="1"/>
  <c r="D1596" i="1"/>
  <c r="C1597" i="1"/>
  <c r="D1597" i="1"/>
  <c r="C1598" i="1"/>
  <c r="D1598" i="1"/>
  <c r="C1599" i="1"/>
  <c r="D1599" i="1"/>
  <c r="C1600" i="1"/>
  <c r="D1600" i="1"/>
  <c r="C1601" i="1"/>
  <c r="D1601" i="1"/>
  <c r="C1602" i="1"/>
  <c r="D1602" i="1"/>
  <c r="C1603" i="1"/>
  <c r="D1603" i="1"/>
  <c r="C1604" i="1"/>
  <c r="D1604" i="1"/>
  <c r="C1605" i="1"/>
  <c r="D1605" i="1"/>
  <c r="C1606" i="1"/>
  <c r="D1606" i="1"/>
  <c r="C1607" i="1"/>
  <c r="D1607" i="1"/>
  <c r="C1608" i="1"/>
  <c r="D1608" i="1"/>
  <c r="C1609" i="1"/>
  <c r="D1609" i="1"/>
  <c r="C1610" i="1"/>
  <c r="D1610" i="1"/>
  <c r="C1611" i="1"/>
  <c r="D1611" i="1"/>
  <c r="C1612" i="1"/>
  <c r="D1612" i="1"/>
  <c r="C1613" i="1"/>
  <c r="D1613" i="1"/>
  <c r="C1614" i="1"/>
  <c r="D1614" i="1"/>
  <c r="C1615" i="1"/>
  <c r="D1615" i="1"/>
  <c r="C1616" i="1"/>
  <c r="D1616" i="1"/>
  <c r="C1617" i="1"/>
  <c r="D1617" i="1"/>
  <c r="C1618" i="1"/>
  <c r="D1618" i="1"/>
  <c r="C1619" i="1"/>
  <c r="D1619" i="1"/>
  <c r="C1620" i="1"/>
  <c r="D1620" i="1"/>
  <c r="C1621" i="1"/>
  <c r="D1621" i="1"/>
  <c r="C1622" i="1"/>
  <c r="D1622" i="1"/>
  <c r="C1623" i="1"/>
  <c r="D1623" i="1"/>
  <c r="C1624" i="1"/>
  <c r="D1624" i="1"/>
  <c r="C1625" i="1"/>
  <c r="D1625" i="1"/>
  <c r="C1626" i="1"/>
  <c r="D1626" i="1"/>
  <c r="C1627" i="1"/>
  <c r="D1627" i="1"/>
  <c r="C1628" i="1"/>
  <c r="D1628" i="1"/>
  <c r="C1629" i="1"/>
  <c r="D1629" i="1"/>
  <c r="C1630" i="1"/>
  <c r="D1630" i="1"/>
  <c r="C1631" i="1"/>
  <c r="D1631" i="1"/>
  <c r="C1632" i="1"/>
  <c r="D1632" i="1"/>
  <c r="C1633" i="1"/>
  <c r="D1633" i="1"/>
  <c r="C1634" i="1"/>
  <c r="D1634" i="1"/>
  <c r="C1635" i="1"/>
  <c r="D1635" i="1"/>
  <c r="C1636" i="1"/>
  <c r="D1636" i="1"/>
  <c r="C1637" i="1"/>
  <c r="D1637" i="1"/>
  <c r="C1638" i="1"/>
  <c r="D1638" i="1"/>
  <c r="C1639" i="1"/>
  <c r="D1639" i="1"/>
  <c r="C1640" i="1"/>
  <c r="D1640" i="1"/>
  <c r="C1641" i="1"/>
  <c r="D1641" i="1"/>
  <c r="C1642" i="1"/>
  <c r="D1642" i="1"/>
  <c r="C1643" i="1"/>
  <c r="D1643" i="1"/>
  <c r="C1644" i="1"/>
  <c r="D1644" i="1"/>
  <c r="C1645" i="1"/>
  <c r="D1645" i="1"/>
  <c r="C1646" i="1"/>
  <c r="D1646" i="1"/>
  <c r="C1647" i="1"/>
  <c r="D1647" i="1"/>
  <c r="C1648" i="1"/>
  <c r="D1648" i="1"/>
  <c r="C1649" i="1"/>
  <c r="D1649" i="1"/>
  <c r="C1650" i="1"/>
  <c r="D1650" i="1"/>
  <c r="C1651" i="1"/>
  <c r="D1651" i="1"/>
  <c r="C1652" i="1"/>
  <c r="D1652" i="1"/>
  <c r="C1653" i="1"/>
  <c r="D1653" i="1"/>
  <c r="C1654" i="1"/>
  <c r="D1654" i="1"/>
  <c r="C1655" i="1"/>
  <c r="D1655" i="1"/>
  <c r="C1656" i="1"/>
  <c r="D1656" i="1"/>
  <c r="C1657" i="1"/>
  <c r="D1657" i="1"/>
  <c r="C1658" i="1"/>
  <c r="D1658" i="1"/>
  <c r="C1659" i="1"/>
  <c r="D1659" i="1"/>
  <c r="C1660" i="1"/>
  <c r="D1660" i="1"/>
  <c r="C1661" i="1"/>
  <c r="D1661" i="1"/>
  <c r="C1662" i="1"/>
  <c r="D1662" i="1"/>
  <c r="C1663" i="1"/>
  <c r="D1663" i="1"/>
  <c r="C1664" i="1"/>
  <c r="D1664" i="1"/>
  <c r="C1665" i="1"/>
  <c r="D1665" i="1"/>
  <c r="C1666" i="1"/>
  <c r="D1666" i="1"/>
  <c r="C1667" i="1"/>
  <c r="D1667" i="1"/>
  <c r="C1668" i="1"/>
  <c r="D1668" i="1"/>
  <c r="C1669" i="1"/>
  <c r="D1669" i="1"/>
  <c r="C1670" i="1"/>
  <c r="D1670" i="1"/>
  <c r="C1671" i="1"/>
  <c r="D1671" i="1"/>
  <c r="C1672" i="1"/>
  <c r="D1672" i="1"/>
  <c r="C1673" i="1"/>
  <c r="D1673" i="1"/>
  <c r="C1674" i="1"/>
  <c r="D1674" i="1"/>
  <c r="C1675" i="1"/>
  <c r="D1675" i="1"/>
  <c r="C1676" i="1"/>
  <c r="D1676" i="1"/>
  <c r="C1677" i="1"/>
  <c r="D1677" i="1"/>
  <c r="C1678" i="1"/>
  <c r="D1678" i="1"/>
  <c r="C1679" i="1"/>
  <c r="D1679" i="1"/>
  <c r="C1680" i="1"/>
  <c r="D1680" i="1"/>
  <c r="C1681" i="1"/>
  <c r="D1681" i="1"/>
  <c r="C1682" i="1"/>
  <c r="D1682" i="1"/>
  <c r="C1683" i="1"/>
  <c r="D1683" i="1"/>
  <c r="C1684" i="1"/>
  <c r="D1684" i="1"/>
  <c r="C1685" i="1"/>
  <c r="D1685" i="1"/>
  <c r="C1686" i="1"/>
  <c r="D1686" i="1"/>
  <c r="C1687" i="1"/>
  <c r="D1687" i="1"/>
  <c r="C1688" i="1"/>
  <c r="D1688" i="1"/>
  <c r="C1689" i="1"/>
  <c r="D1689" i="1"/>
  <c r="C1690" i="1"/>
  <c r="D1690" i="1"/>
  <c r="C1691" i="1"/>
  <c r="D1691" i="1"/>
  <c r="C1692" i="1"/>
  <c r="D1692" i="1"/>
  <c r="C1693" i="1"/>
  <c r="D1693" i="1"/>
  <c r="C1694" i="1"/>
  <c r="D1694" i="1"/>
  <c r="C1695" i="1"/>
  <c r="D1695" i="1"/>
  <c r="C1696" i="1"/>
  <c r="D1696" i="1"/>
  <c r="C1697" i="1"/>
  <c r="D1697" i="1"/>
  <c r="C1698" i="1"/>
  <c r="D1698" i="1"/>
  <c r="C1699" i="1"/>
  <c r="D1699" i="1"/>
  <c r="C1700" i="1"/>
  <c r="D1700" i="1"/>
  <c r="C1701" i="1"/>
  <c r="D1701" i="1"/>
  <c r="C1702" i="1"/>
  <c r="D1702" i="1"/>
  <c r="C1703" i="1"/>
  <c r="D1703" i="1"/>
  <c r="C1704" i="1"/>
  <c r="D1704" i="1"/>
  <c r="C1705" i="1"/>
  <c r="D1705" i="1"/>
  <c r="C1706" i="1"/>
  <c r="D1706" i="1"/>
  <c r="C1707" i="1"/>
  <c r="D1707" i="1"/>
  <c r="C1708" i="1"/>
  <c r="D1708" i="1"/>
  <c r="C1709" i="1"/>
  <c r="D1709" i="1"/>
  <c r="C1710" i="1"/>
  <c r="D1710" i="1"/>
  <c r="C1711" i="1"/>
  <c r="D1711" i="1"/>
  <c r="C1712" i="1"/>
  <c r="D1712" i="1"/>
  <c r="C1713" i="1"/>
  <c r="D1713" i="1"/>
  <c r="C1714" i="1"/>
  <c r="D1714" i="1"/>
  <c r="C1715" i="1"/>
  <c r="D1715" i="1"/>
  <c r="C1716" i="1"/>
  <c r="D1716" i="1"/>
  <c r="C1717" i="1"/>
  <c r="D1717" i="1"/>
  <c r="C1718" i="1"/>
  <c r="D1718" i="1"/>
  <c r="C1719" i="1"/>
  <c r="D1719" i="1"/>
  <c r="C1720" i="1"/>
  <c r="D1720" i="1"/>
  <c r="C1721" i="1"/>
  <c r="D1721" i="1"/>
  <c r="C1722" i="1"/>
  <c r="D1722" i="1"/>
  <c r="C1723" i="1"/>
  <c r="D1723" i="1"/>
  <c r="C1724" i="1"/>
  <c r="D1724" i="1"/>
  <c r="C1725" i="1"/>
  <c r="D1725" i="1"/>
  <c r="C1726" i="1"/>
  <c r="D1726" i="1"/>
  <c r="C1727" i="1"/>
  <c r="D1727" i="1"/>
  <c r="C1728" i="1"/>
  <c r="D1728" i="1"/>
  <c r="C1729" i="1"/>
  <c r="D1729" i="1"/>
  <c r="C1730" i="1"/>
  <c r="D1730" i="1"/>
  <c r="C1731" i="1"/>
  <c r="D1731" i="1"/>
  <c r="C1732" i="1"/>
  <c r="D1732" i="1"/>
  <c r="C1733" i="1"/>
  <c r="D1733" i="1"/>
  <c r="C1734" i="1"/>
  <c r="D1734" i="1"/>
  <c r="C1735" i="1"/>
  <c r="D1735" i="1"/>
  <c r="C1736" i="1"/>
  <c r="D1736" i="1"/>
  <c r="C1737" i="1"/>
  <c r="D1737" i="1"/>
  <c r="C1738" i="1"/>
  <c r="D1738" i="1"/>
  <c r="C1739" i="1"/>
  <c r="D1739" i="1"/>
  <c r="C1740" i="1"/>
  <c r="D1740" i="1"/>
  <c r="C1741" i="1"/>
  <c r="D1741" i="1"/>
  <c r="C1742" i="1"/>
  <c r="D1742" i="1"/>
  <c r="C1743" i="1"/>
  <c r="D1743" i="1"/>
  <c r="C1744" i="1"/>
  <c r="D1744" i="1"/>
  <c r="C1745" i="1"/>
  <c r="D1745" i="1"/>
  <c r="C1746" i="1"/>
  <c r="D1746" i="1"/>
  <c r="C1747" i="1"/>
  <c r="D1747" i="1"/>
  <c r="C1748" i="1"/>
  <c r="D1748" i="1"/>
  <c r="C1749" i="1"/>
  <c r="D1749" i="1"/>
  <c r="C1750" i="1"/>
  <c r="D1750" i="1"/>
  <c r="C1751" i="1"/>
  <c r="D1751" i="1"/>
  <c r="C1752" i="1"/>
  <c r="D1752" i="1"/>
  <c r="C1753" i="1"/>
  <c r="D1753" i="1"/>
  <c r="C1754" i="1"/>
  <c r="D1754" i="1"/>
  <c r="C1755" i="1"/>
  <c r="D1755" i="1"/>
  <c r="C1756" i="1"/>
  <c r="D1756" i="1"/>
  <c r="C1757" i="1"/>
  <c r="D1757" i="1"/>
  <c r="C1758" i="1"/>
  <c r="D1758" i="1"/>
  <c r="C1759" i="1"/>
  <c r="D1759" i="1"/>
  <c r="C1760" i="1"/>
  <c r="D1760" i="1"/>
  <c r="C1761" i="1"/>
  <c r="D1761" i="1"/>
  <c r="C1762" i="1"/>
  <c r="D1762" i="1"/>
  <c r="C1763" i="1"/>
  <c r="D1763" i="1"/>
  <c r="C1764" i="1"/>
  <c r="D1764" i="1"/>
  <c r="C1765" i="1"/>
  <c r="D1765" i="1"/>
  <c r="C1766" i="1"/>
  <c r="D1766" i="1"/>
  <c r="C1767" i="1"/>
  <c r="D1767" i="1"/>
  <c r="C1768" i="1"/>
  <c r="D1768" i="1"/>
  <c r="C1769" i="1"/>
  <c r="D1769" i="1"/>
  <c r="C1770" i="1"/>
  <c r="D1770" i="1"/>
  <c r="C1771" i="1"/>
  <c r="D1771" i="1"/>
  <c r="C1772" i="1"/>
  <c r="D1772" i="1"/>
  <c r="C1773" i="1"/>
  <c r="D1773" i="1"/>
  <c r="C1774" i="1"/>
  <c r="D1774" i="1"/>
  <c r="C1775" i="1"/>
  <c r="D1775" i="1"/>
  <c r="C1776" i="1"/>
  <c r="D1776" i="1"/>
  <c r="C1777" i="1"/>
  <c r="D1777" i="1"/>
  <c r="C1778" i="1"/>
  <c r="D1778" i="1"/>
  <c r="C1779" i="1"/>
  <c r="D1779" i="1"/>
  <c r="C1780" i="1"/>
  <c r="D1780" i="1"/>
  <c r="C1781" i="1"/>
  <c r="D1781" i="1"/>
  <c r="C1782" i="1"/>
  <c r="D1782" i="1"/>
  <c r="C1783" i="1"/>
  <c r="D1783" i="1"/>
  <c r="C1784" i="1"/>
  <c r="D1784" i="1"/>
  <c r="C1785" i="1"/>
  <c r="D1785" i="1"/>
  <c r="C1786" i="1"/>
  <c r="D1786" i="1"/>
  <c r="C1787" i="1"/>
  <c r="D1787" i="1"/>
  <c r="C1788" i="1"/>
  <c r="D1788" i="1"/>
  <c r="C1789" i="1"/>
  <c r="D1789" i="1"/>
  <c r="C1790" i="1"/>
  <c r="D1790" i="1"/>
  <c r="C1791" i="1"/>
  <c r="D1791" i="1"/>
  <c r="C1792" i="1"/>
  <c r="D1792" i="1"/>
  <c r="C1793" i="1"/>
  <c r="D1793" i="1"/>
  <c r="C1794" i="1"/>
  <c r="D1794" i="1"/>
  <c r="C1795" i="1"/>
  <c r="D1795" i="1"/>
  <c r="C1796" i="1"/>
  <c r="D1796" i="1"/>
  <c r="C1797" i="1"/>
  <c r="D1797" i="1"/>
  <c r="C1798" i="1"/>
  <c r="D1798" i="1"/>
  <c r="C1799" i="1"/>
  <c r="D1799" i="1"/>
  <c r="C1800" i="1"/>
  <c r="D1800" i="1"/>
  <c r="C1801" i="1"/>
  <c r="D1801" i="1"/>
  <c r="C1802" i="1"/>
  <c r="D1802" i="1"/>
  <c r="C1803" i="1"/>
  <c r="D1803" i="1"/>
  <c r="C1804" i="1"/>
  <c r="D1804" i="1"/>
  <c r="C1805" i="1"/>
  <c r="D1805" i="1"/>
  <c r="C1806" i="1"/>
  <c r="D1806" i="1"/>
  <c r="C1807" i="1"/>
  <c r="D1807" i="1"/>
  <c r="C1808" i="1"/>
  <c r="D1808" i="1"/>
  <c r="C1809" i="1"/>
  <c r="D1809" i="1"/>
  <c r="C1810" i="1"/>
  <c r="D1810" i="1"/>
  <c r="C1811" i="1"/>
  <c r="D1811" i="1"/>
  <c r="C1812" i="1"/>
  <c r="D1812" i="1"/>
  <c r="C1813" i="1"/>
  <c r="D1813" i="1"/>
  <c r="C1814" i="1"/>
  <c r="D1814" i="1"/>
  <c r="C1815" i="1"/>
  <c r="D1815" i="1"/>
  <c r="C1816" i="1"/>
  <c r="D1816" i="1"/>
  <c r="C1817" i="1"/>
  <c r="D1817" i="1"/>
  <c r="C1818" i="1"/>
  <c r="D1818" i="1"/>
  <c r="C1819" i="1"/>
  <c r="D1819" i="1"/>
  <c r="C1820" i="1"/>
  <c r="D1820" i="1"/>
  <c r="C1821" i="1"/>
  <c r="D1821" i="1"/>
  <c r="C1822" i="1"/>
  <c r="D1822" i="1"/>
  <c r="C1823" i="1"/>
  <c r="D1823" i="1"/>
  <c r="C1824" i="1"/>
  <c r="D1824" i="1"/>
  <c r="C1825" i="1"/>
  <c r="D1825" i="1"/>
  <c r="C1826" i="1"/>
  <c r="D1826" i="1"/>
  <c r="C1827" i="1"/>
  <c r="D1827" i="1"/>
  <c r="C1828" i="1"/>
  <c r="D1828" i="1"/>
  <c r="C1829" i="1"/>
  <c r="D1829" i="1"/>
  <c r="C1830" i="1"/>
  <c r="D1830" i="1"/>
  <c r="C1831" i="1"/>
  <c r="D1831" i="1"/>
  <c r="C1832" i="1"/>
  <c r="D1832" i="1"/>
  <c r="C1833" i="1"/>
  <c r="D1833" i="1"/>
  <c r="C1834" i="1"/>
  <c r="D1834" i="1"/>
  <c r="C1835" i="1"/>
  <c r="D1835" i="1"/>
  <c r="C1836" i="1"/>
  <c r="D1836" i="1"/>
  <c r="C1837" i="1"/>
  <c r="D1837" i="1"/>
  <c r="C1838" i="1"/>
  <c r="D1838" i="1"/>
  <c r="C1839" i="1"/>
  <c r="D1839" i="1"/>
  <c r="C1840" i="1"/>
  <c r="D1840" i="1"/>
  <c r="C1841" i="1"/>
  <c r="D1841" i="1"/>
  <c r="C1842" i="1"/>
  <c r="D1842" i="1"/>
  <c r="C1843" i="1"/>
  <c r="D1843" i="1"/>
  <c r="C1844" i="1"/>
  <c r="D1844" i="1"/>
  <c r="C1845" i="1"/>
  <c r="D1845" i="1"/>
  <c r="C1846" i="1"/>
  <c r="D1846" i="1"/>
  <c r="C1847" i="1"/>
  <c r="D1847" i="1"/>
  <c r="C1848" i="1"/>
  <c r="D1848" i="1"/>
  <c r="C1849" i="1"/>
  <c r="D1849" i="1"/>
  <c r="C1850" i="1"/>
  <c r="D1850" i="1"/>
  <c r="C1851" i="1"/>
  <c r="D1851" i="1"/>
  <c r="C1852" i="1"/>
  <c r="D1852" i="1"/>
  <c r="C1853" i="1"/>
  <c r="D1853" i="1"/>
  <c r="C1854" i="1"/>
  <c r="D1854" i="1"/>
  <c r="C1855" i="1"/>
  <c r="D1855" i="1"/>
  <c r="C1856" i="1"/>
  <c r="D1856" i="1"/>
  <c r="C1857" i="1"/>
  <c r="D1857" i="1"/>
  <c r="C1858" i="1"/>
  <c r="D1858" i="1"/>
  <c r="C1859" i="1"/>
  <c r="D1859" i="1"/>
  <c r="C1860" i="1"/>
  <c r="D1860" i="1"/>
  <c r="C1861" i="1"/>
  <c r="D1861" i="1"/>
  <c r="C1862" i="1"/>
  <c r="D1862" i="1"/>
  <c r="C1863" i="1"/>
  <c r="D1863" i="1"/>
  <c r="C1864" i="1"/>
  <c r="D1864" i="1"/>
  <c r="C1865" i="1"/>
  <c r="D1865" i="1"/>
  <c r="C1866" i="1"/>
  <c r="D1866" i="1"/>
  <c r="C1867" i="1"/>
  <c r="D1867" i="1"/>
  <c r="C1868" i="1"/>
  <c r="D1868" i="1"/>
  <c r="C1869" i="1"/>
  <c r="D1869" i="1"/>
  <c r="C1870" i="1"/>
  <c r="D1870" i="1"/>
  <c r="C1871" i="1"/>
  <c r="D1871" i="1"/>
  <c r="C1872" i="1"/>
  <c r="D1872" i="1"/>
  <c r="C1873" i="1"/>
  <c r="D1873" i="1"/>
  <c r="C1874" i="1"/>
  <c r="D1874" i="1"/>
  <c r="C1875" i="1"/>
  <c r="D1875" i="1"/>
  <c r="C1876" i="1"/>
  <c r="D1876" i="1"/>
  <c r="C1877" i="1"/>
  <c r="D1877" i="1"/>
  <c r="C1878" i="1"/>
  <c r="D1878" i="1"/>
  <c r="C1879" i="1"/>
  <c r="D1879" i="1"/>
  <c r="C1880" i="1"/>
  <c r="D1880" i="1"/>
  <c r="C1881" i="1"/>
  <c r="D1881" i="1"/>
  <c r="C1882" i="1"/>
  <c r="D1882" i="1"/>
  <c r="C1883" i="1"/>
  <c r="D1883" i="1"/>
  <c r="C1884" i="1"/>
  <c r="D1884" i="1"/>
  <c r="C1885" i="1"/>
  <c r="D1885" i="1"/>
  <c r="C1886" i="1"/>
  <c r="D1886" i="1"/>
  <c r="C1887" i="1"/>
  <c r="D1887" i="1"/>
  <c r="C1888" i="1"/>
  <c r="D1888" i="1"/>
  <c r="C1889" i="1"/>
  <c r="D1889" i="1"/>
  <c r="C1890" i="1"/>
  <c r="D1890" i="1"/>
  <c r="C1891" i="1"/>
  <c r="D1891" i="1"/>
  <c r="C1892" i="1"/>
  <c r="D1892" i="1"/>
  <c r="C1893" i="1"/>
  <c r="D1893" i="1"/>
  <c r="C1894" i="1"/>
  <c r="D1894" i="1"/>
  <c r="C1895" i="1"/>
  <c r="D1895" i="1"/>
  <c r="C1896" i="1"/>
  <c r="D1896" i="1"/>
  <c r="C1897" i="1"/>
  <c r="D1897" i="1"/>
  <c r="C1898" i="1"/>
  <c r="D1898" i="1"/>
  <c r="C1899" i="1"/>
  <c r="D1899" i="1"/>
  <c r="C1900" i="1"/>
  <c r="D1900" i="1"/>
  <c r="C1901" i="1"/>
  <c r="D1901" i="1"/>
  <c r="C1902" i="1"/>
  <c r="D1902" i="1"/>
  <c r="C1903" i="1"/>
  <c r="D1903" i="1"/>
  <c r="C1904" i="1"/>
  <c r="D1904" i="1"/>
  <c r="C1905" i="1"/>
  <c r="D1905" i="1"/>
  <c r="C1906" i="1"/>
  <c r="D1906" i="1"/>
  <c r="C1907" i="1"/>
  <c r="D1907" i="1"/>
  <c r="C1908" i="1"/>
  <c r="D1908" i="1"/>
  <c r="C1909" i="1"/>
  <c r="D1909" i="1"/>
  <c r="C1910" i="1"/>
  <c r="D1910" i="1"/>
  <c r="C1911" i="1"/>
  <c r="D1911" i="1"/>
  <c r="C1912" i="1"/>
  <c r="D1912" i="1"/>
  <c r="C1913" i="1"/>
  <c r="D1913" i="1"/>
  <c r="C1914" i="1"/>
  <c r="D1914" i="1"/>
  <c r="C1915" i="1"/>
  <c r="D1915" i="1"/>
  <c r="C1916" i="1"/>
  <c r="D1916" i="1"/>
  <c r="C1917" i="1"/>
  <c r="D1917" i="1"/>
  <c r="C1918" i="1"/>
  <c r="D1918" i="1"/>
  <c r="C1919" i="1"/>
  <c r="D1919" i="1"/>
  <c r="C1920" i="1"/>
  <c r="D1920" i="1"/>
  <c r="C1921" i="1"/>
  <c r="D1921" i="1"/>
  <c r="C1922" i="1"/>
  <c r="D1922" i="1"/>
  <c r="C1923" i="1"/>
  <c r="D1923" i="1"/>
  <c r="C1924" i="1"/>
  <c r="D1924" i="1"/>
  <c r="C1925" i="1"/>
  <c r="D1925" i="1"/>
  <c r="C1926" i="1"/>
  <c r="D1926" i="1"/>
  <c r="C1927" i="1"/>
  <c r="D1927" i="1"/>
  <c r="C1928" i="1"/>
  <c r="D1928" i="1"/>
  <c r="C1929" i="1"/>
  <c r="D1929" i="1"/>
  <c r="C1930" i="1"/>
  <c r="D1930" i="1"/>
  <c r="C1931" i="1"/>
  <c r="D1931" i="1"/>
  <c r="C1932" i="1"/>
  <c r="D1932" i="1"/>
  <c r="C1933" i="1"/>
  <c r="D1933" i="1"/>
  <c r="C1934" i="1"/>
  <c r="D1934" i="1"/>
  <c r="C1935" i="1"/>
  <c r="D1935" i="1"/>
  <c r="C1936" i="1"/>
  <c r="D1936" i="1"/>
  <c r="C1937" i="1"/>
  <c r="D1937" i="1"/>
  <c r="C1938" i="1"/>
  <c r="D1938" i="1"/>
  <c r="C1939" i="1"/>
  <c r="D1939" i="1"/>
  <c r="C1940" i="1"/>
  <c r="D1940" i="1"/>
  <c r="C1941" i="1"/>
  <c r="D1941" i="1"/>
  <c r="C1942" i="1"/>
  <c r="D1942" i="1"/>
  <c r="C1943" i="1"/>
  <c r="D1943" i="1"/>
  <c r="C1944" i="1"/>
  <c r="D1944" i="1"/>
  <c r="C1945" i="1"/>
  <c r="D1945" i="1"/>
  <c r="C1946" i="1"/>
  <c r="D1946" i="1"/>
  <c r="C1947" i="1"/>
  <c r="D1947" i="1"/>
  <c r="C1948" i="1"/>
  <c r="D1948" i="1"/>
  <c r="C1949" i="1"/>
  <c r="D1949" i="1"/>
  <c r="C1950" i="1"/>
  <c r="D1950" i="1"/>
  <c r="C1951" i="1"/>
  <c r="D1951" i="1"/>
  <c r="C1952" i="1"/>
  <c r="D1952" i="1"/>
  <c r="C1953" i="1"/>
  <c r="D1953" i="1"/>
  <c r="C1954" i="1"/>
  <c r="D1954" i="1"/>
  <c r="C1955" i="1"/>
  <c r="D1955" i="1"/>
  <c r="C1956" i="1"/>
  <c r="D1956" i="1"/>
  <c r="C1957" i="1"/>
  <c r="D1957" i="1"/>
  <c r="C1958" i="1"/>
  <c r="D1958" i="1"/>
  <c r="C1959" i="1"/>
  <c r="D1959" i="1"/>
  <c r="C1960" i="1"/>
  <c r="D1960" i="1"/>
  <c r="C1961" i="1"/>
  <c r="D1961" i="1"/>
  <c r="C1962" i="1"/>
  <c r="D1962" i="1"/>
  <c r="C1963" i="1"/>
  <c r="D1963" i="1"/>
  <c r="C1964" i="1"/>
  <c r="D1964" i="1"/>
  <c r="C1965" i="1"/>
  <c r="D1965" i="1"/>
  <c r="C1966" i="1"/>
  <c r="D1966" i="1"/>
  <c r="C1967" i="1"/>
  <c r="D1967" i="1"/>
  <c r="C1968" i="1"/>
  <c r="D1968" i="1"/>
  <c r="C1969" i="1"/>
  <c r="D1969" i="1"/>
  <c r="C1970" i="1"/>
  <c r="D1970" i="1"/>
  <c r="C1971" i="1"/>
  <c r="D1971" i="1"/>
  <c r="C1972" i="1"/>
  <c r="D1972" i="1"/>
  <c r="C1973" i="1"/>
  <c r="D1973" i="1"/>
  <c r="C1974" i="1"/>
  <c r="D1974" i="1"/>
  <c r="C1975" i="1"/>
  <c r="D1975" i="1"/>
  <c r="C1976" i="1"/>
  <c r="D1976" i="1"/>
  <c r="C1977" i="1"/>
  <c r="D1977" i="1"/>
  <c r="C1978" i="1"/>
  <c r="D1978" i="1"/>
  <c r="C1979" i="1"/>
  <c r="D1979" i="1"/>
  <c r="C1980" i="1"/>
  <c r="D1980" i="1"/>
  <c r="C1981" i="1"/>
  <c r="D1981" i="1"/>
  <c r="C1982" i="1"/>
  <c r="D1982" i="1"/>
  <c r="C1983" i="1"/>
  <c r="D1983" i="1"/>
  <c r="C1984" i="1"/>
  <c r="D1984" i="1"/>
  <c r="C1985" i="1"/>
  <c r="D1985" i="1"/>
  <c r="C1986" i="1"/>
  <c r="D1986" i="1"/>
  <c r="C1987" i="1"/>
  <c r="D1987" i="1"/>
  <c r="C1988" i="1"/>
  <c r="D1988" i="1"/>
  <c r="C1989" i="1"/>
  <c r="D1989" i="1"/>
  <c r="C1990" i="1"/>
  <c r="D1990" i="1"/>
  <c r="C1991" i="1"/>
  <c r="D1991" i="1"/>
  <c r="C1992" i="1"/>
  <c r="D1992" i="1"/>
  <c r="C1993" i="1"/>
  <c r="D1993" i="1"/>
  <c r="C1994" i="1"/>
  <c r="D1994" i="1"/>
  <c r="C1995" i="1"/>
  <c r="D1995" i="1"/>
  <c r="C1996" i="1"/>
  <c r="D1996" i="1"/>
  <c r="C1997" i="1"/>
  <c r="D1997" i="1"/>
  <c r="C1998" i="1"/>
  <c r="D1998" i="1"/>
  <c r="C1999" i="1"/>
  <c r="D1999" i="1"/>
  <c r="C2000" i="1"/>
  <c r="D2000" i="1"/>
  <c r="C2001" i="1"/>
  <c r="D2001" i="1"/>
  <c r="C2002" i="1"/>
  <c r="D2002" i="1"/>
  <c r="C2003" i="1"/>
  <c r="D2003" i="1"/>
  <c r="C2004" i="1"/>
  <c r="D2004" i="1"/>
  <c r="C2005" i="1"/>
  <c r="D2005" i="1"/>
  <c r="C2006" i="1"/>
  <c r="D2006" i="1"/>
  <c r="C2007" i="1"/>
  <c r="D2007" i="1"/>
  <c r="C2008" i="1"/>
  <c r="D2008" i="1"/>
  <c r="C2009" i="1"/>
  <c r="D2009" i="1"/>
  <c r="C2010" i="1"/>
  <c r="D2010" i="1"/>
  <c r="C2011" i="1"/>
  <c r="D2011" i="1"/>
  <c r="C2012" i="1"/>
  <c r="D2012" i="1"/>
  <c r="C2013" i="1"/>
  <c r="D2013" i="1"/>
  <c r="C2014" i="1"/>
  <c r="D2014" i="1"/>
  <c r="C2015" i="1"/>
  <c r="D2015" i="1"/>
  <c r="C2016" i="1"/>
  <c r="D2016" i="1"/>
  <c r="C2017" i="1"/>
  <c r="D2017" i="1"/>
  <c r="C2018" i="1"/>
  <c r="D2018" i="1"/>
  <c r="C2019" i="1"/>
  <c r="D2019" i="1"/>
  <c r="C2020" i="1"/>
  <c r="D2020" i="1"/>
  <c r="C2021" i="1"/>
  <c r="D2021" i="1"/>
  <c r="C2022" i="1"/>
  <c r="D2022" i="1"/>
  <c r="C2023" i="1"/>
  <c r="D2023" i="1"/>
  <c r="C2024" i="1"/>
  <c r="D2024" i="1"/>
  <c r="C2025" i="1"/>
  <c r="D2025" i="1"/>
  <c r="C2026" i="1"/>
  <c r="D2026" i="1"/>
  <c r="C2027" i="1"/>
  <c r="D2027" i="1"/>
  <c r="C2028" i="1"/>
  <c r="D2028" i="1"/>
  <c r="C2029" i="1"/>
  <c r="D2029" i="1"/>
  <c r="C2030" i="1"/>
  <c r="D2030" i="1"/>
  <c r="C2031" i="1"/>
  <c r="D2031" i="1"/>
  <c r="C2032" i="1"/>
  <c r="D2032" i="1"/>
  <c r="C2033" i="1"/>
  <c r="D2033" i="1"/>
  <c r="C2034" i="1"/>
  <c r="D2034" i="1"/>
  <c r="C2035" i="1"/>
  <c r="D2035" i="1"/>
  <c r="C2036" i="1"/>
  <c r="D2036" i="1"/>
  <c r="C2037" i="1"/>
  <c r="D2037" i="1"/>
  <c r="C2038" i="1"/>
  <c r="D2038" i="1"/>
  <c r="C2039" i="1"/>
  <c r="D2039" i="1"/>
  <c r="C2040" i="1"/>
  <c r="D2040" i="1"/>
  <c r="C2041" i="1"/>
  <c r="D2041" i="1"/>
  <c r="C2042" i="1"/>
  <c r="D2042" i="1"/>
  <c r="C2043" i="1"/>
  <c r="D2043" i="1"/>
  <c r="C2044" i="1"/>
  <c r="D2044" i="1"/>
  <c r="C2045" i="1"/>
  <c r="D2045" i="1"/>
  <c r="C2046" i="1"/>
  <c r="D2046" i="1"/>
  <c r="C2047" i="1"/>
  <c r="D2047" i="1"/>
  <c r="P107" i="1" l="1"/>
  <c r="O108" i="1" l="1"/>
  <c r="P108" i="1" s="1"/>
  <c r="Q106" i="1"/>
  <c r="P44" i="1"/>
  <c r="O45" i="1"/>
  <c r="O46" i="1" s="1"/>
  <c r="P46" i="1" s="1"/>
  <c r="Q43" i="1"/>
  <c r="Q107" i="1" l="1"/>
  <c r="Q108" i="1"/>
  <c r="R43" i="1"/>
  <c r="R45" i="1" s="1"/>
  <c r="R106" i="1"/>
  <c r="P45" i="1"/>
  <c r="O109" i="1"/>
  <c r="P109" i="1" s="1"/>
  <c r="Q46" i="1"/>
  <c r="Q45" i="1"/>
  <c r="O47" i="1"/>
  <c r="Q44" i="1"/>
  <c r="S106" i="1" l="1"/>
  <c r="T106" i="1" s="1"/>
  <c r="R108" i="1"/>
  <c r="R109" i="1"/>
  <c r="R107" i="1"/>
  <c r="Q109" i="1"/>
  <c r="S43" i="1"/>
  <c r="S44" i="1" s="1"/>
  <c r="R44" i="1"/>
  <c r="R46" i="1"/>
  <c r="O110" i="1"/>
  <c r="P47" i="1"/>
  <c r="O48" i="1"/>
  <c r="Q47" i="1"/>
  <c r="R47" i="1"/>
  <c r="S48" i="1" l="1"/>
  <c r="S46" i="1"/>
  <c r="S47" i="1"/>
  <c r="T43" i="1"/>
  <c r="T47" i="1" s="1"/>
  <c r="S45" i="1"/>
  <c r="P110" i="1"/>
  <c r="Q110" i="1"/>
  <c r="T110" i="1"/>
  <c r="T107" i="1"/>
  <c r="T108" i="1"/>
  <c r="T109" i="1"/>
  <c r="R110" i="1"/>
  <c r="S109" i="1"/>
  <c r="S110" i="1"/>
  <c r="S108" i="1"/>
  <c r="S107" i="1"/>
  <c r="O111" i="1"/>
  <c r="U106" i="1"/>
  <c r="P48" i="1"/>
  <c r="O49" i="1"/>
  <c r="Q48" i="1"/>
  <c r="R48" i="1"/>
  <c r="U43" i="1" l="1"/>
  <c r="U46" i="1" s="1"/>
  <c r="T48" i="1"/>
  <c r="T44" i="1"/>
  <c r="T46" i="1"/>
  <c r="T45" i="1"/>
  <c r="U111" i="1"/>
  <c r="U107" i="1"/>
  <c r="U108" i="1"/>
  <c r="U109" i="1"/>
  <c r="U110" i="1"/>
  <c r="P111" i="1"/>
  <c r="Q111" i="1"/>
  <c r="R111" i="1"/>
  <c r="T111" i="1"/>
  <c r="S111" i="1"/>
  <c r="T49" i="1"/>
  <c r="Q49" i="1"/>
  <c r="O112" i="1"/>
  <c r="P49" i="1"/>
  <c r="O50" i="1"/>
  <c r="R49" i="1"/>
  <c r="S49" i="1"/>
  <c r="V106" i="1"/>
  <c r="U45" i="1"/>
  <c r="U47" i="1"/>
  <c r="U48" i="1" l="1"/>
  <c r="U50" i="1"/>
  <c r="V43" i="1"/>
  <c r="V45" i="1" s="1"/>
  <c r="U44" i="1"/>
  <c r="U49" i="1"/>
  <c r="V112" i="1"/>
  <c r="V108" i="1"/>
  <c r="V109" i="1"/>
  <c r="V110" i="1"/>
  <c r="V111" i="1"/>
  <c r="V107" i="1"/>
  <c r="P112" i="1"/>
  <c r="Q112" i="1"/>
  <c r="R112" i="1"/>
  <c r="T112" i="1"/>
  <c r="S112" i="1"/>
  <c r="U112" i="1"/>
  <c r="O113" i="1"/>
  <c r="W106" i="1"/>
  <c r="P50" i="1"/>
  <c r="O51" i="1"/>
  <c r="V51" i="1" s="1"/>
  <c r="R50" i="1"/>
  <c r="Q50" i="1"/>
  <c r="S50" i="1"/>
  <c r="T50" i="1"/>
  <c r="V47" i="1"/>
  <c r="V48" i="1"/>
  <c r="V46" i="1"/>
  <c r="V50" i="1"/>
  <c r="W43" i="1"/>
  <c r="V49" i="1" l="1"/>
  <c r="V44" i="1"/>
  <c r="W113" i="1"/>
  <c r="W109" i="1"/>
  <c r="W110" i="1"/>
  <c r="W111" i="1"/>
  <c r="W107" i="1"/>
  <c r="W112" i="1"/>
  <c r="W108" i="1"/>
  <c r="P113" i="1"/>
  <c r="Q113" i="1"/>
  <c r="R113" i="1"/>
  <c r="T113" i="1"/>
  <c r="S113" i="1"/>
  <c r="U113" i="1"/>
  <c r="V113" i="1"/>
  <c r="O114" i="1"/>
  <c r="W114" i="1" s="1"/>
  <c r="W45" i="1"/>
  <c r="W47" i="1"/>
  <c r="W49" i="1"/>
  <c r="W51" i="1"/>
  <c r="W46" i="1"/>
  <c r="W48" i="1"/>
  <c r="W50" i="1"/>
  <c r="W44" i="1"/>
  <c r="X43" i="1"/>
  <c r="P51" i="1"/>
  <c r="O52" i="1"/>
  <c r="R51" i="1"/>
  <c r="Q51" i="1"/>
  <c r="S51" i="1"/>
  <c r="T51" i="1"/>
  <c r="U51" i="1"/>
  <c r="X106" i="1"/>
  <c r="X114" i="1" l="1"/>
  <c r="X110" i="1"/>
  <c r="X111" i="1"/>
  <c r="X107" i="1"/>
  <c r="X112" i="1"/>
  <c r="X108" i="1"/>
  <c r="X113" i="1"/>
  <c r="X109" i="1"/>
  <c r="P114" i="1"/>
  <c r="Q114" i="1"/>
  <c r="R114" i="1"/>
  <c r="S114" i="1"/>
  <c r="T114" i="1"/>
  <c r="U114" i="1"/>
  <c r="V114" i="1"/>
  <c r="O115" i="1"/>
  <c r="Y106" i="1"/>
  <c r="P52" i="1"/>
  <c r="O53" i="1"/>
  <c r="X53" i="1" s="1"/>
  <c r="R52" i="1"/>
  <c r="Q52" i="1"/>
  <c r="S52" i="1"/>
  <c r="T52" i="1"/>
  <c r="U52" i="1"/>
  <c r="V52" i="1"/>
  <c r="X46" i="1"/>
  <c r="X48" i="1"/>
  <c r="X50" i="1"/>
  <c r="X47" i="1"/>
  <c r="X45" i="1"/>
  <c r="X51" i="1"/>
  <c r="X52" i="1"/>
  <c r="X49" i="1"/>
  <c r="Y43" i="1"/>
  <c r="X44" i="1"/>
  <c r="W52" i="1"/>
  <c r="Y115" i="1" l="1"/>
  <c r="Y111" i="1"/>
  <c r="Y107" i="1"/>
  <c r="Y112" i="1"/>
  <c r="Y108" i="1"/>
  <c r="Y113" i="1"/>
  <c r="Y109" i="1"/>
  <c r="Y114" i="1"/>
  <c r="Y110" i="1"/>
  <c r="P115" i="1"/>
  <c r="Q115" i="1"/>
  <c r="R115" i="1"/>
  <c r="T115" i="1"/>
  <c r="S115" i="1"/>
  <c r="U115" i="1"/>
  <c r="V115" i="1"/>
  <c r="W115" i="1"/>
  <c r="X115" i="1"/>
  <c r="O116" i="1"/>
  <c r="Y116" i="1" s="1"/>
  <c r="Y46" i="1"/>
  <c r="Y48" i="1"/>
  <c r="Y50" i="1"/>
  <c r="Y45" i="1"/>
  <c r="Y47" i="1"/>
  <c r="Y49" i="1"/>
  <c r="Y51" i="1"/>
  <c r="Y53" i="1"/>
  <c r="Y52" i="1"/>
  <c r="Y44" i="1"/>
  <c r="Z43" i="1"/>
  <c r="P53" i="1"/>
  <c r="O54" i="1"/>
  <c r="Q53" i="1"/>
  <c r="R53" i="1"/>
  <c r="S53" i="1"/>
  <c r="T53" i="1"/>
  <c r="U53" i="1"/>
  <c r="V53" i="1"/>
  <c r="W53" i="1"/>
  <c r="Z106" i="1"/>
  <c r="Z116" i="1" l="1"/>
  <c r="Z112" i="1"/>
  <c r="Z108" i="1"/>
  <c r="Z113" i="1"/>
  <c r="Z109" i="1"/>
  <c r="Z114" i="1"/>
  <c r="Z110" i="1"/>
  <c r="Z115" i="1"/>
  <c r="Z111" i="1"/>
  <c r="Z107" i="1"/>
  <c r="P116" i="1"/>
  <c r="Q116" i="1"/>
  <c r="R116" i="1"/>
  <c r="S116" i="1"/>
  <c r="T116" i="1"/>
  <c r="U116" i="1"/>
  <c r="V116" i="1"/>
  <c r="W116" i="1"/>
  <c r="X116" i="1"/>
  <c r="O117" i="1"/>
  <c r="Z117" i="1" s="1"/>
  <c r="AA106" i="1"/>
  <c r="P54" i="1"/>
  <c r="O55" i="1"/>
  <c r="Z55" i="1" s="1"/>
  <c r="Q54" i="1"/>
  <c r="R54" i="1"/>
  <c r="S54" i="1"/>
  <c r="T54" i="1"/>
  <c r="U54" i="1"/>
  <c r="V54" i="1"/>
  <c r="W54" i="1"/>
  <c r="X54" i="1"/>
  <c r="Y54" i="1"/>
  <c r="Z45" i="1"/>
  <c r="Z47" i="1"/>
  <c r="Z49" i="1"/>
  <c r="Z51" i="1"/>
  <c r="Z46" i="1"/>
  <c r="Z52" i="1"/>
  <c r="Z50" i="1"/>
  <c r="Z54" i="1"/>
  <c r="Z48" i="1"/>
  <c r="Z53" i="1"/>
  <c r="AA43" i="1"/>
  <c r="Z44" i="1"/>
  <c r="F1796" i="1"/>
  <c r="H1796" i="1" s="1"/>
  <c r="E1796" i="1"/>
  <c r="F1920" i="1"/>
  <c r="H1920" i="1" s="1"/>
  <c r="E1920" i="1"/>
  <c r="E1959" i="1"/>
  <c r="F1959" i="1"/>
  <c r="H1959" i="1" s="1"/>
  <c r="E1438" i="1"/>
  <c r="F1438" i="1"/>
  <c r="H1438" i="1" s="1"/>
  <c r="F1799" i="1"/>
  <c r="H1799" i="1" s="1"/>
  <c r="E1799" i="1"/>
  <c r="F67" i="1"/>
  <c r="H67" i="1" s="1"/>
  <c r="E67" i="1"/>
  <c r="E752" i="1"/>
  <c r="F752" i="1"/>
  <c r="H752" i="1" s="1"/>
  <c r="F2029" i="1"/>
  <c r="H2029" i="1" s="1"/>
  <c r="E2029" i="1"/>
  <c r="F1200" i="1"/>
  <c r="H1200" i="1" s="1"/>
  <c r="E1200" i="1"/>
  <c r="F448" i="1"/>
  <c r="H448" i="1" s="1"/>
  <c r="E448" i="1"/>
  <c r="E1599" i="1"/>
  <c r="F1599" i="1"/>
  <c r="H1599" i="1" s="1"/>
  <c r="E1572" i="1"/>
  <c r="F1572" i="1"/>
  <c r="H1572" i="1" s="1"/>
  <c r="F739" i="1"/>
  <c r="H739" i="1" s="1"/>
  <c r="E739" i="1"/>
  <c r="E927" i="1"/>
  <c r="F927" i="1"/>
  <c r="H927" i="1" s="1"/>
  <c r="F1460" i="1"/>
  <c r="H1460" i="1" s="1"/>
  <c r="E1460" i="1"/>
  <c r="F795" i="1"/>
  <c r="H795" i="1" s="1"/>
  <c r="E795" i="1"/>
  <c r="F1873" i="1"/>
  <c r="H1873" i="1" s="1"/>
  <c r="E1873" i="1"/>
  <c r="F529" i="1"/>
  <c r="H529" i="1" s="1"/>
  <c r="E529" i="1"/>
  <c r="E1981" i="1"/>
  <c r="F1981" i="1"/>
  <c r="H1981" i="1" s="1"/>
  <c r="E1548" i="1"/>
  <c r="F1548" i="1"/>
  <c r="H1548" i="1" s="1"/>
  <c r="F1679" i="1"/>
  <c r="H1679" i="1" s="1"/>
  <c r="E1679" i="1"/>
  <c r="E1413" i="1"/>
  <c r="F1413" i="1"/>
  <c r="H1413" i="1" s="1"/>
  <c r="F436" i="1"/>
  <c r="H436" i="1" s="1"/>
  <c r="E436" i="1"/>
  <c r="F1890" i="1"/>
  <c r="H1890" i="1" s="1"/>
  <c r="E1890" i="1"/>
  <c r="E1747" i="1"/>
  <c r="F1747" i="1"/>
  <c r="H1747" i="1" s="1"/>
  <c r="F1998" i="1"/>
  <c r="H1998" i="1" s="1"/>
  <c r="E1998" i="1"/>
  <c r="F1750" i="1"/>
  <c r="H1750" i="1" s="1"/>
  <c r="E1750" i="1"/>
  <c r="F1838" i="1"/>
  <c r="H1838" i="1" s="1"/>
  <c r="E1838" i="1"/>
  <c r="F1893" i="1"/>
  <c r="H1893" i="1" s="1"/>
  <c r="E1893" i="1"/>
  <c r="E1849" i="1"/>
  <c r="F1849" i="1"/>
  <c r="H1849" i="1" s="1"/>
  <c r="E934" i="1"/>
  <c r="F934" i="1"/>
  <c r="H934" i="1" s="1"/>
  <c r="F1832" i="1"/>
  <c r="H1832" i="1" s="1"/>
  <c r="E1832" i="1"/>
  <c r="F1612" i="1"/>
  <c r="H1612" i="1" s="1"/>
  <c r="E1612" i="1"/>
  <c r="F1422" i="1"/>
  <c r="H1422" i="1" s="1"/>
  <c r="E1422" i="1"/>
  <c r="E1230" i="1"/>
  <c r="F1230" i="1"/>
  <c r="H1230" i="1" s="1"/>
  <c r="E1644" i="1"/>
  <c r="F1644" i="1"/>
  <c r="H1644" i="1" s="1"/>
  <c r="F1198" i="1"/>
  <c r="H1198" i="1" s="1"/>
  <c r="E1198" i="1"/>
  <c r="F1048" i="1"/>
  <c r="H1048" i="1" s="1"/>
  <c r="E1048" i="1"/>
  <c r="F1778" i="1"/>
  <c r="H1778" i="1" s="1"/>
  <c r="E1778" i="1"/>
  <c r="F1528" i="1"/>
  <c r="H1528" i="1" s="1"/>
  <c r="E1528" i="1"/>
  <c r="F1623" i="1"/>
  <c r="H1623" i="1" s="1"/>
  <c r="E1623" i="1"/>
  <c r="E1408" i="1"/>
  <c r="F1408" i="1"/>
  <c r="H1408" i="1" s="1"/>
  <c r="F468" i="1"/>
  <c r="H468" i="1" s="1"/>
  <c r="E468" i="1"/>
  <c r="F551" i="1"/>
  <c r="H551" i="1" s="1"/>
  <c r="E551" i="1"/>
  <c r="E120" i="1"/>
  <c r="F120" i="1"/>
  <c r="H120" i="1" s="1"/>
  <c r="F257" i="1"/>
  <c r="H257" i="1" s="1"/>
  <c r="E257" i="1"/>
  <c r="E1455" i="1"/>
  <c r="F1455" i="1"/>
  <c r="H1455" i="1" s="1"/>
  <c r="E2047" i="1"/>
  <c r="F2047" i="1"/>
  <c r="F1921" i="1"/>
  <c r="H1921" i="1" s="1"/>
  <c r="E1921" i="1"/>
  <c r="F1848" i="1"/>
  <c r="H1848" i="1" s="1"/>
  <c r="E1848" i="1"/>
  <c r="F1135" i="1"/>
  <c r="H1135" i="1" s="1"/>
  <c r="E1135" i="1"/>
  <c r="E1999" i="1"/>
  <c r="F1999" i="1"/>
  <c r="H1999" i="1" s="1"/>
  <c r="F1937" i="1"/>
  <c r="H1937" i="1" s="1"/>
  <c r="E1937" i="1"/>
  <c r="F1458" i="1"/>
  <c r="H1458" i="1" s="1"/>
  <c r="E1458" i="1"/>
  <c r="F1530" i="1"/>
  <c r="H1530" i="1" s="1"/>
  <c r="E1530" i="1"/>
  <c r="E951" i="1"/>
  <c r="F951" i="1"/>
  <c r="H951" i="1" s="1"/>
  <c r="F382" i="1"/>
  <c r="H382" i="1" s="1"/>
  <c r="E382" i="1"/>
  <c r="E1018" i="1"/>
  <c r="F1018" i="1"/>
  <c r="H1018" i="1" s="1"/>
  <c r="E1950" i="1"/>
  <c r="F1950" i="1"/>
  <c r="H1950" i="1" s="1"/>
  <c r="E1416" i="1"/>
  <c r="F1416" i="1"/>
  <c r="H1416" i="1" s="1"/>
  <c r="F1283" i="1"/>
  <c r="H1283" i="1" s="1"/>
  <c r="E1283" i="1"/>
  <c r="E872" i="1"/>
  <c r="F872" i="1"/>
  <c r="H872" i="1" s="1"/>
  <c r="E1647" i="1"/>
  <c r="F1647" i="1"/>
  <c r="H1647" i="1" s="1"/>
  <c r="F1768" i="1"/>
  <c r="H1768" i="1" s="1"/>
  <c r="E1768" i="1"/>
  <c r="F1399" i="1"/>
  <c r="H1399" i="1" s="1"/>
  <c r="E1399" i="1"/>
  <c r="E903" i="1"/>
  <c r="F903" i="1"/>
  <c r="H903" i="1" s="1"/>
  <c r="F1974" i="1"/>
  <c r="H1974" i="1" s="1"/>
  <c r="E1974" i="1"/>
  <c r="F1779" i="1"/>
  <c r="H1779" i="1" s="1"/>
  <c r="E1779" i="1"/>
  <c r="E1813" i="1"/>
  <c r="F1813" i="1"/>
  <c r="H1813" i="1" s="1"/>
  <c r="F1695" i="1"/>
  <c r="H1695" i="1" s="1"/>
  <c r="E1695" i="1"/>
  <c r="F749" i="1"/>
  <c r="H749" i="1" s="1"/>
  <c r="E749" i="1"/>
  <c r="E1344" i="1"/>
  <c r="F1344" i="1"/>
  <c r="H1344" i="1" s="1"/>
  <c r="E1665" i="1"/>
  <c r="F1665" i="1"/>
  <c r="H1665" i="1" s="1"/>
  <c r="E340" i="1"/>
  <c r="F340" i="1"/>
  <c r="H340" i="1" s="1"/>
  <c r="F1675" i="1"/>
  <c r="H1675" i="1" s="1"/>
  <c r="E1675" i="1"/>
  <c r="E1421" i="1"/>
  <c r="F1421" i="1"/>
  <c r="H1421" i="1" s="1"/>
  <c r="F1171" i="1"/>
  <c r="H1171" i="1" s="1"/>
  <c r="E1171" i="1"/>
  <c r="E726" i="1"/>
  <c r="F726" i="1"/>
  <c r="H726" i="1" s="1"/>
  <c r="E1916" i="1"/>
  <c r="F1916" i="1"/>
  <c r="H1916" i="1" s="1"/>
  <c r="F1909" i="1"/>
  <c r="H1909" i="1" s="1"/>
  <c r="E1909" i="1"/>
  <c r="E1304" i="1"/>
  <c r="F1304" i="1"/>
  <c r="H1304" i="1" s="1"/>
  <c r="F1952" i="1"/>
  <c r="H1952" i="1" s="1"/>
  <c r="E1952" i="1"/>
  <c r="F1699" i="1"/>
  <c r="H1699" i="1" s="1"/>
  <c r="E1699" i="1"/>
  <c r="E1149" i="1"/>
  <c r="F1149" i="1"/>
  <c r="H1149" i="1" s="1"/>
  <c r="F1842" i="1"/>
  <c r="H1842" i="1" s="1"/>
  <c r="E1842" i="1"/>
  <c r="E1811" i="1"/>
  <c r="F1811" i="1"/>
  <c r="H1811" i="1" s="1"/>
  <c r="E1688" i="1"/>
  <c r="F1688" i="1"/>
  <c r="H1688" i="1" s="1"/>
  <c r="E1472" i="1"/>
  <c r="F1472" i="1"/>
  <c r="H1472" i="1" s="1"/>
  <c r="F268" i="1"/>
  <c r="H268" i="1" s="1"/>
  <c r="E268" i="1"/>
  <c r="E523" i="1"/>
  <c r="F523" i="1"/>
  <c r="H523" i="1" s="1"/>
  <c r="E1258" i="1"/>
  <c r="F1258" i="1"/>
  <c r="H1258" i="1" s="1"/>
  <c r="F1805" i="1"/>
  <c r="H1805" i="1" s="1"/>
  <c r="E1805" i="1"/>
  <c r="E1984" i="1"/>
  <c r="F1984" i="1"/>
  <c r="H1984" i="1" s="1"/>
  <c r="E1103" i="1"/>
  <c r="F1103" i="1"/>
  <c r="H1103" i="1" s="1"/>
  <c r="E1860" i="1"/>
  <c r="F1860" i="1"/>
  <c r="H1860" i="1" s="1"/>
  <c r="E1650" i="1"/>
  <c r="F1650" i="1"/>
  <c r="H1650" i="1" s="1"/>
  <c r="E1645" i="1"/>
  <c r="F1645" i="1"/>
  <c r="H1645" i="1" s="1"/>
  <c r="E1414" i="1"/>
  <c r="F1414" i="1"/>
  <c r="H1414" i="1" s="1"/>
  <c r="F1071" i="1"/>
  <c r="H1071" i="1" s="1"/>
  <c r="E1071" i="1"/>
  <c r="F2030" i="1"/>
  <c r="H2030" i="1" s="1"/>
  <c r="E2030" i="1"/>
  <c r="E1391" i="1"/>
  <c r="F1391" i="1"/>
  <c r="H1391" i="1" s="1"/>
  <c r="F1686" i="1"/>
  <c r="H1686" i="1" s="1"/>
  <c r="E1686" i="1"/>
  <c r="E1770" i="1"/>
  <c r="F1770" i="1"/>
  <c r="H1770" i="1" s="1"/>
  <c r="E1774" i="1"/>
  <c r="F1774" i="1"/>
  <c r="H1774" i="1" s="1"/>
  <c r="E874" i="1"/>
  <c r="F874" i="1"/>
  <c r="H874" i="1" s="1"/>
  <c r="F607" i="1"/>
  <c r="H607" i="1" s="1"/>
  <c r="E607" i="1"/>
  <c r="E1592" i="1"/>
  <c r="F1592" i="1"/>
  <c r="H1592" i="1" s="1"/>
  <c r="F627" i="1"/>
  <c r="H627" i="1" s="1"/>
  <c r="E627" i="1"/>
  <c r="E819" i="1"/>
  <c r="F819" i="1"/>
  <c r="H819" i="1" s="1"/>
  <c r="F665" i="1"/>
  <c r="H665" i="1" s="1"/>
  <c r="E665" i="1"/>
  <c r="F1823" i="1"/>
  <c r="H1823" i="1" s="1"/>
  <c r="E1823" i="1"/>
  <c r="F1166" i="1"/>
  <c r="H1166" i="1" s="1"/>
  <c r="E1166" i="1"/>
  <c r="E1262" i="1"/>
  <c r="F1262" i="1"/>
  <c r="H1262" i="1" s="1"/>
  <c r="F1450" i="1"/>
  <c r="H1450" i="1" s="1"/>
  <c r="E1450" i="1"/>
  <c r="F678" i="1"/>
  <c r="H678" i="1" s="1"/>
  <c r="E678" i="1"/>
  <c r="F2015" i="1"/>
  <c r="H2015" i="1" s="1"/>
  <c r="E2015" i="1"/>
  <c r="F300" i="1"/>
  <c r="H300" i="1" s="1"/>
  <c r="E300" i="1"/>
  <c r="E1500" i="1"/>
  <c r="F1500" i="1"/>
  <c r="H1500" i="1" s="1"/>
  <c r="E1804" i="1"/>
  <c r="F1804" i="1"/>
  <c r="H1804" i="1" s="1"/>
  <c r="E1250" i="1"/>
  <c r="F1250" i="1"/>
  <c r="H1250" i="1" s="1"/>
  <c r="F587" i="1"/>
  <c r="H587" i="1" s="1"/>
  <c r="E587" i="1"/>
  <c r="F1970" i="1"/>
  <c r="H1970" i="1" s="1"/>
  <c r="E1970" i="1"/>
  <c r="E1764" i="1"/>
  <c r="F1764" i="1"/>
  <c r="H1764" i="1" s="1"/>
  <c r="E1816" i="1"/>
  <c r="F1816" i="1"/>
  <c r="H1816" i="1" s="1"/>
  <c r="E1434" i="1"/>
  <c r="F1434" i="1"/>
  <c r="H1434" i="1" s="1"/>
  <c r="E1251" i="1"/>
  <c r="F1251" i="1"/>
  <c r="H1251" i="1" s="1"/>
  <c r="F332" i="1"/>
  <c r="H332" i="1" s="1"/>
  <c r="E332" i="1"/>
  <c r="E1030" i="1"/>
  <c r="F1030" i="1"/>
  <c r="H1030" i="1" s="1"/>
  <c r="F813" i="1"/>
  <c r="H813" i="1" s="1"/>
  <c r="E813" i="1"/>
  <c r="F1007" i="1"/>
  <c r="H1007" i="1" s="1"/>
  <c r="E1007" i="1"/>
  <c r="F1877" i="1"/>
  <c r="H1877" i="1" s="1"/>
  <c r="E1877" i="1"/>
  <c r="F396" i="1"/>
  <c r="H396" i="1" s="1"/>
  <c r="E396" i="1"/>
  <c r="F1282" i="1"/>
  <c r="H1282" i="1" s="1"/>
  <c r="E1282" i="1"/>
  <c r="E1398" i="1"/>
  <c r="F1398" i="1"/>
  <c r="H1398" i="1" s="1"/>
  <c r="E1436" i="1"/>
  <c r="F1436" i="1"/>
  <c r="H1436" i="1" s="1"/>
  <c r="E1481" i="1"/>
  <c r="F1481" i="1"/>
  <c r="H1481" i="1" s="1"/>
  <c r="E1933" i="1"/>
  <c r="F1933" i="1"/>
  <c r="H1933" i="1" s="1"/>
  <c r="F1934" i="1"/>
  <c r="H1934" i="1" s="1"/>
  <c r="E1934" i="1"/>
  <c r="F1423" i="1"/>
  <c r="H1423" i="1" s="1"/>
  <c r="E1423" i="1"/>
  <c r="F1184" i="1"/>
  <c r="H1184" i="1" s="1"/>
  <c r="E1184" i="1"/>
  <c r="E1697" i="1"/>
  <c r="F1697" i="1"/>
  <c r="H1697" i="1" s="1"/>
  <c r="E548" i="1"/>
  <c r="F548" i="1"/>
  <c r="H548" i="1" s="1"/>
  <c r="F1826" i="1"/>
  <c r="H1826" i="1" s="1"/>
  <c r="E1826" i="1"/>
  <c r="F1216" i="1"/>
  <c r="H1216" i="1" s="1"/>
  <c r="E1216" i="1"/>
  <c r="E758" i="1"/>
  <c r="F758" i="1"/>
  <c r="H758" i="1" s="1"/>
  <c r="F1698" i="1"/>
  <c r="H1698" i="1" s="1"/>
  <c r="E1698" i="1"/>
  <c r="F2040" i="1"/>
  <c r="H2040" i="1" s="1"/>
  <c r="E2040" i="1"/>
  <c r="E790" i="1"/>
  <c r="F790" i="1"/>
  <c r="H790" i="1" s="1"/>
  <c r="E54" i="1"/>
  <c r="F54" i="1"/>
  <c r="H54" i="1" s="1"/>
  <c r="F1274" i="1"/>
  <c r="H1274" i="1" s="1"/>
  <c r="E1274" i="1"/>
  <c r="F1194" i="1"/>
  <c r="H1194" i="1" s="1"/>
  <c r="E1194" i="1"/>
  <c r="E179" i="1"/>
  <c r="F179" i="1"/>
  <c r="H179" i="1" s="1"/>
  <c r="E1894" i="1"/>
  <c r="F1894" i="1"/>
  <c r="H1894" i="1" s="1"/>
  <c r="F1753" i="1"/>
  <c r="H1753" i="1" s="1"/>
  <c r="E1753" i="1"/>
  <c r="E1362" i="1"/>
  <c r="F1362" i="1"/>
  <c r="H1362" i="1" s="1"/>
  <c r="E912" i="1"/>
  <c r="F912" i="1"/>
  <c r="H912" i="1" s="1"/>
  <c r="E845" i="1"/>
  <c r="F845" i="1"/>
  <c r="H845" i="1" s="1"/>
  <c r="E589" i="1"/>
  <c r="F589" i="1"/>
  <c r="H589" i="1" s="1"/>
  <c r="E720" i="1"/>
  <c r="F720" i="1"/>
  <c r="H720" i="1" s="1"/>
  <c r="F244" i="1"/>
  <c r="H244" i="1" s="1"/>
  <c r="E244" i="1"/>
  <c r="E809" i="1"/>
  <c r="F809" i="1"/>
  <c r="H809" i="1" s="1"/>
  <c r="F787" i="1"/>
  <c r="H787" i="1" s="1"/>
  <c r="E787" i="1"/>
  <c r="F263" i="1"/>
  <c r="H263" i="1" s="1"/>
  <c r="E263" i="1"/>
  <c r="F1621" i="1"/>
  <c r="H1621" i="1" s="1"/>
  <c r="E1621" i="1"/>
  <c r="E431" i="1"/>
  <c r="F431" i="1"/>
  <c r="H431" i="1" s="1"/>
  <c r="F1739" i="1"/>
  <c r="H1739" i="1" s="1"/>
  <c r="E1739" i="1"/>
  <c r="F1385" i="1"/>
  <c r="H1385" i="1" s="1"/>
  <c r="E1385" i="1"/>
  <c r="E1975" i="1"/>
  <c r="F1975" i="1"/>
  <c r="H1975" i="1" s="1"/>
  <c r="F1690" i="1"/>
  <c r="H1690" i="1" s="1"/>
  <c r="E1690" i="1"/>
  <c r="E1439" i="1"/>
  <c r="F1439" i="1"/>
  <c r="H1439" i="1" s="1"/>
  <c r="F1016" i="1"/>
  <c r="H1016" i="1" s="1"/>
  <c r="E1016" i="1"/>
  <c r="E788" i="1"/>
  <c r="F788" i="1"/>
  <c r="H788" i="1" s="1"/>
  <c r="F2022" i="1"/>
  <c r="H2022" i="1" s="1"/>
  <c r="E2022" i="1"/>
  <c r="E1182" i="1"/>
  <c r="F1182" i="1"/>
  <c r="H1182" i="1" s="1"/>
  <c r="E181" i="1"/>
  <c r="F181" i="1"/>
  <c r="H181" i="1" s="1"/>
  <c r="F1876" i="1"/>
  <c r="H1876" i="1" s="1"/>
  <c r="E1876" i="1"/>
  <c r="E1948" i="1"/>
  <c r="F1948" i="1"/>
  <c r="H1948" i="1" s="1"/>
  <c r="E1252" i="1"/>
  <c r="F1252" i="1"/>
  <c r="H1252" i="1" s="1"/>
  <c r="F1946" i="1"/>
  <c r="H1946" i="1" s="1"/>
  <c r="E1946" i="1"/>
  <c r="E1222" i="1"/>
  <c r="F1222" i="1"/>
  <c r="H1222" i="1" s="1"/>
  <c r="F1680" i="1"/>
  <c r="H1680" i="1" s="1"/>
  <c r="E1680" i="1"/>
  <c r="E1185" i="1"/>
  <c r="F1185" i="1"/>
  <c r="H1185" i="1" s="1"/>
  <c r="E1494" i="1"/>
  <c r="F1494" i="1"/>
  <c r="H1494" i="1" s="1"/>
  <c r="F1505" i="1"/>
  <c r="H1505" i="1" s="1"/>
  <c r="E1505" i="1"/>
  <c r="E156" i="1"/>
  <c r="F156" i="1"/>
  <c r="H156" i="1" s="1"/>
  <c r="E894" i="1"/>
  <c r="F894" i="1"/>
  <c r="H894" i="1" s="1"/>
  <c r="E1276" i="1"/>
  <c r="F1276" i="1"/>
  <c r="H1276" i="1" s="1"/>
  <c r="F1971" i="1"/>
  <c r="H1971" i="1" s="1"/>
  <c r="E1971" i="1"/>
  <c r="F1226" i="1"/>
  <c r="H1226" i="1" s="1"/>
  <c r="E1226" i="1"/>
  <c r="F1787" i="1"/>
  <c r="H1787" i="1" s="1"/>
  <c r="E1787" i="1"/>
  <c r="F1468" i="1"/>
  <c r="H1468" i="1" s="1"/>
  <c r="E1468" i="1"/>
  <c r="E1329" i="1"/>
  <c r="F1329" i="1"/>
  <c r="H1329" i="1" s="1"/>
  <c r="F1151" i="1"/>
  <c r="H1151" i="1" s="1"/>
  <c r="E1151" i="1"/>
  <c r="E1077" i="1"/>
  <c r="F1077" i="1"/>
  <c r="H1077" i="1" s="1"/>
  <c r="E128" i="1"/>
  <c r="F128" i="1"/>
  <c r="H128" i="1" s="1"/>
  <c r="E2004" i="1"/>
  <c r="F2004" i="1"/>
  <c r="H2004" i="1" s="1"/>
  <c r="E1337" i="1"/>
  <c r="F1337" i="1"/>
  <c r="H1337" i="1" s="1"/>
  <c r="E1869" i="1"/>
  <c r="F1869" i="1"/>
  <c r="H1869" i="1" s="1"/>
  <c r="F1558" i="1"/>
  <c r="H1558" i="1" s="1"/>
  <c r="E1558" i="1"/>
  <c r="E1926" i="1"/>
  <c r="F1926" i="1"/>
  <c r="H1926" i="1" s="1"/>
  <c r="F1394" i="1"/>
  <c r="H1394" i="1" s="1"/>
  <c r="E1394" i="1"/>
  <c r="E839" i="1"/>
  <c r="F839" i="1"/>
  <c r="H839" i="1" s="1"/>
  <c r="E1127" i="1"/>
  <c r="F1127" i="1"/>
  <c r="H1127" i="1" s="1"/>
  <c r="F866" i="1"/>
  <c r="H866" i="1" s="1"/>
  <c r="E866" i="1"/>
  <c r="E725" i="1"/>
  <c r="F725" i="1"/>
  <c r="H725" i="1" s="1"/>
  <c r="F407" i="1"/>
  <c r="H407" i="1" s="1"/>
  <c r="E407" i="1"/>
  <c r="E1886" i="1"/>
  <c r="F1886" i="1"/>
  <c r="H1886" i="1" s="1"/>
  <c r="F1702" i="1"/>
  <c r="H1702" i="1" s="1"/>
  <c r="E1702" i="1"/>
  <c r="F1432" i="1"/>
  <c r="H1432" i="1" s="1"/>
  <c r="E1432" i="1"/>
  <c r="E1367" i="1"/>
  <c r="F1367" i="1"/>
  <c r="H1367" i="1" s="1"/>
  <c r="F1718" i="1"/>
  <c r="H1718" i="1" s="1"/>
  <c r="E1718" i="1"/>
  <c r="E1511" i="1"/>
  <c r="F1511" i="1"/>
  <c r="H1511" i="1" s="1"/>
  <c r="E1765" i="1"/>
  <c r="F1765" i="1"/>
  <c r="H1765" i="1" s="1"/>
  <c r="E691" i="1"/>
  <c r="F691" i="1"/>
  <c r="H691" i="1" s="1"/>
  <c r="E924" i="1"/>
  <c r="F924" i="1"/>
  <c r="H924" i="1" s="1"/>
  <c r="F1323" i="1"/>
  <c r="H1323" i="1" s="1"/>
  <c r="E1323" i="1"/>
  <c r="F1090" i="1"/>
  <c r="H1090" i="1" s="1"/>
  <c r="E1090" i="1"/>
  <c r="F1161" i="1"/>
  <c r="H1161" i="1" s="1"/>
  <c r="E1161" i="1"/>
  <c r="F475" i="1"/>
  <c r="H475" i="1" s="1"/>
  <c r="E475" i="1"/>
  <c r="F242" i="1"/>
  <c r="H242" i="1" s="1"/>
  <c r="E242" i="1"/>
  <c r="F1878" i="1"/>
  <c r="H1878" i="1" s="1"/>
  <c r="E1878" i="1"/>
  <c r="F1968" i="1"/>
  <c r="H1968" i="1" s="1"/>
  <c r="E1968" i="1"/>
  <c r="F1983" i="1"/>
  <c r="H1983" i="1" s="1"/>
  <c r="E1983" i="1"/>
  <c r="E1793" i="1"/>
  <c r="F1793" i="1"/>
  <c r="H1793" i="1" s="1"/>
  <c r="F1980" i="1"/>
  <c r="H1980" i="1" s="1"/>
  <c r="E1980" i="1"/>
  <c r="E575" i="1"/>
  <c r="F575" i="1"/>
  <c r="H575" i="1" s="1"/>
  <c r="F1885" i="1"/>
  <c r="H1885" i="1" s="1"/>
  <c r="E1885" i="1"/>
  <c r="F1807" i="1"/>
  <c r="H1807" i="1" s="1"/>
  <c r="E1807" i="1"/>
  <c r="E1752" i="1"/>
  <c r="F1752" i="1"/>
  <c r="H1752" i="1" s="1"/>
  <c r="F1466" i="1"/>
  <c r="H1466" i="1" s="1"/>
  <c r="E1466" i="1"/>
  <c r="F591" i="1"/>
  <c r="H591" i="1" s="1"/>
  <c r="E591" i="1"/>
  <c r="E647" i="1"/>
  <c r="F647" i="1"/>
  <c r="H647" i="1" s="1"/>
  <c r="E988" i="1"/>
  <c r="F988" i="1"/>
  <c r="H988" i="1" s="1"/>
  <c r="F744" i="1"/>
  <c r="H744" i="1" s="1"/>
  <c r="E744" i="1"/>
  <c r="F941" i="1"/>
  <c r="H941" i="1" s="1"/>
  <c r="E941" i="1"/>
  <c r="F767" i="1"/>
  <c r="H767" i="1" s="1"/>
  <c r="E767" i="1"/>
  <c r="E1470" i="1"/>
  <c r="F1470" i="1"/>
  <c r="H1470" i="1" s="1"/>
  <c r="E1681" i="1"/>
  <c r="F1681" i="1"/>
  <c r="H1681" i="1" s="1"/>
  <c r="F1155" i="1"/>
  <c r="H1155" i="1" s="1"/>
  <c r="E1155" i="1"/>
  <c r="F1111" i="1"/>
  <c r="H1111" i="1" s="1"/>
  <c r="E1111" i="1"/>
  <c r="F985" i="1"/>
  <c r="H985" i="1" s="1"/>
  <c r="E985" i="1"/>
  <c r="F378" i="1"/>
  <c r="H378" i="1" s="1"/>
  <c r="E378" i="1"/>
  <c r="F1790" i="1"/>
  <c r="H1790" i="1" s="1"/>
  <c r="E1790" i="1"/>
  <c r="E492" i="1"/>
  <c r="F492" i="1"/>
  <c r="H492" i="1" s="1"/>
  <c r="F1120" i="1"/>
  <c r="H1120" i="1" s="1"/>
  <c r="E1120" i="1"/>
  <c r="E1586" i="1"/>
  <c r="F1586" i="1"/>
  <c r="H1586" i="1" s="1"/>
  <c r="F1664" i="1"/>
  <c r="H1664" i="1" s="1"/>
  <c r="E1664" i="1"/>
  <c r="F2007" i="1"/>
  <c r="H2007" i="1" s="1"/>
  <c r="E2007" i="1"/>
  <c r="E1533" i="1"/>
  <c r="F1533" i="1"/>
  <c r="H1533" i="1" s="1"/>
  <c r="F869" i="1"/>
  <c r="H869" i="1" s="1"/>
  <c r="E869" i="1"/>
  <c r="F1630" i="1"/>
  <c r="H1630" i="1" s="1"/>
  <c r="E1630" i="1"/>
  <c r="F1857" i="1"/>
  <c r="H1857" i="1" s="1"/>
  <c r="E1857" i="1"/>
  <c r="F1802" i="1"/>
  <c r="H1802" i="1" s="1"/>
  <c r="E1802" i="1"/>
  <c r="E2025" i="1"/>
  <c r="F2025" i="1"/>
  <c r="H2025" i="1" s="1"/>
  <c r="F1938" i="1"/>
  <c r="H1938" i="1" s="1"/>
  <c r="E1938" i="1"/>
  <c r="E1973" i="1"/>
  <c r="F1973" i="1"/>
  <c r="H1973" i="1" s="1"/>
  <c r="E1703" i="1"/>
  <c r="F1703" i="1"/>
  <c r="H1703" i="1" s="1"/>
  <c r="F1527" i="1"/>
  <c r="H1527" i="1" s="1"/>
  <c r="E1527" i="1"/>
  <c r="F1418" i="1"/>
  <c r="H1418" i="1" s="1"/>
  <c r="E1418" i="1"/>
  <c r="E1944" i="1"/>
  <c r="F1944" i="1"/>
  <c r="H1944" i="1" s="1"/>
  <c r="E222" i="1"/>
  <c r="F222" i="1"/>
  <c r="H222" i="1" s="1"/>
  <c r="F1559" i="1"/>
  <c r="H1559" i="1" s="1"/>
  <c r="E1559" i="1"/>
  <c r="E2037" i="1"/>
  <c r="F2037" i="1"/>
  <c r="H2037" i="1" s="1"/>
  <c r="F1210" i="1"/>
  <c r="H1210" i="1" s="1"/>
  <c r="E1210" i="1"/>
  <c r="E1272" i="1"/>
  <c r="F1272" i="1"/>
  <c r="H1272" i="1" s="1"/>
  <c r="E1234" i="1"/>
  <c r="F1234" i="1"/>
  <c r="H1234" i="1" s="1"/>
  <c r="E824" i="1"/>
  <c r="F824" i="1"/>
  <c r="H824" i="1" s="1"/>
  <c r="F1417" i="1"/>
  <c r="H1417" i="1" s="1"/>
  <c r="E1417" i="1"/>
  <c r="F1713" i="1"/>
  <c r="H1713" i="1" s="1"/>
  <c r="E1713" i="1"/>
  <c r="F1112" i="1"/>
  <c r="H1112" i="1" s="1"/>
  <c r="E1112" i="1"/>
  <c r="F1238" i="1"/>
  <c r="H1238" i="1" s="1"/>
  <c r="E1238" i="1"/>
  <c r="F383" i="1"/>
  <c r="H383" i="1" s="1"/>
  <c r="E383" i="1"/>
  <c r="E907" i="1"/>
  <c r="F907" i="1"/>
  <c r="H907" i="1" s="1"/>
  <c r="E1995" i="1"/>
  <c r="F1995" i="1"/>
  <c r="H1995" i="1" s="1"/>
  <c r="E477" i="1"/>
  <c r="F477" i="1"/>
  <c r="H477" i="1" s="1"/>
  <c r="E1856" i="1"/>
  <c r="F1856" i="1"/>
  <c r="H1856" i="1" s="1"/>
  <c r="E1844" i="1"/>
  <c r="F1844" i="1"/>
  <c r="H1844" i="1" s="1"/>
  <c r="F1994" i="1"/>
  <c r="H1994" i="1" s="1"/>
  <c r="E1994" i="1"/>
  <c r="F1997" i="1"/>
  <c r="H1997" i="1" s="1"/>
  <c r="E1997" i="1"/>
  <c r="E1863" i="1"/>
  <c r="F1863" i="1"/>
  <c r="H1863" i="1" s="1"/>
  <c r="F2019" i="1"/>
  <c r="H2019" i="1" s="1"/>
  <c r="E2019" i="1"/>
  <c r="F2016" i="1"/>
  <c r="H2016" i="1" s="1"/>
  <c r="E2016" i="1"/>
  <c r="F1340" i="1"/>
  <c r="H1340" i="1" s="1"/>
  <c r="E1340" i="1"/>
  <c r="E1368" i="1"/>
  <c r="F1368" i="1"/>
  <c r="H1368" i="1" s="1"/>
  <c r="F1687" i="1"/>
  <c r="H1687" i="1" s="1"/>
  <c r="E1687" i="1"/>
  <c r="F1536" i="1"/>
  <c r="H1536" i="1" s="1"/>
  <c r="E1536" i="1"/>
  <c r="F1248" i="1"/>
  <c r="H1248" i="1" s="1"/>
  <c r="E1248" i="1"/>
  <c r="E236" i="1"/>
  <c r="F236" i="1"/>
  <c r="H236" i="1" s="1"/>
  <c r="E1435" i="1"/>
  <c r="F1435" i="1"/>
  <c r="H1435" i="1" s="1"/>
  <c r="F1913" i="1"/>
  <c r="H1913" i="1" s="1"/>
  <c r="E1913" i="1"/>
  <c r="F971" i="1"/>
  <c r="H971" i="1" s="1"/>
  <c r="E971" i="1"/>
  <c r="E1451" i="1"/>
  <c r="F1451" i="1"/>
  <c r="H1451" i="1" s="1"/>
  <c r="E853" i="1"/>
  <c r="F853" i="1"/>
  <c r="H853" i="1" s="1"/>
  <c r="F458" i="1"/>
  <c r="H458" i="1" s="1"/>
  <c r="E458" i="1"/>
  <c r="E1279" i="1"/>
  <c r="F1279" i="1"/>
  <c r="H1279" i="1" s="1"/>
  <c r="F723" i="1"/>
  <c r="H723" i="1" s="1"/>
  <c r="E723" i="1"/>
  <c r="E1756" i="1"/>
  <c r="F1756" i="1"/>
  <c r="H1756" i="1" s="1"/>
  <c r="F1542" i="1"/>
  <c r="H1542" i="1" s="1"/>
  <c r="E1542" i="1"/>
  <c r="E1831" i="1"/>
  <c r="F1831" i="1"/>
  <c r="H1831" i="1" s="1"/>
  <c r="E1781" i="1"/>
  <c r="F1781" i="1"/>
  <c r="H1781" i="1" s="1"/>
  <c r="F1162" i="1"/>
  <c r="H1162" i="1" s="1"/>
  <c r="E1162" i="1"/>
  <c r="F1742" i="1"/>
  <c r="H1742" i="1" s="1"/>
  <c r="E1742" i="1"/>
  <c r="F797" i="1"/>
  <c r="H797" i="1" s="1"/>
  <c r="E797" i="1"/>
  <c r="E1176" i="1"/>
  <c r="F1176" i="1"/>
  <c r="H1176" i="1" s="1"/>
  <c r="F1880" i="1"/>
  <c r="H1880" i="1" s="1"/>
  <c r="E1880" i="1"/>
  <c r="E968" i="1"/>
  <c r="F968" i="1"/>
  <c r="H968" i="1" s="1"/>
  <c r="E1084" i="1"/>
  <c r="F1084" i="1"/>
  <c r="H1084" i="1" s="1"/>
  <c r="E637" i="1"/>
  <c r="F637" i="1"/>
  <c r="H637" i="1" s="1"/>
  <c r="F456" i="1"/>
  <c r="H456" i="1" s="1"/>
  <c r="E456" i="1"/>
  <c r="F198" i="1"/>
  <c r="H198" i="1" s="1"/>
  <c r="E198" i="1"/>
  <c r="E1487" i="1"/>
  <c r="F1487" i="1"/>
  <c r="H1487" i="1" s="1"/>
  <c r="F2017" i="1"/>
  <c r="H2017" i="1" s="1"/>
  <c r="E2017" i="1"/>
  <c r="F1808" i="1"/>
  <c r="H1808" i="1" s="1"/>
  <c r="E1808" i="1"/>
  <c r="E1891" i="1"/>
  <c r="F1891" i="1"/>
  <c r="H1891" i="1" s="1"/>
  <c r="F1935" i="1"/>
  <c r="H1935" i="1" s="1"/>
  <c r="E1935" i="1"/>
  <c r="E1168" i="1"/>
  <c r="F1168" i="1"/>
  <c r="H1168" i="1" s="1"/>
  <c r="F1132" i="1"/>
  <c r="H1132" i="1" s="1"/>
  <c r="E1132" i="1"/>
  <c r="E315" i="1"/>
  <c r="F315" i="1"/>
  <c r="H315" i="1" s="1"/>
  <c r="E1606" i="1"/>
  <c r="F1606" i="1"/>
  <c r="H1606" i="1" s="1"/>
  <c r="F1326" i="1"/>
  <c r="H1326" i="1" s="1"/>
  <c r="E1326" i="1"/>
  <c r="F1839" i="1"/>
  <c r="H1839" i="1" s="1"/>
  <c r="E1839" i="1"/>
  <c r="F1945" i="1"/>
  <c r="H1945" i="1" s="1"/>
  <c r="E1945" i="1"/>
  <c r="E1519" i="1"/>
  <c r="F1519" i="1"/>
  <c r="H1519" i="1" s="1"/>
  <c r="E420" i="1"/>
  <c r="F420" i="1"/>
  <c r="H420" i="1" s="1"/>
  <c r="F489" i="1"/>
  <c r="H489" i="1" s="1"/>
  <c r="E489" i="1"/>
  <c r="F1535" i="1"/>
  <c r="H1535" i="1" s="1"/>
  <c r="E1535" i="1"/>
  <c r="F1080" i="1"/>
  <c r="H1080" i="1" s="1"/>
  <c r="E1080" i="1"/>
  <c r="E1188" i="1"/>
  <c r="F1188" i="1"/>
  <c r="H1188" i="1" s="1"/>
  <c r="E1378" i="1"/>
  <c r="F1378" i="1"/>
  <c r="H1378" i="1" s="1"/>
  <c r="F380" i="1"/>
  <c r="H380" i="1" s="1"/>
  <c r="E380" i="1"/>
  <c r="F644" i="1"/>
  <c r="H644" i="1" s="1"/>
  <c r="E644" i="1"/>
  <c r="F1227" i="1"/>
  <c r="H1227" i="1" s="1"/>
  <c r="E1227" i="1"/>
  <c r="E836" i="1"/>
  <c r="F836" i="1"/>
  <c r="H836" i="1" s="1"/>
  <c r="F1201" i="1"/>
  <c r="H1201" i="1" s="1"/>
  <c r="E1201" i="1"/>
  <c r="E1002" i="1"/>
  <c r="F1002" i="1"/>
  <c r="H1002" i="1" s="1"/>
  <c r="F486" i="1"/>
  <c r="H486" i="1" s="1"/>
  <c r="E486" i="1"/>
  <c r="F461" i="1"/>
  <c r="H461" i="1" s="1"/>
  <c r="E461" i="1"/>
  <c r="F1972" i="1"/>
  <c r="H1972" i="1" s="1"/>
  <c r="E1972" i="1"/>
  <c r="E1872" i="1"/>
  <c r="F1872" i="1"/>
  <c r="H1872" i="1" s="1"/>
  <c r="E1991" i="1"/>
  <c r="F1991" i="1"/>
  <c r="H1991" i="1" s="1"/>
  <c r="E1865" i="1"/>
  <c r="F1865" i="1"/>
  <c r="H1865" i="1" s="1"/>
  <c r="F1646" i="1"/>
  <c r="H1646" i="1" s="1"/>
  <c r="E1646" i="1"/>
  <c r="F1596" i="1"/>
  <c r="H1596" i="1" s="1"/>
  <c r="E1596" i="1"/>
  <c r="E1464" i="1"/>
  <c r="F1464" i="1"/>
  <c r="H1464" i="1" s="1"/>
  <c r="F1809" i="1"/>
  <c r="H1809" i="1" s="1"/>
  <c r="E1809" i="1"/>
  <c r="F1600" i="1"/>
  <c r="H1600" i="1" s="1"/>
  <c r="E1600" i="1"/>
  <c r="F1705" i="1"/>
  <c r="H1705" i="1" s="1"/>
  <c r="E1705" i="1"/>
  <c r="F1314" i="1"/>
  <c r="H1314" i="1" s="1"/>
  <c r="E1314" i="1"/>
  <c r="E1691" i="1"/>
  <c r="F1691" i="1"/>
  <c r="H1691" i="1" s="1"/>
  <c r="E1911" i="1"/>
  <c r="F1911" i="1"/>
  <c r="H1911" i="1" s="1"/>
  <c r="E757" i="1"/>
  <c r="F757" i="1"/>
  <c r="H757" i="1" s="1"/>
  <c r="E777" i="1"/>
  <c r="F777" i="1"/>
  <c r="H777" i="1" s="1"/>
  <c r="F1715" i="1"/>
  <c r="H1715" i="1" s="1"/>
  <c r="E1715" i="1"/>
  <c r="F2028" i="1"/>
  <c r="H2028" i="1" s="1"/>
  <c r="E2028" i="1"/>
  <c r="F663" i="1"/>
  <c r="H663" i="1" s="1"/>
  <c r="E663" i="1"/>
  <c r="F1278" i="1"/>
  <c r="H1278" i="1" s="1"/>
  <c r="E1278" i="1"/>
  <c r="E1721" i="1"/>
  <c r="F1721" i="1"/>
  <c r="H1721" i="1" s="1"/>
  <c r="E284" i="1"/>
  <c r="F284" i="1"/>
  <c r="H284" i="1" s="1"/>
  <c r="E1801" i="1"/>
  <c r="F1801" i="1"/>
  <c r="H1801" i="1" s="1"/>
  <c r="E1993" i="1"/>
  <c r="F1993" i="1"/>
  <c r="H1993" i="1" s="1"/>
  <c r="E1814" i="1"/>
  <c r="F1814" i="1"/>
  <c r="H1814" i="1" s="1"/>
  <c r="F1788" i="1"/>
  <c r="H1788" i="1" s="1"/>
  <c r="E1788" i="1"/>
  <c r="F755" i="1"/>
  <c r="H755" i="1" s="1"/>
  <c r="E755" i="1"/>
  <c r="F1353" i="1"/>
  <c r="H1353" i="1" s="1"/>
  <c r="E1353" i="1"/>
  <c r="F1208" i="1"/>
  <c r="H1208" i="1" s="1"/>
  <c r="E1208" i="1"/>
  <c r="E1617" i="1"/>
  <c r="F1617" i="1"/>
  <c r="H1617" i="1" s="1"/>
  <c r="E588" i="1"/>
  <c r="F588" i="1"/>
  <c r="H588" i="1" s="1"/>
  <c r="F1106" i="1"/>
  <c r="H1106" i="1" s="1"/>
  <c r="E1106" i="1"/>
  <c r="E1214" i="1"/>
  <c r="F1214" i="1"/>
  <c r="H1214" i="1" s="1"/>
  <c r="F1670" i="1"/>
  <c r="H1670" i="1" s="1"/>
  <c r="E1670" i="1"/>
  <c r="E1737" i="1"/>
  <c r="F1737" i="1"/>
  <c r="H1737" i="1" s="1"/>
  <c r="F1513" i="1"/>
  <c r="H1513" i="1" s="1"/>
  <c r="E1513" i="1"/>
  <c r="F911" i="1"/>
  <c r="H911" i="1" s="1"/>
  <c r="E911" i="1"/>
  <c r="F1164" i="1"/>
  <c r="H1164" i="1" s="1"/>
  <c r="E1164" i="1"/>
  <c r="F1882" i="1"/>
  <c r="H1882" i="1" s="1"/>
  <c r="E1882" i="1"/>
  <c r="F1183" i="1"/>
  <c r="H1183" i="1" s="1"/>
  <c r="E1183" i="1"/>
  <c r="E1347" i="1"/>
  <c r="F1347" i="1"/>
  <c r="H1347" i="1" s="1"/>
  <c r="F1069" i="1"/>
  <c r="H1069" i="1" s="1"/>
  <c r="E1069" i="1"/>
  <c r="F814" i="1"/>
  <c r="H814" i="1" s="1"/>
  <c r="E814" i="1"/>
  <c r="E689" i="1"/>
  <c r="F689" i="1"/>
  <c r="H689" i="1" s="1"/>
  <c r="F2011" i="1"/>
  <c r="H2011" i="1" s="1"/>
  <c r="E2011" i="1"/>
  <c r="F1288" i="1"/>
  <c r="H1288" i="1" s="1"/>
  <c r="E1288" i="1"/>
  <c r="F1846" i="1"/>
  <c r="H1846" i="1" s="1"/>
  <c r="E1846" i="1"/>
  <c r="E1342" i="1"/>
  <c r="F1342" i="1"/>
  <c r="H1342" i="1" s="1"/>
  <c r="F1577" i="1"/>
  <c r="H1577" i="1" s="1"/>
  <c r="E1577" i="1"/>
  <c r="E1562" i="1"/>
  <c r="F1562" i="1"/>
  <c r="H1562" i="1" s="1"/>
  <c r="E1442" i="1"/>
  <c r="F1442" i="1"/>
  <c r="H1442" i="1" s="1"/>
  <c r="F727" i="1"/>
  <c r="H727" i="1" s="1"/>
  <c r="E727" i="1"/>
  <c r="E645" i="1"/>
  <c r="F645" i="1"/>
  <c r="H645" i="1" s="1"/>
  <c r="E374" i="1"/>
  <c r="F374" i="1"/>
  <c r="H374" i="1" s="1"/>
  <c r="E1812" i="1"/>
  <c r="F1812" i="1"/>
  <c r="H1812" i="1" s="1"/>
  <c r="E1430" i="1"/>
  <c r="F1430" i="1"/>
  <c r="H1430" i="1" s="1"/>
  <c r="F1960" i="1"/>
  <c r="H1960" i="1" s="1"/>
  <c r="E1960" i="1"/>
  <c r="F2031" i="1"/>
  <c r="H2031" i="1" s="1"/>
  <c r="E2031" i="1"/>
  <c r="F1067" i="1"/>
  <c r="H1067" i="1" s="1"/>
  <c r="E1067" i="1"/>
  <c r="F945" i="1"/>
  <c r="H945" i="1" s="1"/>
  <c r="E945" i="1"/>
  <c r="F1979" i="1"/>
  <c r="H1979" i="1" s="1"/>
  <c r="E1979" i="1"/>
  <c r="F1939" i="1"/>
  <c r="H1939" i="1" s="1"/>
  <c r="E1939" i="1"/>
  <c r="F1446" i="1"/>
  <c r="H1446" i="1" s="1"/>
  <c r="E1446" i="1"/>
  <c r="E1383" i="1"/>
  <c r="F1383" i="1"/>
  <c r="H1383" i="1" s="1"/>
  <c r="F1634" i="1"/>
  <c r="H1634" i="1" s="1"/>
  <c r="E1634" i="1"/>
  <c r="F1207" i="1"/>
  <c r="H1207" i="1" s="1"/>
  <c r="E1207" i="1"/>
  <c r="F2036" i="1"/>
  <c r="H2036" i="1" s="1"/>
  <c r="E2036" i="1"/>
  <c r="E1791" i="1"/>
  <c r="F1791" i="1"/>
  <c r="H1791" i="1" s="1"/>
  <c r="F1852" i="1"/>
  <c r="H1852" i="1" s="1"/>
  <c r="E1852" i="1"/>
  <c r="F1929" i="1"/>
  <c r="H1929" i="1" s="1"/>
  <c r="E1929" i="1"/>
  <c r="F1771" i="1"/>
  <c r="H1771" i="1" s="1"/>
  <c r="E1771" i="1"/>
  <c r="F1624" i="1"/>
  <c r="H1624" i="1" s="1"/>
  <c r="E1624" i="1"/>
  <c r="E1977" i="1"/>
  <c r="F1977" i="1"/>
  <c r="H1977" i="1" s="1"/>
  <c r="E1660" i="1"/>
  <c r="F1660" i="1"/>
  <c r="H1660" i="1" s="1"/>
  <c r="F1570" i="1"/>
  <c r="H1570" i="1" s="1"/>
  <c r="E1570" i="1"/>
  <c r="E583" i="1"/>
  <c r="F583" i="1"/>
  <c r="H583" i="1" s="1"/>
  <c r="E552" i="1"/>
  <c r="F552" i="1"/>
  <c r="H552" i="1" s="1"/>
  <c r="F72" i="1"/>
  <c r="H72" i="1" s="1"/>
  <c r="E72" i="1"/>
  <c r="E648" i="1"/>
  <c r="F648" i="1"/>
  <c r="H648" i="1" s="1"/>
  <c r="F1996" i="1"/>
  <c r="H1996" i="1" s="1"/>
  <c r="E1996" i="1"/>
  <c r="F1345" i="1"/>
  <c r="H1345" i="1" s="1"/>
  <c r="E1345" i="1"/>
  <c r="F1693" i="1"/>
  <c r="H1693" i="1" s="1"/>
  <c r="E1693" i="1"/>
  <c r="E113" i="1"/>
  <c r="F113" i="1"/>
  <c r="H113" i="1" s="1"/>
  <c r="E1659" i="1"/>
  <c r="F1659" i="1"/>
  <c r="H1659" i="1" s="1"/>
  <c r="F1027" i="1"/>
  <c r="H1027" i="1" s="1"/>
  <c r="E1027" i="1"/>
  <c r="E855" i="1"/>
  <c r="F855" i="1"/>
  <c r="H855" i="1" s="1"/>
  <c r="F1099" i="1"/>
  <c r="H1099" i="1" s="1"/>
  <c r="E1099" i="1"/>
  <c r="F452" i="1"/>
  <c r="H452" i="1" s="1"/>
  <c r="E452" i="1"/>
  <c r="F360" i="1"/>
  <c r="H360" i="1" s="1"/>
  <c r="E360" i="1"/>
  <c r="E1013" i="1"/>
  <c r="F1013" i="1"/>
  <c r="H1013" i="1" s="1"/>
  <c r="F83" i="1"/>
  <c r="H83" i="1" s="1"/>
  <c r="E83" i="1"/>
  <c r="F681" i="1"/>
  <c r="H681" i="1" s="1"/>
  <c r="E681" i="1"/>
  <c r="F1235" i="1"/>
  <c r="H1235" i="1" s="1"/>
  <c r="E1235" i="1"/>
  <c r="E1797" i="1"/>
  <c r="F1797" i="1"/>
  <c r="H1797" i="1" s="1"/>
  <c r="E1431" i="1"/>
  <c r="F1431" i="1"/>
  <c r="H1431" i="1" s="1"/>
  <c r="E847" i="1"/>
  <c r="F847" i="1"/>
  <c r="H847" i="1" s="1"/>
  <c r="E1526" i="1"/>
  <c r="F1526" i="1"/>
  <c r="H1526" i="1" s="1"/>
  <c r="E1332" i="1"/>
  <c r="F1332" i="1"/>
  <c r="H1332" i="1" s="1"/>
  <c r="E1334" i="1"/>
  <c r="F1334" i="1"/>
  <c r="H1334" i="1" s="1"/>
  <c r="F1096" i="1"/>
  <c r="H1096" i="1" s="1"/>
  <c r="E1096" i="1"/>
  <c r="E1108" i="1"/>
  <c r="F1108" i="1"/>
  <c r="H1108" i="1" s="1"/>
  <c r="E1667" i="1"/>
  <c r="F1667" i="1"/>
  <c r="H1667" i="1" s="1"/>
  <c r="F292" i="1"/>
  <c r="H292" i="1" s="1"/>
  <c r="E292" i="1"/>
  <c r="F1335" i="1"/>
  <c r="H1335" i="1" s="1"/>
  <c r="E1335" i="1"/>
  <c r="F1354" i="1"/>
  <c r="H1354" i="1" s="1"/>
  <c r="E1354" i="1"/>
  <c r="F1054" i="1"/>
  <c r="H1054" i="1" s="1"/>
  <c r="E1054" i="1"/>
  <c r="F1453" i="1"/>
  <c r="H1453" i="1" s="1"/>
  <c r="E1453" i="1"/>
  <c r="C43" i="1"/>
  <c r="F48" i="1"/>
  <c r="E48" i="1"/>
  <c r="C44" i="1"/>
  <c r="F379" i="1"/>
  <c r="H379" i="1" s="1"/>
  <c r="E379" i="1"/>
  <c r="E464" i="1"/>
  <c r="F464" i="1"/>
  <c r="H464" i="1" s="1"/>
  <c r="F466" i="1"/>
  <c r="H466" i="1" s="1"/>
  <c r="E466" i="1"/>
  <c r="E162" i="1"/>
  <c r="F162" i="1"/>
  <c r="H162" i="1" s="1"/>
  <c r="F1021" i="1"/>
  <c r="H1021" i="1" s="1"/>
  <c r="E1021" i="1"/>
  <c r="F519" i="1"/>
  <c r="H519" i="1" s="1"/>
  <c r="E519" i="1"/>
  <c r="F550" i="1"/>
  <c r="H550" i="1" s="1"/>
  <c r="E550" i="1"/>
  <c r="E502" i="1"/>
  <c r="F502" i="1"/>
  <c r="H502" i="1" s="1"/>
  <c r="E652" i="1"/>
  <c r="F652" i="1"/>
  <c r="H652" i="1" s="1"/>
  <c r="F419" i="1"/>
  <c r="H419" i="1" s="1"/>
  <c r="E419" i="1"/>
  <c r="E259" i="1"/>
  <c r="F259" i="1"/>
  <c r="H259" i="1" s="1"/>
  <c r="F876" i="1"/>
  <c r="H876" i="1" s="1"/>
  <c r="E876" i="1"/>
  <c r="E1291" i="1"/>
  <c r="F1291" i="1"/>
  <c r="H1291" i="1" s="1"/>
  <c r="F859" i="1"/>
  <c r="H859" i="1" s="1"/>
  <c r="E859" i="1"/>
  <c r="F1237" i="1"/>
  <c r="H1237" i="1" s="1"/>
  <c r="E1237" i="1"/>
  <c r="E1683" i="1"/>
  <c r="F1683" i="1"/>
  <c r="H1683" i="1" s="1"/>
  <c r="F435" i="1"/>
  <c r="H435" i="1" s="1"/>
  <c r="E435" i="1"/>
  <c r="E879" i="1"/>
  <c r="F879" i="1"/>
  <c r="H879" i="1" s="1"/>
  <c r="E1462" i="1"/>
  <c r="F1462" i="1"/>
  <c r="H1462" i="1" s="1"/>
  <c r="F1380" i="1"/>
  <c r="H1380" i="1" s="1"/>
  <c r="E1380" i="1"/>
  <c r="F1136" i="1"/>
  <c r="H1136" i="1" s="1"/>
  <c r="E1136" i="1"/>
  <c r="E967" i="1"/>
  <c r="F967" i="1"/>
  <c r="H967" i="1" s="1"/>
  <c r="E1588" i="1"/>
  <c r="F1588" i="1"/>
  <c r="H1588" i="1" s="1"/>
  <c r="F1473" i="1"/>
  <c r="H1473" i="1" s="1"/>
  <c r="E1473" i="1"/>
  <c r="F1783" i="1"/>
  <c r="H1783" i="1" s="1"/>
  <c r="E1783" i="1"/>
  <c r="E659" i="1"/>
  <c r="F659" i="1"/>
  <c r="H659" i="1" s="1"/>
  <c r="E1552" i="1"/>
  <c r="F1552" i="1"/>
  <c r="H1552" i="1" s="1"/>
  <c r="E1845" i="1"/>
  <c r="F1845" i="1"/>
  <c r="H1845" i="1" s="1"/>
  <c r="F796" i="1"/>
  <c r="H796" i="1" s="1"/>
  <c r="E796" i="1"/>
  <c r="F1709" i="1"/>
  <c r="H1709" i="1" s="1"/>
  <c r="E1709" i="1"/>
  <c r="F1365" i="1"/>
  <c r="H1365" i="1" s="1"/>
  <c r="E1365" i="1"/>
  <c r="F558" i="1"/>
  <c r="H558" i="1" s="1"/>
  <c r="E558" i="1"/>
  <c r="F807" i="1"/>
  <c r="H807" i="1" s="1"/>
  <c r="E807" i="1"/>
  <c r="E549" i="1"/>
  <c r="F549" i="1"/>
  <c r="H549" i="1" s="1"/>
  <c r="F301" i="1"/>
  <c r="H301" i="1" s="1"/>
  <c r="E301" i="1"/>
  <c r="E69" i="1"/>
  <c r="F69" i="1"/>
  <c r="H69" i="1" s="1"/>
  <c r="E715" i="1"/>
  <c r="F715" i="1"/>
  <c r="H715" i="1" s="1"/>
  <c r="F1181" i="1"/>
  <c r="H1181" i="1" s="1"/>
  <c r="E1181" i="1"/>
  <c r="E434" i="1"/>
  <c r="F434" i="1"/>
  <c r="H434" i="1" s="1"/>
  <c r="F670" i="1"/>
  <c r="H670" i="1" s="1"/>
  <c r="E670" i="1"/>
  <c r="E1172" i="1"/>
  <c r="F1172" i="1"/>
  <c r="H1172" i="1" s="1"/>
  <c r="E1584" i="1"/>
  <c r="F1584" i="1"/>
  <c r="H1584" i="1" s="1"/>
  <c r="E1307" i="1"/>
  <c r="F1307" i="1"/>
  <c r="H1307" i="1" s="1"/>
  <c r="F909" i="1"/>
  <c r="H909" i="1" s="1"/>
  <c r="E909" i="1"/>
  <c r="F889" i="1"/>
  <c r="H889" i="1" s="1"/>
  <c r="E889" i="1"/>
  <c r="E1055" i="1"/>
  <c r="F1055" i="1"/>
  <c r="H1055" i="1" s="1"/>
  <c r="E1057" i="1"/>
  <c r="F1057" i="1"/>
  <c r="H1057" i="1" s="1"/>
  <c r="E221" i="1"/>
  <c r="F221" i="1"/>
  <c r="H221" i="1" s="1"/>
  <c r="E342" i="1"/>
  <c r="F342" i="1"/>
  <c r="H342" i="1" s="1"/>
  <c r="F1223" i="1"/>
  <c r="H1223" i="1" s="1"/>
  <c r="E1223" i="1"/>
  <c r="E1729" i="1"/>
  <c r="F1729" i="1"/>
  <c r="H1729" i="1" s="1"/>
  <c r="F1343" i="1"/>
  <c r="H1343" i="1" s="1"/>
  <c r="E1343" i="1"/>
  <c r="E148" i="1"/>
  <c r="F148" i="1"/>
  <c r="H148" i="1" s="1"/>
  <c r="F1706" i="1"/>
  <c r="H1706" i="1" s="1"/>
  <c r="E1706" i="1"/>
  <c r="E800" i="1"/>
  <c r="F800" i="1"/>
  <c r="H800" i="1" s="1"/>
  <c r="E1058" i="1"/>
  <c r="F1058" i="1"/>
  <c r="H1058" i="1" s="1"/>
  <c r="F526" i="1"/>
  <c r="H526" i="1" s="1"/>
  <c r="E526" i="1"/>
  <c r="E1685" i="1"/>
  <c r="F1685" i="1"/>
  <c r="H1685" i="1" s="1"/>
  <c r="F969" i="1"/>
  <c r="H969" i="1" s="1"/>
  <c r="E969" i="1"/>
  <c r="E245" i="1"/>
  <c r="F245" i="1"/>
  <c r="H245" i="1" s="1"/>
  <c r="F280" i="1"/>
  <c r="H280" i="1" s="1"/>
  <c r="E280" i="1"/>
  <c r="E55" i="1"/>
  <c r="F55" i="1"/>
  <c r="H55" i="1" s="1"/>
  <c r="E634" i="1"/>
  <c r="F634" i="1"/>
  <c r="H634" i="1" s="1"/>
  <c r="E610" i="1"/>
  <c r="F610" i="1"/>
  <c r="H610" i="1" s="1"/>
  <c r="E837" i="1"/>
  <c r="F837" i="1"/>
  <c r="H837" i="1" s="1"/>
  <c r="F119" i="1"/>
  <c r="H119" i="1" s="1"/>
  <c r="E119" i="1"/>
  <c r="E406" i="1"/>
  <c r="F406" i="1"/>
  <c r="H406" i="1" s="1"/>
  <c r="E297" i="1"/>
  <c r="F297" i="1"/>
  <c r="H297" i="1" s="1"/>
  <c r="F729" i="1"/>
  <c r="H729" i="1" s="1"/>
  <c r="E729" i="1"/>
  <c r="F145" i="1"/>
  <c r="H145" i="1" s="1"/>
  <c r="E145" i="1"/>
  <c r="F278" i="1"/>
  <c r="H278" i="1" s="1"/>
  <c r="E278" i="1"/>
  <c r="F1635" i="1"/>
  <c r="H1635" i="1" s="1"/>
  <c r="E1635" i="1"/>
  <c r="F1567" i="1"/>
  <c r="H1567" i="1" s="1"/>
  <c r="E1567" i="1"/>
  <c r="F1607" i="1"/>
  <c r="H1607" i="1" s="1"/>
  <c r="E1607" i="1"/>
  <c r="E271" i="1"/>
  <c r="F271" i="1"/>
  <c r="H271" i="1" s="1"/>
  <c r="E1544" i="1"/>
  <c r="F1544" i="1"/>
  <c r="H1544" i="1" s="1"/>
  <c r="E1474" i="1"/>
  <c r="F1474" i="1"/>
  <c r="H1474" i="1" s="1"/>
  <c r="E1392" i="1"/>
  <c r="F1392" i="1"/>
  <c r="H1392" i="1" s="1"/>
  <c r="E1486" i="1"/>
  <c r="F1486" i="1"/>
  <c r="H1486" i="1" s="1"/>
  <c r="F1128" i="1"/>
  <c r="H1128" i="1" s="1"/>
  <c r="E1128" i="1"/>
  <c r="F2039" i="1"/>
  <c r="H2039" i="1" s="1"/>
  <c r="E2039" i="1"/>
  <c r="E1143" i="1"/>
  <c r="F1143" i="1"/>
  <c r="H1143" i="1" s="1"/>
  <c r="E1004" i="1"/>
  <c r="F1004" i="1"/>
  <c r="H1004" i="1" s="1"/>
  <c r="E1101" i="1"/>
  <c r="F1101" i="1"/>
  <c r="H1101" i="1" s="1"/>
  <c r="E1072" i="1"/>
  <c r="F1072" i="1"/>
  <c r="H1072" i="1" s="1"/>
  <c r="F1145" i="1"/>
  <c r="H1145" i="1" s="1"/>
  <c r="E1145" i="1"/>
  <c r="E685" i="1"/>
  <c r="F685" i="1"/>
  <c r="H685" i="1" s="1"/>
  <c r="F1031" i="1"/>
  <c r="H1031" i="1" s="1"/>
  <c r="E1031" i="1"/>
  <c r="E1656" i="1"/>
  <c r="F1656" i="1"/>
  <c r="H1656" i="1" s="1"/>
  <c r="E1232" i="1"/>
  <c r="F1232" i="1"/>
  <c r="H1232" i="1" s="1"/>
  <c r="E1847" i="1"/>
  <c r="F1847" i="1"/>
  <c r="H1847" i="1" s="1"/>
  <c r="F888" i="1"/>
  <c r="H888" i="1" s="1"/>
  <c r="E888" i="1"/>
  <c r="F404" i="1"/>
  <c r="H404" i="1" s="1"/>
  <c r="E404" i="1"/>
  <c r="F1732" i="1"/>
  <c r="H1732" i="1" s="1"/>
  <c r="E1732" i="1"/>
  <c r="F843" i="1"/>
  <c r="H843" i="1" s="1"/>
  <c r="E843" i="1"/>
  <c r="E996" i="1"/>
  <c r="F996" i="1"/>
  <c r="H996" i="1" s="1"/>
  <c r="E1349" i="1"/>
  <c r="F1349" i="1"/>
  <c r="H1349" i="1" s="1"/>
  <c r="F640" i="1"/>
  <c r="H640" i="1" s="1"/>
  <c r="E640" i="1"/>
  <c r="E891" i="1"/>
  <c r="F891" i="1"/>
  <c r="H891" i="1" s="1"/>
  <c r="F1726" i="1"/>
  <c r="H1726" i="1" s="1"/>
  <c r="E1726" i="1"/>
  <c r="F1954" i="1"/>
  <c r="H1954" i="1" s="1"/>
  <c r="E1954" i="1"/>
  <c r="E1904" i="1"/>
  <c r="F1904" i="1"/>
  <c r="H1904" i="1" s="1"/>
  <c r="E1420" i="1"/>
  <c r="F1420" i="1"/>
  <c r="H1420" i="1" s="1"/>
  <c r="F1917" i="1"/>
  <c r="H1917" i="1" s="1"/>
  <c r="E1917" i="1"/>
  <c r="F2008" i="1"/>
  <c r="H2008" i="1" s="1"/>
  <c r="E2008" i="1"/>
  <c r="F1202" i="1"/>
  <c r="H1202" i="1" s="1"/>
  <c r="E1202" i="1"/>
  <c r="F1590" i="1"/>
  <c r="H1590" i="1" s="1"/>
  <c r="E1590" i="1"/>
  <c r="E1953" i="1"/>
  <c r="F1953" i="1"/>
  <c r="H1953" i="1" s="1"/>
  <c r="E1835" i="1"/>
  <c r="F1835" i="1"/>
  <c r="H1835" i="1" s="1"/>
  <c r="E1755" i="1"/>
  <c r="F1755" i="1"/>
  <c r="H1755" i="1" s="1"/>
  <c r="E2043" i="1"/>
  <c r="F2043" i="1"/>
  <c r="H2043" i="1" s="1"/>
  <c r="F1063" i="1"/>
  <c r="H1063" i="1" s="1"/>
  <c r="E1063" i="1"/>
  <c r="E1689" i="1"/>
  <c r="F1689" i="1"/>
  <c r="H1689" i="1" s="1"/>
  <c r="F828" i="1"/>
  <c r="H828" i="1" s="1"/>
  <c r="E828" i="1"/>
  <c r="F962" i="1"/>
  <c r="H962" i="1" s="1"/>
  <c r="E962" i="1"/>
  <c r="F1947" i="1"/>
  <c r="H1947" i="1" s="1"/>
  <c r="E1947" i="1"/>
  <c r="F1985" i="1"/>
  <c r="H1985" i="1" s="1"/>
  <c r="E1985" i="1"/>
  <c r="E1962" i="1"/>
  <c r="F1962" i="1"/>
  <c r="H1962" i="1" s="1"/>
  <c r="E880" i="1"/>
  <c r="F880" i="1"/>
  <c r="H880" i="1" s="1"/>
  <c r="E867" i="1"/>
  <c r="F867" i="1"/>
  <c r="H867" i="1" s="1"/>
  <c r="F904" i="1"/>
  <c r="H904" i="1" s="1"/>
  <c r="E904" i="1"/>
  <c r="E299" i="1"/>
  <c r="F299" i="1"/>
  <c r="H299" i="1" s="1"/>
  <c r="F1780" i="1"/>
  <c r="H1780" i="1" s="1"/>
  <c r="E1780" i="1"/>
  <c r="F2003" i="1"/>
  <c r="H2003" i="1" s="1"/>
  <c r="E2003" i="1"/>
  <c r="E1104" i="1"/>
  <c r="F1104" i="1"/>
  <c r="H1104" i="1" s="1"/>
  <c r="E667" i="1"/>
  <c r="F667" i="1"/>
  <c r="H667" i="1" s="1"/>
  <c r="F52" i="1"/>
  <c r="H52" i="1" s="1"/>
  <c r="E52" i="1"/>
  <c r="E1762" i="1"/>
  <c r="F1762" i="1"/>
  <c r="H1762" i="1" s="1"/>
  <c r="E1264" i="1"/>
  <c r="F1264" i="1"/>
  <c r="H1264" i="1" s="1"/>
  <c r="E1850" i="1"/>
  <c r="F1850" i="1"/>
  <c r="H1850" i="1" s="1"/>
  <c r="E1457" i="1"/>
  <c r="F1457" i="1"/>
  <c r="H1457" i="1" s="1"/>
  <c r="F1704" i="1"/>
  <c r="H1704" i="1" s="1"/>
  <c r="E1704" i="1"/>
  <c r="E504" i="1"/>
  <c r="F504" i="1"/>
  <c r="H504" i="1" s="1"/>
  <c r="F343" i="1"/>
  <c r="H343" i="1" s="1"/>
  <c r="E343" i="1"/>
  <c r="F928" i="1"/>
  <c r="H928" i="1" s="1"/>
  <c r="E928" i="1"/>
  <c r="E1967" i="1"/>
  <c r="F1967" i="1"/>
  <c r="H1967" i="1" s="1"/>
  <c r="F1758" i="1"/>
  <c r="H1758" i="1" s="1"/>
  <c r="E1758" i="1"/>
  <c r="E460" i="1"/>
  <c r="F460" i="1"/>
  <c r="H460" i="1" s="1"/>
  <c r="E1868" i="1"/>
  <c r="F1868" i="1"/>
  <c r="H1868" i="1" s="1"/>
  <c r="F1320" i="1"/>
  <c r="H1320" i="1" s="1"/>
  <c r="E1320" i="1"/>
  <c r="E1520" i="1"/>
  <c r="F1520" i="1"/>
  <c r="H1520" i="1" s="1"/>
  <c r="F1424" i="1"/>
  <c r="H1424" i="1" s="1"/>
  <c r="E1424" i="1"/>
  <c r="E579" i="1"/>
  <c r="F579" i="1"/>
  <c r="H579" i="1" s="1"/>
  <c r="E1429" i="1"/>
  <c r="F1429" i="1"/>
  <c r="H1429" i="1" s="1"/>
  <c r="F1295" i="1"/>
  <c r="H1295" i="1" s="1"/>
  <c r="E1295" i="1"/>
  <c r="F1694" i="1"/>
  <c r="H1694" i="1" s="1"/>
  <c r="E1694" i="1"/>
  <c r="E2038" i="1"/>
  <c r="F2038" i="1"/>
  <c r="H2038" i="1" s="1"/>
  <c r="F2021" i="1"/>
  <c r="H2021" i="1" s="1"/>
  <c r="E2021" i="1"/>
  <c r="E1638" i="1"/>
  <c r="F1638" i="1"/>
  <c r="H1638" i="1" s="1"/>
  <c r="E1875" i="1"/>
  <c r="F1875" i="1"/>
  <c r="H1875" i="1" s="1"/>
  <c r="E1585" i="1"/>
  <c r="F1585" i="1"/>
  <c r="H1585" i="1" s="1"/>
  <c r="F1735" i="1"/>
  <c r="H1735" i="1" s="1"/>
  <c r="E1735" i="1"/>
  <c r="E543" i="1"/>
  <c r="F543" i="1"/>
  <c r="H543" i="1" s="1"/>
  <c r="F1604" i="1"/>
  <c r="H1604" i="1" s="1"/>
  <c r="E1604" i="1"/>
  <c r="E1361" i="1"/>
  <c r="F1361" i="1"/>
  <c r="H1361" i="1" s="1"/>
  <c r="E1829" i="1"/>
  <c r="F1829" i="1"/>
  <c r="H1829" i="1" s="1"/>
  <c r="E1286" i="1"/>
  <c r="F1286" i="1"/>
  <c r="H1286" i="1" s="1"/>
  <c r="F1836" i="1"/>
  <c r="H1836" i="1" s="1"/>
  <c r="E1836" i="1"/>
  <c r="E687" i="1"/>
  <c r="F687" i="1"/>
  <c r="H687" i="1" s="1"/>
  <c r="F79" i="1"/>
  <c r="H79" i="1" s="1"/>
  <c r="E79" i="1"/>
  <c r="E1955" i="1"/>
  <c r="F1955" i="1"/>
  <c r="H1955" i="1" s="1"/>
  <c r="F1919" i="1"/>
  <c r="H1919" i="1" s="1"/>
  <c r="E1919" i="1"/>
  <c r="E1899" i="1"/>
  <c r="F1899" i="1"/>
  <c r="H1899" i="1" s="1"/>
  <c r="E1892" i="1"/>
  <c r="F1892" i="1"/>
  <c r="H1892" i="1" s="1"/>
  <c r="F1402" i="1"/>
  <c r="H1402" i="1" s="1"/>
  <c r="E1402" i="1"/>
  <c r="E1537" i="1"/>
  <c r="F1537" i="1"/>
  <c r="H1537" i="1" s="1"/>
  <c r="F1580" i="1"/>
  <c r="H1580" i="1" s="1"/>
  <c r="E1580" i="1"/>
  <c r="E692" i="1"/>
  <c r="F692" i="1"/>
  <c r="H692" i="1" s="1"/>
  <c r="E617" i="1"/>
  <c r="F617" i="1"/>
  <c r="H617" i="1" s="1"/>
  <c r="E1884" i="1"/>
  <c r="F1884" i="1"/>
  <c r="H1884" i="1" s="1"/>
  <c r="F2013" i="1"/>
  <c r="H2013" i="1" s="1"/>
  <c r="E2013" i="1"/>
  <c r="F1490" i="1"/>
  <c r="H1490" i="1" s="1"/>
  <c r="E1490" i="1"/>
  <c r="F1508" i="1"/>
  <c r="H1508" i="1" s="1"/>
  <c r="E1508" i="1"/>
  <c r="E948" i="1"/>
  <c r="F948" i="1"/>
  <c r="H948" i="1" s="1"/>
  <c r="E1712" i="1"/>
  <c r="F1712" i="1"/>
  <c r="H1712" i="1" s="1"/>
  <c r="F102" i="1"/>
  <c r="H102" i="1" s="1"/>
  <c r="E102" i="1"/>
  <c r="E1767" i="1"/>
  <c r="F1767" i="1"/>
  <c r="H1767" i="1" s="1"/>
  <c r="E1692" i="1"/>
  <c r="F1692" i="1"/>
  <c r="H1692" i="1" s="1"/>
  <c r="E1772" i="1"/>
  <c r="F1772" i="1"/>
  <c r="H1772" i="1" s="1"/>
  <c r="F825" i="1"/>
  <c r="H825" i="1" s="1"/>
  <c r="E825" i="1"/>
  <c r="F125" i="1"/>
  <c r="H125" i="1" s="1"/>
  <c r="E125" i="1"/>
  <c r="E1824" i="1"/>
  <c r="F1824" i="1"/>
  <c r="H1824" i="1" s="1"/>
  <c r="F1828" i="1"/>
  <c r="H1828" i="1" s="1"/>
  <c r="E1828" i="1"/>
  <c r="E1554" i="1"/>
  <c r="F1554" i="1"/>
  <c r="H1554" i="1" s="1"/>
  <c r="F1782" i="1"/>
  <c r="H1782" i="1" s="1"/>
  <c r="E1782" i="1"/>
  <c r="E1529" i="1"/>
  <c r="F1529" i="1"/>
  <c r="H1529" i="1" s="1"/>
  <c r="E1594" i="1"/>
  <c r="F1594" i="1"/>
  <c r="H1594" i="1" s="1"/>
  <c r="E623" i="1"/>
  <c r="F623" i="1"/>
  <c r="H623" i="1" s="1"/>
  <c r="F596" i="1"/>
  <c r="H596" i="1" s="1"/>
  <c r="E596" i="1"/>
  <c r="E1292" i="1"/>
  <c r="F1292" i="1"/>
  <c r="H1292" i="1" s="1"/>
  <c r="F1293" i="1"/>
  <c r="H1293" i="1" s="1"/>
  <c r="E1293" i="1"/>
  <c r="E786" i="1"/>
  <c r="F786" i="1"/>
  <c r="H786" i="1" s="1"/>
  <c r="F961" i="1"/>
  <c r="H961" i="1" s="1"/>
  <c r="E961" i="1"/>
  <c r="E1989" i="1"/>
  <c r="F1989" i="1"/>
  <c r="H1989" i="1" s="1"/>
  <c r="F1024" i="1"/>
  <c r="H1024" i="1" s="1"/>
  <c r="E1024" i="1"/>
  <c r="F1144" i="1"/>
  <c r="H1144" i="1" s="1"/>
  <c r="E1144" i="1"/>
  <c r="E1859" i="1"/>
  <c r="F1859" i="1"/>
  <c r="H1859" i="1" s="1"/>
  <c r="E1663" i="1"/>
  <c r="F1663" i="1"/>
  <c r="H1663" i="1" s="1"/>
  <c r="E1296" i="1"/>
  <c r="F1296" i="1"/>
  <c r="H1296" i="1" s="1"/>
  <c r="F831" i="1"/>
  <c r="H831" i="1" s="1"/>
  <c r="E831" i="1"/>
  <c r="F1700" i="1"/>
  <c r="H1700" i="1" s="1"/>
  <c r="E1700" i="1"/>
  <c r="F1759" i="1"/>
  <c r="H1759" i="1" s="1"/>
  <c r="E1759" i="1"/>
  <c r="E1512" i="1"/>
  <c r="F1512" i="1"/>
  <c r="H1512" i="1" s="1"/>
  <c r="F1425" i="1"/>
  <c r="H1425" i="1" s="1"/>
  <c r="E1425" i="1"/>
  <c r="E798" i="1"/>
  <c r="F798" i="1"/>
  <c r="H798" i="1" s="1"/>
  <c r="E1244" i="1"/>
  <c r="F1244" i="1"/>
  <c r="H1244" i="1" s="1"/>
  <c r="E1203" i="1"/>
  <c r="F1203" i="1"/>
  <c r="H1203" i="1" s="1"/>
  <c r="F576" i="1"/>
  <c r="H576" i="1" s="1"/>
  <c r="E576" i="1"/>
  <c r="E1716" i="1"/>
  <c r="F1716" i="1"/>
  <c r="H1716" i="1" s="1"/>
  <c r="F76" i="1"/>
  <c r="H76" i="1" s="1"/>
  <c r="E76" i="1"/>
  <c r="F762" i="1"/>
  <c r="H762" i="1" s="1"/>
  <c r="E762" i="1"/>
  <c r="F1582" i="1"/>
  <c r="H1582" i="1" s="1"/>
  <c r="E1582" i="1"/>
  <c r="E1503" i="1"/>
  <c r="F1503" i="1"/>
  <c r="H1503" i="1" s="1"/>
  <c r="E1800" i="1"/>
  <c r="F1800" i="1"/>
  <c r="H1800" i="1" s="1"/>
  <c r="F1867" i="1"/>
  <c r="H1867" i="1" s="1"/>
  <c r="E1867" i="1"/>
  <c r="E1722" i="1"/>
  <c r="F1722" i="1"/>
  <c r="H1722" i="1" s="1"/>
  <c r="E1192" i="1"/>
  <c r="F1192" i="1"/>
  <c r="H1192" i="1" s="1"/>
  <c r="E1060" i="1"/>
  <c r="F1060" i="1"/>
  <c r="H1060" i="1" s="1"/>
  <c r="F981" i="1"/>
  <c r="H981" i="1" s="1"/>
  <c r="E981" i="1"/>
  <c r="F345" i="1"/>
  <c r="H345" i="1" s="1"/>
  <c r="E345" i="1"/>
  <c r="F2045" i="1"/>
  <c r="H2045" i="1" s="1"/>
  <c r="E2045" i="1"/>
  <c r="F1356" i="1"/>
  <c r="H1356" i="1" s="1"/>
  <c r="E1356" i="1"/>
  <c r="E2044" i="1"/>
  <c r="F2044" i="1"/>
  <c r="H2044" i="1" s="1"/>
  <c r="E1895" i="1"/>
  <c r="F1895" i="1"/>
  <c r="H1895" i="1" s="1"/>
  <c r="F1628" i="1"/>
  <c r="H1628" i="1" s="1"/>
  <c r="E1628" i="1"/>
  <c r="F140" i="1"/>
  <c r="H140" i="1" s="1"/>
  <c r="E140" i="1"/>
  <c r="F1174" i="1"/>
  <c r="H1174" i="1" s="1"/>
  <c r="E1174" i="1"/>
  <c r="E641" i="1"/>
  <c r="F641" i="1"/>
  <c r="H641" i="1" s="1"/>
  <c r="E210" i="1"/>
  <c r="F210" i="1"/>
  <c r="H210" i="1" s="1"/>
  <c r="F559" i="1"/>
  <c r="H559" i="1" s="1"/>
  <c r="E559" i="1"/>
  <c r="E1927" i="1"/>
  <c r="F1927" i="1"/>
  <c r="H1927" i="1" s="1"/>
  <c r="E735" i="1"/>
  <c r="F735" i="1"/>
  <c r="H735" i="1" s="1"/>
  <c r="F2033" i="1"/>
  <c r="H2033" i="1" s="1"/>
  <c r="E2033" i="1"/>
  <c r="F1400" i="1"/>
  <c r="H1400" i="1" s="1"/>
  <c r="E1400" i="1"/>
  <c r="F782" i="1"/>
  <c r="H782" i="1" s="1"/>
  <c r="E782" i="1"/>
  <c r="F58" i="1"/>
  <c r="H58" i="1" s="1"/>
  <c r="E58" i="1"/>
  <c r="E1583" i="1"/>
  <c r="F1583" i="1"/>
  <c r="H1583" i="1" s="1"/>
  <c r="E2020" i="1"/>
  <c r="F2020" i="1"/>
  <c r="H2020" i="1" s="1"/>
  <c r="E1492" i="1"/>
  <c r="F1492" i="1"/>
  <c r="H1492" i="1" s="1"/>
  <c r="E1618" i="1"/>
  <c r="F1618" i="1"/>
  <c r="H1618" i="1" s="1"/>
  <c r="F1754" i="1"/>
  <c r="H1754" i="1" s="1"/>
  <c r="E1754" i="1"/>
  <c r="E1294" i="1"/>
  <c r="F1294" i="1"/>
  <c r="H1294" i="1" s="1"/>
  <c r="F175" i="1"/>
  <c r="H175" i="1" s="1"/>
  <c r="E175" i="1"/>
  <c r="E1549" i="1"/>
  <c r="F1549" i="1"/>
  <c r="H1549" i="1" s="1"/>
  <c r="E397" i="1"/>
  <c r="F397" i="1"/>
  <c r="H397" i="1" s="1"/>
  <c r="E1776" i="1"/>
  <c r="F1776" i="1"/>
  <c r="H1776" i="1" s="1"/>
  <c r="E1478" i="1"/>
  <c r="F1478" i="1"/>
  <c r="H1478" i="1" s="1"/>
  <c r="F1609" i="1"/>
  <c r="H1609" i="1" s="1"/>
  <c r="E1609" i="1"/>
  <c r="E1366" i="1"/>
  <c r="F1366" i="1"/>
  <c r="H1366" i="1" s="1"/>
  <c r="F1372" i="1"/>
  <c r="H1372" i="1" s="1"/>
  <c r="E1372" i="1"/>
  <c r="F1678" i="1"/>
  <c r="H1678" i="1" s="1"/>
  <c r="E1678" i="1"/>
  <c r="E1748" i="1"/>
  <c r="F1748" i="1"/>
  <c r="H1748" i="1" s="1"/>
  <c r="F1087" i="1"/>
  <c r="H1087" i="1" s="1"/>
  <c r="E1087" i="1"/>
  <c r="E1190" i="1"/>
  <c r="F1190" i="1"/>
  <c r="H1190" i="1" s="1"/>
  <c r="E1224" i="1"/>
  <c r="F1224" i="1"/>
  <c r="H1224" i="1" s="1"/>
  <c r="F1059" i="1"/>
  <c r="H1059" i="1" s="1"/>
  <c r="E1059" i="1"/>
  <c r="E1236" i="1"/>
  <c r="F1236" i="1"/>
  <c r="H1236" i="1" s="1"/>
  <c r="E1719" i="1"/>
  <c r="F1719" i="1"/>
  <c r="H1719" i="1" s="1"/>
  <c r="E1290" i="1"/>
  <c r="F1290" i="1"/>
  <c r="H1290" i="1" s="1"/>
  <c r="E1298" i="1"/>
  <c r="F1298" i="1"/>
  <c r="H1298" i="1" s="1"/>
  <c r="E1871" i="1"/>
  <c r="F1871" i="1"/>
  <c r="H1871" i="1" s="1"/>
  <c r="F1566" i="1"/>
  <c r="H1566" i="1" s="1"/>
  <c r="E1566" i="1"/>
  <c r="E975" i="1"/>
  <c r="F975" i="1"/>
  <c r="H975" i="1" s="1"/>
  <c r="F1676" i="1"/>
  <c r="H1676" i="1" s="1"/>
  <c r="E1676" i="1"/>
  <c r="F1830" i="1"/>
  <c r="H1830" i="1" s="1"/>
  <c r="E1830" i="1"/>
  <c r="E2000" i="1"/>
  <c r="F2000" i="1"/>
  <c r="H2000" i="1" s="1"/>
  <c r="E1231" i="1"/>
  <c r="F1231" i="1"/>
  <c r="H1231" i="1" s="1"/>
  <c r="F1658" i="1"/>
  <c r="H1658" i="1" s="1"/>
  <c r="E1658" i="1"/>
  <c r="F106" i="1"/>
  <c r="H106" i="1" s="1"/>
  <c r="E106" i="1"/>
  <c r="E1908" i="1"/>
  <c r="F1908" i="1"/>
  <c r="H1908" i="1" s="1"/>
  <c r="E2012" i="1"/>
  <c r="F2012" i="1"/>
  <c r="H2012" i="1" s="1"/>
  <c r="F1564" i="1"/>
  <c r="H1564" i="1" s="1"/>
  <c r="E1564" i="1"/>
  <c r="E1949" i="1"/>
  <c r="F1949" i="1"/>
  <c r="H1949" i="1" s="1"/>
  <c r="E1905" i="1"/>
  <c r="F1905" i="1"/>
  <c r="H1905" i="1" s="1"/>
  <c r="E1088" i="1"/>
  <c r="F1088" i="1"/>
  <c r="H1088" i="1" s="1"/>
  <c r="F1447" i="1"/>
  <c r="H1447" i="1" s="1"/>
  <c r="E1447" i="1"/>
  <c r="E785" i="1"/>
  <c r="F785" i="1"/>
  <c r="H785" i="1" s="1"/>
  <c r="E123" i="1"/>
  <c r="F123" i="1"/>
  <c r="H123" i="1" s="1"/>
  <c r="E386" i="1"/>
  <c r="F386" i="1"/>
  <c r="H386" i="1" s="1"/>
  <c r="E1822" i="1"/>
  <c r="F1822" i="1"/>
  <c r="H1822" i="1" s="1"/>
  <c r="F1350" i="1"/>
  <c r="H1350" i="1" s="1"/>
  <c r="E1350" i="1"/>
  <c r="E1982" i="1"/>
  <c r="F1982" i="1"/>
  <c r="H1982" i="1" s="1"/>
  <c r="E1815" i="1"/>
  <c r="F1815" i="1"/>
  <c r="H1815" i="1" s="1"/>
  <c r="F1300" i="1"/>
  <c r="H1300" i="1" s="1"/>
  <c r="E1300" i="1"/>
  <c r="E1568" i="1"/>
  <c r="F1568" i="1"/>
  <c r="H1568" i="1" s="1"/>
  <c r="F1640" i="1"/>
  <c r="H1640" i="1" s="1"/>
  <c r="E1640" i="1"/>
  <c r="E931" i="1"/>
  <c r="F931" i="1"/>
  <c r="H931" i="1" s="1"/>
  <c r="E999" i="1"/>
  <c r="F999" i="1"/>
  <c r="H999" i="1" s="1"/>
  <c r="E1887" i="1"/>
  <c r="F1887" i="1"/>
  <c r="H1887" i="1" s="1"/>
  <c r="F1784" i="1"/>
  <c r="H1784" i="1" s="1"/>
  <c r="E1784" i="1"/>
  <c r="E1957" i="1"/>
  <c r="F1957" i="1"/>
  <c r="H1957" i="1" s="1"/>
  <c r="E2006" i="1"/>
  <c r="F2006" i="1"/>
  <c r="H2006" i="1" s="1"/>
  <c r="F848" i="1"/>
  <c r="H848" i="1" s="1"/>
  <c r="E848" i="1"/>
  <c r="E1196" i="1"/>
  <c r="F1196" i="1"/>
  <c r="H1196" i="1" s="1"/>
  <c r="E1626" i="1"/>
  <c r="F1626" i="1"/>
  <c r="H1626" i="1" s="1"/>
  <c r="E1506" i="1"/>
  <c r="F1506" i="1"/>
  <c r="H1506" i="1" s="1"/>
  <c r="F1001" i="1"/>
  <c r="H1001" i="1" s="1"/>
  <c r="E1001" i="1"/>
  <c r="E1906" i="1"/>
  <c r="F1906" i="1"/>
  <c r="H1906" i="1" s="1"/>
  <c r="E1943" i="1"/>
  <c r="F1943" i="1"/>
  <c r="H1943" i="1" s="1"/>
  <c r="E1696" i="1"/>
  <c r="F1696" i="1"/>
  <c r="H1696" i="1" s="1"/>
  <c r="F1370" i="1"/>
  <c r="H1370" i="1" s="1"/>
  <c r="E1370" i="1"/>
  <c r="E1817" i="1"/>
  <c r="F1817" i="1"/>
  <c r="H1817" i="1" s="1"/>
  <c r="E895" i="1"/>
  <c r="F895" i="1"/>
  <c r="H895" i="1" s="1"/>
  <c r="E1415" i="1"/>
  <c r="F1415" i="1"/>
  <c r="H1415" i="1" s="1"/>
  <c r="E995" i="1"/>
  <c r="F995" i="1"/>
  <c r="H995" i="1" s="1"/>
  <c r="E1539" i="1"/>
  <c r="F1539" i="1"/>
  <c r="H1539" i="1" s="1"/>
  <c r="E1255" i="1"/>
  <c r="F1255" i="1"/>
  <c r="H1255" i="1" s="1"/>
  <c r="E296" i="1"/>
  <c r="F296" i="1"/>
  <c r="H296" i="1" s="1"/>
  <c r="F1205" i="1"/>
  <c r="H1205" i="1" s="1"/>
  <c r="E1205" i="1"/>
  <c r="E1107" i="1"/>
  <c r="F1107" i="1"/>
  <c r="H1107" i="1" s="1"/>
  <c r="F618" i="1"/>
  <c r="H618" i="1" s="1"/>
  <c r="E618" i="1"/>
  <c r="E1990" i="1"/>
  <c r="F1990" i="1"/>
  <c r="H1990" i="1" s="1"/>
  <c r="F1550" i="1"/>
  <c r="H1550" i="1" s="1"/>
  <c r="E1550" i="1"/>
  <c r="E1711" i="1"/>
  <c r="F1711" i="1"/>
  <c r="H1711" i="1" s="1"/>
  <c r="E1631" i="1"/>
  <c r="F1631" i="1"/>
  <c r="H1631" i="1" s="1"/>
  <c r="E1641" i="1"/>
  <c r="F1641" i="1"/>
  <c r="H1641" i="1" s="1"/>
  <c r="E1924" i="1"/>
  <c r="F1924" i="1"/>
  <c r="H1924" i="1" s="1"/>
  <c r="F1369" i="1"/>
  <c r="H1369" i="1" s="1"/>
  <c r="E1369" i="1"/>
  <c r="E1444" i="1"/>
  <c r="F1444" i="1"/>
  <c r="H1444" i="1" s="1"/>
  <c r="E367" i="1"/>
  <c r="F367" i="1"/>
  <c r="H367" i="1" s="1"/>
  <c r="E1242" i="1"/>
  <c r="F1242" i="1"/>
  <c r="H1242" i="1" s="1"/>
  <c r="E1409" i="1"/>
  <c r="F1409" i="1"/>
  <c r="H1409" i="1" s="1"/>
  <c r="F567" i="1"/>
  <c r="H567" i="1" s="1"/>
  <c r="E567" i="1"/>
  <c r="F84" i="1"/>
  <c r="H84" i="1" s="1"/>
  <c r="E84" i="1"/>
  <c r="F1603" i="1"/>
  <c r="H1603" i="1" s="1"/>
  <c r="E1603" i="1"/>
  <c r="F1302" i="1"/>
  <c r="H1302" i="1" s="1"/>
  <c r="E1302" i="1"/>
  <c r="E191" i="1"/>
  <c r="F191" i="1"/>
  <c r="H191" i="1" s="1"/>
  <c r="F1147" i="1"/>
  <c r="H1147" i="1" s="1"/>
  <c r="E1147" i="1"/>
  <c r="F815" i="1"/>
  <c r="H815" i="1" s="1"/>
  <c r="E815" i="1"/>
  <c r="F768" i="1"/>
  <c r="H768" i="1" s="1"/>
  <c r="E768" i="1"/>
  <c r="E1254" i="1"/>
  <c r="F1254" i="1"/>
  <c r="H1254" i="1" s="1"/>
  <c r="F1672" i="1"/>
  <c r="H1672" i="1" s="1"/>
  <c r="E1672" i="1"/>
  <c r="E1602" i="1"/>
  <c r="F1602" i="1"/>
  <c r="H1602" i="1" s="1"/>
  <c r="F364" i="1"/>
  <c r="H364" i="1" s="1"/>
  <c r="E364" i="1"/>
  <c r="F542" i="1"/>
  <c r="H542" i="1" s="1"/>
  <c r="E542" i="1"/>
  <c r="F511" i="1"/>
  <c r="H511" i="1" s="1"/>
  <c r="E511" i="1"/>
  <c r="F784" i="1"/>
  <c r="H784" i="1" s="1"/>
  <c r="E784" i="1"/>
  <c r="F1491" i="1"/>
  <c r="H1491" i="1" s="1"/>
  <c r="E1491" i="1"/>
  <c r="E838" i="1"/>
  <c r="F838" i="1"/>
  <c r="H838" i="1" s="1"/>
  <c r="E696" i="1"/>
  <c r="F696" i="1"/>
  <c r="H696" i="1" s="1"/>
  <c r="F390" i="1"/>
  <c r="H390" i="1" s="1"/>
  <c r="E390" i="1"/>
  <c r="E505" i="1"/>
  <c r="F505" i="1"/>
  <c r="H505" i="1" s="1"/>
  <c r="E1724" i="1"/>
  <c r="F1724" i="1"/>
  <c r="H1724" i="1" s="1"/>
  <c r="F1720" i="1"/>
  <c r="H1720" i="1" s="1"/>
  <c r="E1720" i="1"/>
  <c r="F1330" i="1"/>
  <c r="H1330" i="1" s="1"/>
  <c r="E1330" i="1"/>
  <c r="F1591" i="1"/>
  <c r="H1591" i="1" s="1"/>
  <c r="E1591" i="1"/>
  <c r="E1035" i="1"/>
  <c r="F1035" i="1"/>
  <c r="H1035" i="1" s="1"/>
  <c r="F1328" i="1"/>
  <c r="H1328" i="1" s="1"/>
  <c r="E1328" i="1"/>
  <c r="E1605" i="1"/>
  <c r="F1605" i="1"/>
  <c r="H1605" i="1" s="1"/>
  <c r="E167" i="1"/>
  <c r="F167" i="1"/>
  <c r="H167" i="1" s="1"/>
  <c r="F677" i="1"/>
  <c r="H677" i="1" s="1"/>
  <c r="E677" i="1"/>
  <c r="F398" i="1"/>
  <c r="H398" i="1" s="1"/>
  <c r="E398" i="1"/>
  <c r="F547" i="1"/>
  <c r="H547" i="1" s="1"/>
  <c r="E547" i="1"/>
  <c r="F688" i="1"/>
  <c r="H688" i="1" s="1"/>
  <c r="E688" i="1"/>
  <c r="E1275" i="1"/>
  <c r="F1275" i="1"/>
  <c r="H1275" i="1" s="1"/>
  <c r="E1682" i="1"/>
  <c r="F1682" i="1"/>
  <c r="H1682" i="1" s="1"/>
  <c r="E1377" i="1"/>
  <c r="F1377" i="1"/>
  <c r="H1377" i="1" s="1"/>
  <c r="E1794" i="1"/>
  <c r="F1794" i="1"/>
  <c r="H1794" i="1" s="1"/>
  <c r="F1766" i="1"/>
  <c r="H1766" i="1" s="1"/>
  <c r="E1766" i="1"/>
  <c r="F303" i="1"/>
  <c r="H303" i="1" s="1"/>
  <c r="E303" i="1"/>
  <c r="F1374" i="1"/>
  <c r="H1374" i="1" s="1"/>
  <c r="E1374" i="1"/>
  <c r="F987" i="1"/>
  <c r="H987" i="1" s="1"/>
  <c r="E987" i="1"/>
  <c r="E753" i="1"/>
  <c r="F753" i="1"/>
  <c r="H753" i="1" s="1"/>
  <c r="F1803" i="1"/>
  <c r="H1803" i="1" s="1"/>
  <c r="E1803" i="1"/>
  <c r="F1471" i="1"/>
  <c r="H1471" i="1" s="1"/>
  <c r="E1471" i="1"/>
  <c r="E2026" i="1"/>
  <c r="F2026" i="1"/>
  <c r="H2026" i="1" s="1"/>
  <c r="F2024" i="1"/>
  <c r="H2024" i="1" s="1"/>
  <c r="E2024" i="1"/>
  <c r="F172" i="1"/>
  <c r="H172" i="1" s="1"/>
  <c r="E172" i="1"/>
  <c r="F1426" i="1"/>
  <c r="H1426" i="1" s="1"/>
  <c r="E1426" i="1"/>
  <c r="E317" i="1"/>
  <c r="F317" i="1"/>
  <c r="H317" i="1" s="1"/>
  <c r="E1923" i="1"/>
  <c r="F1923" i="1"/>
  <c r="H1923" i="1" s="1"/>
  <c r="E1773" i="1"/>
  <c r="F1773" i="1"/>
  <c r="H1773" i="1" s="1"/>
  <c r="E1775" i="1"/>
  <c r="F1775" i="1"/>
  <c r="H1775" i="1" s="1"/>
  <c r="F1654" i="1"/>
  <c r="H1654" i="1" s="1"/>
  <c r="E1654" i="1"/>
  <c r="E1440" i="1"/>
  <c r="F1440" i="1"/>
  <c r="H1440" i="1" s="1"/>
  <c r="E1499" i="1"/>
  <c r="F1499" i="1"/>
  <c r="H1499" i="1" s="1"/>
  <c r="F571" i="1"/>
  <c r="H571" i="1" s="1"/>
  <c r="E571" i="1"/>
  <c r="F780" i="1"/>
  <c r="H780" i="1" s="1"/>
  <c r="E780" i="1"/>
  <c r="E1806" i="1"/>
  <c r="F1806" i="1"/>
  <c r="H1806" i="1" s="1"/>
  <c r="F2005" i="1"/>
  <c r="H2005" i="1" s="1"/>
  <c r="E2005" i="1"/>
  <c r="E1833" i="1"/>
  <c r="F1833" i="1"/>
  <c r="H1833" i="1" s="1"/>
  <c r="E1810" i="1"/>
  <c r="F1810" i="1"/>
  <c r="H1810" i="1" s="1"/>
  <c r="F1246" i="1"/>
  <c r="H1246" i="1" s="1"/>
  <c r="E1246" i="1"/>
  <c r="E1039" i="1"/>
  <c r="F1039" i="1"/>
  <c r="H1039" i="1" s="1"/>
  <c r="F1443" i="1"/>
  <c r="H1443" i="1" s="1"/>
  <c r="E1443" i="1"/>
  <c r="F1509" i="1"/>
  <c r="H1509" i="1" s="1"/>
  <c r="E1509" i="1"/>
  <c r="F1068" i="1"/>
  <c r="H1068" i="1" s="1"/>
  <c r="E1068" i="1"/>
  <c r="F844" i="1"/>
  <c r="H844" i="1" s="1"/>
  <c r="E844" i="1"/>
  <c r="E1598" i="1"/>
  <c r="F1598" i="1"/>
  <c r="H1598" i="1" s="1"/>
  <c r="F1321" i="1"/>
  <c r="H1321" i="1" s="1"/>
  <c r="E1321" i="1"/>
  <c r="F1930" i="1"/>
  <c r="H1930" i="1" s="1"/>
  <c r="E1930" i="1"/>
  <c r="F1167" i="1"/>
  <c r="H1167" i="1" s="1"/>
  <c r="E1167" i="1"/>
  <c r="E1401" i="1"/>
  <c r="F1401" i="1"/>
  <c r="H1401" i="1" s="1"/>
  <c r="F602" i="1"/>
  <c r="H602" i="1" s="1"/>
  <c r="E602" i="1"/>
  <c r="F1025" i="1"/>
  <c r="H1025" i="1" s="1"/>
  <c r="E1025" i="1"/>
  <c r="E1502" i="1"/>
  <c r="F1502" i="1"/>
  <c r="H1502" i="1" s="1"/>
  <c r="F1827" i="1"/>
  <c r="H1827" i="1" s="1"/>
  <c r="E1827" i="1"/>
  <c r="E564" i="1"/>
  <c r="F564" i="1"/>
  <c r="H564" i="1" s="1"/>
  <c r="F896" i="1"/>
  <c r="H896" i="1" s="1"/>
  <c r="E896" i="1"/>
  <c r="F1569" i="1"/>
  <c r="H1569" i="1" s="1"/>
  <c r="E1569" i="1"/>
  <c r="E703" i="1"/>
  <c r="F703" i="1"/>
  <c r="H703" i="1" s="1"/>
  <c r="F1393" i="1"/>
  <c r="H1393" i="1" s="1"/>
  <c r="E1393" i="1"/>
  <c r="F1655" i="1"/>
  <c r="H1655" i="1" s="1"/>
  <c r="E1655" i="1"/>
  <c r="E207" i="1"/>
  <c r="F207" i="1"/>
  <c r="H207" i="1" s="1"/>
  <c r="F1243" i="1"/>
  <c r="H1243" i="1" s="1"/>
  <c r="E1243" i="1"/>
  <c r="E540" i="1"/>
  <c r="F540" i="1"/>
  <c r="H540" i="1" s="1"/>
  <c r="E1081" i="1"/>
  <c r="F1081" i="1"/>
  <c r="H1081" i="1" s="1"/>
  <c r="F339" i="1"/>
  <c r="H339" i="1" s="1"/>
  <c r="E339" i="1"/>
  <c r="E1866" i="1"/>
  <c r="F1866" i="1"/>
  <c r="H1866" i="1" s="1"/>
  <c r="F1896" i="1"/>
  <c r="H1896" i="1" s="1"/>
  <c r="E1896" i="1"/>
  <c r="F1932" i="1"/>
  <c r="H1932" i="1" s="1"/>
  <c r="E1932" i="1"/>
  <c r="F1495" i="1"/>
  <c r="H1495" i="1" s="1"/>
  <c r="E1495" i="1"/>
  <c r="E1312" i="1"/>
  <c r="F1312" i="1"/>
  <c r="H1312" i="1" s="1"/>
  <c r="E1639" i="1"/>
  <c r="F1639" i="1"/>
  <c r="H1639" i="1" s="1"/>
  <c r="E1280" i="1"/>
  <c r="F1280" i="1"/>
  <c r="H1280" i="1" s="1"/>
  <c r="E248" i="1"/>
  <c r="F248" i="1"/>
  <c r="H248" i="1" s="1"/>
  <c r="E432" i="1"/>
  <c r="F432" i="1"/>
  <c r="H432" i="1" s="1"/>
  <c r="E357" i="1"/>
  <c r="F357" i="1"/>
  <c r="H357" i="1" s="1"/>
  <c r="E719" i="1"/>
  <c r="F719" i="1"/>
  <c r="H719" i="1" s="1"/>
  <c r="F595" i="1"/>
  <c r="H595" i="1" s="1"/>
  <c r="E595" i="1"/>
  <c r="E1521" i="1"/>
  <c r="F1521" i="1"/>
  <c r="H1521" i="1" s="1"/>
  <c r="F1396" i="1"/>
  <c r="H1396" i="1" s="1"/>
  <c r="E1396" i="1"/>
  <c r="F1309" i="1"/>
  <c r="H1309" i="1" s="1"/>
  <c r="E1309" i="1"/>
  <c r="F636" i="1"/>
  <c r="H636" i="1" s="1"/>
  <c r="E636" i="1"/>
  <c r="F1763" i="1"/>
  <c r="H1763" i="1" s="1"/>
  <c r="E1763" i="1"/>
  <c r="F1614" i="1"/>
  <c r="H1614" i="1" s="1"/>
  <c r="E1614" i="1"/>
  <c r="F1851" i="1"/>
  <c r="H1851" i="1" s="1"/>
  <c r="E1851" i="1"/>
  <c r="E1524" i="1"/>
  <c r="F1524" i="1"/>
  <c r="H1524" i="1" s="1"/>
  <c r="E1322" i="1"/>
  <c r="F1322" i="1"/>
  <c r="H1322" i="1" s="1"/>
  <c r="E1940" i="1"/>
  <c r="F1940" i="1"/>
  <c r="H1940" i="1" s="1"/>
  <c r="F1918" i="1"/>
  <c r="H1918" i="1" s="1"/>
  <c r="E1918" i="1"/>
  <c r="E1615" i="1"/>
  <c r="F1615" i="1"/>
  <c r="H1615" i="1" s="1"/>
  <c r="E1150" i="1"/>
  <c r="F1150" i="1"/>
  <c r="H1150" i="1" s="1"/>
  <c r="E671" i="1"/>
  <c r="F671" i="1"/>
  <c r="H671" i="1" s="1"/>
  <c r="E810" i="1"/>
  <c r="F810" i="1"/>
  <c r="H810" i="1" s="1"/>
  <c r="F733" i="1"/>
  <c r="H733" i="1" s="1"/>
  <c r="E733" i="1"/>
  <c r="F518" i="1"/>
  <c r="H518" i="1" s="1"/>
  <c r="E518" i="1"/>
  <c r="F1922" i="1"/>
  <c r="H1922" i="1" s="1"/>
  <c r="E1922" i="1"/>
  <c r="F1861" i="1"/>
  <c r="H1861" i="1" s="1"/>
  <c r="E1861" i="1"/>
  <c r="F1358" i="1"/>
  <c r="H1358" i="1" s="1"/>
  <c r="E1358" i="1"/>
  <c r="E1897" i="1"/>
  <c r="F1897" i="1"/>
  <c r="H1897" i="1" s="1"/>
  <c r="F1625" i="1"/>
  <c r="H1625" i="1" s="1"/>
  <c r="E1625" i="1"/>
  <c r="F1862" i="1"/>
  <c r="H1862" i="1" s="1"/>
  <c r="E1862" i="1"/>
  <c r="F1160" i="1"/>
  <c r="H1160" i="1" s="1"/>
  <c r="E1160" i="1"/>
  <c r="F1123" i="1"/>
  <c r="H1123" i="1" s="1"/>
  <c r="E1123" i="1"/>
  <c r="F865" i="1"/>
  <c r="H865" i="1" s="1"/>
  <c r="E865" i="1"/>
  <c r="E1534" i="1"/>
  <c r="F1534" i="1"/>
  <c r="H1534" i="1" s="1"/>
  <c r="E1818" i="1"/>
  <c r="F1818" i="1"/>
  <c r="H1818" i="1" s="1"/>
  <c r="E143" i="1"/>
  <c r="F143" i="1"/>
  <c r="H143" i="1" s="1"/>
  <c r="F1119" i="1"/>
  <c r="H1119" i="1" s="1"/>
  <c r="E1119" i="1"/>
  <c r="F1907" i="1"/>
  <c r="H1907" i="1" s="1"/>
  <c r="E1907" i="1"/>
  <c r="F1576" i="1"/>
  <c r="H1576" i="1" s="1"/>
  <c r="E1576" i="1"/>
  <c r="E1476" i="1"/>
  <c r="F1476" i="1"/>
  <c r="H1476" i="1" s="1"/>
  <c r="F1637" i="1"/>
  <c r="H1637" i="1" s="1"/>
  <c r="E1637" i="1"/>
  <c r="F1075" i="1"/>
  <c r="H1075" i="1" s="1"/>
  <c r="E1075" i="1"/>
  <c r="E479" i="1"/>
  <c r="F479" i="1"/>
  <c r="H479" i="1" s="1"/>
  <c r="F341" i="1"/>
  <c r="H341" i="1" s="1"/>
  <c r="E341" i="1"/>
  <c r="F1518" i="1"/>
  <c r="H1518" i="1" s="1"/>
  <c r="E1518" i="1"/>
  <c r="E1484" i="1"/>
  <c r="F1484" i="1"/>
  <c r="H1484" i="1" s="1"/>
  <c r="F1745" i="1"/>
  <c r="H1745" i="1" s="1"/>
  <c r="E1745" i="1"/>
  <c r="F1958" i="1"/>
  <c r="H1958" i="1" s="1"/>
  <c r="E1958" i="1"/>
  <c r="E1152" i="1"/>
  <c r="F1152" i="1"/>
  <c r="H1152" i="1" s="1"/>
  <c r="E1441" i="1"/>
  <c r="F1441" i="1"/>
  <c r="H1441" i="1" s="1"/>
  <c r="E1156" i="1"/>
  <c r="F1156" i="1"/>
  <c r="H1156" i="1" s="1"/>
  <c r="E1268" i="1"/>
  <c r="F1268" i="1"/>
  <c r="H1268" i="1" s="1"/>
  <c r="F1652" i="1"/>
  <c r="H1652" i="1" s="1"/>
  <c r="E1652" i="1"/>
  <c r="E820" i="1"/>
  <c r="F820" i="1"/>
  <c r="H820" i="1" s="1"/>
  <c r="F816" i="1"/>
  <c r="H816" i="1" s="1"/>
  <c r="E816" i="1"/>
  <c r="F446" i="1"/>
  <c r="H446" i="1" s="1"/>
  <c r="E446" i="1"/>
  <c r="F1619" i="1"/>
  <c r="H1619" i="1" s="1"/>
  <c r="E1619" i="1"/>
  <c r="E849" i="1"/>
  <c r="F849" i="1"/>
  <c r="H849" i="1" s="1"/>
  <c r="E1098" i="1"/>
  <c r="F1098" i="1"/>
  <c r="H1098" i="1" s="1"/>
  <c r="F501" i="1"/>
  <c r="H501" i="1" s="1"/>
  <c r="E501" i="1"/>
  <c r="F1346" i="1"/>
  <c r="H1346" i="1" s="1"/>
  <c r="E1346" i="1"/>
  <c r="F1820" i="1"/>
  <c r="H1820" i="1" s="1"/>
  <c r="E1820" i="1"/>
  <c r="E1785" i="1"/>
  <c r="F1785" i="1"/>
  <c r="H1785" i="1" s="1"/>
  <c r="E952" i="1"/>
  <c r="F952" i="1"/>
  <c r="H952" i="1" s="1"/>
  <c r="F1649" i="1"/>
  <c r="H1649" i="1" s="1"/>
  <c r="E1649" i="1"/>
  <c r="F884" i="1"/>
  <c r="H884" i="1" s="1"/>
  <c r="E884" i="1"/>
  <c r="E600" i="1"/>
  <c r="F600" i="1"/>
  <c r="H600" i="1" s="1"/>
  <c r="F1760" i="1"/>
  <c r="H1760" i="1" s="1"/>
  <c r="E1760" i="1"/>
  <c r="E1855" i="1"/>
  <c r="F1855" i="1"/>
  <c r="H1855" i="1" s="1"/>
  <c r="F1915" i="1"/>
  <c r="H1915" i="1" s="1"/>
  <c r="E1915" i="1"/>
  <c r="F1407" i="1"/>
  <c r="H1407" i="1" s="1"/>
  <c r="E1407" i="1"/>
  <c r="E1336" i="1"/>
  <c r="F1336" i="1"/>
  <c r="H1336" i="1" s="1"/>
  <c r="F1514" i="1"/>
  <c r="H1514" i="1" s="1"/>
  <c r="E1514" i="1"/>
  <c r="F1197" i="1"/>
  <c r="H1197" i="1" s="1"/>
  <c r="E1197" i="1"/>
  <c r="F1006" i="1"/>
  <c r="H1006" i="1" s="1"/>
  <c r="E1006" i="1"/>
  <c r="E272" i="1"/>
  <c r="F272" i="1"/>
  <c r="H272" i="1" s="1"/>
  <c r="F2018" i="1"/>
  <c r="H2018" i="1" s="1"/>
  <c r="E2018" i="1"/>
  <c r="F428" i="1"/>
  <c r="H428" i="1" s="1"/>
  <c r="E428" i="1"/>
  <c r="E1956" i="1"/>
  <c r="F1956" i="1"/>
  <c r="H1956" i="1" s="1"/>
  <c r="E1556" i="1"/>
  <c r="F1556" i="1"/>
  <c r="H1556" i="1" s="1"/>
  <c r="F1728" i="1"/>
  <c r="H1728" i="1" s="1"/>
  <c r="E1728" i="1"/>
  <c r="E1404" i="1"/>
  <c r="F1404" i="1"/>
  <c r="H1404" i="1" s="1"/>
  <c r="E1061" i="1"/>
  <c r="F1061" i="1"/>
  <c r="H1061" i="1" s="1"/>
  <c r="E337" i="1"/>
  <c r="F337" i="1"/>
  <c r="H337" i="1" s="1"/>
  <c r="F1969" i="1"/>
  <c r="H1969" i="1" s="1"/>
  <c r="E1969" i="1"/>
  <c r="E414" i="1"/>
  <c r="F414" i="1"/>
  <c r="H414" i="1" s="1"/>
  <c r="F1749" i="1"/>
  <c r="H1749" i="1" s="1"/>
  <c r="E1749" i="1"/>
  <c r="F765" i="1"/>
  <c r="H765" i="1" s="1"/>
  <c r="E765" i="1"/>
  <c r="F1371" i="1"/>
  <c r="H1371" i="1" s="1"/>
  <c r="E1371" i="1"/>
  <c r="E351" i="1"/>
  <c r="F351" i="1"/>
  <c r="H351" i="1" s="1"/>
  <c r="E779" i="1"/>
  <c r="F779" i="1"/>
  <c r="H779" i="1" s="1"/>
  <c r="F827" i="1"/>
  <c r="H827" i="1" s="1"/>
  <c r="E827" i="1"/>
  <c r="F418" i="1"/>
  <c r="H418" i="1" s="1"/>
  <c r="E418" i="1"/>
  <c r="F1858" i="1"/>
  <c r="H1858" i="1" s="1"/>
  <c r="E1858" i="1"/>
  <c r="F1740" i="1"/>
  <c r="H1740" i="1" s="1"/>
  <c r="E1740" i="1"/>
  <c r="F2027" i="1"/>
  <c r="H2027" i="1" s="1"/>
  <c r="E2027" i="1"/>
  <c r="E792" i="1"/>
  <c r="F792" i="1"/>
  <c r="H792" i="1" s="1"/>
  <c r="F2032" i="1"/>
  <c r="H2032" i="1" s="1"/>
  <c r="E2032" i="1"/>
  <c r="E1633" i="1"/>
  <c r="F1633" i="1"/>
  <c r="H1633" i="1" s="1"/>
  <c r="E1191" i="1"/>
  <c r="F1191" i="1"/>
  <c r="H1191" i="1" s="1"/>
  <c r="F1673" i="1"/>
  <c r="H1673" i="1" s="1"/>
  <c r="E1673" i="1"/>
  <c r="F1095" i="1"/>
  <c r="H1095" i="1" s="1"/>
  <c r="E1095" i="1"/>
  <c r="E1076" i="1"/>
  <c r="F1076" i="1"/>
  <c r="H1076" i="1" s="1"/>
  <c r="F1170" i="1"/>
  <c r="H1170" i="1" s="1"/>
  <c r="E1170" i="1"/>
  <c r="E1348" i="1"/>
  <c r="F1348" i="1"/>
  <c r="H1348" i="1" s="1"/>
  <c r="F1297" i="1"/>
  <c r="H1297" i="1" s="1"/>
  <c r="E1297" i="1"/>
  <c r="F455" i="1"/>
  <c r="H455" i="1" s="1"/>
  <c r="E455" i="1"/>
  <c r="F499" i="1"/>
  <c r="H499" i="1" s="1"/>
  <c r="E499" i="1"/>
  <c r="E1730" i="1"/>
  <c r="F1730" i="1"/>
  <c r="H1730" i="1" s="1"/>
  <c r="E1888" i="1"/>
  <c r="F1888" i="1"/>
  <c r="H1888" i="1" s="1"/>
  <c r="E1988" i="1"/>
  <c r="F1988" i="1"/>
  <c r="H1988" i="1" s="1"/>
  <c r="E350" i="1"/>
  <c r="F350" i="1"/>
  <c r="H350" i="1" s="1"/>
  <c r="E1925" i="1"/>
  <c r="F1925" i="1"/>
  <c r="H1925" i="1" s="1"/>
  <c r="E1761" i="1"/>
  <c r="F1761" i="1"/>
  <c r="H1761" i="1" s="1"/>
  <c r="E1056" i="1"/>
  <c r="F1056" i="1"/>
  <c r="H1056" i="1" s="1"/>
  <c r="F1961" i="1"/>
  <c r="H1961" i="1" s="1"/>
  <c r="E1961" i="1"/>
  <c r="F1364" i="1"/>
  <c r="H1364" i="1" s="1"/>
  <c r="E1364" i="1"/>
  <c r="E1384" i="1"/>
  <c r="F1384" i="1"/>
  <c r="H1384" i="1" s="1"/>
  <c r="E1163" i="1"/>
  <c r="F1163" i="1"/>
  <c r="H1163" i="1" s="1"/>
  <c r="E1073" i="1"/>
  <c r="F1073" i="1"/>
  <c r="H1073" i="1" s="1"/>
  <c r="E901" i="1"/>
  <c r="F901" i="1"/>
  <c r="H901" i="1" s="1"/>
  <c r="E569" i="1"/>
  <c r="F569" i="1"/>
  <c r="H569" i="1" s="1"/>
  <c r="E1825" i="1"/>
  <c r="F1825" i="1"/>
  <c r="H1825" i="1" s="1"/>
  <c r="E1898" i="1"/>
  <c r="F1898" i="1"/>
  <c r="H1898" i="1" s="1"/>
  <c r="E2023" i="1"/>
  <c r="F2023" i="1"/>
  <c r="H2023" i="1" s="1"/>
  <c r="F1942" i="1"/>
  <c r="H1942" i="1" s="1"/>
  <c r="E1942" i="1"/>
  <c r="F1318" i="1"/>
  <c r="H1318" i="1" s="1"/>
  <c r="E1318" i="1"/>
  <c r="E1840" i="1"/>
  <c r="F1840" i="1"/>
  <c r="H1840" i="1" s="1"/>
  <c r="F991" i="1"/>
  <c r="H991" i="1" s="1"/>
  <c r="E991" i="1"/>
  <c r="E1448" i="1"/>
  <c r="F1448" i="1"/>
  <c r="H1448" i="1" s="1"/>
  <c r="E212" i="1"/>
  <c r="F212" i="1"/>
  <c r="H212" i="1" s="1"/>
  <c r="F1579" i="1"/>
  <c r="H1579" i="1" s="1"/>
  <c r="E1579" i="1"/>
  <c r="E803" i="1"/>
  <c r="F803" i="1"/>
  <c r="H803" i="1" s="1"/>
  <c r="F1751" i="1"/>
  <c r="H1751" i="1" s="1"/>
  <c r="E1751" i="1"/>
  <c r="E1306" i="1"/>
  <c r="F1306" i="1"/>
  <c r="H1306" i="1" s="1"/>
  <c r="F1864" i="1"/>
  <c r="H1864" i="1" s="1"/>
  <c r="E1864" i="1"/>
  <c r="E2001" i="1"/>
  <c r="F2001" i="1"/>
  <c r="H2001" i="1" s="1"/>
  <c r="E959" i="1"/>
  <c r="F959" i="1"/>
  <c r="H959" i="1" s="1"/>
  <c r="E1563" i="1"/>
  <c r="F1563" i="1"/>
  <c r="H1563" i="1" s="1"/>
  <c r="E805" i="1"/>
  <c r="F805" i="1"/>
  <c r="H805" i="1" s="1"/>
  <c r="E355" i="1"/>
  <c r="F355" i="1"/>
  <c r="H355" i="1" s="1"/>
  <c r="E1889" i="1"/>
  <c r="F1889" i="1"/>
  <c r="H1889" i="1" s="1"/>
  <c r="E2014" i="1"/>
  <c r="F2014" i="1"/>
  <c r="H2014" i="1" s="1"/>
  <c r="E1741" i="1"/>
  <c r="F1741" i="1"/>
  <c r="H1741" i="1" s="1"/>
  <c r="E1390" i="1"/>
  <c r="F1390" i="1"/>
  <c r="H1390" i="1" s="1"/>
  <c r="E1560" i="1"/>
  <c r="F1560" i="1"/>
  <c r="H1560" i="1" s="1"/>
  <c r="E1247" i="1"/>
  <c r="F1247" i="1"/>
  <c r="H1247" i="1" s="1"/>
  <c r="E563" i="1"/>
  <c r="F563" i="1"/>
  <c r="H563" i="1" s="1"/>
  <c r="E286" i="1"/>
  <c r="F286" i="1"/>
  <c r="H286" i="1" s="1"/>
  <c r="E325" i="1"/>
  <c r="F325" i="1"/>
  <c r="H325" i="1" s="1"/>
  <c r="E1936" i="1"/>
  <c r="F1936" i="1"/>
  <c r="H1936" i="1" s="1"/>
  <c r="E1903" i="1"/>
  <c r="F1903" i="1"/>
  <c r="H1903" i="1" s="1"/>
  <c r="F1620" i="1"/>
  <c r="H1620" i="1" s="1"/>
  <c r="E1620" i="1"/>
  <c r="E1746" i="1"/>
  <c r="F1746" i="1"/>
  <c r="H1746" i="1" s="1"/>
  <c r="E1978" i="1"/>
  <c r="F1978" i="1"/>
  <c r="H1978" i="1" s="1"/>
  <c r="F1316" i="1"/>
  <c r="H1316" i="1" s="1"/>
  <c r="E1316" i="1"/>
  <c r="E628" i="1"/>
  <c r="F628" i="1"/>
  <c r="H628" i="1" s="1"/>
  <c r="F1819" i="1"/>
  <c r="H1819" i="1" s="1"/>
  <c r="E1819" i="1"/>
  <c r="F1012" i="1"/>
  <c r="H1012" i="1" s="1"/>
  <c r="E1012" i="1"/>
  <c r="E1987" i="1"/>
  <c r="F1987" i="1"/>
  <c r="H1987" i="1" s="1"/>
  <c r="E751" i="1"/>
  <c r="F751" i="1"/>
  <c r="H751" i="1" s="1"/>
  <c r="F783" i="1"/>
  <c r="H783" i="1" s="1"/>
  <c r="E783" i="1"/>
  <c r="F1883" i="1"/>
  <c r="H1883" i="1" s="1"/>
  <c r="E1883" i="1"/>
  <c r="E2035" i="1"/>
  <c r="F2035" i="1"/>
  <c r="H2035" i="1" s="1"/>
  <c r="F1734" i="1"/>
  <c r="H1734" i="1" s="1"/>
  <c r="E1734" i="1"/>
  <c r="E1743" i="1"/>
  <c r="F1743" i="1"/>
  <c r="H1743" i="1" s="1"/>
  <c r="F1622" i="1"/>
  <c r="H1622" i="1" s="1"/>
  <c r="E1622" i="1"/>
  <c r="E1142" i="1"/>
  <c r="F1142" i="1"/>
  <c r="H1142" i="1" s="1"/>
  <c r="F1854" i="1"/>
  <c r="H1854" i="1" s="1"/>
  <c r="E1854" i="1"/>
  <c r="E1382" i="1"/>
  <c r="F1382" i="1"/>
  <c r="H1382" i="1" s="1"/>
  <c r="F1228" i="1"/>
  <c r="H1228" i="1" s="1"/>
  <c r="E1228" i="1"/>
  <c r="E1912" i="1"/>
  <c r="F1912" i="1"/>
  <c r="H1912" i="1" s="1"/>
  <c r="F108" i="1"/>
  <c r="H108" i="1" s="1"/>
  <c r="E108" i="1"/>
  <c r="E1668" i="1"/>
  <c r="F1668" i="1"/>
  <c r="H1668" i="1" s="1"/>
  <c r="E741" i="1"/>
  <c r="F741" i="1"/>
  <c r="H741" i="1" s="1"/>
  <c r="F920" i="1"/>
  <c r="H920" i="1" s="1"/>
  <c r="E920" i="1"/>
  <c r="E1900" i="1"/>
  <c r="F1900" i="1"/>
  <c r="H1900" i="1" s="1"/>
  <c r="E1209" i="1"/>
  <c r="F1209" i="1"/>
  <c r="H1209" i="1" s="1"/>
  <c r="F882" i="1"/>
  <c r="H882" i="1" s="1"/>
  <c r="E882" i="1"/>
  <c r="E410" i="1"/>
  <c r="F410" i="1"/>
  <c r="H410" i="1" s="1"/>
  <c r="F1403" i="1"/>
  <c r="H1403" i="1" s="1"/>
  <c r="E1403" i="1"/>
  <c r="E1452" i="1"/>
  <c r="F1452" i="1"/>
  <c r="H1452" i="1" s="1"/>
  <c r="F840" i="1"/>
  <c r="H840" i="1" s="1"/>
  <c r="E840" i="1"/>
  <c r="E1044" i="1"/>
  <c r="F1044" i="1"/>
  <c r="H1044" i="1" s="1"/>
  <c r="E676" i="1"/>
  <c r="F676" i="1"/>
  <c r="H676" i="1" s="1"/>
  <c r="E1389" i="1"/>
  <c r="F1389" i="1"/>
  <c r="H1389" i="1" s="1"/>
  <c r="F910" i="1"/>
  <c r="H910" i="1" s="1"/>
  <c r="E910" i="1"/>
  <c r="E219" i="1"/>
  <c r="F219" i="1"/>
  <c r="H219" i="1" s="1"/>
  <c r="F80" i="1"/>
  <c r="H80" i="1" s="1"/>
  <c r="E80" i="1"/>
  <c r="F82" i="1"/>
  <c r="H82" i="1" s="1"/>
  <c r="E82" i="1"/>
  <c r="E598" i="1"/>
  <c r="F598" i="1"/>
  <c r="H598" i="1" s="1"/>
  <c r="E141" i="1"/>
  <c r="F141" i="1"/>
  <c r="H141" i="1" s="1"/>
  <c r="E1428" i="1"/>
  <c r="F1428" i="1"/>
  <c r="H1428" i="1" s="1"/>
  <c r="F1964" i="1"/>
  <c r="H1964" i="1" s="1"/>
  <c r="E1964" i="1"/>
  <c r="E1821" i="1"/>
  <c r="F1821" i="1"/>
  <c r="H1821" i="1" s="1"/>
  <c r="E1632" i="1"/>
  <c r="F1632" i="1"/>
  <c r="H1632" i="1" s="1"/>
  <c r="F1901" i="1"/>
  <c r="H1901" i="1" s="1"/>
  <c r="E1901" i="1"/>
  <c r="F1406" i="1"/>
  <c r="H1406" i="1" s="1"/>
  <c r="E1406" i="1"/>
  <c r="F1874" i="1"/>
  <c r="H1874" i="1" s="1"/>
  <c r="E1874" i="1"/>
  <c r="E1338" i="1"/>
  <c r="F1338" i="1"/>
  <c r="H1338" i="1" s="1"/>
  <c r="F1187" i="1"/>
  <c r="H1187" i="1" s="1"/>
  <c r="E1187" i="1"/>
  <c r="F1792" i="1"/>
  <c r="H1792" i="1" s="1"/>
  <c r="E1792" i="1"/>
  <c r="E992" i="1"/>
  <c r="F992" i="1"/>
  <c r="H992" i="1" s="1"/>
  <c r="E1834" i="1"/>
  <c r="F1834" i="1"/>
  <c r="H1834" i="1" s="1"/>
  <c r="F1551" i="1"/>
  <c r="H1551" i="1" s="1"/>
  <c r="E1551" i="1"/>
  <c r="F1375" i="1"/>
  <c r="H1375" i="1" s="1"/>
  <c r="E1375" i="1"/>
  <c r="E2002" i="1"/>
  <c r="F2002" i="1"/>
  <c r="H2002" i="1" s="1"/>
  <c r="E1636" i="1"/>
  <c r="F1636" i="1"/>
  <c r="H1636" i="1" s="1"/>
  <c r="E516" i="1"/>
  <c r="F516" i="1"/>
  <c r="H516" i="1" s="1"/>
  <c r="F982" i="1"/>
  <c r="H982" i="1" s="1"/>
  <c r="E982" i="1"/>
  <c r="E1928" i="1"/>
  <c r="F1928" i="1"/>
  <c r="H1928" i="1" s="1"/>
  <c r="F1727" i="1"/>
  <c r="H1727" i="1" s="1"/>
  <c r="E1727" i="1"/>
  <c r="F1902" i="1"/>
  <c r="H1902" i="1" s="1"/>
  <c r="E1902" i="1"/>
  <c r="F1941" i="1"/>
  <c r="H1941" i="1" s="1"/>
  <c r="E1941" i="1"/>
  <c r="F2034" i="1"/>
  <c r="H2034" i="1" s="1"/>
  <c r="E2034" i="1"/>
  <c r="E622" i="1"/>
  <c r="F622" i="1"/>
  <c r="H622" i="1" s="1"/>
  <c r="F1951" i="1"/>
  <c r="H1951" i="1" s="1"/>
  <c r="E1951" i="1"/>
  <c r="F1963" i="1"/>
  <c r="H1963" i="1" s="1"/>
  <c r="E1963" i="1"/>
  <c r="E1795" i="1"/>
  <c r="F1795" i="1"/>
  <c r="H1795" i="1" s="1"/>
  <c r="E1769" i="1"/>
  <c r="F1769" i="1"/>
  <c r="H1769" i="1" s="1"/>
  <c r="F1510" i="1"/>
  <c r="H1510" i="1" s="1"/>
  <c r="E1510" i="1"/>
  <c r="F1496" i="1"/>
  <c r="H1496" i="1" s="1"/>
  <c r="E1496" i="1"/>
  <c r="E1327" i="1"/>
  <c r="F1327" i="1"/>
  <c r="H1327" i="1" s="1"/>
  <c r="F808" i="1"/>
  <c r="H808" i="1" s="1"/>
  <c r="E808" i="1"/>
  <c r="F1022" i="1"/>
  <c r="H1022" i="1" s="1"/>
  <c r="E1022" i="1"/>
  <c r="E1992" i="1"/>
  <c r="F1992" i="1"/>
  <c r="H1992" i="1" s="1"/>
  <c r="E1843" i="1"/>
  <c r="F1843" i="1"/>
  <c r="H1843" i="1" s="1"/>
  <c r="F1757" i="1"/>
  <c r="H1757" i="1" s="1"/>
  <c r="E1757" i="1"/>
  <c r="F1574" i="1"/>
  <c r="H1574" i="1" s="1"/>
  <c r="E1574" i="1"/>
  <c r="F92" i="1"/>
  <c r="H92" i="1" s="1"/>
  <c r="E92" i="1"/>
  <c r="F2009" i="1"/>
  <c r="H2009" i="1" s="1"/>
  <c r="E2009" i="1"/>
  <c r="F1140" i="1"/>
  <c r="H1140" i="1" s="1"/>
  <c r="E1140" i="1"/>
  <c r="F1260" i="1"/>
  <c r="H1260" i="1" s="1"/>
  <c r="E1260" i="1"/>
  <c r="F557" i="1"/>
  <c r="H557" i="1" s="1"/>
  <c r="E557" i="1"/>
  <c r="F348" i="1"/>
  <c r="H348" i="1" s="1"/>
  <c r="E348" i="1"/>
  <c r="F1008" i="1"/>
  <c r="H1008" i="1" s="1"/>
  <c r="E1008" i="1"/>
  <c r="F1433" i="1"/>
  <c r="H1433" i="1" s="1"/>
  <c r="E1433" i="1"/>
  <c r="F1627" i="1"/>
  <c r="H1627" i="1" s="1"/>
  <c r="E1627" i="1"/>
  <c r="F731" i="1"/>
  <c r="H731" i="1" s="1"/>
  <c r="E731" i="1"/>
  <c r="F68" i="1"/>
  <c r="H68" i="1" s="1"/>
  <c r="E68" i="1"/>
  <c r="E316" i="1"/>
  <c r="F316" i="1"/>
  <c r="H316" i="1" s="1"/>
  <c r="E490" i="1"/>
  <c r="F490" i="1"/>
  <c r="H490" i="1" s="1"/>
  <c r="F626" i="1"/>
  <c r="H626" i="1" s="1"/>
  <c r="E626" i="1"/>
  <c r="F1986" i="1"/>
  <c r="H1986" i="1" s="1"/>
  <c r="E1986" i="1"/>
  <c r="E1853" i="1"/>
  <c r="F1853" i="1"/>
  <c r="H1853" i="1" s="1"/>
  <c r="F1388" i="1"/>
  <c r="H1388" i="1" s="1"/>
  <c r="E1388" i="1"/>
  <c r="F856" i="1"/>
  <c r="H856" i="1" s="1"/>
  <c r="E856" i="1"/>
  <c r="E943" i="1"/>
  <c r="F943" i="1"/>
  <c r="H943" i="1" s="1"/>
  <c r="F228" i="1"/>
  <c r="H228" i="1" s="1"/>
  <c r="E228" i="1"/>
  <c r="F964" i="1"/>
  <c r="H964" i="1" s="1"/>
  <c r="E964" i="1"/>
  <c r="F121" i="1"/>
  <c r="H121" i="1" s="1"/>
  <c r="E121" i="1"/>
  <c r="F495" i="1"/>
  <c r="H495" i="1" s="1"/>
  <c r="E495" i="1"/>
  <c r="F124" i="1"/>
  <c r="H124" i="1" s="1"/>
  <c r="E124" i="1"/>
  <c r="E126" i="1"/>
  <c r="F126" i="1"/>
  <c r="H126" i="1" s="1"/>
  <c r="E1463" i="1"/>
  <c r="F1463" i="1"/>
  <c r="H1463" i="1" s="1"/>
  <c r="E871" i="1"/>
  <c r="F871" i="1"/>
  <c r="H871" i="1" s="1"/>
  <c r="E532" i="1"/>
  <c r="F532" i="1"/>
  <c r="H532" i="1" s="1"/>
  <c r="E1731" i="1"/>
  <c r="F1731" i="1"/>
  <c r="H1731" i="1" s="1"/>
  <c r="F484" i="1"/>
  <c r="H484" i="1" s="1"/>
  <c r="E484" i="1"/>
  <c r="E944" i="1"/>
  <c r="F944" i="1"/>
  <c r="H944" i="1" s="1"/>
  <c r="E1669" i="1"/>
  <c r="F1669" i="1"/>
  <c r="H1669" i="1" s="1"/>
  <c r="E510" i="1"/>
  <c r="F510" i="1"/>
  <c r="H510" i="1" s="1"/>
  <c r="F581" i="1"/>
  <c r="H581" i="1" s="1"/>
  <c r="E581" i="1"/>
  <c r="F986" i="1"/>
  <c r="H986" i="1" s="1"/>
  <c r="E986" i="1"/>
  <c r="F246" i="1"/>
  <c r="H246" i="1" s="1"/>
  <c r="E246" i="1"/>
  <c r="E391" i="1"/>
  <c r="F391" i="1"/>
  <c r="H391" i="1" s="1"/>
  <c r="E163" i="1"/>
  <c r="F163" i="1"/>
  <c r="H163" i="1" s="1"/>
  <c r="E555" i="1"/>
  <c r="F555" i="1"/>
  <c r="H555" i="1" s="1"/>
  <c r="E323" i="1"/>
  <c r="F323" i="1"/>
  <c r="H323" i="1" s="1"/>
  <c r="F976" i="1"/>
  <c r="H976" i="1" s="1"/>
  <c r="E976" i="1"/>
  <c r="E935" i="1"/>
  <c r="F935" i="1"/>
  <c r="H935" i="1" s="1"/>
  <c r="F1206" i="1"/>
  <c r="H1206" i="1" s="1"/>
  <c r="E1206" i="1"/>
  <c r="F1199" i="1"/>
  <c r="H1199" i="1" s="1"/>
  <c r="E1199" i="1"/>
  <c r="E2010" i="1"/>
  <c r="F2010" i="1"/>
  <c r="H2010" i="1" s="1"/>
  <c r="F832" i="1"/>
  <c r="H832" i="1" s="1"/>
  <c r="E832" i="1"/>
  <c r="E1412" i="1"/>
  <c r="F1412" i="1"/>
  <c r="H1412" i="1" s="1"/>
  <c r="F508" i="1"/>
  <c r="H508" i="1" s="1"/>
  <c r="E508" i="1"/>
  <c r="F1229" i="1"/>
  <c r="H1229" i="1" s="1"/>
  <c r="E1229" i="1"/>
  <c r="F966" i="1"/>
  <c r="H966" i="1" s="1"/>
  <c r="E966" i="1"/>
  <c r="E1053" i="1"/>
  <c r="F1053" i="1"/>
  <c r="H1053" i="1" s="1"/>
  <c r="F294" i="1"/>
  <c r="H294" i="1" s="1"/>
  <c r="E294" i="1"/>
  <c r="F1616" i="1"/>
  <c r="H1616" i="1" s="1"/>
  <c r="E1616" i="1"/>
  <c r="F1653" i="1"/>
  <c r="H1653" i="1" s="1"/>
  <c r="E1653" i="1"/>
  <c r="F200" i="1"/>
  <c r="H200" i="1" s="1"/>
  <c r="E200" i="1"/>
  <c r="F1225" i="1"/>
  <c r="H1225" i="1" s="1"/>
  <c r="E1225" i="1"/>
  <c r="E373" i="1"/>
  <c r="F373" i="1"/>
  <c r="H373" i="1" s="1"/>
  <c r="F737" i="1"/>
  <c r="H737" i="1" s="1"/>
  <c r="E737" i="1"/>
  <c r="F349" i="1"/>
  <c r="H349" i="1" s="1"/>
  <c r="E349" i="1"/>
  <c r="E1153" i="1"/>
  <c r="F1153" i="1"/>
  <c r="H1153" i="1" s="1"/>
  <c r="E624" i="1"/>
  <c r="F624" i="1"/>
  <c r="H624" i="1" s="1"/>
  <c r="F206" i="1"/>
  <c r="H206" i="1" s="1"/>
  <c r="E206" i="1"/>
  <c r="F643" i="1"/>
  <c r="H643" i="1" s="1"/>
  <c r="E643" i="1"/>
  <c r="F184" i="1"/>
  <c r="H184" i="1" s="1"/>
  <c r="E184" i="1"/>
  <c r="F152" i="1"/>
  <c r="H152" i="1" s="1"/>
  <c r="E152" i="1"/>
  <c r="E535" i="1"/>
  <c r="F535" i="1"/>
  <c r="H535" i="1" s="1"/>
  <c r="F1220" i="1"/>
  <c r="H1220" i="1" s="1"/>
  <c r="E1220" i="1"/>
  <c r="F1023" i="1"/>
  <c r="H1023" i="1" s="1"/>
  <c r="E1023" i="1"/>
  <c r="F823" i="1"/>
  <c r="H823" i="1" s="1"/>
  <c r="E823" i="1"/>
  <c r="F1674" i="1"/>
  <c r="H1674" i="1" s="1"/>
  <c r="E1674" i="1"/>
  <c r="E913" i="1"/>
  <c r="F913" i="1"/>
  <c r="H913" i="1" s="1"/>
  <c r="E642" i="1"/>
  <c r="F642" i="1"/>
  <c r="H642" i="1" s="1"/>
  <c r="E375" i="1"/>
  <c r="F375" i="1"/>
  <c r="H375" i="1" s="1"/>
  <c r="E361" i="1"/>
  <c r="F361" i="1"/>
  <c r="H361" i="1" s="1"/>
  <c r="F209" i="1"/>
  <c r="H209" i="1" s="1"/>
  <c r="E209" i="1"/>
  <c r="F2042" i="1"/>
  <c r="H2042" i="1" s="1"/>
  <c r="E2042" i="1"/>
  <c r="E520" i="1"/>
  <c r="F520" i="1"/>
  <c r="H520" i="1" s="1"/>
  <c r="F509" i="1"/>
  <c r="H509" i="1" s="1"/>
  <c r="E509" i="1"/>
  <c r="F682" i="1"/>
  <c r="H682" i="1" s="1"/>
  <c r="E682" i="1"/>
  <c r="F1373" i="1"/>
  <c r="H1373" i="1" s="1"/>
  <c r="E1373" i="1"/>
  <c r="E218" i="1"/>
  <c r="F218" i="1"/>
  <c r="H218" i="1" s="1"/>
  <c r="E160" i="1"/>
  <c r="F160" i="1"/>
  <c r="H160" i="1" s="1"/>
  <c r="F606" i="1"/>
  <c r="H606" i="1" s="1"/>
  <c r="E606" i="1"/>
  <c r="F335" i="1"/>
  <c r="H335" i="1" s="1"/>
  <c r="E335" i="1"/>
  <c r="E750" i="1"/>
  <c r="F750" i="1"/>
  <c r="H750" i="1" s="1"/>
  <c r="F1456" i="1"/>
  <c r="H1456" i="1" s="1"/>
  <c r="E1456" i="1"/>
  <c r="E1419" i="1"/>
  <c r="F1419" i="1"/>
  <c r="H1419" i="1" s="1"/>
  <c r="E132" i="1"/>
  <c r="F132" i="1"/>
  <c r="H132" i="1" s="1"/>
  <c r="F536" i="1"/>
  <c r="H536" i="1" s="1"/>
  <c r="E536" i="1"/>
  <c r="F698" i="1"/>
  <c r="H698" i="1" s="1"/>
  <c r="E698" i="1"/>
  <c r="F1042" i="1"/>
  <c r="H1042" i="1" s="1"/>
  <c r="E1042" i="1"/>
  <c r="E1089" i="1"/>
  <c r="F1089" i="1"/>
  <c r="H1089" i="1" s="1"/>
  <c r="F1657" i="1"/>
  <c r="H1657" i="1" s="1"/>
  <c r="E1657" i="1"/>
  <c r="F204" i="1"/>
  <c r="H204" i="1" s="1"/>
  <c r="E204" i="1"/>
  <c r="E1561" i="1"/>
  <c r="F1561" i="1"/>
  <c r="H1561" i="1" s="1"/>
  <c r="F781" i="1"/>
  <c r="H781" i="1" s="1"/>
  <c r="E781" i="1"/>
  <c r="F852" i="1"/>
  <c r="H852" i="1" s="1"/>
  <c r="E852" i="1"/>
  <c r="E1311" i="1"/>
  <c r="F1311" i="1"/>
  <c r="H1311" i="1" s="1"/>
  <c r="F1315" i="1"/>
  <c r="H1315" i="1" s="1"/>
  <c r="E1315" i="1"/>
  <c r="F660" i="1"/>
  <c r="H660" i="1" s="1"/>
  <c r="E660" i="1"/>
  <c r="F806" i="1"/>
  <c r="H806" i="1" s="1"/>
  <c r="E806" i="1"/>
  <c r="E1105" i="1"/>
  <c r="F1105" i="1"/>
  <c r="H1105" i="1" s="1"/>
  <c r="E906" i="1"/>
  <c r="F906" i="1"/>
  <c r="H906" i="1" s="1"/>
  <c r="E1078" i="1"/>
  <c r="F1078" i="1"/>
  <c r="H1078" i="1" s="1"/>
  <c r="F366" i="1"/>
  <c r="H366" i="1" s="1"/>
  <c r="E366" i="1"/>
  <c r="E857" i="1"/>
  <c r="F857" i="1"/>
  <c r="H857" i="1" s="1"/>
  <c r="E922" i="1"/>
  <c r="F922" i="1"/>
  <c r="H922" i="1" s="1"/>
  <c r="E632" i="1"/>
  <c r="F632" i="1"/>
  <c r="H632" i="1" s="1"/>
  <c r="E946" i="1"/>
  <c r="F946" i="1"/>
  <c r="H946" i="1" s="1"/>
  <c r="F608" i="1"/>
  <c r="H608" i="1" s="1"/>
  <c r="E608" i="1"/>
  <c r="F1082" i="1"/>
  <c r="H1082" i="1" s="1"/>
  <c r="E1082" i="1"/>
  <c r="E680" i="1"/>
  <c r="F680" i="1"/>
  <c r="H680" i="1" s="1"/>
  <c r="E185" i="1"/>
  <c r="F185" i="1"/>
  <c r="H185" i="1" s="1"/>
  <c r="E693" i="1"/>
  <c r="F693" i="1"/>
  <c r="H693" i="1" s="1"/>
  <c r="F1020" i="1"/>
  <c r="H1020" i="1" s="1"/>
  <c r="E1020" i="1"/>
  <c r="E1578" i="1"/>
  <c r="F1578" i="1"/>
  <c r="H1578" i="1" s="1"/>
  <c r="F989" i="1"/>
  <c r="H989" i="1" s="1"/>
  <c r="E989" i="1"/>
  <c r="F88" i="1"/>
  <c r="H88" i="1" s="1"/>
  <c r="E88" i="1"/>
  <c r="F2046" i="1"/>
  <c r="H2046" i="1" s="1"/>
  <c r="E2046" i="1"/>
  <c r="F1870" i="1"/>
  <c r="H1870" i="1" s="1"/>
  <c r="E1870" i="1"/>
  <c r="F1601" i="1"/>
  <c r="H1601" i="1" s="1"/>
  <c r="E1601" i="1"/>
  <c r="E1642" i="1"/>
  <c r="F1642" i="1"/>
  <c r="H1642" i="1" s="1"/>
  <c r="F1531" i="1"/>
  <c r="H1531" i="1" s="1"/>
  <c r="E1531" i="1"/>
  <c r="E899" i="1"/>
  <c r="F899" i="1"/>
  <c r="H899" i="1" s="1"/>
  <c r="E444" i="1"/>
  <c r="F444" i="1"/>
  <c r="H444" i="1" s="1"/>
  <c r="F939" i="1"/>
  <c r="H939" i="1" s="1"/>
  <c r="E939" i="1"/>
  <c r="F1270" i="1"/>
  <c r="H1270" i="1" s="1"/>
  <c r="E1270" i="1"/>
  <c r="F1611" i="1"/>
  <c r="H1611" i="1" s="1"/>
  <c r="E1611" i="1"/>
  <c r="E669" i="1"/>
  <c r="F669" i="1"/>
  <c r="H669" i="1" s="1"/>
  <c r="F1139" i="1"/>
  <c r="H1139" i="1" s="1"/>
  <c r="E1139" i="1"/>
  <c r="E821" i="1"/>
  <c r="F821" i="1"/>
  <c r="H821" i="1" s="1"/>
  <c r="F1019" i="1"/>
  <c r="H1019" i="1" s="1"/>
  <c r="E1019" i="1"/>
  <c r="F918" i="1"/>
  <c r="H918" i="1" s="1"/>
  <c r="E918" i="1"/>
  <c r="F1597" i="1"/>
  <c r="H1597" i="1" s="1"/>
  <c r="E1597" i="1"/>
  <c r="E1744" i="1"/>
  <c r="F1744" i="1"/>
  <c r="H1744" i="1" s="1"/>
  <c r="F254" i="1"/>
  <c r="H254" i="1" s="1"/>
  <c r="E254" i="1"/>
  <c r="F1313" i="1"/>
  <c r="H1313" i="1" s="1"/>
  <c r="E1313" i="1"/>
  <c r="E863" i="1"/>
  <c r="F863" i="1"/>
  <c r="H863" i="1" s="1"/>
  <c r="F412" i="1"/>
  <c r="H412" i="1" s="1"/>
  <c r="E412" i="1"/>
  <c r="E1040" i="1"/>
  <c r="F1040" i="1"/>
  <c r="H1040" i="1" s="1"/>
  <c r="E1841" i="1"/>
  <c r="F1841" i="1"/>
  <c r="H1841" i="1" s="1"/>
  <c r="F980" i="1"/>
  <c r="H980" i="1" s="1"/>
  <c r="E980" i="1"/>
  <c r="F1489" i="1"/>
  <c r="H1489" i="1" s="1"/>
  <c r="E1489" i="1"/>
  <c r="F1475" i="1"/>
  <c r="H1475" i="1" s="1"/>
  <c r="E1475" i="1"/>
  <c r="F699" i="1"/>
  <c r="H699" i="1" s="1"/>
  <c r="E699" i="1"/>
  <c r="F476" i="1"/>
  <c r="H476" i="1" s="1"/>
  <c r="E476" i="1"/>
  <c r="E1287" i="1"/>
  <c r="F1287" i="1"/>
  <c r="H1287" i="1" s="1"/>
  <c r="F862" i="1"/>
  <c r="H862" i="1" s="1"/>
  <c r="E862" i="1"/>
  <c r="F1212" i="1"/>
  <c r="H1212" i="1" s="1"/>
  <c r="E1212" i="1"/>
  <c r="F775" i="1"/>
  <c r="H775" i="1" s="1"/>
  <c r="E775" i="1"/>
  <c r="F1070" i="1"/>
  <c r="H1070" i="1" s="1"/>
  <c r="E1070" i="1"/>
  <c r="F59" i="1"/>
  <c r="H59" i="1" s="1"/>
  <c r="E59" i="1"/>
  <c r="E593" i="1"/>
  <c r="F593" i="1"/>
  <c r="H593" i="1" s="1"/>
  <c r="F1029" i="1"/>
  <c r="H1029" i="1" s="1"/>
  <c r="E1029" i="1"/>
  <c r="E234" i="1"/>
  <c r="F234" i="1"/>
  <c r="H234" i="1" s="1"/>
  <c r="E1189" i="1"/>
  <c r="F1189" i="1"/>
  <c r="H1189" i="1" s="1"/>
  <c r="E122" i="1"/>
  <c r="F122" i="1"/>
  <c r="H122" i="1" s="1"/>
  <c r="E521" i="1"/>
  <c r="F521" i="1"/>
  <c r="H521" i="1" s="1"/>
  <c r="E764" i="1"/>
  <c r="F764" i="1"/>
  <c r="H764" i="1" s="1"/>
  <c r="F369" i="1"/>
  <c r="H369" i="1" s="1"/>
  <c r="E369" i="1"/>
  <c r="F1240" i="1"/>
  <c r="H1240" i="1" s="1"/>
  <c r="E1240" i="1"/>
  <c r="F1360" i="1"/>
  <c r="H1360" i="1" s="1"/>
  <c r="E1360" i="1"/>
  <c r="F1159" i="1"/>
  <c r="H1159" i="1" s="1"/>
  <c r="E1159" i="1"/>
  <c r="F100" i="1"/>
  <c r="H100" i="1" s="1"/>
  <c r="E100" i="1"/>
  <c r="F1553" i="1"/>
  <c r="H1553" i="1" s="1"/>
  <c r="E1553" i="1"/>
  <c r="E1707" i="1"/>
  <c r="F1707" i="1"/>
  <c r="H1707" i="1" s="1"/>
  <c r="E994" i="1"/>
  <c r="F994" i="1"/>
  <c r="H994" i="1" s="1"/>
  <c r="E1269" i="1"/>
  <c r="F1269" i="1"/>
  <c r="H1269" i="1" s="1"/>
  <c r="E1117" i="1"/>
  <c r="F1117" i="1"/>
  <c r="H1117" i="1" s="1"/>
  <c r="F358" i="1"/>
  <c r="H358" i="1" s="1"/>
  <c r="E358" i="1"/>
  <c r="F103" i="1"/>
  <c r="H103" i="1" s="1"/>
  <c r="E103" i="1"/>
  <c r="F310" i="1"/>
  <c r="H310" i="1" s="1"/>
  <c r="E310" i="1"/>
  <c r="E454" i="1"/>
  <c r="F454" i="1"/>
  <c r="H454" i="1" s="1"/>
  <c r="F537" i="1"/>
  <c r="H537" i="1" s="1"/>
  <c r="E537" i="1"/>
  <c r="E562" i="1"/>
  <c r="F562" i="1"/>
  <c r="H562" i="1" s="1"/>
  <c r="E791" i="1"/>
  <c r="F791" i="1"/>
  <c r="H791" i="1" s="1"/>
  <c r="E159" i="1"/>
  <c r="F159" i="1"/>
  <c r="H159" i="1" s="1"/>
  <c r="F936" i="1"/>
  <c r="H936" i="1" s="1"/>
  <c r="E936" i="1"/>
  <c r="F71" i="1"/>
  <c r="H71" i="1" s="1"/>
  <c r="E71" i="1"/>
  <c r="E841" i="1"/>
  <c r="F841" i="1"/>
  <c r="H841" i="1" s="1"/>
  <c r="E166" i="1"/>
  <c r="F166" i="1"/>
  <c r="H166" i="1" s="1"/>
  <c r="E170" i="1"/>
  <c r="F170" i="1"/>
  <c r="H170" i="1" s="1"/>
  <c r="E127" i="1"/>
  <c r="F127" i="1"/>
  <c r="H127" i="1" s="1"/>
  <c r="F672" i="1"/>
  <c r="H672" i="1" s="1"/>
  <c r="E672" i="1"/>
  <c r="F674" i="1"/>
  <c r="H674" i="1" s="1"/>
  <c r="E674" i="1"/>
  <c r="E616" i="1"/>
  <c r="F616" i="1"/>
  <c r="H616" i="1" s="1"/>
  <c r="E656" i="1"/>
  <c r="F656" i="1"/>
  <c r="H656" i="1" s="1"/>
  <c r="F90" i="1"/>
  <c r="H90" i="1" s="1"/>
  <c r="E90" i="1"/>
  <c r="E601" i="1"/>
  <c r="F601" i="1"/>
  <c r="H601" i="1" s="1"/>
  <c r="E482" i="1"/>
  <c r="F482" i="1"/>
  <c r="H482" i="1" s="1"/>
  <c r="F522" i="1"/>
  <c r="H522" i="1" s="1"/>
  <c r="E522" i="1"/>
  <c r="F353" i="1"/>
  <c r="H353" i="1" s="1"/>
  <c r="E353" i="1"/>
  <c r="E926" i="1"/>
  <c r="F926" i="1"/>
  <c r="H926" i="1" s="1"/>
  <c r="F947" i="1"/>
  <c r="H947" i="1" s="1"/>
  <c r="E947" i="1"/>
  <c r="F748" i="1"/>
  <c r="H748" i="1" s="1"/>
  <c r="E748" i="1"/>
  <c r="F260" i="1"/>
  <c r="H260" i="1" s="1"/>
  <c r="E260" i="1"/>
  <c r="F1277" i="1"/>
  <c r="H1277" i="1" s="1"/>
  <c r="E1277" i="1"/>
  <c r="E334" i="1"/>
  <c r="F334" i="1"/>
  <c r="H334" i="1" s="1"/>
  <c r="E291" i="1"/>
  <c r="F291" i="1"/>
  <c r="H291" i="1" s="1"/>
  <c r="E1043" i="1"/>
  <c r="F1043" i="1"/>
  <c r="H1043" i="1" s="1"/>
  <c r="F266" i="1"/>
  <c r="H266" i="1" s="1"/>
  <c r="E266" i="1"/>
  <c r="E423" i="1"/>
  <c r="F423" i="1"/>
  <c r="H423" i="1" s="1"/>
  <c r="E527" i="1"/>
  <c r="F527" i="1"/>
  <c r="H527" i="1" s="1"/>
  <c r="F447" i="1"/>
  <c r="H447" i="1" s="1"/>
  <c r="E447" i="1"/>
  <c r="E1777" i="1"/>
  <c r="F1777" i="1"/>
  <c r="H1777" i="1" s="1"/>
  <c r="F651" i="1"/>
  <c r="H651" i="1" s="1"/>
  <c r="E651" i="1"/>
  <c r="E846" i="1"/>
  <c r="F846" i="1"/>
  <c r="H846" i="1" s="1"/>
  <c r="F851" i="1"/>
  <c r="H851" i="1" s="1"/>
  <c r="E851" i="1"/>
  <c r="E1097" i="1"/>
  <c r="F1097" i="1"/>
  <c r="H1097" i="1" s="1"/>
  <c r="F422" i="1"/>
  <c r="H422" i="1" s="1"/>
  <c r="E422" i="1"/>
  <c r="F426" i="1"/>
  <c r="H426" i="1" s="1"/>
  <c r="E426" i="1"/>
  <c r="E308" i="1"/>
  <c r="F308" i="1"/>
  <c r="H308" i="1" s="1"/>
  <c r="E993" i="1"/>
  <c r="F993" i="1"/>
  <c r="H993" i="1" s="1"/>
  <c r="F182" i="1"/>
  <c r="H182" i="1" s="1"/>
  <c r="E182" i="1"/>
  <c r="F186" i="1"/>
  <c r="H186" i="1" s="1"/>
  <c r="E186" i="1"/>
  <c r="F873" i="1"/>
  <c r="H873" i="1" s="1"/>
  <c r="E873" i="1"/>
  <c r="E70" i="1"/>
  <c r="F70" i="1"/>
  <c r="H70" i="1" s="1"/>
  <c r="F154" i="1"/>
  <c r="H154" i="1" s="1"/>
  <c r="E154" i="1"/>
  <c r="F81" i="1"/>
  <c r="H81" i="1" s="1"/>
  <c r="E81" i="1"/>
  <c r="E734" i="1"/>
  <c r="F734" i="1"/>
  <c r="H734" i="1" s="1"/>
  <c r="E473" i="1"/>
  <c r="F473" i="1"/>
  <c r="H473" i="1" s="1"/>
  <c r="E1118" i="1"/>
  <c r="F1118" i="1"/>
  <c r="H1118" i="1" s="1"/>
  <c r="E773" i="1"/>
  <c r="F773" i="1"/>
  <c r="H773" i="1" s="1"/>
  <c r="E970" i="1"/>
  <c r="F970" i="1"/>
  <c r="H970" i="1" s="1"/>
  <c r="E738" i="1"/>
  <c r="F738" i="1"/>
  <c r="H738" i="1" s="1"/>
  <c r="F570" i="1"/>
  <c r="H570" i="1" s="1"/>
  <c r="E570" i="1"/>
  <c r="F629" i="1"/>
  <c r="H629" i="1" s="1"/>
  <c r="E629" i="1"/>
  <c r="E408" i="1"/>
  <c r="F408" i="1"/>
  <c r="H408" i="1" s="1"/>
  <c r="E114" i="1"/>
  <c r="F114" i="1"/>
  <c r="H114" i="1" s="1"/>
  <c r="E235" i="1"/>
  <c r="F235" i="1"/>
  <c r="H235" i="1" s="1"/>
  <c r="F217" i="1"/>
  <c r="H217" i="1" s="1"/>
  <c r="E217" i="1"/>
  <c r="F708" i="1"/>
  <c r="H708" i="1" s="1"/>
  <c r="E708" i="1"/>
  <c r="F1965" i="1"/>
  <c r="H1965" i="1" s="1"/>
  <c r="E1965" i="1"/>
  <c r="E388" i="1"/>
  <c r="F388" i="1"/>
  <c r="H388" i="1" s="1"/>
  <c r="E974" i="1"/>
  <c r="F974" i="1"/>
  <c r="H974" i="1" s="1"/>
  <c r="E1100" i="1"/>
  <c r="F1100" i="1"/>
  <c r="H1100" i="1" s="1"/>
  <c r="E812" i="1"/>
  <c r="F812" i="1"/>
  <c r="H812" i="1" s="1"/>
  <c r="E1249" i="1"/>
  <c r="F1249" i="1"/>
  <c r="H1249" i="1" s="1"/>
  <c r="F438" i="1"/>
  <c r="H438" i="1" s="1"/>
  <c r="E438" i="1"/>
  <c r="F442" i="1"/>
  <c r="H442" i="1" s="1"/>
  <c r="E442" i="1"/>
  <c r="F979" i="1"/>
  <c r="H979" i="1" s="1"/>
  <c r="E979" i="1"/>
  <c r="E1129" i="1"/>
  <c r="F1129" i="1"/>
  <c r="H1129" i="1" s="1"/>
  <c r="E326" i="1"/>
  <c r="F326" i="1"/>
  <c r="H326" i="1" s="1"/>
  <c r="F668" i="1"/>
  <c r="H668" i="1" s="1"/>
  <c r="E668" i="1"/>
  <c r="F686" i="1"/>
  <c r="H686" i="1" s="1"/>
  <c r="E686" i="1"/>
  <c r="F459" i="1"/>
  <c r="H459" i="1" s="1"/>
  <c r="E459" i="1"/>
  <c r="E107" i="1"/>
  <c r="F107" i="1"/>
  <c r="H107" i="1" s="1"/>
  <c r="E241" i="1"/>
  <c r="F241" i="1"/>
  <c r="H241" i="1" s="1"/>
  <c r="E972" i="1"/>
  <c r="F972" i="1"/>
  <c r="H972" i="1" s="1"/>
  <c r="F173" i="1"/>
  <c r="H173" i="1" s="1"/>
  <c r="E173" i="1"/>
  <c r="F574" i="1"/>
  <c r="H574" i="1" s="1"/>
  <c r="E574" i="1"/>
  <c r="F66" i="1"/>
  <c r="H66" i="1" s="1"/>
  <c r="E66" i="1"/>
  <c r="F195" i="1"/>
  <c r="H195" i="1" s="1"/>
  <c r="E195" i="1"/>
  <c r="E1479" i="1"/>
  <c r="F1479" i="1"/>
  <c r="H1479" i="1" s="1"/>
  <c r="E1379" i="1"/>
  <c r="F1379" i="1"/>
  <c r="H1379" i="1" s="1"/>
  <c r="F1178" i="1"/>
  <c r="H1178" i="1" s="1"/>
  <c r="E1178" i="1"/>
  <c r="E295" i="1"/>
  <c r="F295" i="1"/>
  <c r="H295" i="1" s="1"/>
  <c r="E902" i="1"/>
  <c r="F902" i="1"/>
  <c r="H902" i="1" s="1"/>
  <c r="F1130" i="1"/>
  <c r="H1130" i="1" s="1"/>
  <c r="E1130" i="1"/>
  <c r="F1083" i="1"/>
  <c r="H1083" i="1" s="1"/>
  <c r="E1083" i="1"/>
  <c r="E311" i="1"/>
  <c r="F311" i="1"/>
  <c r="H311" i="1" s="1"/>
  <c r="E730" i="1"/>
  <c r="F730" i="1"/>
  <c r="H730" i="1" s="1"/>
  <c r="E802" i="1"/>
  <c r="F802" i="1"/>
  <c r="H802" i="1" s="1"/>
  <c r="E215" i="1"/>
  <c r="F215" i="1"/>
  <c r="H215" i="1" s="1"/>
  <c r="F706" i="1"/>
  <c r="H706" i="1" s="1"/>
  <c r="E706" i="1"/>
  <c r="F1093" i="1"/>
  <c r="H1093" i="1" s="1"/>
  <c r="E1093" i="1"/>
  <c r="E503" i="1"/>
  <c r="F503" i="1"/>
  <c r="H503" i="1" s="1"/>
  <c r="F169" i="1"/>
  <c r="H169" i="1" s="1"/>
  <c r="E169" i="1"/>
  <c r="F387" i="1"/>
  <c r="H387" i="1" s="1"/>
  <c r="E387" i="1"/>
  <c r="E252" i="1"/>
  <c r="F252" i="1"/>
  <c r="H252" i="1" s="1"/>
  <c r="E736" i="1"/>
  <c r="F736" i="1"/>
  <c r="H736" i="1" s="1"/>
  <c r="E619" i="1"/>
  <c r="F619" i="1"/>
  <c r="H619" i="1" s="1"/>
  <c r="E830" i="1"/>
  <c r="F830" i="1"/>
  <c r="H830" i="1" s="1"/>
  <c r="E684" i="1"/>
  <c r="F684" i="1"/>
  <c r="H684" i="1" s="1"/>
  <c r="E1910" i="1"/>
  <c r="F1910" i="1"/>
  <c r="H1910" i="1" s="1"/>
  <c r="F270" i="1"/>
  <c r="H270" i="1" s="1"/>
  <c r="E270" i="1"/>
  <c r="F778" i="1"/>
  <c r="H778" i="1" s="1"/>
  <c r="E778" i="1"/>
  <c r="E1102" i="1"/>
  <c r="F1102" i="1"/>
  <c r="H1102" i="1" s="1"/>
  <c r="E697" i="1"/>
  <c r="F697" i="1"/>
  <c r="H697" i="1" s="1"/>
  <c r="E338" i="1"/>
  <c r="F338" i="1"/>
  <c r="H338" i="1" s="1"/>
  <c r="E491" i="1"/>
  <c r="F491" i="1"/>
  <c r="H491" i="1" s="1"/>
  <c r="F401" i="1"/>
  <c r="H401" i="1" s="1"/>
  <c r="E401" i="1"/>
  <c r="E417" i="1"/>
  <c r="F417" i="1"/>
  <c r="H417" i="1" s="1"/>
  <c r="E133" i="1"/>
  <c r="F133" i="1"/>
  <c r="H133" i="1" s="1"/>
  <c r="E487" i="1"/>
  <c r="F487" i="1"/>
  <c r="H487" i="1" s="1"/>
  <c r="F429" i="1"/>
  <c r="H429" i="1" s="1"/>
  <c r="E429" i="1"/>
  <c r="E370" i="1"/>
  <c r="F370" i="1"/>
  <c r="H370" i="1" s="1"/>
  <c r="E451" i="1"/>
  <c r="F451" i="1"/>
  <c r="H451" i="1" s="1"/>
  <c r="E710" i="1"/>
  <c r="F710" i="1"/>
  <c r="H710" i="1" s="1"/>
  <c r="E772" i="1"/>
  <c r="F772" i="1"/>
  <c r="H772" i="1" s="1"/>
  <c r="F572" i="1"/>
  <c r="H572" i="1" s="1"/>
  <c r="E572" i="1"/>
  <c r="F554" i="1"/>
  <c r="H554" i="1" s="1"/>
  <c r="E554" i="1"/>
  <c r="F822" i="1"/>
  <c r="H822" i="1" s="1"/>
  <c r="E822" i="1"/>
  <c r="F506" i="1"/>
  <c r="H506" i="1" s="1"/>
  <c r="E506" i="1"/>
  <c r="F1110" i="1"/>
  <c r="H1110" i="1" s="1"/>
  <c r="E1110" i="1"/>
  <c r="F110" i="1"/>
  <c r="H110" i="1" s="1"/>
  <c r="E110" i="1"/>
  <c r="E224" i="1"/>
  <c r="F224" i="1"/>
  <c r="H224" i="1" s="1"/>
  <c r="F472" i="1"/>
  <c r="H472" i="1" s="1"/>
  <c r="E472" i="1"/>
  <c r="E833" i="1"/>
  <c r="F833" i="1"/>
  <c r="H833" i="1" s="1"/>
  <c r="F679" i="1"/>
  <c r="H679" i="1" s="1"/>
  <c r="E679" i="1"/>
  <c r="F287" i="1"/>
  <c r="H287" i="1" s="1"/>
  <c r="E287" i="1"/>
  <c r="E932" i="1"/>
  <c r="F932" i="1"/>
  <c r="H932" i="1" s="1"/>
  <c r="E956" i="1"/>
  <c r="F956" i="1"/>
  <c r="H956" i="1" s="1"/>
  <c r="F1032" i="1"/>
  <c r="H1032" i="1" s="1"/>
  <c r="E1032" i="1"/>
  <c r="F1303" i="1"/>
  <c r="H1303" i="1" s="1"/>
  <c r="E1303" i="1"/>
  <c r="E1041" i="1"/>
  <c r="F1041" i="1"/>
  <c r="H1041" i="1" s="1"/>
  <c r="F1094" i="1"/>
  <c r="H1094" i="1" s="1"/>
  <c r="E1094" i="1"/>
  <c r="E893" i="1"/>
  <c r="F893" i="1"/>
  <c r="H893" i="1" s="1"/>
  <c r="E137" i="1"/>
  <c r="F137" i="1"/>
  <c r="H137" i="1" s="1"/>
  <c r="E50" i="1"/>
  <c r="F50" i="1"/>
  <c r="H50" i="1" s="1"/>
  <c r="F1522" i="1"/>
  <c r="H1522" i="1" s="1"/>
  <c r="E1522" i="1"/>
  <c r="F1671" i="1"/>
  <c r="H1671" i="1" s="1"/>
  <c r="E1671" i="1"/>
  <c r="F1339" i="1"/>
  <c r="H1339" i="1" s="1"/>
  <c r="E1339" i="1"/>
  <c r="F188" i="1"/>
  <c r="H188" i="1" s="1"/>
  <c r="E188" i="1"/>
  <c r="E1195" i="1"/>
  <c r="F1195" i="1"/>
  <c r="H1195" i="1" s="1"/>
  <c r="E1465" i="1"/>
  <c r="F1465" i="1"/>
  <c r="H1465" i="1" s="1"/>
  <c r="F372" i="1"/>
  <c r="H372" i="1" s="1"/>
  <c r="E372" i="1"/>
  <c r="F440" i="1"/>
  <c r="H440" i="1" s="1"/>
  <c r="E440" i="1"/>
  <c r="F87" i="1"/>
  <c r="H87" i="1" s="1"/>
  <c r="E87" i="1"/>
  <c r="E965" i="1"/>
  <c r="F965" i="1"/>
  <c r="H965" i="1" s="1"/>
  <c r="E544" i="1"/>
  <c r="F544" i="1"/>
  <c r="H544" i="1" s="1"/>
  <c r="F878" i="1"/>
  <c r="H878" i="1" s="1"/>
  <c r="E878" i="1"/>
  <c r="F1469" i="1"/>
  <c r="H1469" i="1" s="1"/>
  <c r="E1469" i="1"/>
  <c r="E1217" i="1"/>
  <c r="F1217" i="1"/>
  <c r="H1217" i="1" s="1"/>
  <c r="F1239" i="1"/>
  <c r="H1239" i="1" s="1"/>
  <c r="E1239" i="1"/>
  <c r="E1092" i="1"/>
  <c r="F1092" i="1"/>
  <c r="H1092" i="1" s="1"/>
  <c r="E1116" i="1"/>
  <c r="F1116" i="1"/>
  <c r="H1116" i="1" s="1"/>
  <c r="F415" i="1"/>
  <c r="H415" i="1" s="1"/>
  <c r="E415" i="1"/>
  <c r="F1233" i="1"/>
  <c r="H1233" i="1" s="1"/>
  <c r="E1233" i="1"/>
  <c r="E842" i="1"/>
  <c r="F842" i="1"/>
  <c r="H842" i="1" s="1"/>
  <c r="E1245" i="1"/>
  <c r="F1245" i="1"/>
  <c r="H1245" i="1" s="1"/>
  <c r="F183" i="1"/>
  <c r="H183" i="1" s="1"/>
  <c r="E183" i="1"/>
  <c r="F745" i="1"/>
  <c r="H745" i="1" s="1"/>
  <c r="E745" i="1"/>
  <c r="E250" i="1"/>
  <c r="F250" i="1"/>
  <c r="H250" i="1" s="1"/>
  <c r="E553" i="1"/>
  <c r="F553" i="1"/>
  <c r="H553" i="1" s="1"/>
  <c r="F465" i="1"/>
  <c r="H465" i="1" s="1"/>
  <c r="E465" i="1"/>
  <c r="E1497" i="1"/>
  <c r="F1497" i="1"/>
  <c r="H1497" i="1" s="1"/>
  <c r="E1714" i="1"/>
  <c r="F1714" i="1"/>
  <c r="H1714" i="1" s="1"/>
  <c r="F1454" i="1"/>
  <c r="H1454" i="1" s="1"/>
  <c r="E1454" i="1"/>
  <c r="E1376" i="1"/>
  <c r="F1376" i="1"/>
  <c r="H1376" i="1" s="1"/>
  <c r="E1319" i="1"/>
  <c r="F1319" i="1"/>
  <c r="H1319" i="1" s="1"/>
  <c r="E1798" i="1"/>
  <c r="F1798" i="1"/>
  <c r="H1798" i="1" s="1"/>
  <c r="F1467" i="1"/>
  <c r="H1467" i="1" s="1"/>
  <c r="E1467" i="1"/>
  <c r="F835" i="1"/>
  <c r="H835" i="1" s="1"/>
  <c r="E835" i="1"/>
  <c r="E1540" i="1"/>
  <c r="F1540" i="1"/>
  <c r="H1540" i="1" s="1"/>
  <c r="F1284" i="1"/>
  <c r="H1284" i="1" s="1"/>
  <c r="E1284" i="1"/>
  <c r="E883" i="1"/>
  <c r="F883" i="1"/>
  <c r="H883" i="1" s="1"/>
  <c r="E789" i="1"/>
  <c r="F789" i="1"/>
  <c r="H789" i="1" s="1"/>
  <c r="F1285" i="1"/>
  <c r="H1285" i="1" s="1"/>
  <c r="E1285" i="1"/>
  <c r="E298" i="1"/>
  <c r="F298" i="1"/>
  <c r="H298" i="1" s="1"/>
  <c r="F604" i="1"/>
  <c r="H604" i="1" s="1"/>
  <c r="E604" i="1"/>
  <c r="E480" i="1"/>
  <c r="F480" i="1"/>
  <c r="H480" i="1" s="1"/>
  <c r="E565" i="1"/>
  <c r="F565" i="1"/>
  <c r="H565" i="1" s="1"/>
  <c r="E1038" i="1"/>
  <c r="F1038" i="1"/>
  <c r="H1038" i="1" s="1"/>
  <c r="F1661" i="1"/>
  <c r="H1661" i="1" s="1"/>
  <c r="E1661" i="1"/>
  <c r="F51" i="1"/>
  <c r="H51" i="1" s="1"/>
  <c r="E51" i="1"/>
  <c r="E319" i="1"/>
  <c r="F319" i="1"/>
  <c r="H319" i="1" s="1"/>
  <c r="F561" i="1"/>
  <c r="H561" i="1" s="1"/>
  <c r="E561" i="1"/>
  <c r="F231" i="1"/>
  <c r="H231" i="1" s="1"/>
  <c r="E231" i="1"/>
  <c r="F321" i="1"/>
  <c r="H321" i="1" s="1"/>
  <c r="E321" i="1"/>
  <c r="F1148" i="1"/>
  <c r="H1148" i="1" s="1"/>
  <c r="E1148" i="1"/>
  <c r="F578" i="1"/>
  <c r="H578" i="1" s="1"/>
  <c r="E578" i="1"/>
  <c r="E233" i="1"/>
  <c r="F233" i="1"/>
  <c r="H233" i="1" s="1"/>
  <c r="F984" i="1"/>
  <c r="H984" i="1" s="1"/>
  <c r="E984" i="1"/>
  <c r="F1881" i="1"/>
  <c r="H1881" i="1" s="1"/>
  <c r="E1881" i="1"/>
  <c r="F94" i="1"/>
  <c r="H94" i="1" s="1"/>
  <c r="E94" i="1"/>
  <c r="F1079" i="1"/>
  <c r="H1079" i="1" s="1"/>
  <c r="E1079" i="1"/>
  <c r="F916" i="1"/>
  <c r="H916" i="1" s="1"/>
  <c r="E916" i="1"/>
  <c r="F399" i="1"/>
  <c r="H399" i="1" s="1"/>
  <c r="E399" i="1"/>
  <c r="F990" i="1"/>
  <c r="H990" i="1" s="1"/>
  <c r="E990" i="1"/>
  <c r="F1034" i="1"/>
  <c r="H1034" i="1" s="1"/>
  <c r="E1034" i="1"/>
  <c r="F238" i="1"/>
  <c r="H238" i="1" s="1"/>
  <c r="E238" i="1"/>
  <c r="F1308" i="1"/>
  <c r="H1308" i="1" s="1"/>
  <c r="E1308" i="1"/>
  <c r="E239" i="1"/>
  <c r="F239" i="1"/>
  <c r="H239" i="1" s="1"/>
  <c r="F1837" i="1"/>
  <c r="H1837" i="1" s="1"/>
  <c r="E1837" i="1"/>
  <c r="E1504" i="1"/>
  <c r="F1504" i="1"/>
  <c r="H1504" i="1" s="1"/>
  <c r="E1575" i="1"/>
  <c r="F1575" i="1"/>
  <c r="H1575" i="1" s="1"/>
  <c r="E1710" i="1"/>
  <c r="F1710" i="1"/>
  <c r="H1710" i="1" s="1"/>
  <c r="E1352" i="1"/>
  <c r="F1352" i="1"/>
  <c r="H1352" i="1" s="1"/>
  <c r="F1410" i="1"/>
  <c r="H1410" i="1" s="1"/>
  <c r="E1410" i="1"/>
  <c r="F1386" i="1"/>
  <c r="H1386" i="1" s="1"/>
  <c r="E1386" i="1"/>
  <c r="F1595" i="1"/>
  <c r="H1595" i="1" s="1"/>
  <c r="E1595" i="1"/>
  <c r="E963" i="1"/>
  <c r="F963" i="1"/>
  <c r="H963" i="1" s="1"/>
  <c r="F864" i="1"/>
  <c r="H864" i="1" s="1"/>
  <c r="E864" i="1"/>
  <c r="F983" i="1"/>
  <c r="H983" i="1" s="1"/>
  <c r="E983" i="1"/>
  <c r="F1483" i="1"/>
  <c r="H1483" i="1" s="1"/>
  <c r="E1483" i="1"/>
  <c r="F318" i="1"/>
  <c r="H318" i="1" s="1"/>
  <c r="E318" i="1"/>
  <c r="F885" i="1"/>
  <c r="H885" i="1" s="1"/>
  <c r="E885" i="1"/>
  <c r="F580" i="1"/>
  <c r="H580" i="1" s="1"/>
  <c r="E580" i="1"/>
  <c r="E385" i="1"/>
  <c r="F385" i="1"/>
  <c r="H385" i="1" s="1"/>
  <c r="F193" i="1"/>
  <c r="H193" i="1" s="1"/>
  <c r="E193" i="1"/>
  <c r="E1555" i="1"/>
  <c r="F1555" i="1"/>
  <c r="H1555" i="1" s="1"/>
  <c r="F673" i="1"/>
  <c r="H673" i="1" s="1"/>
  <c r="E673" i="1"/>
  <c r="F211" i="1"/>
  <c r="H211" i="1" s="1"/>
  <c r="E211" i="1"/>
  <c r="F611" i="1"/>
  <c r="H611" i="1" s="1"/>
  <c r="E611" i="1"/>
  <c r="E649" i="1"/>
  <c r="F649" i="1"/>
  <c r="H649" i="1" s="1"/>
  <c r="F187" i="1"/>
  <c r="H187" i="1" s="1"/>
  <c r="E187" i="1"/>
  <c r="F721" i="1"/>
  <c r="H721" i="1" s="1"/>
  <c r="E721" i="1"/>
  <c r="E886" i="1"/>
  <c r="F886" i="1"/>
  <c r="H886" i="1" s="1"/>
  <c r="F654" i="1"/>
  <c r="H654" i="1" s="1"/>
  <c r="E654" i="1"/>
  <c r="E97" i="1"/>
  <c r="F97" i="1"/>
  <c r="H97" i="1" s="1"/>
  <c r="F1355" i="1"/>
  <c r="H1355" i="1" s="1"/>
  <c r="E1355" i="1"/>
  <c r="F1507" i="1"/>
  <c r="H1507" i="1" s="1"/>
  <c r="E1507" i="1"/>
  <c r="E875" i="1"/>
  <c r="F875" i="1"/>
  <c r="H875" i="1" s="1"/>
  <c r="F1015" i="1"/>
  <c r="H1015" i="1" s="1"/>
  <c r="E1015" i="1"/>
  <c r="F60" i="1"/>
  <c r="H60" i="1" s="1"/>
  <c r="E60" i="1"/>
  <c r="F1062" i="1"/>
  <c r="H1062" i="1" s="1"/>
  <c r="E1062" i="1"/>
  <c r="F756" i="1"/>
  <c r="H756" i="1" s="1"/>
  <c r="E756" i="1"/>
  <c r="F1046" i="1"/>
  <c r="H1046" i="1" s="1"/>
  <c r="E1046" i="1"/>
  <c r="F362" i="1"/>
  <c r="H362" i="1" s="1"/>
  <c r="E362" i="1"/>
  <c r="F314" i="1"/>
  <c r="H314" i="1" s="1"/>
  <c r="E314" i="1"/>
  <c r="F854" i="1"/>
  <c r="H854" i="1" s="1"/>
  <c r="E854" i="1"/>
  <c r="E393" i="1"/>
  <c r="F393" i="1"/>
  <c r="H393" i="1" s="1"/>
  <c r="E214" i="1"/>
  <c r="F214" i="1"/>
  <c r="H214" i="1" s="1"/>
  <c r="E887" i="1"/>
  <c r="F887" i="1"/>
  <c r="H887" i="1" s="1"/>
  <c r="E900" i="1"/>
  <c r="F900" i="1"/>
  <c r="H900" i="1" s="1"/>
  <c r="E324" i="1"/>
  <c r="F324" i="1"/>
  <c r="H324" i="1" s="1"/>
  <c r="E958" i="1"/>
  <c r="F958" i="1"/>
  <c r="H958" i="1" s="1"/>
  <c r="E881" i="1"/>
  <c r="F881" i="1"/>
  <c r="H881" i="1" s="1"/>
  <c r="F707" i="1"/>
  <c r="H707" i="1" s="1"/>
  <c r="E707" i="1"/>
  <c r="F870" i="1"/>
  <c r="H870" i="1" s="1"/>
  <c r="E870" i="1"/>
  <c r="F921" i="1"/>
  <c r="H921" i="1" s="1"/>
  <c r="E921" i="1"/>
  <c r="E955" i="1"/>
  <c r="F955" i="1"/>
  <c r="H955" i="1" s="1"/>
  <c r="E653" i="1"/>
  <c r="F653" i="1"/>
  <c r="H653" i="1" s="1"/>
  <c r="F858" i="1"/>
  <c r="H858" i="1" s="1"/>
  <c r="E858" i="1"/>
  <c r="F416" i="1"/>
  <c r="H416" i="1" s="1"/>
  <c r="E416" i="1"/>
  <c r="E517" i="1"/>
  <c r="F517" i="1"/>
  <c r="H517" i="1" s="1"/>
  <c r="F997" i="1"/>
  <c r="H997" i="1" s="1"/>
  <c r="E997" i="1"/>
  <c r="E177" i="1"/>
  <c r="F177" i="1"/>
  <c r="H177" i="1" s="1"/>
  <c r="F462" i="1"/>
  <c r="H462" i="1" s="1"/>
  <c r="E462" i="1"/>
  <c r="F1651" i="1"/>
  <c r="H1651" i="1" s="1"/>
  <c r="E1651" i="1"/>
  <c r="E199" i="1"/>
  <c r="F199" i="1"/>
  <c r="H199" i="1" s="1"/>
  <c r="E940" i="1"/>
  <c r="F940" i="1"/>
  <c r="H940" i="1" s="1"/>
  <c r="E942" i="1"/>
  <c r="F942" i="1"/>
  <c r="H942" i="1" s="1"/>
  <c r="E1405" i="1"/>
  <c r="F1405" i="1"/>
  <c r="H1405" i="1" s="1"/>
  <c r="E494" i="1"/>
  <c r="F494" i="1"/>
  <c r="H494" i="1" s="1"/>
  <c r="F302" i="1"/>
  <c r="H302" i="1" s="1"/>
  <c r="E302" i="1"/>
  <c r="F178" i="1"/>
  <c r="H178" i="1" s="1"/>
  <c r="E178" i="1"/>
  <c r="E151" i="1"/>
  <c r="F151" i="1"/>
  <c r="H151" i="1" s="1"/>
  <c r="F1028" i="1"/>
  <c r="H1028" i="1" s="1"/>
  <c r="E1028" i="1"/>
  <c r="F1086" i="1"/>
  <c r="H1086" i="1" s="1"/>
  <c r="E1086" i="1"/>
  <c r="E1009" i="1"/>
  <c r="F1009" i="1"/>
  <c r="H1009" i="1" s="1"/>
  <c r="E500" i="1"/>
  <c r="F500" i="1"/>
  <c r="H500" i="1" s="1"/>
  <c r="F998" i="1"/>
  <c r="H998" i="1" s="1"/>
  <c r="E998" i="1"/>
  <c r="F1049" i="1"/>
  <c r="H1049" i="1" s="1"/>
  <c r="E1049" i="1"/>
  <c r="F1211" i="1"/>
  <c r="H1211" i="1" s="1"/>
  <c r="E1211" i="1"/>
  <c r="F136" i="1"/>
  <c r="H136" i="1" s="1"/>
  <c r="E136" i="1"/>
  <c r="F1114" i="1"/>
  <c r="H1114" i="1" s="1"/>
  <c r="E1114" i="1"/>
  <c r="E439" i="1"/>
  <c r="F439" i="1"/>
  <c r="H439" i="1" s="1"/>
  <c r="E147" i="1"/>
  <c r="F147" i="1"/>
  <c r="H147" i="1" s="1"/>
  <c r="F149" i="1"/>
  <c r="H149" i="1" s="1"/>
  <c r="E149" i="1"/>
  <c r="E1010" i="1"/>
  <c r="F1010" i="1"/>
  <c r="H1010" i="1" s="1"/>
  <c r="E890" i="1"/>
  <c r="F890" i="1"/>
  <c r="H890" i="1" s="1"/>
  <c r="F165" i="1"/>
  <c r="H165" i="1" s="1"/>
  <c r="E165" i="1"/>
  <c r="F470" i="1"/>
  <c r="H470" i="1" s="1"/>
  <c r="E470" i="1"/>
  <c r="F646" i="1"/>
  <c r="H646" i="1" s="1"/>
  <c r="E646" i="1"/>
  <c r="E590" i="1"/>
  <c r="F590" i="1"/>
  <c r="H590" i="1" s="1"/>
  <c r="E57" i="1"/>
  <c r="F57" i="1"/>
  <c r="H57" i="1" s="1"/>
  <c r="E1629" i="1"/>
  <c r="F1629" i="1"/>
  <c r="H1629" i="1" s="1"/>
  <c r="E305" i="1"/>
  <c r="F305" i="1"/>
  <c r="H305" i="1" s="1"/>
  <c r="F282" i="1"/>
  <c r="H282" i="1" s="1"/>
  <c r="E282" i="1"/>
  <c r="F592" i="1"/>
  <c r="H592" i="1" s="1"/>
  <c r="E592" i="1"/>
  <c r="F1381" i="1"/>
  <c r="H1381" i="1" s="1"/>
  <c r="E1381" i="1"/>
  <c r="E1134" i="1"/>
  <c r="F1134" i="1"/>
  <c r="H1134" i="1" s="1"/>
  <c r="F1437" i="1"/>
  <c r="H1437" i="1" s="1"/>
  <c r="E1437" i="1"/>
  <c r="E1725" i="1"/>
  <c r="F1725" i="1"/>
  <c r="H1725" i="1" s="1"/>
  <c r="E746" i="1"/>
  <c r="F746" i="1"/>
  <c r="H746" i="1" s="1"/>
  <c r="E273" i="1"/>
  <c r="F273" i="1"/>
  <c r="H273" i="1" s="1"/>
  <c r="E96" i="1"/>
  <c r="F96" i="1"/>
  <c r="H96" i="1" s="1"/>
  <c r="F771" i="1"/>
  <c r="H771" i="1" s="1"/>
  <c r="E771" i="1"/>
  <c r="E763" i="1"/>
  <c r="F763" i="1"/>
  <c r="H763" i="1" s="1"/>
  <c r="E923" i="1"/>
  <c r="F923" i="1"/>
  <c r="H923" i="1" s="1"/>
  <c r="F573" i="1"/>
  <c r="H573" i="1" s="1"/>
  <c r="E573" i="1"/>
  <c r="F1137" i="1"/>
  <c r="H1137" i="1" s="1"/>
  <c r="E1137" i="1"/>
  <c r="F1126" i="1"/>
  <c r="H1126" i="1" s="1"/>
  <c r="E1126" i="1"/>
  <c r="E613" i="1"/>
  <c r="F613" i="1"/>
  <c r="H613" i="1" s="1"/>
  <c r="F1177" i="1"/>
  <c r="H1177" i="1" s="1"/>
  <c r="E1177" i="1"/>
  <c r="E392" i="1"/>
  <c r="F392" i="1"/>
  <c r="H392" i="1" s="1"/>
  <c r="E275" i="1"/>
  <c r="F275" i="1"/>
  <c r="H275" i="1" s="1"/>
  <c r="E277" i="1"/>
  <c r="F277" i="1"/>
  <c r="H277" i="1" s="1"/>
  <c r="F471" i="1"/>
  <c r="H471" i="1" s="1"/>
  <c r="E471" i="1"/>
  <c r="E155" i="1"/>
  <c r="F155" i="1"/>
  <c r="H155" i="1" s="1"/>
  <c r="E157" i="1"/>
  <c r="F157" i="1"/>
  <c r="H157" i="1" s="1"/>
  <c r="E743" i="1"/>
  <c r="F743" i="1"/>
  <c r="H743" i="1" s="1"/>
  <c r="F247" i="1"/>
  <c r="H247" i="1" s="1"/>
  <c r="E247" i="1"/>
  <c r="E485" i="1"/>
  <c r="F485" i="1"/>
  <c r="H485" i="1" s="1"/>
  <c r="F281" i="1"/>
  <c r="H281" i="1" s="1"/>
  <c r="E281" i="1"/>
  <c r="E174" i="1"/>
  <c r="F174" i="1"/>
  <c r="H174" i="1" s="1"/>
  <c r="E205" i="1"/>
  <c r="F205" i="1"/>
  <c r="H205" i="1" s="1"/>
  <c r="E718" i="1"/>
  <c r="F718" i="1"/>
  <c r="H718" i="1" s="1"/>
  <c r="E377" i="1"/>
  <c r="F377" i="1"/>
  <c r="H377" i="1" s="1"/>
  <c r="F433" i="1"/>
  <c r="H433" i="1" s="1"/>
  <c r="E433" i="1"/>
  <c r="E139" i="1"/>
  <c r="F139" i="1"/>
  <c r="H139" i="1" s="1"/>
  <c r="E722" i="1"/>
  <c r="F722" i="1"/>
  <c r="H722" i="1" s="1"/>
  <c r="F1259" i="1"/>
  <c r="H1259" i="1" s="1"/>
  <c r="E1259" i="1"/>
  <c r="F1966" i="1"/>
  <c r="H1966" i="1" s="1"/>
  <c r="E1966" i="1"/>
  <c r="E1541" i="1"/>
  <c r="F1541" i="1"/>
  <c r="H1541" i="1" s="1"/>
  <c r="F605" i="1"/>
  <c r="H605" i="1" s="1"/>
  <c r="E605" i="1"/>
  <c r="E960" i="1"/>
  <c r="F960" i="1"/>
  <c r="H960" i="1" s="1"/>
  <c r="F716" i="1"/>
  <c r="H716" i="1" s="1"/>
  <c r="E716" i="1"/>
  <c r="F609" i="1"/>
  <c r="H609" i="1" s="1"/>
  <c r="E609" i="1"/>
  <c r="F115" i="1"/>
  <c r="H115" i="1" s="1"/>
  <c r="E115" i="1"/>
  <c r="E91" i="1"/>
  <c r="F91" i="1"/>
  <c r="H91" i="1" s="1"/>
  <c r="F675" i="1"/>
  <c r="H675" i="1" s="1"/>
  <c r="E675" i="1"/>
  <c r="E625" i="1"/>
  <c r="F625" i="1"/>
  <c r="H625" i="1" s="1"/>
  <c r="E978" i="1"/>
  <c r="F978" i="1"/>
  <c r="H978" i="1" s="1"/>
  <c r="F497" i="1"/>
  <c r="H497" i="1" s="1"/>
  <c r="E497" i="1"/>
  <c r="E850" i="1"/>
  <c r="F850" i="1"/>
  <c r="H850" i="1" s="1"/>
  <c r="E49" i="1"/>
  <c r="F49" i="1"/>
  <c r="H49" i="1" s="1"/>
  <c r="E1179" i="1"/>
  <c r="F1179" i="1"/>
  <c r="H1179" i="1" s="1"/>
  <c r="E701" i="1"/>
  <c r="F701" i="1"/>
  <c r="H701" i="1" s="1"/>
  <c r="E1265" i="1"/>
  <c r="F1265" i="1"/>
  <c r="H1265" i="1" s="1"/>
  <c r="F1011" i="1"/>
  <c r="H1011" i="1" s="1"/>
  <c r="E1011" i="1"/>
  <c r="E56" i="1"/>
  <c r="F56" i="1"/>
  <c r="H56" i="1" s="1"/>
  <c r="E1305" i="1"/>
  <c r="F1305" i="1"/>
  <c r="H1305" i="1" s="1"/>
  <c r="F811" i="1"/>
  <c r="H811" i="1" s="1"/>
  <c r="E811" i="1"/>
  <c r="F700" i="1"/>
  <c r="H700" i="1" s="1"/>
  <c r="E700" i="1"/>
  <c r="E403" i="1"/>
  <c r="F403" i="1"/>
  <c r="H403" i="1" s="1"/>
  <c r="E405" i="1"/>
  <c r="F405" i="1"/>
  <c r="H405" i="1" s="1"/>
  <c r="E359" i="1"/>
  <c r="F359" i="1"/>
  <c r="H359" i="1" s="1"/>
  <c r="E283" i="1"/>
  <c r="F283" i="1"/>
  <c r="H283" i="1" s="1"/>
  <c r="F285" i="1"/>
  <c r="H285" i="1" s="1"/>
  <c r="E285" i="1"/>
  <c r="E288" i="1"/>
  <c r="F288" i="1"/>
  <c r="H288" i="1" s="1"/>
  <c r="E138" i="1"/>
  <c r="F138" i="1"/>
  <c r="H138" i="1" s="1"/>
  <c r="E274" i="1"/>
  <c r="F274" i="1"/>
  <c r="H274" i="1" s="1"/>
  <c r="E129" i="1"/>
  <c r="F129" i="1"/>
  <c r="H129" i="1" s="1"/>
  <c r="E690" i="1"/>
  <c r="F690" i="1"/>
  <c r="H690" i="1" s="1"/>
  <c r="D44" i="1"/>
  <c r="D43" i="1"/>
  <c r="F1449" i="1"/>
  <c r="H1449" i="1" s="1"/>
  <c r="E1449" i="1"/>
  <c r="E1480" i="1"/>
  <c r="F1480" i="1"/>
  <c r="H1480" i="1" s="1"/>
  <c r="F1538" i="1"/>
  <c r="H1538" i="1" s="1"/>
  <c r="E1538" i="1"/>
  <c r="F1723" i="1"/>
  <c r="H1723" i="1" s="1"/>
  <c r="E1723" i="1"/>
  <c r="E1091" i="1"/>
  <c r="F1091" i="1"/>
  <c r="H1091" i="1" s="1"/>
  <c r="E1789" i="1"/>
  <c r="F1789" i="1"/>
  <c r="H1789" i="1" s="1"/>
  <c r="F1146" i="1"/>
  <c r="H1146" i="1" s="1"/>
  <c r="E1146" i="1"/>
  <c r="F683" i="1"/>
  <c r="H683" i="1" s="1"/>
  <c r="E683" i="1"/>
  <c r="E168" i="1"/>
  <c r="F168" i="1"/>
  <c r="H168" i="1" s="1"/>
  <c r="F1036" i="1"/>
  <c r="H1036" i="1" s="1"/>
  <c r="E1036" i="1"/>
  <c r="F1141" i="1"/>
  <c r="H1141" i="1" s="1"/>
  <c r="E1141" i="1"/>
  <c r="F180" i="1"/>
  <c r="H180" i="1" s="1"/>
  <c r="E180" i="1"/>
  <c r="E243" i="1"/>
  <c r="F243" i="1"/>
  <c r="H243" i="1" s="1"/>
  <c r="F320" i="1"/>
  <c r="H320" i="1" s="1"/>
  <c r="E320" i="1"/>
  <c r="F1587" i="1"/>
  <c r="H1587" i="1" s="1"/>
  <c r="E1587" i="1"/>
  <c r="E450" i="1"/>
  <c r="F450" i="1"/>
  <c r="H450" i="1" s="1"/>
  <c r="F176" i="1"/>
  <c r="H176" i="1" s="1"/>
  <c r="E176" i="1"/>
  <c r="E371" i="1"/>
  <c r="F371" i="1"/>
  <c r="H371" i="1" s="1"/>
  <c r="E192" i="1"/>
  <c r="F192" i="1"/>
  <c r="H192" i="1" s="1"/>
  <c r="F347" i="1"/>
  <c r="H347" i="1" s="1"/>
  <c r="E347" i="1"/>
  <c r="E1459" i="1"/>
  <c r="F1459" i="1"/>
  <c r="H1459" i="1" s="1"/>
  <c r="F336" i="1"/>
  <c r="H336" i="1" s="1"/>
  <c r="E336" i="1"/>
  <c r="E1299" i="1"/>
  <c r="F1299" i="1"/>
  <c r="H1299" i="1" s="1"/>
  <c r="F402" i="1"/>
  <c r="H402" i="1" s="1"/>
  <c r="E402" i="1"/>
  <c r="E130" i="1"/>
  <c r="F130" i="1"/>
  <c r="H130" i="1" s="1"/>
  <c r="F98" i="1"/>
  <c r="H98" i="1" s="1"/>
  <c r="E98" i="1"/>
  <c r="E356" i="1"/>
  <c r="F356" i="1"/>
  <c r="H356" i="1" s="1"/>
  <c r="F930" i="1"/>
  <c r="H930" i="1" s="1"/>
  <c r="E930" i="1"/>
  <c r="F1581" i="1"/>
  <c r="H1581" i="1" s="1"/>
  <c r="E1581" i="1"/>
  <c r="E327" i="1"/>
  <c r="F327" i="1"/>
  <c r="H327" i="1" s="1"/>
  <c r="E240" i="1"/>
  <c r="F240" i="1"/>
  <c r="H240" i="1" s="1"/>
  <c r="E1351" i="1"/>
  <c r="F1351" i="1"/>
  <c r="H1351" i="1" s="1"/>
  <c r="E101" i="1"/>
  <c r="F101" i="1"/>
  <c r="H101" i="1" s="1"/>
  <c r="F306" i="1"/>
  <c r="H306" i="1" s="1"/>
  <c r="E306" i="1"/>
  <c r="E1684" i="1"/>
  <c r="F1684" i="1"/>
  <c r="H1684" i="1" s="1"/>
  <c r="F655" i="1"/>
  <c r="H655" i="1" s="1"/>
  <c r="E655" i="1"/>
  <c r="F1263" i="1"/>
  <c r="H1263" i="1" s="1"/>
  <c r="E1263" i="1"/>
  <c r="E1158" i="1"/>
  <c r="F1158" i="1"/>
  <c r="H1158" i="1" s="1"/>
  <c r="E1608" i="1"/>
  <c r="F1608" i="1"/>
  <c r="H1608" i="1" s="1"/>
  <c r="E1666" i="1"/>
  <c r="F1666" i="1"/>
  <c r="H1666" i="1" s="1"/>
  <c r="E1219" i="1"/>
  <c r="F1219" i="1"/>
  <c r="H1219" i="1" s="1"/>
  <c r="F1662" i="1"/>
  <c r="H1662" i="1" s="1"/>
  <c r="E1662" i="1"/>
  <c r="E1000" i="1"/>
  <c r="F1000" i="1"/>
  <c r="H1000" i="1" s="1"/>
  <c r="F860" i="1"/>
  <c r="H860" i="1" s="1"/>
  <c r="E860" i="1"/>
  <c r="E1708" i="1"/>
  <c r="F1708" i="1"/>
  <c r="H1708" i="1" s="1"/>
  <c r="F1395" i="1"/>
  <c r="H1395" i="1" s="1"/>
  <c r="E1395" i="1"/>
  <c r="E61" i="1"/>
  <c r="F61" i="1"/>
  <c r="H61" i="1" s="1"/>
  <c r="F203" i="1"/>
  <c r="H203" i="1" s="1"/>
  <c r="E203" i="1"/>
  <c r="E267" i="1"/>
  <c r="F267" i="1"/>
  <c r="H267" i="1" s="1"/>
  <c r="E615" i="1"/>
  <c r="F615" i="1"/>
  <c r="H615" i="1" s="1"/>
  <c r="F496" i="1"/>
  <c r="H496" i="1" s="1"/>
  <c r="E496" i="1"/>
  <c r="F507" i="1"/>
  <c r="H507" i="1" s="1"/>
  <c r="E507" i="1"/>
  <c r="E546" i="1"/>
  <c r="F546" i="1"/>
  <c r="H546" i="1" s="1"/>
  <c r="E258" i="1"/>
  <c r="F258" i="1"/>
  <c r="H258" i="1" s="1"/>
  <c r="E463" i="1"/>
  <c r="F463" i="1"/>
  <c r="H463" i="1" s="1"/>
  <c r="F1411" i="1"/>
  <c r="H1411" i="1" s="1"/>
  <c r="E1411" i="1"/>
  <c r="F603" i="1"/>
  <c r="H603" i="1" s="1"/>
  <c r="E603" i="1"/>
  <c r="F868" i="1"/>
  <c r="H868" i="1" s="1"/>
  <c r="E868" i="1"/>
  <c r="F1180" i="1"/>
  <c r="H1180" i="1" s="1"/>
  <c r="E1180" i="1"/>
  <c r="F1122" i="1"/>
  <c r="H1122" i="1" s="1"/>
  <c r="E1122" i="1"/>
  <c r="E1310" i="1"/>
  <c r="F1310" i="1"/>
  <c r="H1310" i="1" s="1"/>
  <c r="F85" i="1"/>
  <c r="H85" i="1" s="1"/>
  <c r="E85" i="1"/>
  <c r="E1193" i="1"/>
  <c r="F1193" i="1"/>
  <c r="H1193" i="1" s="1"/>
  <c r="F1215" i="1"/>
  <c r="H1215" i="1" s="1"/>
  <c r="E1215" i="1"/>
  <c r="E1931" i="1"/>
  <c r="F1931" i="1"/>
  <c r="H1931" i="1" s="1"/>
  <c r="E1532" i="1"/>
  <c r="F1532" i="1"/>
  <c r="H1532" i="1" s="1"/>
  <c r="E1736" i="1"/>
  <c r="F1736" i="1"/>
  <c r="H1736" i="1" s="1"/>
  <c r="E1266" i="1"/>
  <c r="F1266" i="1"/>
  <c r="H1266" i="1" s="1"/>
  <c r="E804" i="1"/>
  <c r="F804" i="1"/>
  <c r="H804" i="1" s="1"/>
  <c r="E1786" i="1"/>
  <c r="F1786" i="1"/>
  <c r="H1786" i="1" s="1"/>
  <c r="F1359" i="1"/>
  <c r="H1359" i="1" s="1"/>
  <c r="E1359" i="1"/>
  <c r="E1052" i="1"/>
  <c r="F1052" i="1"/>
  <c r="H1052" i="1" s="1"/>
  <c r="E2041" i="1"/>
  <c r="F2041" i="1"/>
  <c r="H2041" i="1" s="1"/>
  <c r="E724" i="1"/>
  <c r="F724" i="1"/>
  <c r="H724" i="1" s="1"/>
  <c r="E1115" i="1"/>
  <c r="F1115" i="1"/>
  <c r="H1115" i="1" s="1"/>
  <c r="F754" i="1"/>
  <c r="H754" i="1" s="1"/>
  <c r="E754" i="1"/>
  <c r="E1482" i="1"/>
  <c r="F1482" i="1"/>
  <c r="H1482" i="1" s="1"/>
  <c r="E1017" i="1"/>
  <c r="F1017" i="1"/>
  <c r="H1017" i="1" s="1"/>
  <c r="E264" i="1"/>
  <c r="F264" i="1"/>
  <c r="H264" i="1" s="1"/>
  <c r="E381" i="1"/>
  <c r="F381" i="1"/>
  <c r="H381" i="1" s="1"/>
  <c r="F914" i="1"/>
  <c r="H914" i="1" s="1"/>
  <c r="E914" i="1"/>
  <c r="E776" i="1"/>
  <c r="F776" i="1"/>
  <c r="H776" i="1" s="1"/>
  <c r="E53" i="1"/>
  <c r="F53" i="1"/>
  <c r="H53" i="1" s="1"/>
  <c r="F421" i="1"/>
  <c r="H421" i="1" s="1"/>
  <c r="E421" i="1"/>
  <c r="E75" i="1"/>
  <c r="F75" i="1"/>
  <c r="H75" i="1" s="1"/>
  <c r="F237" i="1"/>
  <c r="H237" i="1" s="1"/>
  <c r="E237" i="1"/>
  <c r="E1546" i="1"/>
  <c r="F1546" i="1"/>
  <c r="H1546" i="1" s="1"/>
  <c r="F1003" i="1"/>
  <c r="H1003" i="1" s="1"/>
  <c r="E1003" i="1"/>
  <c r="F1271" i="1"/>
  <c r="H1271" i="1" s="1"/>
  <c r="E1271" i="1"/>
  <c r="E142" i="1"/>
  <c r="F142" i="1"/>
  <c r="H142" i="1" s="1"/>
  <c r="E150" i="1"/>
  <c r="F150" i="1"/>
  <c r="H150" i="1" s="1"/>
  <c r="E394" i="1"/>
  <c r="F394" i="1"/>
  <c r="H394" i="1" s="1"/>
  <c r="E1879" i="1"/>
  <c r="F1879" i="1"/>
  <c r="H1879" i="1" s="1"/>
  <c r="E760" i="1"/>
  <c r="F760" i="1"/>
  <c r="H760" i="1" s="1"/>
  <c r="F1976" i="1"/>
  <c r="H1976" i="1" s="1"/>
  <c r="E1976" i="1"/>
  <c r="F220" i="1"/>
  <c r="H220" i="1" s="1"/>
  <c r="E220" i="1"/>
  <c r="F276" i="1"/>
  <c r="H276" i="1" s="1"/>
  <c r="E276" i="1"/>
  <c r="E1571" i="1"/>
  <c r="F1571" i="1"/>
  <c r="H1571" i="1" s="1"/>
  <c r="F164" i="1"/>
  <c r="H164" i="1" s="1"/>
  <c r="E164" i="1"/>
  <c r="E111" i="1"/>
  <c r="F111" i="1"/>
  <c r="H111" i="1" s="1"/>
  <c r="E1124" i="1"/>
  <c r="F1124" i="1"/>
  <c r="H1124" i="1" s="1"/>
  <c r="F1477" i="1"/>
  <c r="H1477" i="1" s="1"/>
  <c r="E1477" i="1"/>
  <c r="F63" i="1"/>
  <c r="H63" i="1" s="1"/>
  <c r="E63" i="1"/>
  <c r="F1525" i="1"/>
  <c r="H1525" i="1" s="1"/>
  <c r="E1525" i="1"/>
  <c r="F1289" i="1"/>
  <c r="H1289" i="1" s="1"/>
  <c r="E1289" i="1"/>
  <c r="E437" i="1"/>
  <c r="F437" i="1"/>
  <c r="H437" i="1" s="1"/>
  <c r="F826" i="1"/>
  <c r="H826" i="1" s="1"/>
  <c r="E826" i="1"/>
  <c r="F202" i="1"/>
  <c r="H202" i="1" s="1"/>
  <c r="E202" i="1"/>
  <c r="E346" i="1"/>
  <c r="F346" i="1"/>
  <c r="H346" i="1" s="1"/>
  <c r="E650" i="1"/>
  <c r="F650" i="1"/>
  <c r="H650" i="1" s="1"/>
  <c r="E631" i="1"/>
  <c r="F631" i="1"/>
  <c r="H631" i="1" s="1"/>
  <c r="F1516" i="1"/>
  <c r="H1516" i="1" s="1"/>
  <c r="E1516" i="1"/>
  <c r="E639" i="1"/>
  <c r="F639" i="1"/>
  <c r="H639" i="1" s="1"/>
  <c r="E1498" i="1"/>
  <c r="F1498" i="1"/>
  <c r="H1498" i="1" s="1"/>
  <c r="F478" i="1"/>
  <c r="H478" i="1" s="1"/>
  <c r="E478" i="1"/>
  <c r="F524" i="1"/>
  <c r="H524" i="1" s="1"/>
  <c r="E524" i="1"/>
  <c r="E1648" i="1"/>
  <c r="F1648" i="1"/>
  <c r="H1648" i="1" s="1"/>
  <c r="E255" i="1"/>
  <c r="F255" i="1"/>
  <c r="H255" i="1" s="1"/>
  <c r="E599" i="1"/>
  <c r="F599" i="1"/>
  <c r="H599" i="1" s="1"/>
  <c r="F711" i="1"/>
  <c r="H711" i="1" s="1"/>
  <c r="E711" i="1"/>
  <c r="F1037" i="1"/>
  <c r="H1037" i="1" s="1"/>
  <c r="E1037" i="1"/>
  <c r="E1488" i="1"/>
  <c r="F1488" i="1"/>
  <c r="H1488" i="1" s="1"/>
  <c r="E740" i="1"/>
  <c r="F740" i="1"/>
  <c r="H740" i="1" s="1"/>
  <c r="F1241" i="1"/>
  <c r="H1241" i="1" s="1"/>
  <c r="E1241" i="1"/>
  <c r="F1074" i="1"/>
  <c r="H1074" i="1" s="1"/>
  <c r="E1074" i="1"/>
  <c r="E712" i="1"/>
  <c r="F712" i="1"/>
  <c r="H712" i="1" s="1"/>
  <c r="F441" i="1"/>
  <c r="H441" i="1" s="1"/>
  <c r="E441" i="1"/>
  <c r="F153" i="1"/>
  <c r="H153" i="1" s="1"/>
  <c r="E153" i="1"/>
  <c r="F1610" i="1"/>
  <c r="H1610" i="1" s="1"/>
  <c r="E1610" i="1"/>
  <c r="E1493" i="1"/>
  <c r="F1493" i="1"/>
  <c r="H1493" i="1" s="1"/>
  <c r="F621" i="1"/>
  <c r="H621" i="1" s="1"/>
  <c r="E621" i="1"/>
  <c r="E905" i="1"/>
  <c r="F905" i="1"/>
  <c r="H905" i="1" s="1"/>
  <c r="E213" i="1"/>
  <c r="F213" i="1"/>
  <c r="H213" i="1" s="1"/>
  <c r="F929" i="1"/>
  <c r="H929" i="1" s="1"/>
  <c r="E929" i="1"/>
  <c r="E189" i="1"/>
  <c r="F189" i="1"/>
  <c r="H189" i="1" s="1"/>
  <c r="F1065" i="1"/>
  <c r="H1065" i="1" s="1"/>
  <c r="E1065" i="1"/>
  <c r="F86" i="1"/>
  <c r="H86" i="1" s="1"/>
  <c r="E86" i="1"/>
  <c r="E449" i="1"/>
  <c r="F449" i="1"/>
  <c r="H449" i="1" s="1"/>
  <c r="F1131" i="1"/>
  <c r="H1131" i="1" s="1"/>
  <c r="E1131" i="1"/>
  <c r="F1914" i="1"/>
  <c r="H1914" i="1" s="1"/>
  <c r="E1914" i="1"/>
  <c r="E695" i="1"/>
  <c r="F695" i="1"/>
  <c r="H695" i="1" s="1"/>
  <c r="F1733" i="1"/>
  <c r="H1733" i="1" s="1"/>
  <c r="E1733" i="1"/>
  <c r="E104" i="1"/>
  <c r="F104" i="1"/>
  <c r="H104" i="1" s="1"/>
  <c r="F1545" i="1"/>
  <c r="H1545" i="1" s="1"/>
  <c r="E1545" i="1"/>
  <c r="E1325" i="1"/>
  <c r="F1325" i="1"/>
  <c r="H1325" i="1" s="1"/>
  <c r="E742" i="1"/>
  <c r="F742" i="1"/>
  <c r="H742" i="1" s="1"/>
  <c r="F304" i="1"/>
  <c r="H304" i="1" s="1"/>
  <c r="E304" i="1"/>
  <c r="E307" i="1"/>
  <c r="F307" i="1"/>
  <c r="H307" i="1" s="1"/>
  <c r="E915" i="1"/>
  <c r="F915" i="1"/>
  <c r="H915" i="1" s="1"/>
  <c r="E64" i="1"/>
  <c r="F64" i="1"/>
  <c r="H64" i="1" s="1"/>
  <c r="F251" i="1"/>
  <c r="H251" i="1" s="1"/>
  <c r="E251" i="1"/>
  <c r="F208" i="1"/>
  <c r="H208" i="1" s="1"/>
  <c r="E208" i="1"/>
  <c r="F216" i="1"/>
  <c r="H216" i="1" s="1"/>
  <c r="E216" i="1"/>
  <c r="F161" i="1"/>
  <c r="H161" i="1" s="1"/>
  <c r="E161" i="1"/>
  <c r="F232" i="1"/>
  <c r="H232" i="1" s="1"/>
  <c r="E232" i="1"/>
  <c r="E1267" i="1"/>
  <c r="F1267" i="1"/>
  <c r="H1267" i="1" s="1"/>
  <c r="E312" i="1"/>
  <c r="F312" i="1"/>
  <c r="H312" i="1" s="1"/>
  <c r="E1333" i="1"/>
  <c r="F1333" i="1"/>
  <c r="H1333" i="1" s="1"/>
  <c r="F531" i="1"/>
  <c r="H531" i="1" s="1"/>
  <c r="E531" i="1"/>
  <c r="F533" i="1"/>
  <c r="H533" i="1" s="1"/>
  <c r="E533" i="1"/>
  <c r="E620" i="1"/>
  <c r="F620" i="1"/>
  <c r="H620" i="1" s="1"/>
  <c r="E732" i="1"/>
  <c r="F732" i="1"/>
  <c r="H732" i="1" s="1"/>
  <c r="E411" i="1"/>
  <c r="F411" i="1"/>
  <c r="H411" i="1" s="1"/>
  <c r="E413" i="1"/>
  <c r="F413" i="1"/>
  <c r="H413" i="1" s="1"/>
  <c r="E1281" i="1"/>
  <c r="F1281" i="1"/>
  <c r="H1281" i="1" s="1"/>
  <c r="F530" i="1"/>
  <c r="H530" i="1" s="1"/>
  <c r="E530" i="1"/>
  <c r="F481" i="1"/>
  <c r="H481" i="1" s="1"/>
  <c r="E481" i="1"/>
  <c r="E474" i="1"/>
  <c r="F474" i="1"/>
  <c r="H474" i="1" s="1"/>
  <c r="F633" i="1"/>
  <c r="H633" i="1" s="1"/>
  <c r="E633" i="1"/>
  <c r="E498" i="1"/>
  <c r="F498" i="1"/>
  <c r="H498" i="1" s="1"/>
  <c r="F424" i="1"/>
  <c r="H424" i="1" s="1"/>
  <c r="E424" i="1"/>
  <c r="F817" i="1"/>
  <c r="H817" i="1" s="1"/>
  <c r="E817" i="1"/>
  <c r="E1517" i="1"/>
  <c r="F1517" i="1"/>
  <c r="H1517" i="1" s="1"/>
  <c r="F467" i="1"/>
  <c r="H467" i="1" s="1"/>
  <c r="E467" i="1"/>
  <c r="F1331" i="1"/>
  <c r="H1331" i="1" s="1"/>
  <c r="E1331" i="1"/>
  <c r="E384" i="1"/>
  <c r="F384" i="1"/>
  <c r="H384" i="1" s="1"/>
  <c r="F443" i="1"/>
  <c r="H443" i="1" s="1"/>
  <c r="E443" i="1"/>
  <c r="F1175" i="1"/>
  <c r="H1175" i="1" s="1"/>
  <c r="E1175" i="1"/>
  <c r="F528" i="1"/>
  <c r="H528" i="1" s="1"/>
  <c r="E528" i="1"/>
  <c r="E1501" i="1"/>
  <c r="F1501" i="1"/>
  <c r="H1501" i="1" s="1"/>
  <c r="E146" i="1"/>
  <c r="F146" i="1"/>
  <c r="H146" i="1" s="1"/>
  <c r="F545" i="1"/>
  <c r="H545" i="1" s="1"/>
  <c r="E545" i="1"/>
  <c r="E766" i="1"/>
  <c r="F766" i="1"/>
  <c r="H766" i="1" s="1"/>
  <c r="E488" i="1"/>
  <c r="F488" i="1"/>
  <c r="H488" i="1" s="1"/>
  <c r="E1427" i="1"/>
  <c r="F1427" i="1"/>
  <c r="H1427" i="1" s="1"/>
  <c r="F1461" i="1"/>
  <c r="H1461" i="1" s="1"/>
  <c r="E1461" i="1"/>
  <c r="E829" i="1"/>
  <c r="F829" i="1"/>
  <c r="H829" i="1" s="1"/>
  <c r="E597" i="1"/>
  <c r="F597" i="1"/>
  <c r="H597" i="1" s="1"/>
  <c r="E539" i="1"/>
  <c r="F539" i="1"/>
  <c r="H539" i="1" s="1"/>
  <c r="E541" i="1"/>
  <c r="F541" i="1"/>
  <c r="H541" i="1" s="1"/>
  <c r="E1738" i="1"/>
  <c r="F1738" i="1"/>
  <c r="H1738" i="1" s="1"/>
  <c r="E638" i="1"/>
  <c r="F638" i="1"/>
  <c r="H638" i="1" s="1"/>
  <c r="E78" i="1"/>
  <c r="F78" i="1"/>
  <c r="H78" i="1" s="1"/>
  <c r="E662" i="1"/>
  <c r="F662" i="1"/>
  <c r="H662" i="1" s="1"/>
  <c r="F131" i="1"/>
  <c r="H131" i="1" s="1"/>
  <c r="E131" i="1"/>
  <c r="F977" i="1"/>
  <c r="H977" i="1" s="1"/>
  <c r="E977" i="1"/>
  <c r="F1677" i="1"/>
  <c r="H1677" i="1" s="1"/>
  <c r="E1677" i="1"/>
  <c r="F709" i="1"/>
  <c r="H709" i="1" s="1"/>
  <c r="E709" i="1"/>
  <c r="F1397" i="1"/>
  <c r="H1397" i="1" s="1"/>
  <c r="E1397" i="1"/>
  <c r="F556" i="1"/>
  <c r="H556" i="1" s="1"/>
  <c r="E556" i="1"/>
  <c r="E582" i="1"/>
  <c r="F582" i="1"/>
  <c r="H582" i="1" s="1"/>
  <c r="F614" i="1"/>
  <c r="H614" i="1" s="1"/>
  <c r="E614" i="1"/>
  <c r="F1204" i="1"/>
  <c r="H1204" i="1" s="1"/>
  <c r="E1204" i="1"/>
  <c r="F1317" i="1"/>
  <c r="H1317" i="1" s="1"/>
  <c r="E1317" i="1"/>
  <c r="E908" i="1"/>
  <c r="F908" i="1"/>
  <c r="H908" i="1" s="1"/>
  <c r="F1589" i="1"/>
  <c r="H1589" i="1" s="1"/>
  <c r="E1589" i="1"/>
  <c r="F957" i="1"/>
  <c r="H957" i="1" s="1"/>
  <c r="E957" i="1"/>
  <c r="E577" i="1"/>
  <c r="F577" i="1"/>
  <c r="H577" i="1" s="1"/>
  <c r="E344" i="1"/>
  <c r="F344" i="1"/>
  <c r="H344" i="1" s="1"/>
  <c r="F661" i="1"/>
  <c r="H661" i="1" s="1"/>
  <c r="E661" i="1"/>
  <c r="F74" i="1"/>
  <c r="H74" i="1" s="1"/>
  <c r="E74" i="1"/>
  <c r="F105" i="1"/>
  <c r="H105" i="1" s="1"/>
  <c r="E105" i="1"/>
  <c r="F1014" i="1"/>
  <c r="H1014" i="1" s="1"/>
  <c r="E1014" i="1"/>
  <c r="E290" i="1"/>
  <c r="F290" i="1"/>
  <c r="H290" i="1" s="1"/>
  <c r="E515" i="1"/>
  <c r="F515" i="1"/>
  <c r="H515" i="1" s="1"/>
  <c r="F229" i="1"/>
  <c r="H229" i="1" s="1"/>
  <c r="E229" i="1"/>
  <c r="E702" i="1"/>
  <c r="F702" i="1"/>
  <c r="H702" i="1" s="1"/>
  <c r="E171" i="1"/>
  <c r="F171" i="1"/>
  <c r="H171" i="1" s="1"/>
  <c r="E197" i="1"/>
  <c r="F197" i="1"/>
  <c r="H197" i="1" s="1"/>
  <c r="E190" i="1"/>
  <c r="F190" i="1"/>
  <c r="H190" i="1" s="1"/>
  <c r="F1543" i="1"/>
  <c r="H1543" i="1" s="1"/>
  <c r="E1543" i="1"/>
  <c r="E612" i="1"/>
  <c r="F612" i="1"/>
  <c r="H612" i="1" s="1"/>
  <c r="E1169" i="1"/>
  <c r="F1169" i="1"/>
  <c r="H1169" i="1" s="1"/>
  <c r="F376" i="1"/>
  <c r="H376" i="1" s="1"/>
  <c r="E376" i="1"/>
  <c r="E1324" i="1"/>
  <c r="F1324" i="1"/>
  <c r="H1324" i="1" s="1"/>
  <c r="E1557" i="1"/>
  <c r="F1557" i="1"/>
  <c r="H1557" i="1" s="1"/>
  <c r="F717" i="1"/>
  <c r="H717" i="1" s="1"/>
  <c r="E717" i="1"/>
  <c r="F1033" i="1"/>
  <c r="H1033" i="1" s="1"/>
  <c r="E1033" i="1"/>
  <c r="E117" i="1"/>
  <c r="F117" i="1"/>
  <c r="H117" i="1" s="1"/>
  <c r="F794" i="1"/>
  <c r="H794" i="1" s="1"/>
  <c r="E794" i="1"/>
  <c r="F93" i="1"/>
  <c r="H93" i="1" s="1"/>
  <c r="E93" i="1"/>
  <c r="E937" i="1"/>
  <c r="F937" i="1"/>
  <c r="H937" i="1" s="1"/>
  <c r="F293" i="1"/>
  <c r="H293" i="1" s="1"/>
  <c r="E293" i="1"/>
  <c r="E77" i="1"/>
  <c r="F77" i="1"/>
  <c r="H77" i="1" s="1"/>
  <c r="E630" i="1"/>
  <c r="F630" i="1"/>
  <c r="H630" i="1" s="1"/>
  <c r="E525" i="1"/>
  <c r="F525" i="1"/>
  <c r="H525" i="1" s="1"/>
  <c r="F1387" i="1"/>
  <c r="H1387" i="1" s="1"/>
  <c r="E1387" i="1"/>
  <c r="F1363" i="1"/>
  <c r="H1363" i="1" s="1"/>
  <c r="E1363" i="1"/>
  <c r="F1445" i="1"/>
  <c r="H1445" i="1" s="1"/>
  <c r="E1445" i="1"/>
  <c r="F1357" i="1"/>
  <c r="H1357" i="1" s="1"/>
  <c r="E1357" i="1"/>
  <c r="F770" i="1"/>
  <c r="H770" i="1" s="1"/>
  <c r="E770" i="1"/>
  <c r="E1047" i="1"/>
  <c r="F1047" i="1"/>
  <c r="H1047" i="1" s="1"/>
  <c r="F1717" i="1"/>
  <c r="H1717" i="1" s="1"/>
  <c r="E1717" i="1"/>
  <c r="F1085" i="1"/>
  <c r="H1085" i="1" s="1"/>
  <c r="E1085" i="1"/>
  <c r="F1157" i="1"/>
  <c r="H1157" i="1" s="1"/>
  <c r="E1157" i="1"/>
  <c r="E705" i="1"/>
  <c r="F705" i="1"/>
  <c r="H705" i="1" s="1"/>
  <c r="E933" i="1"/>
  <c r="F933" i="1"/>
  <c r="H933" i="1" s="1"/>
  <c r="E585" i="1"/>
  <c r="F585" i="1"/>
  <c r="H585" i="1" s="1"/>
  <c r="E265" i="1"/>
  <c r="F265" i="1"/>
  <c r="H265" i="1" s="1"/>
  <c r="F897" i="1"/>
  <c r="H897" i="1" s="1"/>
  <c r="E897" i="1"/>
  <c r="E65" i="1"/>
  <c r="F65" i="1"/>
  <c r="H65" i="1" s="1"/>
  <c r="E73" i="1"/>
  <c r="F73" i="1"/>
  <c r="H73" i="1" s="1"/>
  <c r="E322" i="1"/>
  <c r="F322" i="1"/>
  <c r="H322" i="1" s="1"/>
  <c r="F427" i="1"/>
  <c r="H427" i="1" s="1"/>
  <c r="E427" i="1"/>
  <c r="F1253" i="1"/>
  <c r="H1253" i="1" s="1"/>
  <c r="E1253" i="1"/>
  <c r="E453" i="1"/>
  <c r="F453" i="1"/>
  <c r="H453" i="1" s="1"/>
  <c r="F861" i="1"/>
  <c r="H861" i="1" s="1"/>
  <c r="E861" i="1"/>
  <c r="E230" i="1"/>
  <c r="F230" i="1"/>
  <c r="H230" i="1" s="1"/>
  <c r="F118" i="1"/>
  <c r="H118" i="1" s="1"/>
  <c r="E118" i="1"/>
  <c r="E135" i="1"/>
  <c r="F135" i="1"/>
  <c r="H135" i="1" s="1"/>
  <c r="F262" i="1"/>
  <c r="H262" i="1" s="1"/>
  <c r="E262" i="1"/>
  <c r="F99" i="1"/>
  <c r="H99" i="1" s="1"/>
  <c r="E99" i="1"/>
  <c r="F363" i="1"/>
  <c r="H363" i="1" s="1"/>
  <c r="E363" i="1"/>
  <c r="E409" i="1"/>
  <c r="F409" i="1"/>
  <c r="H409" i="1" s="1"/>
  <c r="E586" i="1"/>
  <c r="F586" i="1"/>
  <c r="H586" i="1" s="1"/>
  <c r="E747" i="1"/>
  <c r="F747" i="1"/>
  <c r="H747" i="1" s="1"/>
  <c r="F389" i="1"/>
  <c r="H389" i="1" s="1"/>
  <c r="E389" i="1"/>
  <c r="E892" i="1"/>
  <c r="F892" i="1"/>
  <c r="H892" i="1" s="1"/>
  <c r="E973" i="1"/>
  <c r="F973" i="1"/>
  <c r="H973" i="1" s="1"/>
  <c r="E769" i="1"/>
  <c r="F769" i="1"/>
  <c r="H769" i="1" s="1"/>
  <c r="E953" i="1"/>
  <c r="F953" i="1"/>
  <c r="H953" i="1" s="1"/>
  <c r="E1186" i="1"/>
  <c r="F1186" i="1"/>
  <c r="H1186" i="1" s="1"/>
  <c r="F328" i="1"/>
  <c r="H328" i="1" s="1"/>
  <c r="E328" i="1"/>
  <c r="F309" i="1"/>
  <c r="H309" i="1" s="1"/>
  <c r="E309" i="1"/>
  <c r="E1121" i="1"/>
  <c r="F1121" i="1"/>
  <c r="H1121" i="1" s="1"/>
  <c r="E253" i="1"/>
  <c r="F253" i="1"/>
  <c r="H253" i="1" s="1"/>
  <c r="F1257" i="1"/>
  <c r="H1257" i="1" s="1"/>
  <c r="E1257" i="1"/>
  <c r="F594" i="1"/>
  <c r="H594" i="1" s="1"/>
  <c r="E594" i="1"/>
  <c r="F354" i="1"/>
  <c r="H354" i="1" s="1"/>
  <c r="E354" i="1"/>
  <c r="E1515" i="1"/>
  <c r="F1515" i="1"/>
  <c r="H1515" i="1" s="1"/>
  <c r="E1573" i="1"/>
  <c r="F1573" i="1"/>
  <c r="H1573" i="1" s="1"/>
  <c r="E877" i="1"/>
  <c r="F877" i="1"/>
  <c r="H877" i="1" s="1"/>
  <c r="E898" i="1"/>
  <c r="F898" i="1"/>
  <c r="H898" i="1" s="1"/>
  <c r="E1523" i="1"/>
  <c r="F1523" i="1"/>
  <c r="H1523" i="1" s="1"/>
  <c r="F1485" i="1"/>
  <c r="H1485" i="1" s="1"/>
  <c r="E1485" i="1"/>
  <c r="F917" i="1"/>
  <c r="H917" i="1" s="1"/>
  <c r="E917" i="1"/>
  <c r="E938" i="1"/>
  <c r="F938" i="1"/>
  <c r="H938" i="1" s="1"/>
  <c r="E1064" i="1"/>
  <c r="F1064" i="1"/>
  <c r="H1064" i="1" s="1"/>
  <c r="E1213" i="1"/>
  <c r="F1213" i="1"/>
  <c r="H1213" i="1" s="1"/>
  <c r="E112" i="1"/>
  <c r="F112" i="1"/>
  <c r="H112" i="1" s="1"/>
  <c r="E713" i="1"/>
  <c r="F713" i="1"/>
  <c r="H713" i="1" s="1"/>
  <c r="F1221" i="1"/>
  <c r="H1221" i="1" s="1"/>
  <c r="E1221" i="1"/>
  <c r="F657" i="1"/>
  <c r="H657" i="1" s="1"/>
  <c r="E657" i="1"/>
  <c r="E425" i="1"/>
  <c r="F425" i="1"/>
  <c r="H425" i="1" s="1"/>
  <c r="F225" i="1"/>
  <c r="H225" i="1" s="1"/>
  <c r="E225" i="1"/>
  <c r="E109" i="1"/>
  <c r="F109" i="1"/>
  <c r="H109" i="1" s="1"/>
  <c r="F534" i="1"/>
  <c r="H534" i="1" s="1"/>
  <c r="E534" i="1"/>
  <c r="E513" i="1"/>
  <c r="F513" i="1"/>
  <c r="H513" i="1" s="1"/>
  <c r="E201" i="1"/>
  <c r="F201" i="1"/>
  <c r="H201" i="1" s="1"/>
  <c r="F269" i="1"/>
  <c r="H269" i="1" s="1"/>
  <c r="E269" i="1"/>
  <c r="F1125" i="1"/>
  <c r="H1125" i="1" s="1"/>
  <c r="E1125" i="1"/>
  <c r="E196" i="1"/>
  <c r="F196" i="1"/>
  <c r="H196" i="1" s="1"/>
  <c r="F1165" i="1"/>
  <c r="H1165" i="1" s="1"/>
  <c r="E1165" i="1"/>
  <c r="E1113" i="1"/>
  <c r="F1113" i="1"/>
  <c r="H1113" i="1" s="1"/>
  <c r="E469" i="1"/>
  <c r="F469" i="1"/>
  <c r="H469" i="1" s="1"/>
  <c r="F445" i="1"/>
  <c r="H445" i="1" s="1"/>
  <c r="E445" i="1"/>
  <c r="F658" i="1"/>
  <c r="H658" i="1" s="1"/>
  <c r="E658" i="1"/>
  <c r="E1643" i="1"/>
  <c r="F1643" i="1"/>
  <c r="H1643" i="1" s="1"/>
  <c r="E774" i="1"/>
  <c r="F774" i="1"/>
  <c r="H774" i="1" s="1"/>
  <c r="E1701" i="1"/>
  <c r="F1701" i="1"/>
  <c r="H1701" i="1" s="1"/>
  <c r="F1005" i="1"/>
  <c r="H1005" i="1" s="1"/>
  <c r="E1005" i="1"/>
  <c r="E1026" i="1"/>
  <c r="F1026" i="1"/>
  <c r="H1026" i="1" s="1"/>
  <c r="F1613" i="1"/>
  <c r="H1613" i="1" s="1"/>
  <c r="E1613" i="1"/>
  <c r="F1045" i="1"/>
  <c r="H1045" i="1" s="1"/>
  <c r="E1045" i="1"/>
  <c r="E1066" i="1"/>
  <c r="F1066" i="1"/>
  <c r="H1066" i="1" s="1"/>
  <c r="E158" i="1"/>
  <c r="F158" i="1"/>
  <c r="H158" i="1" s="1"/>
  <c r="F793" i="1"/>
  <c r="H793" i="1" s="1"/>
  <c r="E793" i="1"/>
  <c r="F799" i="1"/>
  <c r="H799" i="1" s="1"/>
  <c r="E799" i="1"/>
  <c r="E368" i="1"/>
  <c r="F368" i="1"/>
  <c r="H368" i="1" s="1"/>
  <c r="E950" i="1"/>
  <c r="F950" i="1"/>
  <c r="H950" i="1" s="1"/>
  <c r="F256" i="1"/>
  <c r="H256" i="1" s="1"/>
  <c r="E256" i="1"/>
  <c r="E144" i="1"/>
  <c r="F144" i="1"/>
  <c r="H144" i="1" s="1"/>
  <c r="E227" i="1"/>
  <c r="F227" i="1"/>
  <c r="H227" i="1" s="1"/>
  <c r="E493" i="1"/>
  <c r="F493" i="1"/>
  <c r="H493" i="1" s="1"/>
  <c r="F249" i="1"/>
  <c r="H249" i="1" s="1"/>
  <c r="E249" i="1"/>
  <c r="F430" i="1"/>
  <c r="H430" i="1" s="1"/>
  <c r="E430" i="1"/>
  <c r="E329" i="1"/>
  <c r="F329" i="1"/>
  <c r="H329" i="1" s="1"/>
  <c r="F560" i="1"/>
  <c r="H560" i="1" s="1"/>
  <c r="E560" i="1"/>
  <c r="F566" i="1"/>
  <c r="H566" i="1" s="1"/>
  <c r="E566" i="1"/>
  <c r="E89" i="1"/>
  <c r="F89" i="1"/>
  <c r="H89" i="1" s="1"/>
  <c r="F1218" i="1"/>
  <c r="H1218" i="1" s="1"/>
  <c r="E1218" i="1"/>
  <c r="F761" i="1"/>
  <c r="H761" i="1" s="1"/>
  <c r="E761" i="1"/>
  <c r="F949" i="1"/>
  <c r="H949" i="1" s="1"/>
  <c r="E949" i="1"/>
  <c r="F1273" i="1"/>
  <c r="H1273" i="1" s="1"/>
  <c r="E1273" i="1"/>
  <c r="E95" i="1"/>
  <c r="F95" i="1"/>
  <c r="H95" i="1" s="1"/>
  <c r="F1050" i="1"/>
  <c r="H1050" i="1" s="1"/>
  <c r="E1050" i="1"/>
  <c r="E568" i="1"/>
  <c r="F568" i="1"/>
  <c r="H568" i="1" s="1"/>
  <c r="E818" i="1"/>
  <c r="F818" i="1"/>
  <c r="H818" i="1" s="1"/>
  <c r="F954" i="1"/>
  <c r="H954" i="1" s="1"/>
  <c r="E954" i="1"/>
  <c r="E584" i="1"/>
  <c r="F584" i="1"/>
  <c r="H584" i="1" s="1"/>
  <c r="F365" i="1"/>
  <c r="H365" i="1" s="1"/>
  <c r="E365" i="1"/>
  <c r="E395" i="1"/>
  <c r="F395" i="1"/>
  <c r="H395" i="1" s="1"/>
  <c r="F261" i="1"/>
  <c r="H261" i="1" s="1"/>
  <c r="E261" i="1"/>
  <c r="F1256" i="1"/>
  <c r="H1256" i="1" s="1"/>
  <c r="E1256" i="1"/>
  <c r="F1133" i="1"/>
  <c r="H1133" i="1" s="1"/>
  <c r="E1133" i="1"/>
  <c r="E759" i="1"/>
  <c r="F759" i="1"/>
  <c r="H759" i="1" s="1"/>
  <c r="E1154" i="1"/>
  <c r="F1154" i="1"/>
  <c r="H1154" i="1" s="1"/>
  <c r="F1173" i="1"/>
  <c r="H1173" i="1" s="1"/>
  <c r="E1173" i="1"/>
  <c r="F223" i="1"/>
  <c r="H223" i="1" s="1"/>
  <c r="E223" i="1"/>
  <c r="E512" i="1"/>
  <c r="F512" i="1"/>
  <c r="H512" i="1" s="1"/>
  <c r="E400" i="1"/>
  <c r="F400" i="1"/>
  <c r="H400" i="1" s="1"/>
  <c r="E483" i="1"/>
  <c r="F483" i="1"/>
  <c r="H483" i="1" s="1"/>
  <c r="E352" i="1"/>
  <c r="F352" i="1"/>
  <c r="H352" i="1" s="1"/>
  <c r="E194" i="1"/>
  <c r="F194" i="1"/>
  <c r="H194" i="1" s="1"/>
  <c r="E457" i="1"/>
  <c r="F457" i="1"/>
  <c r="H457" i="1" s="1"/>
  <c r="F538" i="1"/>
  <c r="H538" i="1" s="1"/>
  <c r="E538" i="1"/>
  <c r="E694" i="1"/>
  <c r="F694" i="1"/>
  <c r="H694" i="1" s="1"/>
  <c r="E313" i="1"/>
  <c r="F313" i="1"/>
  <c r="H313" i="1" s="1"/>
  <c r="E635" i="1"/>
  <c r="F635" i="1"/>
  <c r="H635" i="1" s="1"/>
  <c r="F1547" i="1"/>
  <c r="H1547" i="1" s="1"/>
  <c r="E1547" i="1"/>
  <c r="E1051" i="1"/>
  <c r="F1051" i="1"/>
  <c r="H1051" i="1" s="1"/>
  <c r="E834" i="1"/>
  <c r="F834" i="1"/>
  <c r="H834" i="1" s="1"/>
  <c r="E116" i="1"/>
  <c r="F116" i="1"/>
  <c r="H116" i="1" s="1"/>
  <c r="E1109" i="1"/>
  <c r="F1109" i="1"/>
  <c r="H1109" i="1" s="1"/>
  <c r="E62" i="1"/>
  <c r="F62" i="1"/>
  <c r="H62" i="1" s="1"/>
  <c r="E925" i="1"/>
  <c r="F925" i="1"/>
  <c r="H925" i="1" s="1"/>
  <c r="E728" i="1"/>
  <c r="F728" i="1"/>
  <c r="H728" i="1" s="1"/>
  <c r="E1138" i="1"/>
  <c r="F1138" i="1"/>
  <c r="H1138" i="1" s="1"/>
  <c r="E704" i="1"/>
  <c r="F704" i="1"/>
  <c r="H704" i="1" s="1"/>
  <c r="F134" i="1"/>
  <c r="H134" i="1" s="1"/>
  <c r="E134" i="1"/>
  <c r="F330" i="1"/>
  <c r="H330" i="1" s="1"/>
  <c r="E330" i="1"/>
  <c r="F279" i="1"/>
  <c r="H279" i="1" s="1"/>
  <c r="E279" i="1"/>
  <c r="E1261" i="1"/>
  <c r="F1261" i="1"/>
  <c r="H1261" i="1" s="1"/>
  <c r="E919" i="1"/>
  <c r="F919" i="1"/>
  <c r="H919" i="1" s="1"/>
  <c r="E1301" i="1"/>
  <c r="F1301" i="1"/>
  <c r="H1301" i="1" s="1"/>
  <c r="E1593" i="1"/>
  <c r="F1593" i="1"/>
  <c r="H1593" i="1" s="1"/>
  <c r="E664" i="1"/>
  <c r="F664" i="1"/>
  <c r="H664" i="1" s="1"/>
  <c r="F666" i="1"/>
  <c r="H666" i="1" s="1"/>
  <c r="E666" i="1"/>
  <c r="F1565" i="1"/>
  <c r="H1565" i="1" s="1"/>
  <c r="E1565" i="1"/>
  <c r="F1341" i="1"/>
  <c r="H1341" i="1" s="1"/>
  <c r="E1341" i="1"/>
  <c r="F514" i="1"/>
  <c r="H514" i="1" s="1"/>
  <c r="E514" i="1"/>
  <c r="E801" i="1"/>
  <c r="F801" i="1"/>
  <c r="H801" i="1" s="1"/>
  <c r="E333" i="1"/>
  <c r="F333" i="1"/>
  <c r="H333" i="1" s="1"/>
  <c r="F331" i="1"/>
  <c r="H331" i="1" s="1"/>
  <c r="E331" i="1"/>
  <c r="E226" i="1"/>
  <c r="F226" i="1"/>
  <c r="H226" i="1" s="1"/>
  <c r="F289" i="1"/>
  <c r="H289" i="1" s="1"/>
  <c r="E289" i="1"/>
  <c r="F714" i="1"/>
  <c r="H714" i="1" s="1"/>
  <c r="E714" i="1"/>
  <c r="AA117" i="1" l="1"/>
  <c r="AA113" i="1"/>
  <c r="AA109" i="1"/>
  <c r="AA114" i="1"/>
  <c r="AA110" i="1"/>
  <c r="AA115" i="1"/>
  <c r="AA111" i="1"/>
  <c r="AA107" i="1"/>
  <c r="AA116" i="1"/>
  <c r="AA112" i="1"/>
  <c r="AA108" i="1"/>
  <c r="P117" i="1"/>
  <c r="Q117" i="1"/>
  <c r="R117" i="1"/>
  <c r="T117" i="1"/>
  <c r="S117" i="1"/>
  <c r="U117" i="1"/>
  <c r="V117" i="1"/>
  <c r="W117" i="1"/>
  <c r="X117" i="1"/>
  <c r="Y117" i="1"/>
  <c r="G666" i="1"/>
  <c r="I666" i="1" s="1"/>
  <c r="G134" i="1"/>
  <c r="I134" i="1" s="1"/>
  <c r="G1547" i="1"/>
  <c r="I1547" i="1" s="1"/>
  <c r="G1273" i="1"/>
  <c r="I1273" i="1" s="1"/>
  <c r="G269" i="1"/>
  <c r="I269" i="1" s="1"/>
  <c r="G801" i="1"/>
  <c r="I801" i="1" s="1"/>
  <c r="G1138" i="1"/>
  <c r="I1138" i="1" s="1"/>
  <c r="G1109" i="1"/>
  <c r="I1109" i="1" s="1"/>
  <c r="G194" i="1"/>
  <c r="I194" i="1" s="1"/>
  <c r="G483" i="1"/>
  <c r="I483" i="1" s="1"/>
  <c r="G512" i="1"/>
  <c r="I512" i="1" s="1"/>
  <c r="G759" i="1"/>
  <c r="I759" i="1" s="1"/>
  <c r="G818" i="1"/>
  <c r="I818" i="1" s="1"/>
  <c r="G493" i="1"/>
  <c r="G144" i="1"/>
  <c r="I144" i="1" s="1"/>
  <c r="G950" i="1"/>
  <c r="I950" i="1" s="1"/>
  <c r="G158" i="1"/>
  <c r="I158" i="1" s="1"/>
  <c r="G109" i="1"/>
  <c r="I109" i="1" s="1"/>
  <c r="G226" i="1"/>
  <c r="I226" i="1" s="1"/>
  <c r="G333" i="1"/>
  <c r="I333" i="1" s="1"/>
  <c r="G664" i="1"/>
  <c r="I664" i="1" s="1"/>
  <c r="G1301" i="1"/>
  <c r="I1301" i="1" s="1"/>
  <c r="G1261" i="1"/>
  <c r="I1261" i="1" s="1"/>
  <c r="G704" i="1"/>
  <c r="I704" i="1" s="1"/>
  <c r="G728" i="1"/>
  <c r="I728" i="1" s="1"/>
  <c r="G62" i="1"/>
  <c r="I62" i="1" s="1"/>
  <c r="G116" i="1"/>
  <c r="I116" i="1" s="1"/>
  <c r="G1051" i="1"/>
  <c r="I1051" i="1" s="1"/>
  <c r="G635" i="1"/>
  <c r="I635" i="1" s="1"/>
  <c r="G1256" i="1"/>
  <c r="I1256" i="1" s="1"/>
  <c r="G1050" i="1"/>
  <c r="I1050" i="1" s="1"/>
  <c r="G799" i="1"/>
  <c r="I799" i="1" s="1"/>
  <c r="G917" i="1"/>
  <c r="I917" i="1" s="1"/>
  <c r="G594" i="1"/>
  <c r="I594" i="1" s="1"/>
  <c r="G309" i="1"/>
  <c r="I309" i="1" s="1"/>
  <c r="G99" i="1"/>
  <c r="I99" i="1" s="1"/>
  <c r="G427" i="1"/>
  <c r="I427" i="1" s="1"/>
  <c r="G897" i="1"/>
  <c r="I897" i="1" s="1"/>
  <c r="G1085" i="1"/>
  <c r="I1085" i="1" s="1"/>
  <c r="G1357" i="1"/>
  <c r="I1357" i="1" s="1"/>
  <c r="G1363" i="1"/>
  <c r="I1363" i="1" s="1"/>
  <c r="G794" i="1"/>
  <c r="I794" i="1" s="1"/>
  <c r="G1033" i="1"/>
  <c r="I1033" i="1" s="1"/>
  <c r="G289" i="1"/>
  <c r="I289" i="1" s="1"/>
  <c r="G331" i="1"/>
  <c r="I331" i="1" s="1"/>
  <c r="G1341" i="1"/>
  <c r="I1341" i="1" s="1"/>
  <c r="G279" i="1"/>
  <c r="I279" i="1" s="1"/>
  <c r="G538" i="1"/>
  <c r="I538" i="1" s="1"/>
  <c r="G1173" i="1"/>
  <c r="I1173" i="1" s="1"/>
  <c r="G560" i="1"/>
  <c r="I560" i="1" s="1"/>
  <c r="G430" i="1"/>
  <c r="I430" i="1" s="1"/>
  <c r="G1045" i="1"/>
  <c r="I1045" i="1" s="1"/>
  <c r="G1221" i="1"/>
  <c r="I1221" i="1" s="1"/>
  <c r="G1593" i="1"/>
  <c r="I1593" i="1" s="1"/>
  <c r="G919" i="1"/>
  <c r="I919" i="1" s="1"/>
  <c r="G313" i="1"/>
  <c r="I313" i="1" s="1"/>
  <c r="G584" i="1"/>
  <c r="I584" i="1" s="1"/>
  <c r="G1026" i="1"/>
  <c r="I1026" i="1" s="1"/>
  <c r="G1701" i="1"/>
  <c r="I1701" i="1" s="1"/>
  <c r="G1643" i="1"/>
  <c r="I1643" i="1" s="1"/>
  <c r="G1113" i="1"/>
  <c r="I1113" i="1" s="1"/>
  <c r="G112" i="1"/>
  <c r="I112" i="1" s="1"/>
  <c r="G1064" i="1"/>
  <c r="I1064" i="1" s="1"/>
  <c r="G1523" i="1"/>
  <c r="I1523" i="1" s="1"/>
  <c r="G877" i="1"/>
  <c r="I877" i="1" s="1"/>
  <c r="G1515" i="1"/>
  <c r="I1515" i="1" s="1"/>
  <c r="G1186" i="1"/>
  <c r="I1186" i="1" s="1"/>
  <c r="G769" i="1"/>
  <c r="I769" i="1" s="1"/>
  <c r="G892" i="1"/>
  <c r="I892" i="1" s="1"/>
  <c r="G747" i="1"/>
  <c r="I747" i="1" s="1"/>
  <c r="G409" i="1"/>
  <c r="I409" i="1" s="1"/>
  <c r="G135" i="1"/>
  <c r="I135" i="1" s="1"/>
  <c r="G230" i="1"/>
  <c r="I230" i="1" s="1"/>
  <c r="G453" i="1"/>
  <c r="I453" i="1" s="1"/>
  <c r="G73" i="1"/>
  <c r="I73" i="1" s="1"/>
  <c r="G585" i="1"/>
  <c r="I585" i="1" s="1"/>
  <c r="G705" i="1"/>
  <c r="I705" i="1" s="1"/>
  <c r="G761" i="1"/>
  <c r="I761" i="1" s="1"/>
  <c r="G445" i="1"/>
  <c r="I445" i="1" s="1"/>
  <c r="G925" i="1"/>
  <c r="I925" i="1" s="1"/>
  <c r="G834" i="1"/>
  <c r="I834" i="1" s="1"/>
  <c r="G395" i="1"/>
  <c r="I395" i="1" s="1"/>
  <c r="G89" i="1"/>
  <c r="I89" i="1" s="1"/>
  <c r="G196" i="1"/>
  <c r="I196" i="1" s="1"/>
  <c r="G513" i="1"/>
  <c r="I513" i="1" s="1"/>
  <c r="G425" i="1"/>
  <c r="I425" i="1" s="1"/>
  <c r="G253" i="1"/>
  <c r="I253" i="1" s="1"/>
  <c r="G714" i="1"/>
  <c r="I714" i="1" s="1"/>
  <c r="G514" i="1"/>
  <c r="I514" i="1" s="1"/>
  <c r="G1565" i="1"/>
  <c r="I1565" i="1" s="1"/>
  <c r="G330" i="1"/>
  <c r="I330" i="1" s="1"/>
  <c r="G694" i="1"/>
  <c r="I694" i="1" s="1"/>
  <c r="G457" i="1"/>
  <c r="I457" i="1" s="1"/>
  <c r="G352" i="1"/>
  <c r="I352" i="1" s="1"/>
  <c r="G400" i="1"/>
  <c r="I400" i="1" s="1"/>
  <c r="G1154" i="1"/>
  <c r="I1154" i="1" s="1"/>
  <c r="G568" i="1"/>
  <c r="I568" i="1" s="1"/>
  <c r="G95" i="1"/>
  <c r="I95" i="1" s="1"/>
  <c r="G329" i="1"/>
  <c r="I329" i="1" s="1"/>
  <c r="G227" i="1"/>
  <c r="I227" i="1" s="1"/>
  <c r="G368" i="1"/>
  <c r="I368" i="1" s="1"/>
  <c r="G1066" i="1"/>
  <c r="G774" i="1"/>
  <c r="I774" i="1" s="1"/>
  <c r="G469" i="1"/>
  <c r="I469" i="1" s="1"/>
  <c r="G201" i="1"/>
  <c r="I201" i="1" s="1"/>
  <c r="G713" i="1"/>
  <c r="I713" i="1" s="1"/>
  <c r="G1213" i="1"/>
  <c r="I1213" i="1" s="1"/>
  <c r="G938" i="1"/>
  <c r="I938" i="1" s="1"/>
  <c r="G898" i="1"/>
  <c r="I898" i="1" s="1"/>
  <c r="G1573" i="1"/>
  <c r="I1573" i="1" s="1"/>
  <c r="G1121" i="1"/>
  <c r="I1121" i="1" s="1"/>
  <c r="G953" i="1"/>
  <c r="I953" i="1" s="1"/>
  <c r="G973" i="1"/>
  <c r="I973" i="1" s="1"/>
  <c r="G586" i="1"/>
  <c r="I586" i="1" s="1"/>
  <c r="G322" i="1"/>
  <c r="I322" i="1" s="1"/>
  <c r="G65" i="1"/>
  <c r="I65" i="1" s="1"/>
  <c r="G265" i="1"/>
  <c r="I265" i="1" s="1"/>
  <c r="G933" i="1"/>
  <c r="I933" i="1" s="1"/>
  <c r="G630" i="1"/>
  <c r="I630" i="1" s="1"/>
  <c r="G117" i="1"/>
  <c r="I117" i="1" s="1"/>
  <c r="G1324" i="1"/>
  <c r="I1324" i="1" s="1"/>
  <c r="G1169" i="1"/>
  <c r="I1169" i="1" s="1"/>
  <c r="G197" i="1"/>
  <c r="I197" i="1" s="1"/>
  <c r="G702" i="1"/>
  <c r="I702" i="1" s="1"/>
  <c r="G515" i="1"/>
  <c r="I515" i="1" s="1"/>
  <c r="G344" i="1"/>
  <c r="I344" i="1" s="1"/>
  <c r="G908" i="1"/>
  <c r="I908" i="1" s="1"/>
  <c r="G582" i="1"/>
  <c r="I582" i="1" s="1"/>
  <c r="G78" i="1"/>
  <c r="I78" i="1" s="1"/>
  <c r="G1738" i="1"/>
  <c r="I1738" i="1" s="1"/>
  <c r="G539" i="1"/>
  <c r="I539" i="1" s="1"/>
  <c r="G829" i="1"/>
  <c r="I829" i="1" s="1"/>
  <c r="G1427" i="1"/>
  <c r="I1427" i="1" s="1"/>
  <c r="G766" i="1"/>
  <c r="G146" i="1"/>
  <c r="I146" i="1" s="1"/>
  <c r="G1517" i="1"/>
  <c r="I1517" i="1" s="1"/>
  <c r="G1281" i="1"/>
  <c r="I1281" i="1" s="1"/>
  <c r="G411" i="1"/>
  <c r="I411" i="1" s="1"/>
  <c r="G620" i="1"/>
  <c r="I620" i="1" s="1"/>
  <c r="G312" i="1"/>
  <c r="I312" i="1" s="1"/>
  <c r="G915" i="1"/>
  <c r="I915" i="1" s="1"/>
  <c r="G1325" i="1"/>
  <c r="I1325" i="1" s="1"/>
  <c r="G104" i="1"/>
  <c r="I104" i="1" s="1"/>
  <c r="G695" i="1"/>
  <c r="I695" i="1" s="1"/>
  <c r="G189" i="1"/>
  <c r="I189" i="1" s="1"/>
  <c r="G213" i="1"/>
  <c r="I213" i="1" s="1"/>
  <c r="G740" i="1"/>
  <c r="I740" i="1" s="1"/>
  <c r="G599" i="1"/>
  <c r="I599" i="1" s="1"/>
  <c r="G1648" i="1"/>
  <c r="I1648" i="1" s="1"/>
  <c r="G639" i="1"/>
  <c r="I639" i="1" s="1"/>
  <c r="G631" i="1"/>
  <c r="I631" i="1" s="1"/>
  <c r="G346" i="1"/>
  <c r="I346" i="1" s="1"/>
  <c r="G1124" i="1"/>
  <c r="I1124" i="1" s="1"/>
  <c r="G1879" i="1"/>
  <c r="I1879" i="1" s="1"/>
  <c r="G150" i="1"/>
  <c r="I150" i="1" s="1"/>
  <c r="G1546" i="1"/>
  <c r="I1546" i="1" s="1"/>
  <c r="G75" i="1"/>
  <c r="I75" i="1" s="1"/>
  <c r="G53" i="1"/>
  <c r="I53" i="1" s="1"/>
  <c r="G264" i="1"/>
  <c r="I264" i="1" s="1"/>
  <c r="G1482" i="1"/>
  <c r="I1482" i="1" s="1"/>
  <c r="G1115" i="1"/>
  <c r="I1115" i="1" s="1"/>
  <c r="G2041" i="1"/>
  <c r="I2041" i="1" s="1"/>
  <c r="G804" i="1"/>
  <c r="I804" i="1" s="1"/>
  <c r="G1736" i="1"/>
  <c r="I1736" i="1" s="1"/>
  <c r="G1931" i="1"/>
  <c r="I1931" i="1" s="1"/>
  <c r="G1193" i="1"/>
  <c r="G1310" i="1"/>
  <c r="I1310" i="1" s="1"/>
  <c r="G463" i="1"/>
  <c r="I463" i="1" s="1"/>
  <c r="G546" i="1"/>
  <c r="I546" i="1" s="1"/>
  <c r="G267" i="1"/>
  <c r="I267" i="1" s="1"/>
  <c r="G61" i="1"/>
  <c r="I61" i="1" s="1"/>
  <c r="G1708" i="1"/>
  <c r="I1708" i="1" s="1"/>
  <c r="G1000" i="1"/>
  <c r="I1000" i="1" s="1"/>
  <c r="G1219" i="1"/>
  <c r="I1219" i="1" s="1"/>
  <c r="G1608" i="1"/>
  <c r="I1608" i="1" s="1"/>
  <c r="G1684" i="1"/>
  <c r="I1684" i="1" s="1"/>
  <c r="G101" i="1"/>
  <c r="I101" i="1" s="1"/>
  <c r="G240" i="1"/>
  <c r="I240" i="1" s="1"/>
  <c r="G356" i="1"/>
  <c r="I356" i="1" s="1"/>
  <c r="G130" i="1"/>
  <c r="I130" i="1" s="1"/>
  <c r="G1299" i="1"/>
  <c r="I1299" i="1" s="1"/>
  <c r="G1459" i="1"/>
  <c r="I1459" i="1" s="1"/>
  <c r="G192" i="1"/>
  <c r="I192" i="1" s="1"/>
  <c r="G243" i="1"/>
  <c r="I243" i="1" s="1"/>
  <c r="G168" i="1"/>
  <c r="I168" i="1" s="1"/>
  <c r="G1091" i="1"/>
  <c r="I1091" i="1" s="1"/>
  <c r="G690" i="1"/>
  <c r="I690" i="1" s="1"/>
  <c r="G274" i="1"/>
  <c r="I274" i="1" s="1"/>
  <c r="G288" i="1"/>
  <c r="I288" i="1" s="1"/>
  <c r="G283" i="1"/>
  <c r="I283" i="1" s="1"/>
  <c r="G405" i="1"/>
  <c r="I405" i="1" s="1"/>
  <c r="G1305" i="1"/>
  <c r="I1305" i="1" s="1"/>
  <c r="G701" i="1"/>
  <c r="I701" i="1" s="1"/>
  <c r="G49" i="1"/>
  <c r="I49" i="1" s="1"/>
  <c r="G625" i="1"/>
  <c r="I625" i="1" s="1"/>
  <c r="G91" i="1"/>
  <c r="I91" i="1" s="1"/>
  <c r="G960" i="1"/>
  <c r="I960" i="1" s="1"/>
  <c r="G1541" i="1"/>
  <c r="G139" i="1"/>
  <c r="I139" i="1" s="1"/>
  <c r="G377" i="1"/>
  <c r="I377" i="1" s="1"/>
  <c r="G205" i="1"/>
  <c r="I205" i="1" s="1"/>
  <c r="G157" i="1"/>
  <c r="I157" i="1" s="1"/>
  <c r="G275" i="1"/>
  <c r="I275" i="1" s="1"/>
  <c r="G763" i="1"/>
  <c r="I763" i="1" s="1"/>
  <c r="G96" i="1"/>
  <c r="I96" i="1" s="1"/>
  <c r="G746" i="1"/>
  <c r="I746" i="1" s="1"/>
  <c r="G1629" i="1"/>
  <c r="I1629" i="1" s="1"/>
  <c r="G590" i="1"/>
  <c r="I590" i="1" s="1"/>
  <c r="G890" i="1"/>
  <c r="I890" i="1" s="1"/>
  <c r="G439" i="1"/>
  <c r="I439" i="1" s="1"/>
  <c r="G500" i="1"/>
  <c r="I500" i="1" s="1"/>
  <c r="G151" i="1"/>
  <c r="I151" i="1" s="1"/>
  <c r="G1405" i="1"/>
  <c r="I1405" i="1" s="1"/>
  <c r="G940" i="1"/>
  <c r="I940" i="1" s="1"/>
  <c r="G177" i="1"/>
  <c r="I177" i="1" s="1"/>
  <c r="G517" i="1"/>
  <c r="I517" i="1" s="1"/>
  <c r="G955" i="1"/>
  <c r="I955" i="1" s="1"/>
  <c r="G881" i="1"/>
  <c r="I881" i="1" s="1"/>
  <c r="G324" i="1"/>
  <c r="I324" i="1" s="1"/>
  <c r="G887" i="1"/>
  <c r="I887" i="1" s="1"/>
  <c r="G393" i="1"/>
  <c r="I393" i="1" s="1"/>
  <c r="G97" i="1"/>
  <c r="I97" i="1" s="1"/>
  <c r="G886" i="1"/>
  <c r="I886" i="1" s="1"/>
  <c r="G963" i="1"/>
  <c r="I963" i="1" s="1"/>
  <c r="G1352" i="1"/>
  <c r="I1352" i="1" s="1"/>
  <c r="G1575" i="1"/>
  <c r="I1575" i="1" s="1"/>
  <c r="G233" i="1"/>
  <c r="I233" i="1" s="1"/>
  <c r="G319" i="1"/>
  <c r="I319" i="1" s="1"/>
  <c r="G565" i="1"/>
  <c r="I565" i="1" s="1"/>
  <c r="G883" i="1"/>
  <c r="I883" i="1" s="1"/>
  <c r="G1540" i="1"/>
  <c r="I1540" i="1" s="1"/>
  <c r="G1319" i="1"/>
  <c r="I1319" i="1" s="1"/>
  <c r="G1497" i="1"/>
  <c r="I1497" i="1" s="1"/>
  <c r="G553" i="1"/>
  <c r="I553" i="1" s="1"/>
  <c r="G1245" i="1"/>
  <c r="I1245" i="1" s="1"/>
  <c r="G1116" i="1"/>
  <c r="I1116" i="1" s="1"/>
  <c r="G544" i="1"/>
  <c r="I544" i="1" s="1"/>
  <c r="G1195" i="1"/>
  <c r="I1195" i="1" s="1"/>
  <c r="G137" i="1"/>
  <c r="I137" i="1" s="1"/>
  <c r="G956" i="1"/>
  <c r="I956" i="1" s="1"/>
  <c r="G833" i="1"/>
  <c r="I833" i="1" s="1"/>
  <c r="G224" i="1"/>
  <c r="I224" i="1" s="1"/>
  <c r="G710" i="1"/>
  <c r="I710" i="1" s="1"/>
  <c r="G370" i="1"/>
  <c r="I370" i="1" s="1"/>
  <c r="G487" i="1"/>
  <c r="G417" i="1"/>
  <c r="I417" i="1" s="1"/>
  <c r="G491" i="1"/>
  <c r="I491" i="1" s="1"/>
  <c r="G697" i="1"/>
  <c r="I697" i="1" s="1"/>
  <c r="G1910" i="1"/>
  <c r="I1910" i="1" s="1"/>
  <c r="G830" i="1"/>
  <c r="I830" i="1" s="1"/>
  <c r="G736" i="1"/>
  <c r="I736" i="1" s="1"/>
  <c r="G503" i="1"/>
  <c r="I503" i="1" s="1"/>
  <c r="G802" i="1"/>
  <c r="I802" i="1" s="1"/>
  <c r="G311" i="1"/>
  <c r="I311" i="1" s="1"/>
  <c r="G295" i="1"/>
  <c r="I295" i="1" s="1"/>
  <c r="G1379" i="1"/>
  <c r="I1379" i="1" s="1"/>
  <c r="G972" i="1"/>
  <c r="I972" i="1" s="1"/>
  <c r="G107" i="1"/>
  <c r="I107" i="1" s="1"/>
  <c r="G326" i="1"/>
  <c r="I326" i="1" s="1"/>
  <c r="G812" i="1"/>
  <c r="I812" i="1" s="1"/>
  <c r="G974" i="1"/>
  <c r="I974" i="1" s="1"/>
  <c r="G114" i="1"/>
  <c r="I114" i="1" s="1"/>
  <c r="G738" i="1"/>
  <c r="I738" i="1" s="1"/>
  <c r="G773" i="1"/>
  <c r="I773" i="1" s="1"/>
  <c r="G473" i="1"/>
  <c r="I473" i="1" s="1"/>
  <c r="G70" i="1"/>
  <c r="I70" i="1" s="1"/>
  <c r="G993" i="1"/>
  <c r="I993" i="1" s="1"/>
  <c r="G1097" i="1"/>
  <c r="I1097" i="1" s="1"/>
  <c r="G846" i="1"/>
  <c r="I846" i="1" s="1"/>
  <c r="G1777" i="1"/>
  <c r="I1777" i="1" s="1"/>
  <c r="G527" i="1"/>
  <c r="I527" i="1" s="1"/>
  <c r="G291" i="1"/>
  <c r="I291" i="1" s="1"/>
  <c r="G926" i="1"/>
  <c r="I926" i="1" s="1"/>
  <c r="G601" i="1"/>
  <c r="I601" i="1" s="1"/>
  <c r="G656" i="1"/>
  <c r="I656" i="1" s="1"/>
  <c r="G127" i="1"/>
  <c r="I127" i="1" s="1"/>
  <c r="G166" i="1"/>
  <c r="I166" i="1" s="1"/>
  <c r="G159" i="1"/>
  <c r="I159" i="1" s="1"/>
  <c r="G562" i="1"/>
  <c r="I562" i="1" s="1"/>
  <c r="G454" i="1"/>
  <c r="I454" i="1" s="1"/>
  <c r="G1117" i="1"/>
  <c r="I1117" i="1" s="1"/>
  <c r="G994" i="1"/>
  <c r="I994" i="1" s="1"/>
  <c r="G764" i="1"/>
  <c r="I764" i="1" s="1"/>
  <c r="G122" i="1"/>
  <c r="I122" i="1" s="1"/>
  <c r="G234" i="1"/>
  <c r="I234" i="1" s="1"/>
  <c r="G593" i="1"/>
  <c r="I593" i="1" s="1"/>
  <c r="G1287" i="1"/>
  <c r="I1287" i="1" s="1"/>
  <c r="G1841" i="1"/>
  <c r="I1841" i="1" s="1"/>
  <c r="G1744" i="1"/>
  <c r="I1744" i="1" s="1"/>
  <c r="G821" i="1"/>
  <c r="I821" i="1" s="1"/>
  <c r="G669" i="1"/>
  <c r="I669" i="1" s="1"/>
  <c r="G444" i="1"/>
  <c r="I444" i="1" s="1"/>
  <c r="G185" i="1"/>
  <c r="I185" i="1" s="1"/>
  <c r="G946" i="1"/>
  <c r="I946" i="1" s="1"/>
  <c r="G922" i="1"/>
  <c r="I922" i="1" s="1"/>
  <c r="G906" i="1"/>
  <c r="I906" i="1" s="1"/>
  <c r="G1561" i="1"/>
  <c r="I1561" i="1" s="1"/>
  <c r="G1419" i="1"/>
  <c r="I1419" i="1" s="1"/>
  <c r="G750" i="1"/>
  <c r="I750" i="1" s="1"/>
  <c r="G218" i="1"/>
  <c r="I218" i="1" s="1"/>
  <c r="G520" i="1"/>
  <c r="I520" i="1" s="1"/>
  <c r="G375" i="1"/>
  <c r="I375" i="1" s="1"/>
  <c r="G913" i="1"/>
  <c r="I913" i="1" s="1"/>
  <c r="G624" i="1"/>
  <c r="I624" i="1" s="1"/>
  <c r="G373" i="1"/>
  <c r="I373" i="1" s="1"/>
  <c r="G1053" i="1"/>
  <c r="I1053" i="1" s="1"/>
  <c r="G1412" i="1"/>
  <c r="I1412" i="1" s="1"/>
  <c r="G2010" i="1"/>
  <c r="I2010" i="1" s="1"/>
  <c r="G555" i="1"/>
  <c r="I555" i="1" s="1"/>
  <c r="G391" i="1"/>
  <c r="I391" i="1" s="1"/>
  <c r="G510" i="1"/>
  <c r="I510" i="1" s="1"/>
  <c r="G944" i="1"/>
  <c r="I944" i="1" s="1"/>
  <c r="G1731" i="1"/>
  <c r="I1731" i="1" s="1"/>
  <c r="G871" i="1"/>
  <c r="I871" i="1" s="1"/>
  <c r="G126" i="1"/>
  <c r="I126" i="1" s="1"/>
  <c r="G943" i="1"/>
  <c r="I943" i="1" s="1"/>
  <c r="G490" i="1"/>
  <c r="I490" i="1" s="1"/>
  <c r="G1992" i="1"/>
  <c r="I1992" i="1" s="1"/>
  <c r="G1769" i="1"/>
  <c r="I1769" i="1" s="1"/>
  <c r="G622" i="1"/>
  <c r="I622" i="1" s="1"/>
  <c r="G1636" i="1"/>
  <c r="I1636" i="1" s="1"/>
  <c r="G1834" i="1"/>
  <c r="I1834" i="1" s="1"/>
  <c r="G1338" i="1"/>
  <c r="I1338" i="1" s="1"/>
  <c r="G1632" i="1"/>
  <c r="I1632" i="1" s="1"/>
  <c r="G141" i="1"/>
  <c r="I141" i="1" s="1"/>
  <c r="G219" i="1"/>
  <c r="I219" i="1" s="1"/>
  <c r="G1389" i="1"/>
  <c r="I1389" i="1" s="1"/>
  <c r="G1044" i="1"/>
  <c r="I1044" i="1" s="1"/>
  <c r="G1452" i="1"/>
  <c r="I1452" i="1" s="1"/>
  <c r="G410" i="1"/>
  <c r="I410" i="1" s="1"/>
  <c r="G1209" i="1"/>
  <c r="I1209" i="1" s="1"/>
  <c r="G1668" i="1"/>
  <c r="I1668" i="1" s="1"/>
  <c r="G1912" i="1"/>
  <c r="I1912" i="1" s="1"/>
  <c r="G1382" i="1"/>
  <c r="I1382" i="1" s="1"/>
  <c r="G1142" i="1"/>
  <c r="I1142" i="1" s="1"/>
  <c r="G1743" i="1"/>
  <c r="I1743" i="1" s="1"/>
  <c r="G2035" i="1"/>
  <c r="I2035" i="1" s="1"/>
  <c r="G1987" i="1"/>
  <c r="I1987" i="1" s="1"/>
  <c r="G1746" i="1"/>
  <c r="I1746" i="1" s="1"/>
  <c r="G1903" i="1"/>
  <c r="I1903" i="1" s="1"/>
  <c r="G325" i="1"/>
  <c r="I325" i="1" s="1"/>
  <c r="G563" i="1"/>
  <c r="I563" i="1" s="1"/>
  <c r="G1560" i="1"/>
  <c r="I1560" i="1" s="1"/>
  <c r="G1741" i="1"/>
  <c r="I1741" i="1" s="1"/>
  <c r="G1889" i="1"/>
  <c r="I1889" i="1" s="1"/>
  <c r="G805" i="1"/>
  <c r="I805" i="1" s="1"/>
  <c r="G959" i="1"/>
  <c r="I959" i="1" s="1"/>
  <c r="G1448" i="1"/>
  <c r="I1448" i="1" s="1"/>
  <c r="G1840" i="1"/>
  <c r="I1840" i="1" s="1"/>
  <c r="G1898" i="1"/>
  <c r="I1898" i="1" s="1"/>
  <c r="G569" i="1"/>
  <c r="I569" i="1" s="1"/>
  <c r="G1073" i="1"/>
  <c r="I1073" i="1" s="1"/>
  <c r="G1384" i="1"/>
  <c r="I1384" i="1" s="1"/>
  <c r="G1761" i="1"/>
  <c r="I1761" i="1" s="1"/>
  <c r="G350" i="1"/>
  <c r="I350" i="1" s="1"/>
  <c r="G1888" i="1"/>
  <c r="I1888" i="1" s="1"/>
  <c r="G1191" i="1"/>
  <c r="I1191" i="1" s="1"/>
  <c r="G351" i="1"/>
  <c r="I351" i="1" s="1"/>
  <c r="G414" i="1"/>
  <c r="I414" i="1" s="1"/>
  <c r="G337" i="1"/>
  <c r="I337" i="1" s="1"/>
  <c r="G1404" i="1"/>
  <c r="I1404" i="1" s="1"/>
  <c r="G1556" i="1"/>
  <c r="I1556" i="1" s="1"/>
  <c r="G272" i="1"/>
  <c r="I272" i="1" s="1"/>
  <c r="G1336" i="1"/>
  <c r="I1336" i="1" s="1"/>
  <c r="G952" i="1"/>
  <c r="I952" i="1" s="1"/>
  <c r="G849" i="1"/>
  <c r="I849" i="1" s="1"/>
  <c r="G820" i="1"/>
  <c r="I820" i="1" s="1"/>
  <c r="G1268" i="1"/>
  <c r="I1268" i="1" s="1"/>
  <c r="G1441" i="1"/>
  <c r="I1441" i="1" s="1"/>
  <c r="G1484" i="1"/>
  <c r="I1484" i="1" s="1"/>
  <c r="G1476" i="1"/>
  <c r="I1476" i="1" s="1"/>
  <c r="G143" i="1"/>
  <c r="I143" i="1" s="1"/>
  <c r="G1534" i="1"/>
  <c r="I1534" i="1" s="1"/>
  <c r="G1897" i="1"/>
  <c r="I1897" i="1" s="1"/>
  <c r="G810" i="1"/>
  <c r="I810" i="1" s="1"/>
  <c r="G1150" i="1"/>
  <c r="I1150" i="1" s="1"/>
  <c r="G1322" i="1"/>
  <c r="I1322" i="1" s="1"/>
  <c r="G1521" i="1"/>
  <c r="I1521" i="1" s="1"/>
  <c r="G719" i="1"/>
  <c r="I719" i="1" s="1"/>
  <c r="G432" i="1"/>
  <c r="I432" i="1" s="1"/>
  <c r="G1280" i="1"/>
  <c r="I1280" i="1" s="1"/>
  <c r="G1312" i="1"/>
  <c r="I1312" i="1" s="1"/>
  <c r="G1866" i="1"/>
  <c r="I1866" i="1" s="1"/>
  <c r="G1081" i="1"/>
  <c r="I1081" i="1" s="1"/>
  <c r="G703" i="1"/>
  <c r="I703" i="1" s="1"/>
  <c r="G1401" i="1"/>
  <c r="I1401" i="1" s="1"/>
  <c r="G1598" i="1"/>
  <c r="I1598" i="1" s="1"/>
  <c r="G1833" i="1"/>
  <c r="I1833" i="1" s="1"/>
  <c r="G1806" i="1"/>
  <c r="I1806" i="1" s="1"/>
  <c r="G1440" i="1"/>
  <c r="I1440" i="1" s="1"/>
  <c r="G1775" i="1"/>
  <c r="I1775" i="1" s="1"/>
  <c r="G1923" i="1"/>
  <c r="I1923" i="1" s="1"/>
  <c r="G753" i="1"/>
  <c r="I753" i="1" s="1"/>
  <c r="G1377" i="1"/>
  <c r="I1377" i="1" s="1"/>
  <c r="G1275" i="1"/>
  <c r="I1275" i="1" s="1"/>
  <c r="G1605" i="1"/>
  <c r="I1605" i="1" s="1"/>
  <c r="G1035" i="1"/>
  <c r="I1035" i="1" s="1"/>
  <c r="G1724" i="1"/>
  <c r="I1724" i="1" s="1"/>
  <c r="G838" i="1"/>
  <c r="I838" i="1" s="1"/>
  <c r="G1602" i="1"/>
  <c r="I1602" i="1" s="1"/>
  <c r="G1254" i="1"/>
  <c r="I1254" i="1" s="1"/>
  <c r="G191" i="1"/>
  <c r="I191" i="1" s="1"/>
  <c r="G1242" i="1"/>
  <c r="I1242" i="1" s="1"/>
  <c r="G1444" i="1"/>
  <c r="I1444" i="1" s="1"/>
  <c r="G1924" i="1"/>
  <c r="I1924" i="1" s="1"/>
  <c r="G1631" i="1"/>
  <c r="I1631" i="1" s="1"/>
  <c r="G1255" i="1"/>
  <c r="I1255" i="1" s="1"/>
  <c r="G995" i="1"/>
  <c r="I995" i="1" s="1"/>
  <c r="G895" i="1"/>
  <c r="I895" i="1" s="1"/>
  <c r="G1943" i="1"/>
  <c r="I1943" i="1" s="1"/>
  <c r="G1626" i="1"/>
  <c r="I1626" i="1" s="1"/>
  <c r="G1957" i="1"/>
  <c r="I1957" i="1" s="1"/>
  <c r="G1887" i="1"/>
  <c r="I1887" i="1" s="1"/>
  <c r="G931" i="1"/>
  <c r="I931" i="1" s="1"/>
  <c r="G1568" i="1"/>
  <c r="I1568" i="1" s="1"/>
  <c r="G1815" i="1"/>
  <c r="I1815" i="1" s="1"/>
  <c r="G386" i="1"/>
  <c r="I386" i="1" s="1"/>
  <c r="G785" i="1"/>
  <c r="I785" i="1" s="1"/>
  <c r="G1088" i="1"/>
  <c r="I1088" i="1" s="1"/>
  <c r="G1949" i="1"/>
  <c r="I1949" i="1" s="1"/>
  <c r="G2012" i="1"/>
  <c r="I2012" i="1" s="1"/>
  <c r="G1231" i="1"/>
  <c r="I1231" i="1" s="1"/>
  <c r="G975" i="1"/>
  <c r="I975" i="1" s="1"/>
  <c r="G1871" i="1"/>
  <c r="I1871" i="1" s="1"/>
  <c r="G1290" i="1"/>
  <c r="I1290" i="1" s="1"/>
  <c r="G1236" i="1"/>
  <c r="I1236" i="1" s="1"/>
  <c r="G1224" i="1"/>
  <c r="I1224" i="1" s="1"/>
  <c r="G1366" i="1"/>
  <c r="I1366" i="1" s="1"/>
  <c r="G1478" i="1"/>
  <c r="I1478" i="1" s="1"/>
  <c r="G397" i="1"/>
  <c r="I397" i="1" s="1"/>
  <c r="G1492" i="1"/>
  <c r="I1492" i="1" s="1"/>
  <c r="G1583" i="1"/>
  <c r="I1583" i="1" s="1"/>
  <c r="G1927" i="1"/>
  <c r="I1927" i="1" s="1"/>
  <c r="G210" i="1"/>
  <c r="I210" i="1" s="1"/>
  <c r="G2044" i="1"/>
  <c r="I2044" i="1" s="1"/>
  <c r="G1192" i="1"/>
  <c r="I1192" i="1" s="1"/>
  <c r="G1503" i="1"/>
  <c r="I1503" i="1" s="1"/>
  <c r="G1716" i="1"/>
  <c r="I1716" i="1" s="1"/>
  <c r="G1203" i="1"/>
  <c r="I1203" i="1" s="1"/>
  <c r="G798" i="1"/>
  <c r="I798" i="1" s="1"/>
  <c r="G1512" i="1"/>
  <c r="I1512" i="1" s="1"/>
  <c r="G1296" i="1"/>
  <c r="I1296" i="1" s="1"/>
  <c r="G1859" i="1"/>
  <c r="I1859" i="1" s="1"/>
  <c r="G1594" i="1"/>
  <c r="I1594" i="1" s="1"/>
  <c r="G1772" i="1"/>
  <c r="I1772" i="1" s="1"/>
  <c r="G1767" i="1"/>
  <c r="I1767" i="1" s="1"/>
  <c r="G1712" i="1"/>
  <c r="I1712" i="1" s="1"/>
  <c r="G617" i="1"/>
  <c r="I617" i="1" s="1"/>
  <c r="G1899" i="1"/>
  <c r="I1899" i="1" s="1"/>
  <c r="G1955" i="1"/>
  <c r="I1955" i="1" s="1"/>
  <c r="G687" i="1"/>
  <c r="I687" i="1" s="1"/>
  <c r="G1286" i="1"/>
  <c r="I1286" i="1" s="1"/>
  <c r="G1361" i="1"/>
  <c r="I1361" i="1" s="1"/>
  <c r="G543" i="1"/>
  <c r="I543" i="1" s="1"/>
  <c r="G1585" i="1"/>
  <c r="I1585" i="1" s="1"/>
  <c r="G1638" i="1"/>
  <c r="I1638" i="1" s="1"/>
  <c r="G2038" i="1"/>
  <c r="I2038" i="1" s="1"/>
  <c r="G579" i="1"/>
  <c r="I579" i="1" s="1"/>
  <c r="G1520" i="1"/>
  <c r="I1520" i="1" s="1"/>
  <c r="G1868" i="1"/>
  <c r="I1868" i="1" s="1"/>
  <c r="G504" i="1"/>
  <c r="I504" i="1" s="1"/>
  <c r="G1457" i="1"/>
  <c r="I1457" i="1" s="1"/>
  <c r="G1264" i="1"/>
  <c r="I1264" i="1" s="1"/>
  <c r="G1104" i="1"/>
  <c r="I1104" i="1" s="1"/>
  <c r="G880" i="1"/>
  <c r="I880" i="1" s="1"/>
  <c r="G1689" i="1"/>
  <c r="I1689" i="1" s="1"/>
  <c r="G2043" i="1"/>
  <c r="I2043" i="1" s="1"/>
  <c r="G1835" i="1"/>
  <c r="I1835" i="1" s="1"/>
  <c r="G1420" i="1"/>
  <c r="I1420" i="1" s="1"/>
  <c r="G891" i="1"/>
  <c r="I891" i="1" s="1"/>
  <c r="G1349" i="1"/>
  <c r="I1349" i="1" s="1"/>
  <c r="G1847" i="1"/>
  <c r="I1847" i="1" s="1"/>
  <c r="G1656" i="1"/>
  <c r="I1656" i="1" s="1"/>
  <c r="G685" i="1"/>
  <c r="I685" i="1" s="1"/>
  <c r="G1072" i="1"/>
  <c r="I1072" i="1" s="1"/>
  <c r="G1004" i="1"/>
  <c r="I1004" i="1" s="1"/>
  <c r="G1486" i="1"/>
  <c r="I1486" i="1" s="1"/>
  <c r="G1474" i="1"/>
  <c r="I1474" i="1" s="1"/>
  <c r="G271" i="1"/>
  <c r="I271" i="1" s="1"/>
  <c r="G406" i="1"/>
  <c r="I406" i="1" s="1"/>
  <c r="G837" i="1"/>
  <c r="I837" i="1" s="1"/>
  <c r="G634" i="1"/>
  <c r="I634" i="1" s="1"/>
  <c r="G800" i="1"/>
  <c r="I800" i="1" s="1"/>
  <c r="G148" i="1"/>
  <c r="I148" i="1" s="1"/>
  <c r="G1729" i="1"/>
  <c r="I1729" i="1" s="1"/>
  <c r="G342" i="1"/>
  <c r="I342" i="1" s="1"/>
  <c r="G1057" i="1"/>
  <c r="I1057" i="1" s="1"/>
  <c r="G1307" i="1"/>
  <c r="I1307" i="1" s="1"/>
  <c r="G1172" i="1"/>
  <c r="I1172" i="1" s="1"/>
  <c r="G434" i="1"/>
  <c r="I434" i="1" s="1"/>
  <c r="G715" i="1"/>
  <c r="I715" i="1" s="1"/>
  <c r="G1552" i="1"/>
  <c r="I1552" i="1" s="1"/>
  <c r="G1588" i="1"/>
  <c r="I1588" i="1" s="1"/>
  <c r="G1462" i="1"/>
  <c r="I1462" i="1" s="1"/>
  <c r="G1291" i="1"/>
  <c r="I1291" i="1" s="1"/>
  <c r="G259" i="1"/>
  <c r="I259" i="1" s="1"/>
  <c r="G652" i="1"/>
  <c r="I652" i="1" s="1"/>
  <c r="G1667" i="1"/>
  <c r="I1667" i="1" s="1"/>
  <c r="G1332" i="1"/>
  <c r="I1332" i="1" s="1"/>
  <c r="G847" i="1"/>
  <c r="I847" i="1" s="1"/>
  <c r="G1797" i="1"/>
  <c r="I1797" i="1" s="1"/>
  <c r="G1013" i="1"/>
  <c r="I1013" i="1" s="1"/>
  <c r="G855" i="1"/>
  <c r="I855" i="1" s="1"/>
  <c r="G1659" i="1"/>
  <c r="I1659" i="1" s="1"/>
  <c r="G583" i="1"/>
  <c r="I583" i="1" s="1"/>
  <c r="G1660" i="1"/>
  <c r="I1660" i="1" s="1"/>
  <c r="G1791" i="1"/>
  <c r="I1791" i="1" s="1"/>
  <c r="G1383" i="1"/>
  <c r="I1383" i="1" s="1"/>
  <c r="G1430" i="1"/>
  <c r="I1430" i="1" s="1"/>
  <c r="G374" i="1"/>
  <c r="I374" i="1" s="1"/>
  <c r="G1562" i="1"/>
  <c r="I1562" i="1" s="1"/>
  <c r="G1342" i="1"/>
  <c r="I1342" i="1" s="1"/>
  <c r="G689" i="1"/>
  <c r="I689" i="1" s="1"/>
  <c r="G1617" i="1"/>
  <c r="I1617" i="1" s="1"/>
  <c r="G1993" i="1"/>
  <c r="I1993" i="1" s="1"/>
  <c r="G284" i="1"/>
  <c r="I284" i="1" s="1"/>
  <c r="G777" i="1"/>
  <c r="I777" i="1" s="1"/>
  <c r="G1911" i="1"/>
  <c r="I1911" i="1" s="1"/>
  <c r="G1464" i="1"/>
  <c r="I1464" i="1" s="1"/>
  <c r="G1991" i="1"/>
  <c r="I1991" i="1" s="1"/>
  <c r="G1188" i="1"/>
  <c r="I1188" i="1" s="1"/>
  <c r="G420" i="1"/>
  <c r="I420" i="1" s="1"/>
  <c r="G315" i="1"/>
  <c r="I315" i="1" s="1"/>
  <c r="G1168" i="1"/>
  <c r="I1168" i="1" s="1"/>
  <c r="G1891" i="1"/>
  <c r="I1891" i="1" s="1"/>
  <c r="G637" i="1"/>
  <c r="I637" i="1" s="1"/>
  <c r="G968" i="1"/>
  <c r="I968" i="1" s="1"/>
  <c r="G1176" i="1"/>
  <c r="I1176" i="1" s="1"/>
  <c r="G1781" i="1"/>
  <c r="I1781" i="1" s="1"/>
  <c r="G1451" i="1"/>
  <c r="I1451" i="1" s="1"/>
  <c r="G236" i="1"/>
  <c r="I236" i="1" s="1"/>
  <c r="G1368" i="1"/>
  <c r="I1368" i="1" s="1"/>
  <c r="G1863" i="1"/>
  <c r="I1863" i="1" s="1"/>
  <c r="G1856" i="1"/>
  <c r="I1856" i="1" s="1"/>
  <c r="G1995" i="1"/>
  <c r="I1995" i="1" s="1"/>
  <c r="G1234" i="1"/>
  <c r="I1234" i="1" s="1"/>
  <c r="G1944" i="1"/>
  <c r="I1944" i="1" s="1"/>
  <c r="G1973" i="1"/>
  <c r="I1973" i="1" s="1"/>
  <c r="G2025" i="1"/>
  <c r="I2025" i="1" s="1"/>
  <c r="G1586" i="1"/>
  <c r="I1586" i="1" s="1"/>
  <c r="G492" i="1"/>
  <c r="I492" i="1" s="1"/>
  <c r="G1681" i="1"/>
  <c r="I1681" i="1" s="1"/>
  <c r="G647" i="1"/>
  <c r="I647" i="1" s="1"/>
  <c r="G575" i="1"/>
  <c r="I575" i="1" s="1"/>
  <c r="G1793" i="1"/>
  <c r="I1793" i="1" s="1"/>
  <c r="G691" i="1"/>
  <c r="I691" i="1" s="1"/>
  <c r="G1511" i="1"/>
  <c r="I1511" i="1" s="1"/>
  <c r="G1367" i="1"/>
  <c r="I1367" i="1" s="1"/>
  <c r="G839" i="1"/>
  <c r="I839" i="1" s="1"/>
  <c r="G1926" i="1"/>
  <c r="I1926" i="1" s="1"/>
  <c r="G1869" i="1"/>
  <c r="I1869" i="1" s="1"/>
  <c r="G2004" i="1"/>
  <c r="I2004" i="1" s="1"/>
  <c r="G1077" i="1"/>
  <c r="I1077" i="1" s="1"/>
  <c r="G1329" i="1"/>
  <c r="I1329" i="1" s="1"/>
  <c r="G894" i="1"/>
  <c r="I894" i="1" s="1"/>
  <c r="G1185" i="1"/>
  <c r="I1185" i="1" s="1"/>
  <c r="G1222" i="1"/>
  <c r="G1252" i="1"/>
  <c r="I1252" i="1" s="1"/>
  <c r="G1182" i="1"/>
  <c r="I1182" i="1" s="1"/>
  <c r="G788" i="1"/>
  <c r="I788" i="1" s="1"/>
  <c r="G1439" i="1"/>
  <c r="I1439" i="1" s="1"/>
  <c r="G1975" i="1"/>
  <c r="I1975" i="1" s="1"/>
  <c r="G589" i="1"/>
  <c r="I589" i="1" s="1"/>
  <c r="G912" i="1"/>
  <c r="I912" i="1" s="1"/>
  <c r="G179" i="1"/>
  <c r="I179" i="1" s="1"/>
  <c r="G790" i="1"/>
  <c r="I790" i="1" s="1"/>
  <c r="G548" i="1"/>
  <c r="I548" i="1" s="1"/>
  <c r="G1481" i="1"/>
  <c r="I1481" i="1" s="1"/>
  <c r="G1398" i="1"/>
  <c r="I1398" i="1" s="1"/>
  <c r="G1030" i="1"/>
  <c r="I1030" i="1" s="1"/>
  <c r="G1251" i="1"/>
  <c r="I1251" i="1" s="1"/>
  <c r="G1816" i="1"/>
  <c r="I1816" i="1" s="1"/>
  <c r="G1250" i="1"/>
  <c r="I1250" i="1" s="1"/>
  <c r="G1500" i="1"/>
  <c r="I1500" i="1" s="1"/>
  <c r="G1774" i="1"/>
  <c r="I1774" i="1" s="1"/>
  <c r="G1414" i="1"/>
  <c r="I1414" i="1" s="1"/>
  <c r="G1650" i="1"/>
  <c r="I1650" i="1" s="1"/>
  <c r="G1103" i="1"/>
  <c r="I1103" i="1" s="1"/>
  <c r="G523" i="1"/>
  <c r="I523" i="1" s="1"/>
  <c r="G1472" i="1"/>
  <c r="I1472" i="1" s="1"/>
  <c r="G1811" i="1"/>
  <c r="I1811" i="1" s="1"/>
  <c r="G1149" i="1"/>
  <c r="G726" i="1"/>
  <c r="I726" i="1" s="1"/>
  <c r="G1421" i="1"/>
  <c r="I1421" i="1" s="1"/>
  <c r="G340" i="1"/>
  <c r="I340" i="1" s="1"/>
  <c r="G1344" i="1"/>
  <c r="I1344" i="1" s="1"/>
  <c r="G903" i="1"/>
  <c r="I903" i="1" s="1"/>
  <c r="G872" i="1"/>
  <c r="I872" i="1" s="1"/>
  <c r="G1416" i="1"/>
  <c r="I1416" i="1" s="1"/>
  <c r="G1018" i="1"/>
  <c r="I1018" i="1" s="1"/>
  <c r="G951" i="1"/>
  <c r="I951" i="1" s="1"/>
  <c r="G1999" i="1"/>
  <c r="I1999" i="1" s="1"/>
  <c r="G2047" i="1"/>
  <c r="G1408" i="1"/>
  <c r="I1408" i="1" s="1"/>
  <c r="G1644" i="1"/>
  <c r="I1644" i="1" s="1"/>
  <c r="G1849" i="1"/>
  <c r="I1849" i="1" s="1"/>
  <c r="G1413" i="1"/>
  <c r="I1413" i="1" s="1"/>
  <c r="G1548" i="1"/>
  <c r="I1548" i="1" s="1"/>
  <c r="G927" i="1"/>
  <c r="I927" i="1" s="1"/>
  <c r="G1572" i="1"/>
  <c r="I1572" i="1" s="1"/>
  <c r="G1438" i="1"/>
  <c r="I1438" i="1" s="1"/>
  <c r="G376" i="1"/>
  <c r="I376" i="1" s="1"/>
  <c r="G229" i="1"/>
  <c r="I229" i="1" s="1"/>
  <c r="G105" i="1"/>
  <c r="I105" i="1" s="1"/>
  <c r="G661" i="1"/>
  <c r="I661" i="1" s="1"/>
  <c r="G1589" i="1"/>
  <c r="G1317" i="1"/>
  <c r="I1317" i="1" s="1"/>
  <c r="G614" i="1"/>
  <c r="I614" i="1" s="1"/>
  <c r="G556" i="1"/>
  <c r="I556" i="1" s="1"/>
  <c r="G709" i="1"/>
  <c r="I709" i="1" s="1"/>
  <c r="G977" i="1"/>
  <c r="I977" i="1" s="1"/>
  <c r="G1461" i="1"/>
  <c r="I1461" i="1" s="1"/>
  <c r="G545" i="1"/>
  <c r="I545" i="1" s="1"/>
  <c r="G1175" i="1"/>
  <c r="I1175" i="1" s="1"/>
  <c r="G467" i="1"/>
  <c r="I467" i="1" s="1"/>
  <c r="G817" i="1"/>
  <c r="I817" i="1" s="1"/>
  <c r="G530" i="1"/>
  <c r="I530" i="1" s="1"/>
  <c r="G533" i="1"/>
  <c r="I533" i="1" s="1"/>
  <c r="G161" i="1"/>
  <c r="I161" i="1" s="1"/>
  <c r="G208" i="1"/>
  <c r="I208" i="1" s="1"/>
  <c r="G1545" i="1"/>
  <c r="I1545" i="1" s="1"/>
  <c r="G1733" i="1"/>
  <c r="I1733" i="1" s="1"/>
  <c r="G1914" i="1"/>
  <c r="I1914" i="1" s="1"/>
  <c r="G1065" i="1"/>
  <c r="I1065" i="1" s="1"/>
  <c r="G929" i="1"/>
  <c r="I929" i="1" s="1"/>
  <c r="G153" i="1"/>
  <c r="I153" i="1" s="1"/>
  <c r="G1241" i="1"/>
  <c r="I1241" i="1" s="1"/>
  <c r="G711" i="1"/>
  <c r="I711" i="1" s="1"/>
  <c r="G524" i="1"/>
  <c r="I524" i="1" s="1"/>
  <c r="G1516" i="1"/>
  <c r="I1516" i="1" s="1"/>
  <c r="G202" i="1"/>
  <c r="I202" i="1" s="1"/>
  <c r="G1525" i="1"/>
  <c r="I1525" i="1" s="1"/>
  <c r="G1477" i="1"/>
  <c r="I1477" i="1" s="1"/>
  <c r="G220" i="1"/>
  <c r="I220" i="1" s="1"/>
  <c r="G1003" i="1"/>
  <c r="I1003" i="1" s="1"/>
  <c r="G237" i="1"/>
  <c r="I237" i="1" s="1"/>
  <c r="G421" i="1"/>
  <c r="I421" i="1" s="1"/>
  <c r="G754" i="1"/>
  <c r="I754" i="1" s="1"/>
  <c r="G1215" i="1"/>
  <c r="I1215" i="1" s="1"/>
  <c r="G85" i="1"/>
  <c r="I85" i="1" s="1"/>
  <c r="G1122" i="1"/>
  <c r="I1122" i="1" s="1"/>
  <c r="G868" i="1"/>
  <c r="I868" i="1" s="1"/>
  <c r="G1411" i="1"/>
  <c r="I1411" i="1" s="1"/>
  <c r="G507" i="1"/>
  <c r="I507" i="1" s="1"/>
  <c r="G203" i="1"/>
  <c r="I203" i="1" s="1"/>
  <c r="G1395" i="1"/>
  <c r="I1395" i="1" s="1"/>
  <c r="G860" i="1"/>
  <c r="I860" i="1" s="1"/>
  <c r="G1662" i="1"/>
  <c r="I1662" i="1" s="1"/>
  <c r="G655" i="1"/>
  <c r="I655" i="1" s="1"/>
  <c r="G306" i="1"/>
  <c r="I306" i="1" s="1"/>
  <c r="G930" i="1"/>
  <c r="I930" i="1" s="1"/>
  <c r="G98" i="1"/>
  <c r="I98" i="1" s="1"/>
  <c r="G402" i="1"/>
  <c r="I402" i="1" s="1"/>
  <c r="G336" i="1"/>
  <c r="I336" i="1" s="1"/>
  <c r="G347" i="1"/>
  <c r="I347" i="1" s="1"/>
  <c r="G320" i="1"/>
  <c r="I320" i="1" s="1"/>
  <c r="G180" i="1"/>
  <c r="I180" i="1" s="1"/>
  <c r="G1036" i="1"/>
  <c r="I1036" i="1" s="1"/>
  <c r="G683" i="1"/>
  <c r="I683" i="1" s="1"/>
  <c r="G1723" i="1"/>
  <c r="I1723" i="1" s="1"/>
  <c r="G285" i="1"/>
  <c r="I285" i="1" s="1"/>
  <c r="G811" i="1"/>
  <c r="I811" i="1" s="1"/>
  <c r="G675" i="1"/>
  <c r="I675" i="1" s="1"/>
  <c r="G115" i="1"/>
  <c r="I115" i="1" s="1"/>
  <c r="G716" i="1"/>
  <c r="I716" i="1" s="1"/>
  <c r="G605" i="1"/>
  <c r="I605" i="1" s="1"/>
  <c r="G1966" i="1"/>
  <c r="I1966" i="1" s="1"/>
  <c r="G433" i="1"/>
  <c r="I433" i="1" s="1"/>
  <c r="G1137" i="1"/>
  <c r="I1137" i="1" s="1"/>
  <c r="G771" i="1"/>
  <c r="I771" i="1" s="1"/>
  <c r="G592" i="1"/>
  <c r="I592" i="1" s="1"/>
  <c r="G646" i="1"/>
  <c r="I646" i="1" s="1"/>
  <c r="G165" i="1"/>
  <c r="I165" i="1" s="1"/>
  <c r="G1114" i="1"/>
  <c r="I1114" i="1" s="1"/>
  <c r="G1211" i="1"/>
  <c r="I1211" i="1" s="1"/>
  <c r="G998" i="1"/>
  <c r="I998" i="1" s="1"/>
  <c r="G1028" i="1"/>
  <c r="I1028" i="1" s="1"/>
  <c r="G178" i="1"/>
  <c r="I178" i="1" s="1"/>
  <c r="G462" i="1"/>
  <c r="I462" i="1" s="1"/>
  <c r="G997" i="1"/>
  <c r="I997" i="1" s="1"/>
  <c r="G416" i="1"/>
  <c r="I416" i="1" s="1"/>
  <c r="G921" i="1"/>
  <c r="I921" i="1" s="1"/>
  <c r="G707" i="1"/>
  <c r="I707" i="1" s="1"/>
  <c r="G854" i="1"/>
  <c r="I854" i="1" s="1"/>
  <c r="G362" i="1"/>
  <c r="I362" i="1" s="1"/>
  <c r="G756" i="1"/>
  <c r="I756" i="1" s="1"/>
  <c r="G60" i="1"/>
  <c r="I60" i="1" s="1"/>
  <c r="G1355" i="1"/>
  <c r="I1355" i="1" s="1"/>
  <c r="G654" i="1"/>
  <c r="I654" i="1" s="1"/>
  <c r="G721" i="1"/>
  <c r="I721" i="1" s="1"/>
  <c r="G211" i="1"/>
  <c r="I211" i="1" s="1"/>
  <c r="G885" i="1"/>
  <c r="I885" i="1" s="1"/>
  <c r="G1483" i="1"/>
  <c r="I1483" i="1" s="1"/>
  <c r="G864" i="1"/>
  <c r="I864" i="1" s="1"/>
  <c r="G1595" i="1"/>
  <c r="I1595" i="1" s="1"/>
  <c r="G1410" i="1"/>
  <c r="I1410" i="1" s="1"/>
  <c r="G238" i="1"/>
  <c r="I238" i="1" s="1"/>
  <c r="G990" i="1"/>
  <c r="I990" i="1" s="1"/>
  <c r="G916" i="1"/>
  <c r="I916" i="1" s="1"/>
  <c r="G94" i="1"/>
  <c r="I94" i="1" s="1"/>
  <c r="G984" i="1"/>
  <c r="I984" i="1" s="1"/>
  <c r="G578" i="1"/>
  <c r="I578" i="1" s="1"/>
  <c r="G321" i="1"/>
  <c r="I321" i="1" s="1"/>
  <c r="G561" i="1"/>
  <c r="I561" i="1" s="1"/>
  <c r="G51" i="1"/>
  <c r="I51" i="1" s="1"/>
  <c r="G1284" i="1"/>
  <c r="I1284" i="1" s="1"/>
  <c r="G835" i="1"/>
  <c r="I835" i="1" s="1"/>
  <c r="G465" i="1"/>
  <c r="I465" i="1" s="1"/>
  <c r="G183" i="1"/>
  <c r="I183" i="1" s="1"/>
  <c r="G415" i="1"/>
  <c r="I415" i="1" s="1"/>
  <c r="G878" i="1"/>
  <c r="I878" i="1" s="1"/>
  <c r="G440" i="1"/>
  <c r="I440" i="1" s="1"/>
  <c r="G188" i="1"/>
  <c r="I188" i="1" s="1"/>
  <c r="G1671" i="1"/>
  <c r="I1671" i="1" s="1"/>
  <c r="G1032" i="1"/>
  <c r="I1032" i="1" s="1"/>
  <c r="G679" i="1"/>
  <c r="I679" i="1" s="1"/>
  <c r="G472" i="1"/>
  <c r="I472" i="1" s="1"/>
  <c r="G110" i="1"/>
  <c r="I110" i="1" s="1"/>
  <c r="G506" i="1"/>
  <c r="I506" i="1" s="1"/>
  <c r="G554" i="1"/>
  <c r="I554" i="1" s="1"/>
  <c r="G429" i="1"/>
  <c r="I429" i="1" s="1"/>
  <c r="G401" i="1"/>
  <c r="I401" i="1" s="1"/>
  <c r="G270" i="1"/>
  <c r="I270" i="1" s="1"/>
  <c r="G169" i="1"/>
  <c r="I169" i="1" s="1"/>
  <c r="G1093" i="1"/>
  <c r="I1093" i="1" s="1"/>
  <c r="G1083" i="1"/>
  <c r="I1083" i="1" s="1"/>
  <c r="G1178" i="1"/>
  <c r="I1178" i="1" s="1"/>
  <c r="G66" i="1"/>
  <c r="I66" i="1" s="1"/>
  <c r="G173" i="1"/>
  <c r="I173" i="1" s="1"/>
  <c r="G459" i="1"/>
  <c r="I459" i="1" s="1"/>
  <c r="G668" i="1"/>
  <c r="I668" i="1" s="1"/>
  <c r="G442" i="1"/>
  <c r="I442" i="1" s="1"/>
  <c r="G708" i="1"/>
  <c r="I708" i="1" s="1"/>
  <c r="G570" i="1"/>
  <c r="I570" i="1" s="1"/>
  <c r="G154" i="1"/>
  <c r="I154" i="1" s="1"/>
  <c r="G873" i="1"/>
  <c r="I873" i="1" s="1"/>
  <c r="G182" i="1"/>
  <c r="I182" i="1" s="1"/>
  <c r="G422" i="1"/>
  <c r="I422" i="1" s="1"/>
  <c r="G851" i="1"/>
  <c r="I851" i="1" s="1"/>
  <c r="G651" i="1"/>
  <c r="I651" i="1" s="1"/>
  <c r="G447" i="1"/>
  <c r="I447" i="1" s="1"/>
  <c r="G260" i="1"/>
  <c r="I260" i="1" s="1"/>
  <c r="G947" i="1"/>
  <c r="I947" i="1" s="1"/>
  <c r="G353" i="1"/>
  <c r="I353" i="1" s="1"/>
  <c r="G90" i="1"/>
  <c r="I90" i="1" s="1"/>
  <c r="G672" i="1"/>
  <c r="I672" i="1" s="1"/>
  <c r="G936" i="1"/>
  <c r="I936" i="1" s="1"/>
  <c r="G537" i="1"/>
  <c r="I537" i="1" s="1"/>
  <c r="G310" i="1"/>
  <c r="I310" i="1" s="1"/>
  <c r="G358" i="1"/>
  <c r="I358" i="1" s="1"/>
  <c r="G100" i="1"/>
  <c r="I100" i="1" s="1"/>
  <c r="G1360" i="1"/>
  <c r="I1360" i="1" s="1"/>
  <c r="G369" i="1"/>
  <c r="I369" i="1" s="1"/>
  <c r="G1029" i="1"/>
  <c r="I1029" i="1" s="1"/>
  <c r="G59" i="1"/>
  <c r="I59" i="1" s="1"/>
  <c r="G775" i="1"/>
  <c r="I775" i="1" s="1"/>
  <c r="G862" i="1"/>
  <c r="I862" i="1" s="1"/>
  <c r="G476" i="1"/>
  <c r="I476" i="1" s="1"/>
  <c r="G1475" i="1"/>
  <c r="I1475" i="1" s="1"/>
  <c r="G980" i="1"/>
  <c r="I980" i="1" s="1"/>
  <c r="G254" i="1"/>
  <c r="I254" i="1" s="1"/>
  <c r="G1597" i="1"/>
  <c r="I1597" i="1" s="1"/>
  <c r="G1019" i="1"/>
  <c r="I1019" i="1" s="1"/>
  <c r="G1139" i="1"/>
  <c r="I1139" i="1" s="1"/>
  <c r="G1611" i="1"/>
  <c r="I1611" i="1" s="1"/>
  <c r="G939" i="1"/>
  <c r="I939" i="1" s="1"/>
  <c r="G1870" i="1"/>
  <c r="I1870" i="1" s="1"/>
  <c r="G88" i="1"/>
  <c r="I88" i="1" s="1"/>
  <c r="G608" i="1"/>
  <c r="I608" i="1" s="1"/>
  <c r="G660" i="1"/>
  <c r="I660" i="1" s="1"/>
  <c r="G781" i="1"/>
  <c r="I781" i="1" s="1"/>
  <c r="G204" i="1"/>
  <c r="I204" i="1" s="1"/>
  <c r="G698" i="1"/>
  <c r="I698" i="1" s="1"/>
  <c r="G1456" i="1"/>
  <c r="I1456" i="1" s="1"/>
  <c r="G335" i="1"/>
  <c r="I335" i="1" s="1"/>
  <c r="G1373" i="1"/>
  <c r="I1373" i="1" s="1"/>
  <c r="G509" i="1"/>
  <c r="I509" i="1" s="1"/>
  <c r="G2042" i="1"/>
  <c r="I2042" i="1" s="1"/>
  <c r="G1674" i="1"/>
  <c r="I1674" i="1" s="1"/>
  <c r="G1023" i="1"/>
  <c r="I1023" i="1" s="1"/>
  <c r="G184" i="1"/>
  <c r="I184" i="1" s="1"/>
  <c r="G206" i="1"/>
  <c r="I206" i="1" s="1"/>
  <c r="G737" i="1"/>
  <c r="I737" i="1" s="1"/>
  <c r="G1225" i="1"/>
  <c r="I1225" i="1" s="1"/>
  <c r="G1653" i="1"/>
  <c r="I1653" i="1" s="1"/>
  <c r="G294" i="1"/>
  <c r="I294" i="1" s="1"/>
  <c r="G966" i="1"/>
  <c r="I966" i="1" s="1"/>
  <c r="G508" i="1"/>
  <c r="I508" i="1" s="1"/>
  <c r="G832" i="1"/>
  <c r="I832" i="1" s="1"/>
  <c r="G1199" i="1"/>
  <c r="I1199" i="1" s="1"/>
  <c r="G246" i="1"/>
  <c r="I246" i="1" s="1"/>
  <c r="G581" i="1"/>
  <c r="I581" i="1" s="1"/>
  <c r="G484" i="1"/>
  <c r="I484" i="1" s="1"/>
  <c r="G124" i="1"/>
  <c r="I124" i="1" s="1"/>
  <c r="G121" i="1"/>
  <c r="I121" i="1" s="1"/>
  <c r="G228" i="1"/>
  <c r="I228" i="1" s="1"/>
  <c r="G856" i="1"/>
  <c r="I856" i="1" s="1"/>
  <c r="G626" i="1"/>
  <c r="I626" i="1" s="1"/>
  <c r="G731" i="1"/>
  <c r="I731" i="1" s="1"/>
  <c r="G1433" i="1"/>
  <c r="I1433" i="1" s="1"/>
  <c r="G348" i="1"/>
  <c r="I348" i="1" s="1"/>
  <c r="G1260" i="1"/>
  <c r="I1260" i="1" s="1"/>
  <c r="G2009" i="1"/>
  <c r="I2009" i="1" s="1"/>
  <c r="G1574" i="1"/>
  <c r="I1574" i="1" s="1"/>
  <c r="G1022" i="1"/>
  <c r="I1022" i="1" s="1"/>
  <c r="G1510" i="1"/>
  <c r="I1510" i="1" s="1"/>
  <c r="G1951" i="1"/>
  <c r="I1951" i="1" s="1"/>
  <c r="G2034" i="1"/>
  <c r="I2034" i="1" s="1"/>
  <c r="G1902" i="1"/>
  <c r="I1902" i="1" s="1"/>
  <c r="G1551" i="1"/>
  <c r="I1551" i="1" s="1"/>
  <c r="G1187" i="1"/>
  <c r="I1187" i="1" s="1"/>
  <c r="G1874" i="1"/>
  <c r="I1874" i="1" s="1"/>
  <c r="G1901" i="1"/>
  <c r="I1901" i="1" s="1"/>
  <c r="G80" i="1"/>
  <c r="I80" i="1" s="1"/>
  <c r="G910" i="1"/>
  <c r="I910" i="1" s="1"/>
  <c r="G840" i="1"/>
  <c r="I840" i="1" s="1"/>
  <c r="G1403" i="1"/>
  <c r="I1403" i="1" s="1"/>
  <c r="G882" i="1"/>
  <c r="I882" i="1" s="1"/>
  <c r="G108" i="1"/>
  <c r="I108" i="1" s="1"/>
  <c r="G1228" i="1"/>
  <c r="I1228" i="1" s="1"/>
  <c r="G1854" i="1"/>
  <c r="I1854" i="1" s="1"/>
  <c r="G1622" i="1"/>
  <c r="I1622" i="1" s="1"/>
  <c r="G1734" i="1"/>
  <c r="I1734" i="1" s="1"/>
  <c r="G1883" i="1"/>
  <c r="I1883" i="1" s="1"/>
  <c r="G1012" i="1"/>
  <c r="I1012" i="1" s="1"/>
  <c r="G1620" i="1"/>
  <c r="I1620" i="1" s="1"/>
  <c r="G991" i="1"/>
  <c r="I991" i="1" s="1"/>
  <c r="G1318" i="1"/>
  <c r="I1318" i="1" s="1"/>
  <c r="G1364" i="1"/>
  <c r="I1364" i="1" s="1"/>
  <c r="G455" i="1"/>
  <c r="I455" i="1" s="1"/>
  <c r="G1673" i="1"/>
  <c r="I1673" i="1" s="1"/>
  <c r="G1740" i="1"/>
  <c r="I1740" i="1" s="1"/>
  <c r="G418" i="1"/>
  <c r="I418" i="1" s="1"/>
  <c r="G1371" i="1"/>
  <c r="I1371" i="1" s="1"/>
  <c r="G1749" i="1"/>
  <c r="I1749" i="1" s="1"/>
  <c r="G1969" i="1"/>
  <c r="I1969" i="1" s="1"/>
  <c r="G1728" i="1"/>
  <c r="I1728" i="1" s="1"/>
  <c r="G2018" i="1"/>
  <c r="I2018" i="1" s="1"/>
  <c r="G1006" i="1"/>
  <c r="I1006" i="1" s="1"/>
  <c r="G1514" i="1"/>
  <c r="I1514" i="1" s="1"/>
  <c r="G1407" i="1"/>
  <c r="I1407" i="1" s="1"/>
  <c r="G1649" i="1"/>
  <c r="I1649" i="1" s="1"/>
  <c r="G1346" i="1"/>
  <c r="I1346" i="1" s="1"/>
  <c r="G1619" i="1"/>
  <c r="I1619" i="1" s="1"/>
  <c r="G816" i="1"/>
  <c r="I816" i="1" s="1"/>
  <c r="G1652" i="1"/>
  <c r="I1652" i="1" s="1"/>
  <c r="G1745" i="1"/>
  <c r="I1745" i="1" s="1"/>
  <c r="G1518" i="1"/>
  <c r="I1518" i="1" s="1"/>
  <c r="G1637" i="1"/>
  <c r="I1637" i="1" s="1"/>
  <c r="G1576" i="1"/>
  <c r="I1576" i="1" s="1"/>
  <c r="G1119" i="1"/>
  <c r="I1119" i="1" s="1"/>
  <c r="G865" i="1"/>
  <c r="I865" i="1" s="1"/>
  <c r="G1160" i="1"/>
  <c r="I1160" i="1" s="1"/>
  <c r="G1625" i="1"/>
  <c r="I1625" i="1" s="1"/>
  <c r="G1358" i="1"/>
  <c r="I1358" i="1" s="1"/>
  <c r="G1922" i="1"/>
  <c r="I1922" i="1" s="1"/>
  <c r="G733" i="1"/>
  <c r="I733" i="1" s="1"/>
  <c r="G1614" i="1"/>
  <c r="I1614" i="1" s="1"/>
  <c r="G636" i="1"/>
  <c r="I636" i="1" s="1"/>
  <c r="G1396" i="1"/>
  <c r="I1396" i="1" s="1"/>
  <c r="G595" i="1"/>
  <c r="G1495" i="1"/>
  <c r="I1495" i="1" s="1"/>
  <c r="G1896" i="1"/>
  <c r="I1896" i="1" s="1"/>
  <c r="G339" i="1"/>
  <c r="I339" i="1" s="1"/>
  <c r="G1393" i="1"/>
  <c r="I1393" i="1" s="1"/>
  <c r="G1569" i="1"/>
  <c r="I1569" i="1" s="1"/>
  <c r="G602" i="1"/>
  <c r="I602" i="1" s="1"/>
  <c r="G1167" i="1"/>
  <c r="I1167" i="1" s="1"/>
  <c r="G1321" i="1"/>
  <c r="I1321" i="1" s="1"/>
  <c r="G844" i="1"/>
  <c r="G1509" i="1"/>
  <c r="I1509" i="1" s="1"/>
  <c r="G2005" i="1"/>
  <c r="I2005" i="1" s="1"/>
  <c r="G780" i="1"/>
  <c r="I780" i="1" s="1"/>
  <c r="G1654" i="1"/>
  <c r="I1654" i="1" s="1"/>
  <c r="G172" i="1"/>
  <c r="I172" i="1" s="1"/>
  <c r="G1803" i="1"/>
  <c r="I1803" i="1" s="1"/>
  <c r="G987" i="1"/>
  <c r="I987" i="1" s="1"/>
  <c r="G303" i="1"/>
  <c r="I303" i="1" s="1"/>
  <c r="G688" i="1"/>
  <c r="I688" i="1" s="1"/>
  <c r="G398" i="1"/>
  <c r="I398" i="1" s="1"/>
  <c r="G1328" i="1"/>
  <c r="I1328" i="1" s="1"/>
  <c r="G1591" i="1"/>
  <c r="I1591" i="1" s="1"/>
  <c r="G1720" i="1"/>
  <c r="I1720" i="1" s="1"/>
  <c r="G1491" i="1"/>
  <c r="I1491" i="1" s="1"/>
  <c r="G511" i="1"/>
  <c r="I511" i="1" s="1"/>
  <c r="G364" i="1"/>
  <c r="I364" i="1" s="1"/>
  <c r="G1672" i="1"/>
  <c r="I1672" i="1" s="1"/>
  <c r="G768" i="1"/>
  <c r="I768" i="1" s="1"/>
  <c r="G1147" i="1"/>
  <c r="I1147" i="1" s="1"/>
  <c r="G1302" i="1"/>
  <c r="I1302" i="1" s="1"/>
  <c r="G84" i="1"/>
  <c r="I84" i="1" s="1"/>
  <c r="G1369" i="1"/>
  <c r="I1369" i="1" s="1"/>
  <c r="G1784" i="1"/>
  <c r="I1784" i="1" s="1"/>
  <c r="G1640" i="1"/>
  <c r="I1640" i="1" s="1"/>
  <c r="G1300" i="1"/>
  <c r="I1300" i="1" s="1"/>
  <c r="G1447" i="1"/>
  <c r="I1447" i="1" s="1"/>
  <c r="G1564" i="1"/>
  <c r="I1564" i="1" s="1"/>
  <c r="G1658" i="1"/>
  <c r="I1658" i="1" s="1"/>
  <c r="G1676" i="1"/>
  <c r="I1676" i="1" s="1"/>
  <c r="G1566" i="1"/>
  <c r="I1566" i="1" s="1"/>
  <c r="G1059" i="1"/>
  <c r="I1059" i="1" s="1"/>
  <c r="G1372" i="1"/>
  <c r="I1372" i="1" s="1"/>
  <c r="G1609" i="1"/>
  <c r="I1609" i="1" s="1"/>
  <c r="G58" i="1"/>
  <c r="I58" i="1" s="1"/>
  <c r="G1400" i="1"/>
  <c r="I1400" i="1" s="1"/>
  <c r="G559" i="1"/>
  <c r="I559" i="1" s="1"/>
  <c r="G140" i="1"/>
  <c r="I140" i="1" s="1"/>
  <c r="G1356" i="1"/>
  <c r="I1356" i="1" s="1"/>
  <c r="G345" i="1"/>
  <c r="I345" i="1" s="1"/>
  <c r="G1582" i="1"/>
  <c r="I1582" i="1" s="1"/>
  <c r="G76" i="1"/>
  <c r="I76" i="1" s="1"/>
  <c r="G576" i="1"/>
  <c r="I576" i="1" s="1"/>
  <c r="G1425" i="1"/>
  <c r="I1425" i="1" s="1"/>
  <c r="G1759" i="1"/>
  <c r="I1759" i="1" s="1"/>
  <c r="G831" i="1"/>
  <c r="I831" i="1" s="1"/>
  <c r="G1144" i="1"/>
  <c r="I1144" i="1" s="1"/>
  <c r="G825" i="1"/>
  <c r="I825" i="1" s="1"/>
  <c r="G102" i="1"/>
  <c r="I102" i="1" s="1"/>
  <c r="G1490" i="1"/>
  <c r="I1490" i="1" s="1"/>
  <c r="G1919" i="1"/>
  <c r="I1919" i="1" s="1"/>
  <c r="G79" i="1"/>
  <c r="I79" i="1" s="1"/>
  <c r="G1836" i="1"/>
  <c r="I1836" i="1" s="1"/>
  <c r="G1604" i="1"/>
  <c r="I1604" i="1" s="1"/>
  <c r="G1735" i="1"/>
  <c r="I1735" i="1" s="1"/>
  <c r="G2021" i="1"/>
  <c r="I2021" i="1" s="1"/>
  <c r="G1694" i="1"/>
  <c r="I1694" i="1" s="1"/>
  <c r="G1424" i="1"/>
  <c r="I1424" i="1" s="1"/>
  <c r="G1320" i="1"/>
  <c r="I1320" i="1" s="1"/>
  <c r="G343" i="1"/>
  <c r="I343" i="1" s="1"/>
  <c r="G1704" i="1"/>
  <c r="I1704" i="1" s="1"/>
  <c r="G2003" i="1"/>
  <c r="I2003" i="1" s="1"/>
  <c r="G1947" i="1"/>
  <c r="I1947" i="1" s="1"/>
  <c r="G828" i="1"/>
  <c r="I828" i="1" s="1"/>
  <c r="G1063" i="1"/>
  <c r="I1063" i="1" s="1"/>
  <c r="G1202" i="1"/>
  <c r="I1202" i="1" s="1"/>
  <c r="G1917" i="1"/>
  <c r="I1917" i="1" s="1"/>
  <c r="G1726" i="1"/>
  <c r="I1726" i="1" s="1"/>
  <c r="G640" i="1"/>
  <c r="I640" i="1" s="1"/>
  <c r="G1732" i="1"/>
  <c r="I1732" i="1" s="1"/>
  <c r="G888" i="1"/>
  <c r="I888" i="1" s="1"/>
  <c r="G1031" i="1"/>
  <c r="I1031" i="1" s="1"/>
  <c r="G1145" i="1"/>
  <c r="I1145" i="1" s="1"/>
  <c r="G1128" i="1"/>
  <c r="I1128" i="1" s="1"/>
  <c r="G1607" i="1"/>
  <c r="I1607" i="1" s="1"/>
  <c r="G1635" i="1"/>
  <c r="I1635" i="1" s="1"/>
  <c r="G145" i="1"/>
  <c r="I145" i="1" s="1"/>
  <c r="G119" i="1"/>
  <c r="I119" i="1" s="1"/>
  <c r="G1706" i="1"/>
  <c r="I1706" i="1" s="1"/>
  <c r="G1343" i="1"/>
  <c r="I1343" i="1" s="1"/>
  <c r="G1223" i="1"/>
  <c r="I1223" i="1" s="1"/>
  <c r="G909" i="1"/>
  <c r="I909" i="1" s="1"/>
  <c r="G670" i="1"/>
  <c r="I670" i="1" s="1"/>
  <c r="G1181" i="1"/>
  <c r="I1181" i="1" s="1"/>
  <c r="G558" i="1"/>
  <c r="I558" i="1" s="1"/>
  <c r="G1709" i="1"/>
  <c r="I1709" i="1" s="1"/>
  <c r="G1473" i="1"/>
  <c r="I1473" i="1" s="1"/>
  <c r="G1380" i="1"/>
  <c r="I1380" i="1" s="1"/>
  <c r="G859" i="1"/>
  <c r="I859" i="1" s="1"/>
  <c r="G876" i="1"/>
  <c r="I876" i="1" s="1"/>
  <c r="G419" i="1"/>
  <c r="I419" i="1" s="1"/>
  <c r="G519" i="1"/>
  <c r="I519" i="1" s="1"/>
  <c r="G1453" i="1"/>
  <c r="I1453" i="1" s="1"/>
  <c r="G1354" i="1"/>
  <c r="I1354" i="1" s="1"/>
  <c r="G292" i="1"/>
  <c r="I292" i="1" s="1"/>
  <c r="G1235" i="1"/>
  <c r="I1235" i="1" s="1"/>
  <c r="G83" i="1"/>
  <c r="I83" i="1" s="1"/>
  <c r="G360" i="1"/>
  <c r="I360" i="1" s="1"/>
  <c r="G1099" i="1"/>
  <c r="I1099" i="1" s="1"/>
  <c r="G1027" i="1"/>
  <c r="I1027" i="1" s="1"/>
  <c r="G1345" i="1"/>
  <c r="I1345" i="1" s="1"/>
  <c r="G1570" i="1"/>
  <c r="I1570" i="1" s="1"/>
  <c r="G1771" i="1"/>
  <c r="I1771" i="1" s="1"/>
  <c r="G1852" i="1"/>
  <c r="I1852" i="1" s="1"/>
  <c r="G2036" i="1"/>
  <c r="I2036" i="1" s="1"/>
  <c r="G1634" i="1"/>
  <c r="I1634" i="1" s="1"/>
  <c r="G1446" i="1"/>
  <c r="I1446" i="1" s="1"/>
  <c r="G1979" i="1"/>
  <c r="I1979" i="1" s="1"/>
  <c r="G1067" i="1"/>
  <c r="I1067" i="1" s="1"/>
  <c r="G1960" i="1"/>
  <c r="I1960" i="1" s="1"/>
  <c r="G1577" i="1"/>
  <c r="I1577" i="1" s="1"/>
  <c r="G1846" i="1"/>
  <c r="I1846" i="1" s="1"/>
  <c r="G2011" i="1"/>
  <c r="I2011" i="1" s="1"/>
  <c r="G814" i="1"/>
  <c r="I814" i="1" s="1"/>
  <c r="G1882" i="1"/>
  <c r="I1882" i="1" s="1"/>
  <c r="G911" i="1"/>
  <c r="I911" i="1" s="1"/>
  <c r="G1208" i="1"/>
  <c r="I1208" i="1" s="1"/>
  <c r="G755" i="1"/>
  <c r="I755" i="1" s="1"/>
  <c r="G663" i="1"/>
  <c r="I663" i="1" s="1"/>
  <c r="G1715" i="1"/>
  <c r="I1715" i="1" s="1"/>
  <c r="G1705" i="1"/>
  <c r="I1705" i="1" s="1"/>
  <c r="G1809" i="1"/>
  <c r="I1809" i="1" s="1"/>
  <c r="G1596" i="1"/>
  <c r="I1596" i="1" s="1"/>
  <c r="G461" i="1"/>
  <c r="I461" i="1" s="1"/>
  <c r="G644" i="1"/>
  <c r="I644" i="1" s="1"/>
  <c r="G1080" i="1"/>
  <c r="I1080" i="1" s="1"/>
  <c r="G489" i="1"/>
  <c r="I489" i="1" s="1"/>
  <c r="G1839" i="1"/>
  <c r="I1839" i="1" s="1"/>
  <c r="G1132" i="1"/>
  <c r="I1132" i="1" s="1"/>
  <c r="G1935" i="1"/>
  <c r="I1935" i="1" s="1"/>
  <c r="G1808" i="1"/>
  <c r="I1808" i="1" s="1"/>
  <c r="G456" i="1"/>
  <c r="I456" i="1" s="1"/>
  <c r="G1880" i="1"/>
  <c r="I1880" i="1" s="1"/>
  <c r="G797" i="1"/>
  <c r="I797" i="1" s="1"/>
  <c r="G1162" i="1"/>
  <c r="I1162" i="1" s="1"/>
  <c r="G971" i="1"/>
  <c r="I971" i="1" s="1"/>
  <c r="G1248" i="1"/>
  <c r="I1248" i="1" s="1"/>
  <c r="G1687" i="1"/>
  <c r="I1687" i="1" s="1"/>
  <c r="G1340" i="1"/>
  <c r="I1340" i="1" s="1"/>
  <c r="G2019" i="1"/>
  <c r="I2019" i="1" s="1"/>
  <c r="G1997" i="1"/>
  <c r="I1997" i="1" s="1"/>
  <c r="G1238" i="1"/>
  <c r="I1238" i="1" s="1"/>
  <c r="G1713" i="1"/>
  <c r="I1713" i="1" s="1"/>
  <c r="G1418" i="1"/>
  <c r="I1418" i="1" s="1"/>
  <c r="G1938" i="1"/>
  <c r="I1938" i="1" s="1"/>
  <c r="G1802" i="1"/>
  <c r="I1802" i="1" s="1"/>
  <c r="G1630" i="1"/>
  <c r="I1630" i="1" s="1"/>
  <c r="G1664" i="1"/>
  <c r="I1664" i="1" s="1"/>
  <c r="G1120" i="1"/>
  <c r="I1120" i="1" s="1"/>
  <c r="G1790" i="1"/>
  <c r="I1790" i="1" s="1"/>
  <c r="G985" i="1"/>
  <c r="I985" i="1" s="1"/>
  <c r="G1155" i="1"/>
  <c r="I1155" i="1" s="1"/>
  <c r="G941" i="1"/>
  <c r="I941" i="1" s="1"/>
  <c r="G591" i="1"/>
  <c r="I591" i="1" s="1"/>
  <c r="G1885" i="1"/>
  <c r="I1885" i="1" s="1"/>
  <c r="G1980" i="1"/>
  <c r="I1980" i="1" s="1"/>
  <c r="G1983" i="1"/>
  <c r="I1983" i="1" s="1"/>
  <c r="G1878" i="1"/>
  <c r="I1878" i="1" s="1"/>
  <c r="G475" i="1"/>
  <c r="I475" i="1" s="1"/>
  <c r="G1090" i="1"/>
  <c r="I1090" i="1" s="1"/>
  <c r="G1718" i="1"/>
  <c r="I1718" i="1" s="1"/>
  <c r="G1432" i="1"/>
  <c r="I1432" i="1" s="1"/>
  <c r="G1394" i="1"/>
  <c r="I1394" i="1" s="1"/>
  <c r="G1558" i="1"/>
  <c r="I1558" i="1" s="1"/>
  <c r="G1151" i="1"/>
  <c r="I1151" i="1" s="1"/>
  <c r="G1468" i="1"/>
  <c r="I1468" i="1" s="1"/>
  <c r="G1226" i="1"/>
  <c r="I1226" i="1" s="1"/>
  <c r="G1680" i="1"/>
  <c r="I1680" i="1" s="1"/>
  <c r="G1946" i="1"/>
  <c r="I1946" i="1" s="1"/>
  <c r="G2022" i="1"/>
  <c r="I2022" i="1" s="1"/>
  <c r="G1016" i="1"/>
  <c r="I1016" i="1" s="1"/>
  <c r="G1690" i="1"/>
  <c r="I1690" i="1" s="1"/>
  <c r="G1385" i="1"/>
  <c r="I1385" i="1" s="1"/>
  <c r="G263" i="1"/>
  <c r="I263" i="1" s="1"/>
  <c r="G1194" i="1"/>
  <c r="I1194" i="1" s="1"/>
  <c r="G2040" i="1"/>
  <c r="I2040" i="1" s="1"/>
  <c r="G1826" i="1"/>
  <c r="I1826" i="1" s="1"/>
  <c r="G1423" i="1"/>
  <c r="I1423" i="1" s="1"/>
  <c r="G1282" i="1"/>
  <c r="I1282" i="1" s="1"/>
  <c r="G1877" i="1"/>
  <c r="I1877" i="1" s="1"/>
  <c r="G813" i="1"/>
  <c r="I813" i="1" s="1"/>
  <c r="G332" i="1"/>
  <c r="I332" i="1" s="1"/>
  <c r="G587" i="1"/>
  <c r="I587" i="1" s="1"/>
  <c r="G300" i="1"/>
  <c r="I300" i="1" s="1"/>
  <c r="G678" i="1"/>
  <c r="I678" i="1" s="1"/>
  <c r="G1823" i="1"/>
  <c r="I1823" i="1" s="1"/>
  <c r="G1071" i="1"/>
  <c r="I1071" i="1" s="1"/>
  <c r="G268" i="1"/>
  <c r="I268" i="1" s="1"/>
  <c r="G1842" i="1"/>
  <c r="I1842" i="1" s="1"/>
  <c r="G1699" i="1"/>
  <c r="I1699" i="1" s="1"/>
  <c r="G1171" i="1"/>
  <c r="I1171" i="1" s="1"/>
  <c r="G1675" i="1"/>
  <c r="I1675" i="1" s="1"/>
  <c r="G749" i="1"/>
  <c r="I749" i="1" s="1"/>
  <c r="G1974" i="1"/>
  <c r="I1974" i="1" s="1"/>
  <c r="G1399" i="1"/>
  <c r="I1399" i="1" s="1"/>
  <c r="G1283" i="1"/>
  <c r="I1283" i="1" s="1"/>
  <c r="G382" i="1"/>
  <c r="I382" i="1" s="1"/>
  <c r="G1530" i="1"/>
  <c r="I1530" i="1" s="1"/>
  <c r="G1937" i="1"/>
  <c r="I1937" i="1" s="1"/>
  <c r="G1135" i="1"/>
  <c r="I1135" i="1" s="1"/>
  <c r="G1921" i="1"/>
  <c r="I1921" i="1" s="1"/>
  <c r="G468" i="1"/>
  <c r="I468" i="1" s="1"/>
  <c r="G1623" i="1"/>
  <c r="I1623" i="1" s="1"/>
  <c r="G1778" i="1"/>
  <c r="I1778" i="1" s="1"/>
  <c r="G1198" i="1"/>
  <c r="I1198" i="1" s="1"/>
  <c r="G1612" i="1"/>
  <c r="I1612" i="1" s="1"/>
  <c r="G1893" i="1"/>
  <c r="I1893" i="1" s="1"/>
  <c r="G1750" i="1"/>
  <c r="I1750" i="1" s="1"/>
  <c r="G436" i="1"/>
  <c r="I436" i="1" s="1"/>
  <c r="G1679" i="1"/>
  <c r="I1679" i="1" s="1"/>
  <c r="G1873" i="1"/>
  <c r="I1873" i="1" s="1"/>
  <c r="G1460" i="1"/>
  <c r="I1460" i="1" s="1"/>
  <c r="G739" i="1"/>
  <c r="I739" i="1" s="1"/>
  <c r="G1200" i="1"/>
  <c r="I1200" i="1" s="1"/>
  <c r="G1799" i="1"/>
  <c r="I1799" i="1" s="1"/>
  <c r="G1796" i="1"/>
  <c r="I1796" i="1" s="1"/>
  <c r="G1047" i="1"/>
  <c r="I1047" i="1" s="1"/>
  <c r="G525" i="1"/>
  <c r="I525" i="1" s="1"/>
  <c r="G77" i="1"/>
  <c r="I77" i="1" s="1"/>
  <c r="G937" i="1"/>
  <c r="I937" i="1" s="1"/>
  <c r="G1557" i="1"/>
  <c r="I1557" i="1" s="1"/>
  <c r="G612" i="1"/>
  <c r="I612" i="1" s="1"/>
  <c r="G190" i="1"/>
  <c r="I190" i="1" s="1"/>
  <c r="G171" i="1"/>
  <c r="I171" i="1" s="1"/>
  <c r="G290" i="1"/>
  <c r="I290" i="1" s="1"/>
  <c r="G577" i="1"/>
  <c r="I577" i="1" s="1"/>
  <c r="G662" i="1"/>
  <c r="I662" i="1" s="1"/>
  <c r="G638" i="1"/>
  <c r="I638" i="1" s="1"/>
  <c r="G541" i="1"/>
  <c r="I541" i="1" s="1"/>
  <c r="G597" i="1"/>
  <c r="I597" i="1" s="1"/>
  <c r="G488" i="1"/>
  <c r="I488" i="1" s="1"/>
  <c r="G1501" i="1"/>
  <c r="I1501" i="1" s="1"/>
  <c r="G384" i="1"/>
  <c r="I384" i="1" s="1"/>
  <c r="G498" i="1"/>
  <c r="I498" i="1" s="1"/>
  <c r="G474" i="1"/>
  <c r="I474" i="1" s="1"/>
  <c r="G413" i="1"/>
  <c r="I413" i="1" s="1"/>
  <c r="G732" i="1"/>
  <c r="I732" i="1" s="1"/>
  <c r="G1333" i="1"/>
  <c r="I1333" i="1" s="1"/>
  <c r="G1267" i="1"/>
  <c r="I1267" i="1" s="1"/>
  <c r="G64" i="1"/>
  <c r="I64" i="1" s="1"/>
  <c r="G307" i="1"/>
  <c r="I307" i="1" s="1"/>
  <c r="G742" i="1"/>
  <c r="I742" i="1" s="1"/>
  <c r="G449" i="1"/>
  <c r="I449" i="1" s="1"/>
  <c r="G905" i="1"/>
  <c r="I905" i="1" s="1"/>
  <c r="G1493" i="1"/>
  <c r="I1493" i="1" s="1"/>
  <c r="G712" i="1"/>
  <c r="I712" i="1" s="1"/>
  <c r="G1488" i="1"/>
  <c r="I1488" i="1" s="1"/>
  <c r="G255" i="1"/>
  <c r="I255" i="1" s="1"/>
  <c r="G1498" i="1"/>
  <c r="I1498" i="1" s="1"/>
  <c r="G650" i="1"/>
  <c r="I650" i="1" s="1"/>
  <c r="G437" i="1"/>
  <c r="I437" i="1" s="1"/>
  <c r="G111" i="1"/>
  <c r="I111" i="1" s="1"/>
  <c r="G1571" i="1"/>
  <c r="I1571" i="1" s="1"/>
  <c r="G760" i="1"/>
  <c r="I760" i="1" s="1"/>
  <c r="G394" i="1"/>
  <c r="I394" i="1" s="1"/>
  <c r="G142" i="1"/>
  <c r="I142" i="1" s="1"/>
  <c r="G776" i="1"/>
  <c r="I776" i="1" s="1"/>
  <c r="G381" i="1"/>
  <c r="I381" i="1" s="1"/>
  <c r="G1017" i="1"/>
  <c r="I1017" i="1" s="1"/>
  <c r="G724" i="1"/>
  <c r="I724" i="1" s="1"/>
  <c r="G1052" i="1"/>
  <c r="I1052" i="1" s="1"/>
  <c r="G1786" i="1"/>
  <c r="I1786" i="1" s="1"/>
  <c r="G1266" i="1"/>
  <c r="I1266" i="1" s="1"/>
  <c r="G1532" i="1"/>
  <c r="I1532" i="1" s="1"/>
  <c r="G258" i="1"/>
  <c r="I258" i="1" s="1"/>
  <c r="G615" i="1"/>
  <c r="I615" i="1" s="1"/>
  <c r="G1666" i="1"/>
  <c r="I1666" i="1" s="1"/>
  <c r="G1158" i="1"/>
  <c r="I1158" i="1" s="1"/>
  <c r="G1351" i="1"/>
  <c r="I1351" i="1" s="1"/>
  <c r="G327" i="1"/>
  <c r="I327" i="1" s="1"/>
  <c r="G371" i="1"/>
  <c r="I371" i="1" s="1"/>
  <c r="G450" i="1"/>
  <c r="I450" i="1" s="1"/>
  <c r="G1789" i="1"/>
  <c r="I1789" i="1" s="1"/>
  <c r="G1480" i="1"/>
  <c r="I1480" i="1" s="1"/>
  <c r="G129" i="1"/>
  <c r="I129" i="1" s="1"/>
  <c r="G138" i="1"/>
  <c r="I138" i="1" s="1"/>
  <c r="G359" i="1"/>
  <c r="I359" i="1" s="1"/>
  <c r="G403" i="1"/>
  <c r="I403" i="1" s="1"/>
  <c r="G56" i="1"/>
  <c r="I56" i="1" s="1"/>
  <c r="G1265" i="1"/>
  <c r="I1265" i="1" s="1"/>
  <c r="G1179" i="1"/>
  <c r="I1179" i="1" s="1"/>
  <c r="G850" i="1"/>
  <c r="I850" i="1" s="1"/>
  <c r="G978" i="1"/>
  <c r="I978" i="1" s="1"/>
  <c r="G722" i="1"/>
  <c r="I722" i="1" s="1"/>
  <c r="G718" i="1"/>
  <c r="I718" i="1" s="1"/>
  <c r="G174" i="1"/>
  <c r="I174" i="1" s="1"/>
  <c r="G485" i="1"/>
  <c r="I485" i="1" s="1"/>
  <c r="G743" i="1"/>
  <c r="I743" i="1" s="1"/>
  <c r="G155" i="1"/>
  <c r="I155" i="1" s="1"/>
  <c r="G277" i="1"/>
  <c r="I277" i="1" s="1"/>
  <c r="G392" i="1"/>
  <c r="I392" i="1" s="1"/>
  <c r="G613" i="1"/>
  <c r="I613" i="1" s="1"/>
  <c r="G923" i="1"/>
  <c r="I923" i="1" s="1"/>
  <c r="G273" i="1"/>
  <c r="I273" i="1" s="1"/>
  <c r="G1725" i="1"/>
  <c r="I1725" i="1" s="1"/>
  <c r="G1134" i="1"/>
  <c r="I1134" i="1" s="1"/>
  <c r="G305" i="1"/>
  <c r="I305" i="1" s="1"/>
  <c r="G57" i="1"/>
  <c r="I57" i="1" s="1"/>
  <c r="G1010" i="1"/>
  <c r="I1010" i="1" s="1"/>
  <c r="G147" i="1"/>
  <c r="I147" i="1" s="1"/>
  <c r="G1009" i="1"/>
  <c r="I1009" i="1" s="1"/>
  <c r="G494" i="1"/>
  <c r="I494" i="1" s="1"/>
  <c r="G942" i="1"/>
  <c r="I942" i="1" s="1"/>
  <c r="G199" i="1"/>
  <c r="I199" i="1" s="1"/>
  <c r="G653" i="1"/>
  <c r="I653" i="1" s="1"/>
  <c r="G958" i="1"/>
  <c r="I958" i="1" s="1"/>
  <c r="G900" i="1"/>
  <c r="I900" i="1" s="1"/>
  <c r="G214" i="1"/>
  <c r="I214" i="1" s="1"/>
  <c r="G875" i="1"/>
  <c r="I875" i="1" s="1"/>
  <c r="G649" i="1"/>
  <c r="I649" i="1" s="1"/>
  <c r="G1555" i="1"/>
  <c r="I1555" i="1" s="1"/>
  <c r="G385" i="1"/>
  <c r="I385" i="1" s="1"/>
  <c r="G1710" i="1"/>
  <c r="I1710" i="1" s="1"/>
  <c r="G1504" i="1"/>
  <c r="I1504" i="1" s="1"/>
  <c r="G239" i="1"/>
  <c r="I239" i="1" s="1"/>
  <c r="G1038" i="1"/>
  <c r="I1038" i="1" s="1"/>
  <c r="G480" i="1"/>
  <c r="I480" i="1" s="1"/>
  <c r="G298" i="1"/>
  <c r="I298" i="1" s="1"/>
  <c r="G789" i="1"/>
  <c r="I789" i="1" s="1"/>
  <c r="G1798" i="1"/>
  <c r="I1798" i="1" s="1"/>
  <c r="G1376" i="1"/>
  <c r="I1376" i="1" s="1"/>
  <c r="G1714" i="1"/>
  <c r="I1714" i="1" s="1"/>
  <c r="G250" i="1"/>
  <c r="I250" i="1" s="1"/>
  <c r="G842" i="1"/>
  <c r="I842" i="1" s="1"/>
  <c r="G1092" i="1"/>
  <c r="I1092" i="1" s="1"/>
  <c r="G1217" i="1"/>
  <c r="I1217" i="1" s="1"/>
  <c r="G965" i="1"/>
  <c r="I965" i="1" s="1"/>
  <c r="G1465" i="1"/>
  <c r="I1465" i="1" s="1"/>
  <c r="G50" i="1"/>
  <c r="I50" i="1" s="1"/>
  <c r="G893" i="1"/>
  <c r="I893" i="1" s="1"/>
  <c r="G1041" i="1"/>
  <c r="I1041" i="1" s="1"/>
  <c r="G932" i="1"/>
  <c r="I932" i="1" s="1"/>
  <c r="G772" i="1"/>
  <c r="I772" i="1" s="1"/>
  <c r="G451" i="1"/>
  <c r="I451" i="1" s="1"/>
  <c r="G133" i="1"/>
  <c r="I133" i="1" s="1"/>
  <c r="G338" i="1"/>
  <c r="I338" i="1" s="1"/>
  <c r="G1102" i="1"/>
  <c r="I1102" i="1" s="1"/>
  <c r="G684" i="1"/>
  <c r="I684" i="1" s="1"/>
  <c r="G619" i="1"/>
  <c r="I619" i="1" s="1"/>
  <c r="G252" i="1"/>
  <c r="I252" i="1" s="1"/>
  <c r="G215" i="1"/>
  <c r="I215" i="1" s="1"/>
  <c r="G730" i="1"/>
  <c r="I730" i="1" s="1"/>
  <c r="G902" i="1"/>
  <c r="I902" i="1" s="1"/>
  <c r="G1479" i="1"/>
  <c r="I1479" i="1" s="1"/>
  <c r="G241" i="1"/>
  <c r="I241" i="1" s="1"/>
  <c r="G1129" i="1"/>
  <c r="I1129" i="1" s="1"/>
  <c r="G1249" i="1"/>
  <c r="I1249" i="1" s="1"/>
  <c r="G1100" i="1"/>
  <c r="I1100" i="1" s="1"/>
  <c r="G388" i="1"/>
  <c r="I388" i="1" s="1"/>
  <c r="G235" i="1"/>
  <c r="I235" i="1" s="1"/>
  <c r="G408" i="1"/>
  <c r="I408" i="1" s="1"/>
  <c r="G970" i="1"/>
  <c r="I970" i="1" s="1"/>
  <c r="G1118" i="1"/>
  <c r="I1118" i="1" s="1"/>
  <c r="G734" i="1"/>
  <c r="I734" i="1" s="1"/>
  <c r="G308" i="1"/>
  <c r="I308" i="1" s="1"/>
  <c r="G423" i="1"/>
  <c r="I423" i="1" s="1"/>
  <c r="G1043" i="1"/>
  <c r="I1043" i="1" s="1"/>
  <c r="G334" i="1"/>
  <c r="I334" i="1" s="1"/>
  <c r="G482" i="1"/>
  <c r="I482" i="1" s="1"/>
  <c r="G616" i="1"/>
  <c r="I616" i="1" s="1"/>
  <c r="G170" i="1"/>
  <c r="I170" i="1" s="1"/>
  <c r="G841" i="1"/>
  <c r="I841" i="1" s="1"/>
  <c r="G791" i="1"/>
  <c r="I791" i="1" s="1"/>
  <c r="G1269" i="1"/>
  <c r="I1269" i="1" s="1"/>
  <c r="G1707" i="1"/>
  <c r="I1707" i="1" s="1"/>
  <c r="G521" i="1"/>
  <c r="I521" i="1" s="1"/>
  <c r="G1189" i="1"/>
  <c r="I1189" i="1" s="1"/>
  <c r="G1040" i="1"/>
  <c r="I1040" i="1" s="1"/>
  <c r="G863" i="1"/>
  <c r="I863" i="1" s="1"/>
  <c r="G899" i="1"/>
  <c r="I899" i="1" s="1"/>
  <c r="G1642" i="1"/>
  <c r="I1642" i="1" s="1"/>
  <c r="G1578" i="1"/>
  <c r="I1578" i="1" s="1"/>
  <c r="G693" i="1"/>
  <c r="I693" i="1" s="1"/>
  <c r="G680" i="1"/>
  <c r="I680" i="1" s="1"/>
  <c r="G632" i="1"/>
  <c r="I632" i="1" s="1"/>
  <c r="G857" i="1"/>
  <c r="I857" i="1" s="1"/>
  <c r="G1078" i="1"/>
  <c r="I1078" i="1" s="1"/>
  <c r="G1105" i="1"/>
  <c r="I1105" i="1" s="1"/>
  <c r="G1311" i="1"/>
  <c r="I1311" i="1" s="1"/>
  <c r="G1089" i="1"/>
  <c r="I1089" i="1" s="1"/>
  <c r="G132" i="1"/>
  <c r="I132" i="1" s="1"/>
  <c r="G160" i="1"/>
  <c r="I160" i="1" s="1"/>
  <c r="G361" i="1"/>
  <c r="I361" i="1" s="1"/>
  <c r="G642" i="1"/>
  <c r="I642" i="1" s="1"/>
  <c r="G535" i="1"/>
  <c r="I535" i="1" s="1"/>
  <c r="G1153" i="1"/>
  <c r="I1153" i="1" s="1"/>
  <c r="G935" i="1"/>
  <c r="I935" i="1" s="1"/>
  <c r="G323" i="1"/>
  <c r="I323" i="1" s="1"/>
  <c r="G163" i="1"/>
  <c r="I163" i="1" s="1"/>
  <c r="G1669" i="1"/>
  <c r="I1669" i="1" s="1"/>
  <c r="G532" i="1"/>
  <c r="I532" i="1" s="1"/>
  <c r="G1463" i="1"/>
  <c r="I1463" i="1" s="1"/>
  <c r="G1853" i="1"/>
  <c r="I1853" i="1" s="1"/>
  <c r="G316" i="1"/>
  <c r="I316" i="1" s="1"/>
  <c r="G1843" i="1"/>
  <c r="I1843" i="1" s="1"/>
  <c r="G1327" i="1"/>
  <c r="I1327" i="1" s="1"/>
  <c r="G1795" i="1"/>
  <c r="I1795" i="1" s="1"/>
  <c r="G1928" i="1"/>
  <c r="I1928" i="1" s="1"/>
  <c r="G516" i="1"/>
  <c r="I516" i="1" s="1"/>
  <c r="G2002" i="1"/>
  <c r="I2002" i="1" s="1"/>
  <c r="G992" i="1"/>
  <c r="I992" i="1" s="1"/>
  <c r="G1821" i="1"/>
  <c r="I1821" i="1" s="1"/>
  <c r="G1428" i="1"/>
  <c r="I1428" i="1" s="1"/>
  <c r="G598" i="1"/>
  <c r="I598" i="1" s="1"/>
  <c r="G676" i="1"/>
  <c r="I676" i="1" s="1"/>
  <c r="G1900" i="1"/>
  <c r="I1900" i="1" s="1"/>
  <c r="G741" i="1"/>
  <c r="I741" i="1" s="1"/>
  <c r="G751" i="1"/>
  <c r="I751" i="1" s="1"/>
  <c r="G628" i="1"/>
  <c r="I628" i="1" s="1"/>
  <c r="G1978" i="1"/>
  <c r="I1978" i="1" s="1"/>
  <c r="G1936" i="1"/>
  <c r="I1936" i="1" s="1"/>
  <c r="G286" i="1"/>
  <c r="I286" i="1" s="1"/>
  <c r="G1247" i="1"/>
  <c r="I1247" i="1" s="1"/>
  <c r="G1390" i="1"/>
  <c r="I1390" i="1" s="1"/>
  <c r="G2014" i="1"/>
  <c r="I2014" i="1" s="1"/>
  <c r="G355" i="1"/>
  <c r="I355" i="1" s="1"/>
  <c r="G1563" i="1"/>
  <c r="I1563" i="1" s="1"/>
  <c r="G2001" i="1"/>
  <c r="I2001" i="1" s="1"/>
  <c r="G1306" i="1"/>
  <c r="I1306" i="1" s="1"/>
  <c r="G803" i="1"/>
  <c r="I803" i="1" s="1"/>
  <c r="G212" i="1"/>
  <c r="I212" i="1" s="1"/>
  <c r="G2023" i="1"/>
  <c r="I2023" i="1" s="1"/>
  <c r="G1825" i="1"/>
  <c r="I1825" i="1" s="1"/>
  <c r="G901" i="1"/>
  <c r="I901" i="1" s="1"/>
  <c r="G1163" i="1"/>
  <c r="I1163" i="1" s="1"/>
  <c r="G1056" i="1"/>
  <c r="I1056" i="1" s="1"/>
  <c r="G1925" i="1"/>
  <c r="I1925" i="1" s="1"/>
  <c r="G1988" i="1"/>
  <c r="I1988" i="1" s="1"/>
  <c r="G1730" i="1"/>
  <c r="I1730" i="1" s="1"/>
  <c r="G1348" i="1"/>
  <c r="I1348" i="1" s="1"/>
  <c r="G1076" i="1"/>
  <c r="I1076" i="1" s="1"/>
  <c r="G1633" i="1"/>
  <c r="I1633" i="1" s="1"/>
  <c r="G792" i="1"/>
  <c r="I792" i="1" s="1"/>
  <c r="G779" i="1"/>
  <c r="I779" i="1" s="1"/>
  <c r="G1061" i="1"/>
  <c r="I1061" i="1" s="1"/>
  <c r="G1956" i="1"/>
  <c r="I1956" i="1" s="1"/>
  <c r="G1855" i="1"/>
  <c r="I1855" i="1" s="1"/>
  <c r="G600" i="1"/>
  <c r="I600" i="1" s="1"/>
  <c r="G1785" i="1"/>
  <c r="I1785" i="1" s="1"/>
  <c r="G1098" i="1"/>
  <c r="I1098" i="1" s="1"/>
  <c r="G1156" i="1"/>
  <c r="I1156" i="1" s="1"/>
  <c r="G1152" i="1"/>
  <c r="I1152" i="1" s="1"/>
  <c r="G479" i="1"/>
  <c r="I479" i="1" s="1"/>
  <c r="G1818" i="1"/>
  <c r="I1818" i="1" s="1"/>
  <c r="G671" i="1"/>
  <c r="I671" i="1" s="1"/>
  <c r="G1615" i="1"/>
  <c r="I1615" i="1" s="1"/>
  <c r="G1940" i="1"/>
  <c r="I1940" i="1" s="1"/>
  <c r="G1524" i="1"/>
  <c r="I1524" i="1" s="1"/>
  <c r="G357" i="1"/>
  <c r="I357" i="1" s="1"/>
  <c r="G248" i="1"/>
  <c r="I248" i="1" s="1"/>
  <c r="G1639" i="1"/>
  <c r="I1639" i="1" s="1"/>
  <c r="G540" i="1"/>
  <c r="I540" i="1" s="1"/>
  <c r="G207" i="1"/>
  <c r="I207" i="1" s="1"/>
  <c r="G564" i="1"/>
  <c r="I564" i="1" s="1"/>
  <c r="G1502" i="1"/>
  <c r="I1502" i="1" s="1"/>
  <c r="G1039" i="1"/>
  <c r="I1039" i="1" s="1"/>
  <c r="G1810" i="1"/>
  <c r="G1499" i="1"/>
  <c r="I1499" i="1" s="1"/>
  <c r="G1773" i="1"/>
  <c r="I1773" i="1" s="1"/>
  <c r="G317" i="1"/>
  <c r="I317" i="1" s="1"/>
  <c r="G2026" i="1"/>
  <c r="I2026" i="1" s="1"/>
  <c r="G1794" i="1"/>
  <c r="I1794" i="1" s="1"/>
  <c r="G1682" i="1"/>
  <c r="I1682" i="1" s="1"/>
  <c r="G167" i="1"/>
  <c r="I167" i="1" s="1"/>
  <c r="G505" i="1"/>
  <c r="I505" i="1" s="1"/>
  <c r="G696" i="1"/>
  <c r="I696" i="1" s="1"/>
  <c r="G1409" i="1"/>
  <c r="I1409" i="1" s="1"/>
  <c r="G367" i="1"/>
  <c r="I367" i="1" s="1"/>
  <c r="G1641" i="1"/>
  <c r="I1641" i="1" s="1"/>
  <c r="G1711" i="1"/>
  <c r="I1711" i="1" s="1"/>
  <c r="G1990" i="1"/>
  <c r="I1990" i="1" s="1"/>
  <c r="G1107" i="1"/>
  <c r="I1107" i="1" s="1"/>
  <c r="G296" i="1"/>
  <c r="I296" i="1" s="1"/>
  <c r="G1539" i="1"/>
  <c r="I1539" i="1" s="1"/>
  <c r="G1415" i="1"/>
  <c r="I1415" i="1" s="1"/>
  <c r="G1817" i="1"/>
  <c r="I1817" i="1" s="1"/>
  <c r="G1696" i="1"/>
  <c r="I1696" i="1" s="1"/>
  <c r="G1906" i="1"/>
  <c r="I1906" i="1" s="1"/>
  <c r="G1506" i="1"/>
  <c r="I1506" i="1" s="1"/>
  <c r="G1196" i="1"/>
  <c r="I1196" i="1" s="1"/>
  <c r="G2006" i="1"/>
  <c r="I2006" i="1" s="1"/>
  <c r="G999" i="1"/>
  <c r="I999" i="1" s="1"/>
  <c r="G1982" i="1"/>
  <c r="I1982" i="1" s="1"/>
  <c r="G1822" i="1"/>
  <c r="I1822" i="1" s="1"/>
  <c r="G123" i="1"/>
  <c r="I123" i="1" s="1"/>
  <c r="G1905" i="1"/>
  <c r="I1905" i="1" s="1"/>
  <c r="G1908" i="1"/>
  <c r="I1908" i="1" s="1"/>
  <c r="G2000" i="1"/>
  <c r="I2000" i="1" s="1"/>
  <c r="G1298" i="1"/>
  <c r="I1298" i="1" s="1"/>
  <c r="G1719" i="1"/>
  <c r="I1719" i="1" s="1"/>
  <c r="G1190" i="1"/>
  <c r="I1190" i="1" s="1"/>
  <c r="G1748" i="1"/>
  <c r="I1748" i="1" s="1"/>
  <c r="G1776" i="1"/>
  <c r="I1776" i="1" s="1"/>
  <c r="G1549" i="1"/>
  <c r="I1549" i="1" s="1"/>
  <c r="G1294" i="1"/>
  <c r="I1294" i="1" s="1"/>
  <c r="G1618" i="1"/>
  <c r="I1618" i="1" s="1"/>
  <c r="G2020" i="1"/>
  <c r="I2020" i="1" s="1"/>
  <c r="G735" i="1"/>
  <c r="I735" i="1" s="1"/>
  <c r="G641" i="1"/>
  <c r="I641" i="1" s="1"/>
  <c r="G1895" i="1"/>
  <c r="I1895" i="1" s="1"/>
  <c r="G1060" i="1"/>
  <c r="I1060" i="1" s="1"/>
  <c r="G1722" i="1"/>
  <c r="I1722" i="1" s="1"/>
  <c r="G1800" i="1"/>
  <c r="I1800" i="1" s="1"/>
  <c r="G1244" i="1"/>
  <c r="I1244" i="1" s="1"/>
  <c r="G1663" i="1"/>
  <c r="I1663" i="1" s="1"/>
  <c r="G1989" i="1"/>
  <c r="I1989" i="1" s="1"/>
  <c r="G786" i="1"/>
  <c r="I786" i="1" s="1"/>
  <c r="G1292" i="1"/>
  <c r="I1292" i="1" s="1"/>
  <c r="G623" i="1"/>
  <c r="I623" i="1" s="1"/>
  <c r="G1529" i="1"/>
  <c r="I1529" i="1" s="1"/>
  <c r="G1554" i="1"/>
  <c r="I1554" i="1" s="1"/>
  <c r="G1824" i="1"/>
  <c r="I1824" i="1" s="1"/>
  <c r="G1692" i="1"/>
  <c r="I1692" i="1" s="1"/>
  <c r="G948" i="1"/>
  <c r="I948" i="1" s="1"/>
  <c r="G1884" i="1"/>
  <c r="I1884" i="1" s="1"/>
  <c r="G692" i="1"/>
  <c r="I692" i="1" s="1"/>
  <c r="G1537" i="1"/>
  <c r="I1537" i="1" s="1"/>
  <c r="G1892" i="1"/>
  <c r="I1892" i="1" s="1"/>
  <c r="G1829" i="1"/>
  <c r="I1829" i="1" s="1"/>
  <c r="G1875" i="1"/>
  <c r="I1875" i="1" s="1"/>
  <c r="G1429" i="1"/>
  <c r="I1429" i="1" s="1"/>
  <c r="G460" i="1"/>
  <c r="I460" i="1" s="1"/>
  <c r="G1967" i="1"/>
  <c r="I1967" i="1" s="1"/>
  <c r="G1850" i="1"/>
  <c r="I1850" i="1" s="1"/>
  <c r="G1762" i="1"/>
  <c r="I1762" i="1" s="1"/>
  <c r="G667" i="1"/>
  <c r="I667" i="1" s="1"/>
  <c r="G299" i="1"/>
  <c r="I299" i="1" s="1"/>
  <c r="G867" i="1"/>
  <c r="I867" i="1" s="1"/>
  <c r="G1962" i="1"/>
  <c r="I1962" i="1" s="1"/>
  <c r="G1755" i="1"/>
  <c r="I1755" i="1" s="1"/>
  <c r="G1953" i="1"/>
  <c r="I1953" i="1" s="1"/>
  <c r="G1904" i="1"/>
  <c r="I1904" i="1" s="1"/>
  <c r="G996" i="1"/>
  <c r="I996" i="1" s="1"/>
  <c r="G1232" i="1"/>
  <c r="I1232" i="1" s="1"/>
  <c r="G1101" i="1"/>
  <c r="I1101" i="1" s="1"/>
  <c r="G1143" i="1"/>
  <c r="I1143" i="1" s="1"/>
  <c r="G1392" i="1"/>
  <c r="I1392" i="1" s="1"/>
  <c r="G1544" i="1"/>
  <c r="I1544" i="1" s="1"/>
  <c r="G297" i="1"/>
  <c r="I297" i="1" s="1"/>
  <c r="G610" i="1"/>
  <c r="I610" i="1" s="1"/>
  <c r="G55" i="1"/>
  <c r="I55" i="1" s="1"/>
  <c r="G245" i="1"/>
  <c r="I245" i="1" s="1"/>
  <c r="G1685" i="1"/>
  <c r="I1685" i="1" s="1"/>
  <c r="G1058" i="1"/>
  <c r="I1058" i="1" s="1"/>
  <c r="G221" i="1"/>
  <c r="I221" i="1" s="1"/>
  <c r="G1055" i="1"/>
  <c r="I1055" i="1" s="1"/>
  <c r="G1584" i="1"/>
  <c r="I1584" i="1" s="1"/>
  <c r="G69" i="1"/>
  <c r="I69" i="1" s="1"/>
  <c r="G549" i="1"/>
  <c r="I549" i="1" s="1"/>
  <c r="G1845" i="1"/>
  <c r="I1845" i="1" s="1"/>
  <c r="G659" i="1"/>
  <c r="I659" i="1" s="1"/>
  <c r="G967" i="1"/>
  <c r="I967" i="1" s="1"/>
  <c r="G879" i="1"/>
  <c r="I879" i="1" s="1"/>
  <c r="G1683" i="1"/>
  <c r="I1683" i="1" s="1"/>
  <c r="G502" i="1"/>
  <c r="I502" i="1" s="1"/>
  <c r="G162" i="1"/>
  <c r="I162" i="1" s="1"/>
  <c r="G464" i="1"/>
  <c r="I464" i="1" s="1"/>
  <c r="G1108" i="1"/>
  <c r="I1108" i="1" s="1"/>
  <c r="G1334" i="1"/>
  <c r="I1334" i="1" s="1"/>
  <c r="G1526" i="1"/>
  <c r="I1526" i="1" s="1"/>
  <c r="G1431" i="1"/>
  <c r="I1431" i="1" s="1"/>
  <c r="G113" i="1"/>
  <c r="I113" i="1" s="1"/>
  <c r="G648" i="1"/>
  <c r="I648" i="1" s="1"/>
  <c r="G552" i="1"/>
  <c r="I552" i="1" s="1"/>
  <c r="G1977" i="1"/>
  <c r="I1977" i="1" s="1"/>
  <c r="G1812" i="1"/>
  <c r="I1812" i="1" s="1"/>
  <c r="G645" i="1"/>
  <c r="I645" i="1" s="1"/>
  <c r="G1442" i="1"/>
  <c r="I1442" i="1" s="1"/>
  <c r="G1347" i="1"/>
  <c r="I1347" i="1" s="1"/>
  <c r="G1737" i="1"/>
  <c r="I1737" i="1" s="1"/>
  <c r="G1214" i="1"/>
  <c r="I1214" i="1" s="1"/>
  <c r="G588" i="1"/>
  <c r="I588" i="1" s="1"/>
  <c r="G1814" i="1"/>
  <c r="I1814" i="1" s="1"/>
  <c r="G1801" i="1"/>
  <c r="I1801" i="1" s="1"/>
  <c r="G1721" i="1"/>
  <c r="I1721" i="1" s="1"/>
  <c r="G757" i="1"/>
  <c r="I757" i="1" s="1"/>
  <c r="G1691" i="1"/>
  <c r="I1691" i="1" s="1"/>
  <c r="G1865" i="1"/>
  <c r="I1865" i="1" s="1"/>
  <c r="G1872" i="1"/>
  <c r="I1872" i="1" s="1"/>
  <c r="G1002" i="1"/>
  <c r="I1002" i="1" s="1"/>
  <c r="G836" i="1"/>
  <c r="I836" i="1" s="1"/>
  <c r="G1378" i="1"/>
  <c r="I1378" i="1" s="1"/>
  <c r="G1519" i="1"/>
  <c r="I1519" i="1" s="1"/>
  <c r="G1606" i="1"/>
  <c r="I1606" i="1" s="1"/>
  <c r="G1487" i="1"/>
  <c r="I1487" i="1" s="1"/>
  <c r="G1084" i="1"/>
  <c r="I1084" i="1" s="1"/>
  <c r="G1831" i="1"/>
  <c r="I1831" i="1" s="1"/>
  <c r="G1756" i="1"/>
  <c r="I1756" i="1" s="1"/>
  <c r="G1279" i="1"/>
  <c r="I1279" i="1" s="1"/>
  <c r="G853" i="1"/>
  <c r="I853" i="1" s="1"/>
  <c r="G1435" i="1"/>
  <c r="I1435" i="1" s="1"/>
  <c r="G1844" i="1"/>
  <c r="I1844" i="1" s="1"/>
  <c r="G477" i="1"/>
  <c r="I477" i="1" s="1"/>
  <c r="G907" i="1"/>
  <c r="I907" i="1" s="1"/>
  <c r="G824" i="1"/>
  <c r="I824" i="1" s="1"/>
  <c r="G1272" i="1"/>
  <c r="I1272" i="1" s="1"/>
  <c r="G2037" i="1"/>
  <c r="I2037" i="1" s="1"/>
  <c r="G222" i="1"/>
  <c r="I222" i="1" s="1"/>
  <c r="G1703" i="1"/>
  <c r="I1703" i="1" s="1"/>
  <c r="G1533" i="1"/>
  <c r="I1533" i="1" s="1"/>
  <c r="G1470" i="1"/>
  <c r="I1470" i="1" s="1"/>
  <c r="G988" i="1"/>
  <c r="I988" i="1" s="1"/>
  <c r="G1752" i="1"/>
  <c r="I1752" i="1" s="1"/>
  <c r="G924" i="1"/>
  <c r="I924" i="1" s="1"/>
  <c r="G1765" i="1"/>
  <c r="I1765" i="1" s="1"/>
  <c r="G1886" i="1"/>
  <c r="I1886" i="1" s="1"/>
  <c r="G725" i="1"/>
  <c r="I725" i="1" s="1"/>
  <c r="G1127" i="1"/>
  <c r="I1127" i="1" s="1"/>
  <c r="G1337" i="1"/>
  <c r="I1337" i="1" s="1"/>
  <c r="G128" i="1"/>
  <c r="I128" i="1" s="1"/>
  <c r="G1276" i="1"/>
  <c r="I1276" i="1" s="1"/>
  <c r="G156" i="1"/>
  <c r="I156" i="1" s="1"/>
  <c r="G1494" i="1"/>
  <c r="I1494" i="1" s="1"/>
  <c r="G1948" i="1"/>
  <c r="I1948" i="1" s="1"/>
  <c r="G181" i="1"/>
  <c r="I181" i="1" s="1"/>
  <c r="G431" i="1"/>
  <c r="I431" i="1" s="1"/>
  <c r="G809" i="1"/>
  <c r="I809" i="1" s="1"/>
  <c r="G720" i="1"/>
  <c r="I720" i="1" s="1"/>
  <c r="G845" i="1"/>
  <c r="I845" i="1" s="1"/>
  <c r="G1362" i="1"/>
  <c r="I1362" i="1" s="1"/>
  <c r="G1894" i="1"/>
  <c r="I1894" i="1" s="1"/>
  <c r="G54" i="1"/>
  <c r="I54" i="1" s="1"/>
  <c r="G758" i="1"/>
  <c r="I758" i="1" s="1"/>
  <c r="G1697" i="1"/>
  <c r="I1697" i="1" s="1"/>
  <c r="G1933" i="1"/>
  <c r="I1933" i="1" s="1"/>
  <c r="G1436" i="1"/>
  <c r="I1436" i="1" s="1"/>
  <c r="G1434" i="1"/>
  <c r="I1434" i="1" s="1"/>
  <c r="G1764" i="1"/>
  <c r="I1764" i="1" s="1"/>
  <c r="G1804" i="1"/>
  <c r="I1804" i="1" s="1"/>
  <c r="G1262" i="1"/>
  <c r="I1262" i="1" s="1"/>
  <c r="G819" i="1"/>
  <c r="I819" i="1" s="1"/>
  <c r="G1592" i="1"/>
  <c r="I1592" i="1" s="1"/>
  <c r="G874" i="1"/>
  <c r="I874" i="1" s="1"/>
  <c r="G1770" i="1"/>
  <c r="I1770" i="1" s="1"/>
  <c r="G1391" i="1"/>
  <c r="I1391" i="1" s="1"/>
  <c r="G1645" i="1"/>
  <c r="I1645" i="1" s="1"/>
  <c r="G1860" i="1"/>
  <c r="I1860" i="1" s="1"/>
  <c r="G1984" i="1"/>
  <c r="I1984" i="1" s="1"/>
  <c r="G1258" i="1"/>
  <c r="I1258" i="1" s="1"/>
  <c r="G1688" i="1"/>
  <c r="I1688" i="1" s="1"/>
  <c r="G1304" i="1"/>
  <c r="I1304" i="1" s="1"/>
  <c r="G1916" i="1"/>
  <c r="I1916" i="1" s="1"/>
  <c r="G1665" i="1"/>
  <c r="I1665" i="1" s="1"/>
  <c r="G1813" i="1"/>
  <c r="I1813" i="1" s="1"/>
  <c r="G1647" i="1"/>
  <c r="I1647" i="1" s="1"/>
  <c r="G1950" i="1"/>
  <c r="I1950" i="1" s="1"/>
  <c r="G1455" i="1"/>
  <c r="I1455" i="1" s="1"/>
  <c r="G120" i="1"/>
  <c r="I120" i="1" s="1"/>
  <c r="G1230" i="1"/>
  <c r="I1230" i="1" s="1"/>
  <c r="G934" i="1"/>
  <c r="I934" i="1" s="1"/>
  <c r="G1747" i="1"/>
  <c r="I1747" i="1" s="1"/>
  <c r="G1981" i="1"/>
  <c r="I1981" i="1" s="1"/>
  <c r="G1599" i="1"/>
  <c r="I1599" i="1" s="1"/>
  <c r="G752" i="1"/>
  <c r="I752" i="1" s="1"/>
  <c r="G1959" i="1"/>
  <c r="I1959" i="1" s="1"/>
  <c r="G223" i="1"/>
  <c r="I223" i="1" s="1"/>
  <c r="G1133" i="1"/>
  <c r="I1133" i="1" s="1"/>
  <c r="G261" i="1"/>
  <c r="I261" i="1" s="1"/>
  <c r="G365" i="1"/>
  <c r="I365" i="1" s="1"/>
  <c r="G954" i="1"/>
  <c r="I954" i="1" s="1"/>
  <c r="G949" i="1"/>
  <c r="I949" i="1" s="1"/>
  <c r="G1218" i="1"/>
  <c r="I1218" i="1" s="1"/>
  <c r="G566" i="1"/>
  <c r="I566" i="1" s="1"/>
  <c r="G249" i="1"/>
  <c r="I249" i="1" s="1"/>
  <c r="G256" i="1"/>
  <c r="I256" i="1" s="1"/>
  <c r="G793" i="1"/>
  <c r="I793" i="1" s="1"/>
  <c r="G1613" i="1"/>
  <c r="I1613" i="1" s="1"/>
  <c r="G1005" i="1"/>
  <c r="I1005" i="1" s="1"/>
  <c r="G658" i="1"/>
  <c r="I658" i="1" s="1"/>
  <c r="G1165" i="1"/>
  <c r="I1165" i="1" s="1"/>
  <c r="G1125" i="1"/>
  <c r="I1125" i="1" s="1"/>
  <c r="G534" i="1"/>
  <c r="I534" i="1" s="1"/>
  <c r="G225" i="1"/>
  <c r="I225" i="1" s="1"/>
  <c r="G657" i="1"/>
  <c r="I657" i="1" s="1"/>
  <c r="G1485" i="1"/>
  <c r="I1485" i="1" s="1"/>
  <c r="G354" i="1"/>
  <c r="I354" i="1" s="1"/>
  <c r="G1257" i="1"/>
  <c r="I1257" i="1" s="1"/>
  <c r="G328" i="1"/>
  <c r="I328" i="1" s="1"/>
  <c r="G389" i="1"/>
  <c r="I389" i="1" s="1"/>
  <c r="G363" i="1"/>
  <c r="I363" i="1" s="1"/>
  <c r="G262" i="1"/>
  <c r="I262" i="1" s="1"/>
  <c r="G118" i="1"/>
  <c r="I118" i="1" s="1"/>
  <c r="G861" i="1"/>
  <c r="I861" i="1" s="1"/>
  <c r="G1253" i="1"/>
  <c r="I1253" i="1" s="1"/>
  <c r="G1157" i="1"/>
  <c r="I1157" i="1" s="1"/>
  <c r="G1717" i="1"/>
  <c r="I1717" i="1" s="1"/>
  <c r="G770" i="1"/>
  <c r="I770" i="1" s="1"/>
  <c r="G1445" i="1"/>
  <c r="I1445" i="1" s="1"/>
  <c r="G1387" i="1"/>
  <c r="I1387" i="1" s="1"/>
  <c r="G293" i="1"/>
  <c r="I293" i="1" s="1"/>
  <c r="G93" i="1"/>
  <c r="I93" i="1" s="1"/>
  <c r="G717" i="1"/>
  <c r="I717" i="1" s="1"/>
  <c r="G1543" i="1"/>
  <c r="I1543" i="1" s="1"/>
  <c r="G1014" i="1"/>
  <c r="I1014" i="1" s="1"/>
  <c r="G74" i="1"/>
  <c r="I74" i="1" s="1"/>
  <c r="G957" i="1"/>
  <c r="I957" i="1" s="1"/>
  <c r="G1204" i="1"/>
  <c r="I1204" i="1" s="1"/>
  <c r="G1397" i="1"/>
  <c r="I1397" i="1" s="1"/>
  <c r="G1677" i="1"/>
  <c r="I1677" i="1" s="1"/>
  <c r="G131" i="1"/>
  <c r="I131" i="1" s="1"/>
  <c r="G528" i="1"/>
  <c r="I528" i="1" s="1"/>
  <c r="G443" i="1"/>
  <c r="I443" i="1" s="1"/>
  <c r="G1331" i="1"/>
  <c r="I1331" i="1" s="1"/>
  <c r="G424" i="1"/>
  <c r="I424" i="1" s="1"/>
  <c r="G633" i="1"/>
  <c r="I633" i="1" s="1"/>
  <c r="G481" i="1"/>
  <c r="I481" i="1" s="1"/>
  <c r="G531" i="1"/>
  <c r="I531" i="1" s="1"/>
  <c r="G232" i="1"/>
  <c r="I232" i="1" s="1"/>
  <c r="G216" i="1"/>
  <c r="I216" i="1" s="1"/>
  <c r="G251" i="1"/>
  <c r="I251" i="1" s="1"/>
  <c r="G304" i="1"/>
  <c r="I304" i="1" s="1"/>
  <c r="G1131" i="1"/>
  <c r="I1131" i="1" s="1"/>
  <c r="G86" i="1"/>
  <c r="I86" i="1" s="1"/>
  <c r="G621" i="1"/>
  <c r="I621" i="1" s="1"/>
  <c r="G1610" i="1"/>
  <c r="I1610" i="1" s="1"/>
  <c r="G441" i="1"/>
  <c r="I441" i="1" s="1"/>
  <c r="G1074" i="1"/>
  <c r="I1074" i="1" s="1"/>
  <c r="G1037" i="1"/>
  <c r="I1037" i="1" s="1"/>
  <c r="G478" i="1"/>
  <c r="I478" i="1" s="1"/>
  <c r="G826" i="1"/>
  <c r="I826" i="1" s="1"/>
  <c r="G1289" i="1"/>
  <c r="I1289" i="1" s="1"/>
  <c r="G63" i="1"/>
  <c r="I63" i="1" s="1"/>
  <c r="G164" i="1"/>
  <c r="I164" i="1" s="1"/>
  <c r="G276" i="1"/>
  <c r="I276" i="1" s="1"/>
  <c r="G1976" i="1"/>
  <c r="I1976" i="1" s="1"/>
  <c r="G1271" i="1"/>
  <c r="I1271" i="1" s="1"/>
  <c r="G914" i="1"/>
  <c r="I914" i="1" s="1"/>
  <c r="G1359" i="1"/>
  <c r="I1359" i="1" s="1"/>
  <c r="G1180" i="1"/>
  <c r="I1180" i="1" s="1"/>
  <c r="G603" i="1"/>
  <c r="I603" i="1" s="1"/>
  <c r="G496" i="1"/>
  <c r="I496" i="1" s="1"/>
  <c r="G1263" i="1"/>
  <c r="I1263" i="1" s="1"/>
  <c r="G1581" i="1"/>
  <c r="I1581" i="1" s="1"/>
  <c r="G176" i="1"/>
  <c r="I176" i="1" s="1"/>
  <c r="G1587" i="1"/>
  <c r="I1587" i="1" s="1"/>
  <c r="G1141" i="1"/>
  <c r="I1141" i="1" s="1"/>
  <c r="G1146" i="1"/>
  <c r="I1146" i="1" s="1"/>
  <c r="G1538" i="1"/>
  <c r="I1538" i="1" s="1"/>
  <c r="G1449" i="1"/>
  <c r="I1449" i="1" s="1"/>
  <c r="G700" i="1"/>
  <c r="I700" i="1" s="1"/>
  <c r="G1011" i="1"/>
  <c r="I1011" i="1" s="1"/>
  <c r="G497" i="1"/>
  <c r="I497" i="1" s="1"/>
  <c r="G609" i="1"/>
  <c r="I609" i="1" s="1"/>
  <c r="G1259" i="1"/>
  <c r="I1259" i="1" s="1"/>
  <c r="G281" i="1"/>
  <c r="I281" i="1" s="1"/>
  <c r="G247" i="1"/>
  <c r="I247" i="1" s="1"/>
  <c r="G471" i="1"/>
  <c r="I471" i="1" s="1"/>
  <c r="G1177" i="1"/>
  <c r="I1177" i="1" s="1"/>
  <c r="G1126" i="1"/>
  <c r="I1126" i="1" s="1"/>
  <c r="G573" i="1"/>
  <c r="I573" i="1" s="1"/>
  <c r="G1437" i="1"/>
  <c r="I1437" i="1" s="1"/>
  <c r="G1381" i="1"/>
  <c r="I1381" i="1" s="1"/>
  <c r="G282" i="1"/>
  <c r="I282" i="1" s="1"/>
  <c r="G470" i="1"/>
  <c r="I470" i="1" s="1"/>
  <c r="G149" i="1"/>
  <c r="I149" i="1" s="1"/>
  <c r="G136" i="1"/>
  <c r="I136" i="1" s="1"/>
  <c r="G1049" i="1"/>
  <c r="I1049" i="1" s="1"/>
  <c r="G1086" i="1"/>
  <c r="I1086" i="1" s="1"/>
  <c r="G302" i="1"/>
  <c r="I302" i="1" s="1"/>
  <c r="G1651" i="1"/>
  <c r="I1651" i="1" s="1"/>
  <c r="G858" i="1"/>
  <c r="I858" i="1" s="1"/>
  <c r="G870" i="1"/>
  <c r="I870" i="1" s="1"/>
  <c r="G314" i="1"/>
  <c r="I314" i="1" s="1"/>
  <c r="G1046" i="1"/>
  <c r="I1046" i="1" s="1"/>
  <c r="G1062" i="1"/>
  <c r="I1062" i="1" s="1"/>
  <c r="G1015" i="1"/>
  <c r="I1015" i="1" s="1"/>
  <c r="G1507" i="1"/>
  <c r="I1507" i="1" s="1"/>
  <c r="G187" i="1"/>
  <c r="I187" i="1" s="1"/>
  <c r="G611" i="1"/>
  <c r="I611" i="1" s="1"/>
  <c r="G673" i="1"/>
  <c r="I673" i="1" s="1"/>
  <c r="G193" i="1"/>
  <c r="I193" i="1" s="1"/>
  <c r="G580" i="1"/>
  <c r="I580" i="1" s="1"/>
  <c r="G318" i="1"/>
  <c r="I318" i="1" s="1"/>
  <c r="G983" i="1"/>
  <c r="I983" i="1" s="1"/>
  <c r="G1386" i="1"/>
  <c r="I1386" i="1" s="1"/>
  <c r="G1837" i="1"/>
  <c r="I1837" i="1" s="1"/>
  <c r="G1308" i="1"/>
  <c r="I1308" i="1" s="1"/>
  <c r="G1034" i="1"/>
  <c r="I1034" i="1" s="1"/>
  <c r="G399" i="1"/>
  <c r="I399" i="1" s="1"/>
  <c r="G1079" i="1"/>
  <c r="I1079" i="1" s="1"/>
  <c r="G1881" i="1"/>
  <c r="I1881" i="1" s="1"/>
  <c r="G1148" i="1"/>
  <c r="I1148" i="1" s="1"/>
  <c r="G231" i="1"/>
  <c r="I231" i="1" s="1"/>
  <c r="G1661" i="1"/>
  <c r="I1661" i="1" s="1"/>
  <c r="G604" i="1"/>
  <c r="I604" i="1" s="1"/>
  <c r="G1285" i="1"/>
  <c r="I1285" i="1" s="1"/>
  <c r="G1467" i="1"/>
  <c r="I1467" i="1" s="1"/>
  <c r="G1454" i="1"/>
  <c r="I1454" i="1" s="1"/>
  <c r="G745" i="1"/>
  <c r="I745" i="1" s="1"/>
  <c r="G1233" i="1"/>
  <c r="I1233" i="1" s="1"/>
  <c r="G1239" i="1"/>
  <c r="I1239" i="1" s="1"/>
  <c r="G1469" i="1"/>
  <c r="I1469" i="1" s="1"/>
  <c r="G87" i="1"/>
  <c r="I87" i="1" s="1"/>
  <c r="G372" i="1"/>
  <c r="I372" i="1" s="1"/>
  <c r="G1339" i="1"/>
  <c r="I1339" i="1" s="1"/>
  <c r="G1522" i="1"/>
  <c r="I1522" i="1" s="1"/>
  <c r="G1094" i="1"/>
  <c r="I1094" i="1" s="1"/>
  <c r="G1303" i="1"/>
  <c r="I1303" i="1" s="1"/>
  <c r="G287" i="1"/>
  <c r="I287" i="1" s="1"/>
  <c r="G1110" i="1"/>
  <c r="I1110" i="1" s="1"/>
  <c r="G822" i="1"/>
  <c r="I822" i="1" s="1"/>
  <c r="G572" i="1"/>
  <c r="I572" i="1" s="1"/>
  <c r="G778" i="1"/>
  <c r="I778" i="1" s="1"/>
  <c r="G387" i="1"/>
  <c r="I387" i="1" s="1"/>
  <c r="G706" i="1"/>
  <c r="I706" i="1" s="1"/>
  <c r="G1130" i="1"/>
  <c r="I1130" i="1" s="1"/>
  <c r="G195" i="1"/>
  <c r="I195" i="1" s="1"/>
  <c r="G574" i="1"/>
  <c r="I574" i="1" s="1"/>
  <c r="G686" i="1"/>
  <c r="I686" i="1" s="1"/>
  <c r="G979" i="1"/>
  <c r="I979" i="1" s="1"/>
  <c r="G438" i="1"/>
  <c r="I438" i="1" s="1"/>
  <c r="G1965" i="1"/>
  <c r="I1965" i="1" s="1"/>
  <c r="G217" i="1"/>
  <c r="I217" i="1" s="1"/>
  <c r="G629" i="1"/>
  <c r="I629" i="1" s="1"/>
  <c r="G81" i="1"/>
  <c r="I81" i="1" s="1"/>
  <c r="G186" i="1"/>
  <c r="I186" i="1" s="1"/>
  <c r="G426" i="1"/>
  <c r="I426" i="1" s="1"/>
  <c r="G266" i="1"/>
  <c r="I266" i="1" s="1"/>
  <c r="G1277" i="1"/>
  <c r="I1277" i="1" s="1"/>
  <c r="G748" i="1"/>
  <c r="I748" i="1" s="1"/>
  <c r="G522" i="1"/>
  <c r="I522" i="1" s="1"/>
  <c r="G674" i="1"/>
  <c r="I674" i="1" s="1"/>
  <c r="G71" i="1"/>
  <c r="I71" i="1" s="1"/>
  <c r="G103" i="1"/>
  <c r="I103" i="1" s="1"/>
  <c r="G1553" i="1"/>
  <c r="I1553" i="1" s="1"/>
  <c r="G1159" i="1"/>
  <c r="I1159" i="1" s="1"/>
  <c r="G1240" i="1"/>
  <c r="I1240" i="1" s="1"/>
  <c r="G1070" i="1"/>
  <c r="I1070" i="1" s="1"/>
  <c r="G1212" i="1"/>
  <c r="I1212" i="1" s="1"/>
  <c r="G699" i="1"/>
  <c r="I699" i="1" s="1"/>
  <c r="G1489" i="1"/>
  <c r="I1489" i="1" s="1"/>
  <c r="G412" i="1"/>
  <c r="I412" i="1" s="1"/>
  <c r="G1313" i="1"/>
  <c r="I1313" i="1" s="1"/>
  <c r="G918" i="1"/>
  <c r="I918" i="1" s="1"/>
  <c r="G1270" i="1"/>
  <c r="I1270" i="1" s="1"/>
  <c r="G1531" i="1"/>
  <c r="I1531" i="1" s="1"/>
  <c r="G1601" i="1"/>
  <c r="I1601" i="1" s="1"/>
  <c r="G2046" i="1"/>
  <c r="I2046" i="1" s="1"/>
  <c r="G989" i="1"/>
  <c r="I989" i="1" s="1"/>
  <c r="G1020" i="1"/>
  <c r="I1020" i="1" s="1"/>
  <c r="G1082" i="1"/>
  <c r="I1082" i="1" s="1"/>
  <c r="G366" i="1"/>
  <c r="I366" i="1" s="1"/>
  <c r="G806" i="1"/>
  <c r="I806" i="1" s="1"/>
  <c r="G1315" i="1"/>
  <c r="I1315" i="1" s="1"/>
  <c r="G852" i="1"/>
  <c r="I852" i="1" s="1"/>
  <c r="G1657" i="1"/>
  <c r="I1657" i="1" s="1"/>
  <c r="G1042" i="1"/>
  <c r="I1042" i="1" s="1"/>
  <c r="G536" i="1"/>
  <c r="I536" i="1" s="1"/>
  <c r="G606" i="1"/>
  <c r="I606" i="1" s="1"/>
  <c r="G682" i="1"/>
  <c r="I682" i="1" s="1"/>
  <c r="G209" i="1"/>
  <c r="I209" i="1" s="1"/>
  <c r="G823" i="1"/>
  <c r="I823" i="1" s="1"/>
  <c r="G1220" i="1"/>
  <c r="I1220" i="1" s="1"/>
  <c r="G152" i="1"/>
  <c r="I152" i="1" s="1"/>
  <c r="G643" i="1"/>
  <c r="I643" i="1" s="1"/>
  <c r="G349" i="1"/>
  <c r="I349" i="1" s="1"/>
  <c r="G200" i="1"/>
  <c r="I200" i="1" s="1"/>
  <c r="G1616" i="1"/>
  <c r="I1616" i="1" s="1"/>
  <c r="G1229" i="1"/>
  <c r="I1229" i="1" s="1"/>
  <c r="G1206" i="1"/>
  <c r="I1206" i="1" s="1"/>
  <c r="G976" i="1"/>
  <c r="I976" i="1" s="1"/>
  <c r="G986" i="1"/>
  <c r="I986" i="1" s="1"/>
  <c r="G495" i="1"/>
  <c r="I495" i="1" s="1"/>
  <c r="G964" i="1"/>
  <c r="I964" i="1" s="1"/>
  <c r="G1388" i="1"/>
  <c r="I1388" i="1" s="1"/>
  <c r="G1986" i="1"/>
  <c r="I1986" i="1" s="1"/>
  <c r="G68" i="1"/>
  <c r="I68" i="1" s="1"/>
  <c r="G1627" i="1"/>
  <c r="I1627" i="1" s="1"/>
  <c r="G1008" i="1"/>
  <c r="I1008" i="1" s="1"/>
  <c r="G557" i="1"/>
  <c r="I557" i="1" s="1"/>
  <c r="G1140" i="1"/>
  <c r="I1140" i="1" s="1"/>
  <c r="G92" i="1"/>
  <c r="I92" i="1" s="1"/>
  <c r="G1757" i="1"/>
  <c r="I1757" i="1" s="1"/>
  <c r="G808" i="1"/>
  <c r="I808" i="1" s="1"/>
  <c r="G1496" i="1"/>
  <c r="I1496" i="1" s="1"/>
  <c r="G1963" i="1"/>
  <c r="I1963" i="1" s="1"/>
  <c r="G1941" i="1"/>
  <c r="I1941" i="1" s="1"/>
  <c r="G1727" i="1"/>
  <c r="I1727" i="1" s="1"/>
  <c r="G982" i="1"/>
  <c r="I982" i="1" s="1"/>
  <c r="G1375" i="1"/>
  <c r="I1375" i="1" s="1"/>
  <c r="G1792" i="1"/>
  <c r="I1792" i="1" s="1"/>
  <c r="G1406" i="1"/>
  <c r="I1406" i="1" s="1"/>
  <c r="G1964" i="1"/>
  <c r="I1964" i="1" s="1"/>
  <c r="G82" i="1"/>
  <c r="I82" i="1" s="1"/>
  <c r="G920" i="1"/>
  <c r="I920" i="1" s="1"/>
  <c r="G783" i="1"/>
  <c r="I783" i="1" s="1"/>
  <c r="G1819" i="1"/>
  <c r="I1819" i="1" s="1"/>
  <c r="G1316" i="1"/>
  <c r="I1316" i="1" s="1"/>
  <c r="G1864" i="1"/>
  <c r="I1864" i="1" s="1"/>
  <c r="G1751" i="1"/>
  <c r="I1751" i="1" s="1"/>
  <c r="G1579" i="1"/>
  <c r="I1579" i="1" s="1"/>
  <c r="G1942" i="1"/>
  <c r="I1942" i="1" s="1"/>
  <c r="G1961" i="1"/>
  <c r="I1961" i="1" s="1"/>
  <c r="G499" i="1"/>
  <c r="I499" i="1" s="1"/>
  <c r="G1297" i="1"/>
  <c r="I1297" i="1" s="1"/>
  <c r="G1170" i="1"/>
  <c r="I1170" i="1" s="1"/>
  <c r="G1095" i="1"/>
  <c r="I1095" i="1" s="1"/>
  <c r="G2032" i="1"/>
  <c r="I2032" i="1" s="1"/>
  <c r="G2027" i="1"/>
  <c r="I2027" i="1" s="1"/>
  <c r="G1858" i="1"/>
  <c r="I1858" i="1" s="1"/>
  <c r="G827" i="1"/>
  <c r="I827" i="1" s="1"/>
  <c r="G765" i="1"/>
  <c r="I765" i="1" s="1"/>
  <c r="G428" i="1"/>
  <c r="I428" i="1" s="1"/>
  <c r="G1197" i="1"/>
  <c r="I1197" i="1" s="1"/>
  <c r="G1915" i="1"/>
  <c r="I1915" i="1" s="1"/>
  <c r="G1760" i="1"/>
  <c r="I1760" i="1" s="1"/>
  <c r="G884" i="1"/>
  <c r="I884" i="1" s="1"/>
  <c r="G1820" i="1"/>
  <c r="I1820" i="1" s="1"/>
  <c r="G501" i="1"/>
  <c r="I501" i="1" s="1"/>
  <c r="G446" i="1"/>
  <c r="I446" i="1" s="1"/>
  <c r="G1958" i="1"/>
  <c r="I1958" i="1" s="1"/>
  <c r="G341" i="1"/>
  <c r="I341" i="1" s="1"/>
  <c r="G1075" i="1"/>
  <c r="I1075" i="1" s="1"/>
  <c r="G1907" i="1"/>
  <c r="I1907" i="1" s="1"/>
  <c r="G1123" i="1"/>
  <c r="I1123" i="1" s="1"/>
  <c r="G1862" i="1"/>
  <c r="I1862" i="1" s="1"/>
  <c r="G1861" i="1"/>
  <c r="I1861" i="1" s="1"/>
  <c r="G518" i="1"/>
  <c r="I518" i="1" s="1"/>
  <c r="G1918" i="1"/>
  <c r="I1918" i="1" s="1"/>
  <c r="G1851" i="1"/>
  <c r="I1851" i="1" s="1"/>
  <c r="G1763" i="1"/>
  <c r="I1763" i="1" s="1"/>
  <c r="G1309" i="1"/>
  <c r="I1309" i="1" s="1"/>
  <c r="G1932" i="1"/>
  <c r="I1932" i="1" s="1"/>
  <c r="G1243" i="1"/>
  <c r="I1243" i="1" s="1"/>
  <c r="G1655" i="1"/>
  <c r="I1655" i="1" s="1"/>
  <c r="G896" i="1"/>
  <c r="I896" i="1" s="1"/>
  <c r="G1827" i="1"/>
  <c r="I1827" i="1" s="1"/>
  <c r="G1025" i="1"/>
  <c r="I1025" i="1" s="1"/>
  <c r="G1930" i="1"/>
  <c r="I1930" i="1" s="1"/>
  <c r="G1068" i="1"/>
  <c r="I1068" i="1" s="1"/>
  <c r="G1443" i="1"/>
  <c r="I1443" i="1" s="1"/>
  <c r="G1246" i="1"/>
  <c r="I1246" i="1" s="1"/>
  <c r="G571" i="1"/>
  <c r="I571" i="1" s="1"/>
  <c r="G1426" i="1"/>
  <c r="I1426" i="1" s="1"/>
  <c r="G2024" i="1"/>
  <c r="I2024" i="1" s="1"/>
  <c r="G1471" i="1"/>
  <c r="I1471" i="1" s="1"/>
  <c r="G1374" i="1"/>
  <c r="I1374" i="1" s="1"/>
  <c r="G1766" i="1"/>
  <c r="I1766" i="1" s="1"/>
  <c r="G547" i="1"/>
  <c r="I547" i="1" s="1"/>
  <c r="G677" i="1"/>
  <c r="I677" i="1" s="1"/>
  <c r="G1330" i="1"/>
  <c r="I1330" i="1" s="1"/>
  <c r="G390" i="1"/>
  <c r="I390" i="1" s="1"/>
  <c r="G784" i="1"/>
  <c r="I784" i="1" s="1"/>
  <c r="G542" i="1"/>
  <c r="I542" i="1" s="1"/>
  <c r="G815" i="1"/>
  <c r="I815" i="1" s="1"/>
  <c r="G1603" i="1"/>
  <c r="I1603" i="1" s="1"/>
  <c r="G567" i="1"/>
  <c r="I567" i="1" s="1"/>
  <c r="G1550" i="1"/>
  <c r="I1550" i="1" s="1"/>
  <c r="G618" i="1"/>
  <c r="I618" i="1" s="1"/>
  <c r="G1205" i="1"/>
  <c r="I1205" i="1" s="1"/>
  <c r="G1370" i="1"/>
  <c r="I1370" i="1" s="1"/>
  <c r="G1001" i="1"/>
  <c r="I1001" i="1" s="1"/>
  <c r="G848" i="1"/>
  <c r="I848" i="1" s="1"/>
  <c r="G1350" i="1"/>
  <c r="I1350" i="1" s="1"/>
  <c r="G106" i="1"/>
  <c r="I106" i="1" s="1"/>
  <c r="G1830" i="1"/>
  <c r="I1830" i="1" s="1"/>
  <c r="G1087" i="1"/>
  <c r="I1087" i="1" s="1"/>
  <c r="G1678" i="1"/>
  <c r="I1678" i="1" s="1"/>
  <c r="G175" i="1"/>
  <c r="I175" i="1" s="1"/>
  <c r="G1754" i="1"/>
  <c r="I1754" i="1" s="1"/>
  <c r="G782" i="1"/>
  <c r="I782" i="1" s="1"/>
  <c r="G2033" i="1"/>
  <c r="I2033" i="1" s="1"/>
  <c r="G1174" i="1"/>
  <c r="I1174" i="1" s="1"/>
  <c r="G1628" i="1"/>
  <c r="I1628" i="1" s="1"/>
  <c r="G2045" i="1"/>
  <c r="I2045" i="1" s="1"/>
  <c r="G981" i="1"/>
  <c r="I981" i="1" s="1"/>
  <c r="G1867" i="1"/>
  <c r="I1867" i="1" s="1"/>
  <c r="G762" i="1"/>
  <c r="I762" i="1" s="1"/>
  <c r="G1700" i="1"/>
  <c r="I1700" i="1" s="1"/>
  <c r="G1024" i="1"/>
  <c r="I1024" i="1" s="1"/>
  <c r="G961" i="1"/>
  <c r="I961" i="1" s="1"/>
  <c r="G1293" i="1"/>
  <c r="I1293" i="1" s="1"/>
  <c r="G596" i="1"/>
  <c r="I596" i="1" s="1"/>
  <c r="G1782" i="1"/>
  <c r="I1782" i="1" s="1"/>
  <c r="G1828" i="1"/>
  <c r="I1828" i="1" s="1"/>
  <c r="G125" i="1"/>
  <c r="I125" i="1" s="1"/>
  <c r="G1508" i="1"/>
  <c r="I1508" i="1" s="1"/>
  <c r="G2013" i="1"/>
  <c r="I2013" i="1" s="1"/>
  <c r="G1580" i="1"/>
  <c r="I1580" i="1" s="1"/>
  <c r="G1402" i="1"/>
  <c r="I1402" i="1" s="1"/>
  <c r="G1295" i="1"/>
  <c r="I1295" i="1" s="1"/>
  <c r="G1758" i="1"/>
  <c r="I1758" i="1" s="1"/>
  <c r="G928" i="1"/>
  <c r="I928" i="1" s="1"/>
  <c r="G52" i="1"/>
  <c r="I52" i="1" s="1"/>
  <c r="G1780" i="1"/>
  <c r="I1780" i="1" s="1"/>
  <c r="G904" i="1"/>
  <c r="I904" i="1" s="1"/>
  <c r="G1985" i="1"/>
  <c r="I1985" i="1" s="1"/>
  <c r="G962" i="1"/>
  <c r="I962" i="1" s="1"/>
  <c r="G1590" i="1"/>
  <c r="I1590" i="1" s="1"/>
  <c r="G2008" i="1"/>
  <c r="I2008" i="1" s="1"/>
  <c r="G1954" i="1"/>
  <c r="I1954" i="1" s="1"/>
  <c r="G843" i="1"/>
  <c r="I843" i="1" s="1"/>
  <c r="G404" i="1"/>
  <c r="I404" i="1" s="1"/>
  <c r="G2039" i="1"/>
  <c r="I2039" i="1" s="1"/>
  <c r="G1567" i="1"/>
  <c r="I1567" i="1" s="1"/>
  <c r="G278" i="1"/>
  <c r="I278" i="1" s="1"/>
  <c r="G729" i="1"/>
  <c r="I729" i="1" s="1"/>
  <c r="G280" i="1"/>
  <c r="I280" i="1" s="1"/>
  <c r="G969" i="1"/>
  <c r="I969" i="1" s="1"/>
  <c r="G526" i="1"/>
  <c r="I526" i="1" s="1"/>
  <c r="G889" i="1"/>
  <c r="I889" i="1" s="1"/>
  <c r="G301" i="1"/>
  <c r="I301" i="1" s="1"/>
  <c r="G807" i="1"/>
  <c r="I807" i="1" s="1"/>
  <c r="G1365" i="1"/>
  <c r="I1365" i="1" s="1"/>
  <c r="G796" i="1"/>
  <c r="I796" i="1" s="1"/>
  <c r="G1783" i="1"/>
  <c r="I1783" i="1" s="1"/>
  <c r="G1136" i="1"/>
  <c r="I1136" i="1" s="1"/>
  <c r="G435" i="1"/>
  <c r="I435" i="1" s="1"/>
  <c r="G1237" i="1"/>
  <c r="I1237" i="1" s="1"/>
  <c r="G550" i="1"/>
  <c r="I550" i="1" s="1"/>
  <c r="G1021" i="1"/>
  <c r="I1021" i="1" s="1"/>
  <c r="G466" i="1"/>
  <c r="I466" i="1" s="1"/>
  <c r="G379" i="1"/>
  <c r="I379" i="1" s="1"/>
  <c r="G1054" i="1"/>
  <c r="G1335" i="1"/>
  <c r="G1096" i="1"/>
  <c r="G681" i="1"/>
  <c r="G452" i="1"/>
  <c r="G1693" i="1"/>
  <c r="G1996" i="1"/>
  <c r="G72" i="1"/>
  <c r="G1624" i="1"/>
  <c r="G1929" i="1"/>
  <c r="G1207" i="1"/>
  <c r="G1939" i="1"/>
  <c r="G945" i="1"/>
  <c r="G2031" i="1"/>
  <c r="G727" i="1"/>
  <c r="G1288" i="1"/>
  <c r="G1069" i="1"/>
  <c r="G1183" i="1"/>
  <c r="G1164" i="1"/>
  <c r="G1513" i="1"/>
  <c r="G1670" i="1"/>
  <c r="G1106" i="1"/>
  <c r="G1353" i="1"/>
  <c r="G1788" i="1"/>
  <c r="G1278" i="1"/>
  <c r="G2028" i="1"/>
  <c r="G1314" i="1"/>
  <c r="G1600" i="1"/>
  <c r="G1646" i="1"/>
  <c r="G1972" i="1"/>
  <c r="G486" i="1"/>
  <c r="G1201" i="1"/>
  <c r="G1227" i="1"/>
  <c r="G380" i="1"/>
  <c r="G1535" i="1"/>
  <c r="G1945" i="1"/>
  <c r="G1326" i="1"/>
  <c r="G2017" i="1"/>
  <c r="G198" i="1"/>
  <c r="G1742" i="1"/>
  <c r="G1542" i="1"/>
  <c r="G723" i="1"/>
  <c r="G458" i="1"/>
  <c r="G1913" i="1"/>
  <c r="G1536" i="1"/>
  <c r="G2016" i="1"/>
  <c r="G1994" i="1"/>
  <c r="G383" i="1"/>
  <c r="G1112" i="1"/>
  <c r="G1417" i="1"/>
  <c r="G1210" i="1"/>
  <c r="G1559" i="1"/>
  <c r="G1527" i="1"/>
  <c r="G1857" i="1"/>
  <c r="I1857" i="1" s="1"/>
  <c r="G869" i="1"/>
  <c r="I869" i="1" s="1"/>
  <c r="G2007" i="1"/>
  <c r="I2007" i="1" s="1"/>
  <c r="G378" i="1"/>
  <c r="I378" i="1" s="1"/>
  <c r="G1111" i="1"/>
  <c r="I1111" i="1" s="1"/>
  <c r="G767" i="1"/>
  <c r="I767" i="1" s="1"/>
  <c r="G744" i="1"/>
  <c r="I744" i="1" s="1"/>
  <c r="G1466" i="1"/>
  <c r="I1466" i="1" s="1"/>
  <c r="G1807" i="1"/>
  <c r="I1807" i="1" s="1"/>
  <c r="G1968" i="1"/>
  <c r="I1968" i="1" s="1"/>
  <c r="G242" i="1"/>
  <c r="I242" i="1" s="1"/>
  <c r="G1161" i="1"/>
  <c r="I1161" i="1" s="1"/>
  <c r="G1323" i="1"/>
  <c r="I1323" i="1" s="1"/>
  <c r="G1702" i="1"/>
  <c r="I1702" i="1" s="1"/>
  <c r="G407" i="1"/>
  <c r="I407" i="1" s="1"/>
  <c r="G866" i="1"/>
  <c r="I866" i="1" s="1"/>
  <c r="G1787" i="1"/>
  <c r="I1787" i="1" s="1"/>
  <c r="G1971" i="1"/>
  <c r="I1971" i="1" s="1"/>
  <c r="G1505" i="1"/>
  <c r="I1505" i="1" s="1"/>
  <c r="G1876" i="1"/>
  <c r="I1876" i="1" s="1"/>
  <c r="G1739" i="1"/>
  <c r="I1739" i="1" s="1"/>
  <c r="G1621" i="1"/>
  <c r="I1621" i="1" s="1"/>
  <c r="G787" i="1"/>
  <c r="I787" i="1" s="1"/>
  <c r="G244" i="1"/>
  <c r="I244" i="1" s="1"/>
  <c r="G1753" i="1"/>
  <c r="I1753" i="1" s="1"/>
  <c r="G1274" i="1"/>
  <c r="I1274" i="1" s="1"/>
  <c r="G1698" i="1"/>
  <c r="I1698" i="1" s="1"/>
  <c r="G1216" i="1"/>
  <c r="I1216" i="1" s="1"/>
  <c r="G1184" i="1"/>
  <c r="I1184" i="1" s="1"/>
  <c r="G1934" i="1"/>
  <c r="I1934" i="1" s="1"/>
  <c r="G396" i="1"/>
  <c r="I396" i="1" s="1"/>
  <c r="G1007" i="1"/>
  <c r="I1007" i="1" s="1"/>
  <c r="G1970" i="1"/>
  <c r="I1970" i="1" s="1"/>
  <c r="G2015" i="1"/>
  <c r="I2015" i="1" s="1"/>
  <c r="G1450" i="1"/>
  <c r="I1450" i="1" s="1"/>
  <c r="G1166" i="1"/>
  <c r="I1166" i="1" s="1"/>
  <c r="G665" i="1"/>
  <c r="I665" i="1" s="1"/>
  <c r="G627" i="1"/>
  <c r="I627" i="1" s="1"/>
  <c r="G607" i="1"/>
  <c r="I607" i="1" s="1"/>
  <c r="G1686" i="1"/>
  <c r="I1686" i="1" s="1"/>
  <c r="G2030" i="1"/>
  <c r="I2030" i="1" s="1"/>
  <c r="G1805" i="1"/>
  <c r="I1805" i="1" s="1"/>
  <c r="G1952" i="1"/>
  <c r="I1952" i="1" s="1"/>
  <c r="G1909" i="1"/>
  <c r="I1909" i="1" s="1"/>
  <c r="G1695" i="1"/>
  <c r="I1695" i="1" s="1"/>
  <c r="G1779" i="1"/>
  <c r="I1779" i="1" s="1"/>
  <c r="G1768" i="1"/>
  <c r="I1768" i="1" s="1"/>
  <c r="G1458" i="1"/>
  <c r="I1458" i="1" s="1"/>
  <c r="G1848" i="1"/>
  <c r="I1848" i="1" s="1"/>
  <c r="G257" i="1"/>
  <c r="I257" i="1" s="1"/>
  <c r="G551" i="1"/>
  <c r="I551" i="1" s="1"/>
  <c r="G1528" i="1"/>
  <c r="I1528" i="1" s="1"/>
  <c r="G1048" i="1"/>
  <c r="I1048" i="1" s="1"/>
  <c r="G1422" i="1"/>
  <c r="I1422" i="1" s="1"/>
  <c r="G1832" i="1"/>
  <c r="I1832" i="1" s="1"/>
  <c r="G1838" i="1"/>
  <c r="I1838" i="1" s="1"/>
  <c r="G1998" i="1"/>
  <c r="I1998" i="1" s="1"/>
  <c r="G1890" i="1"/>
  <c r="I1890" i="1" s="1"/>
  <c r="G529" i="1"/>
  <c r="I529" i="1" s="1"/>
  <c r="G795" i="1"/>
  <c r="I795" i="1" s="1"/>
  <c r="G448" i="1"/>
  <c r="I448" i="1" s="1"/>
  <c r="G2029" i="1"/>
  <c r="I2029" i="1" s="1"/>
  <c r="G67" i="1"/>
  <c r="I67" i="1" s="1"/>
  <c r="G1920" i="1"/>
  <c r="I1920" i="1" s="1"/>
  <c r="H2047" i="1"/>
  <c r="H48" i="1"/>
  <c r="G48" i="1"/>
  <c r="I1054" i="1"/>
  <c r="I1335" i="1"/>
  <c r="I1096" i="1"/>
  <c r="I681" i="1"/>
  <c r="I452" i="1"/>
  <c r="I1693" i="1"/>
  <c r="I1996" i="1"/>
  <c r="I72" i="1"/>
  <c r="I1624" i="1"/>
  <c r="I1929" i="1"/>
  <c r="I1207" i="1"/>
  <c r="I1939" i="1"/>
  <c r="I945" i="1"/>
  <c r="I2031" i="1"/>
  <c r="I727" i="1"/>
  <c r="I1288" i="1"/>
  <c r="I1069" i="1"/>
  <c r="I1183" i="1"/>
  <c r="I1164" i="1"/>
  <c r="I1513" i="1"/>
  <c r="I1670" i="1"/>
  <c r="I1106" i="1"/>
  <c r="I1353" i="1"/>
  <c r="I1788" i="1"/>
  <c r="I1278" i="1"/>
  <c r="I2028" i="1"/>
  <c r="I1314" i="1"/>
  <c r="I1600" i="1"/>
  <c r="I1646" i="1"/>
  <c r="I1972" i="1"/>
  <c r="I486" i="1"/>
  <c r="I1201" i="1"/>
  <c r="I1227" i="1"/>
  <c r="I380" i="1"/>
  <c r="I1535" i="1"/>
  <c r="I1945" i="1"/>
  <c r="I1326" i="1"/>
  <c r="I2017" i="1"/>
  <c r="I198" i="1"/>
  <c r="I1742" i="1"/>
  <c r="I1542" i="1"/>
  <c r="I723" i="1"/>
  <c r="I458" i="1"/>
  <c r="I1913" i="1"/>
  <c r="I1536" i="1"/>
  <c r="I2016" i="1"/>
  <c r="I1994" i="1"/>
  <c r="I383" i="1"/>
  <c r="I1112" i="1"/>
  <c r="I1417" i="1"/>
  <c r="I1210" i="1"/>
  <c r="I1559" i="1"/>
  <c r="I1527" i="1"/>
  <c r="I493" i="1"/>
  <c r="I1810" i="1"/>
  <c r="I1589" i="1"/>
  <c r="I1066" i="1"/>
  <c r="I766" i="1"/>
  <c r="I1193" i="1"/>
  <c r="I1541" i="1"/>
  <c r="I487" i="1"/>
  <c r="I595" i="1"/>
  <c r="I844" i="1"/>
  <c r="I1222" i="1"/>
  <c r="I1149" i="1"/>
  <c r="O118" i="1"/>
  <c r="AA118" i="1" s="1"/>
  <c r="P55" i="1"/>
  <c r="O56" i="1"/>
  <c r="AA56" i="1" s="1"/>
  <c r="R55" i="1"/>
  <c r="Q55" i="1"/>
  <c r="S55" i="1"/>
  <c r="T55" i="1"/>
  <c r="U55" i="1"/>
  <c r="V55" i="1"/>
  <c r="W55" i="1"/>
  <c r="X55" i="1"/>
  <c r="Y55" i="1"/>
  <c r="AA45" i="1"/>
  <c r="AA47" i="1"/>
  <c r="AA49" i="1"/>
  <c r="AA51" i="1"/>
  <c r="AA46" i="1"/>
  <c r="AA48" i="1"/>
  <c r="AA50" i="1"/>
  <c r="AA52" i="1"/>
  <c r="AA54" i="1"/>
  <c r="AA53" i="1"/>
  <c r="AA55" i="1"/>
  <c r="AA44" i="1"/>
  <c r="AB43" i="1"/>
  <c r="AB106" i="1"/>
  <c r="F43" i="1"/>
  <c r="F44" i="1"/>
  <c r="E43" i="1"/>
  <c r="E44" i="1"/>
  <c r="I2047" i="1" l="1"/>
  <c r="P118" i="1"/>
  <c r="Q118" i="1"/>
  <c r="R118" i="1"/>
  <c r="T118" i="1"/>
  <c r="S118" i="1"/>
  <c r="U118" i="1"/>
  <c r="V118" i="1"/>
  <c r="W118" i="1"/>
  <c r="X118" i="1"/>
  <c r="Y118" i="1"/>
  <c r="Z118" i="1"/>
  <c r="AB118" i="1"/>
  <c r="AB114" i="1"/>
  <c r="AB110" i="1"/>
  <c r="AB115" i="1"/>
  <c r="AB111" i="1"/>
  <c r="AB107" i="1"/>
  <c r="AB116" i="1"/>
  <c r="AB112" i="1"/>
  <c r="AB108" i="1"/>
  <c r="AB117" i="1"/>
  <c r="AB113" i="1"/>
  <c r="AB109" i="1"/>
  <c r="I48" i="1"/>
  <c r="I42" i="1" s="1"/>
  <c r="O119" i="1"/>
  <c r="AB119" i="1" s="1"/>
  <c r="P56" i="1"/>
  <c r="O57" i="1"/>
  <c r="AB57" i="1" s="1"/>
  <c r="R56" i="1"/>
  <c r="Q56" i="1"/>
  <c r="S56" i="1"/>
  <c r="T56" i="1"/>
  <c r="U56" i="1"/>
  <c r="V56" i="1"/>
  <c r="W56" i="1"/>
  <c r="X56" i="1"/>
  <c r="Y56" i="1"/>
  <c r="Z56" i="1"/>
  <c r="AB46" i="1"/>
  <c r="AB48" i="1"/>
  <c r="AB50" i="1"/>
  <c r="AB45" i="1"/>
  <c r="AB54" i="1"/>
  <c r="AB56" i="1"/>
  <c r="AB51" i="1"/>
  <c r="AB53" i="1"/>
  <c r="AB49" i="1"/>
  <c r="AB55" i="1"/>
  <c r="AB47" i="1"/>
  <c r="AB52" i="1"/>
  <c r="AC43" i="1"/>
  <c r="AB44" i="1"/>
  <c r="AC106" i="1"/>
  <c r="AC118" i="1" l="1"/>
  <c r="AC119" i="1"/>
  <c r="AC115" i="1"/>
  <c r="AC111" i="1"/>
  <c r="AC107" i="1"/>
  <c r="AC116" i="1"/>
  <c r="AC112" i="1"/>
  <c r="AC108" i="1"/>
  <c r="AC117" i="1"/>
  <c r="AC113" i="1"/>
  <c r="AC109" i="1"/>
  <c r="AC114" i="1"/>
  <c r="AC110" i="1"/>
  <c r="P119" i="1"/>
  <c r="Q119" i="1"/>
  <c r="R119" i="1"/>
  <c r="T119" i="1"/>
  <c r="S119" i="1"/>
  <c r="U119" i="1"/>
  <c r="V119" i="1"/>
  <c r="W119" i="1"/>
  <c r="X119" i="1"/>
  <c r="Y119" i="1"/>
  <c r="Z119" i="1"/>
  <c r="AA119" i="1"/>
  <c r="O120" i="1"/>
  <c r="AC120" i="1" s="1"/>
  <c r="AD106" i="1"/>
  <c r="P57" i="1"/>
  <c r="O58" i="1"/>
  <c r="AC58" i="1" s="1"/>
  <c r="Q57" i="1"/>
  <c r="R57" i="1"/>
  <c r="S57" i="1"/>
  <c r="T57" i="1"/>
  <c r="U57" i="1"/>
  <c r="V57" i="1"/>
  <c r="W57" i="1"/>
  <c r="X57" i="1"/>
  <c r="Y57" i="1"/>
  <c r="Z57" i="1"/>
  <c r="AA57" i="1"/>
  <c r="AC46" i="1"/>
  <c r="AC48" i="1"/>
  <c r="AC50" i="1"/>
  <c r="AC45" i="1"/>
  <c r="AC47" i="1"/>
  <c r="AC49" i="1"/>
  <c r="AC51" i="1"/>
  <c r="AC53" i="1"/>
  <c r="AC55" i="1"/>
  <c r="AC57" i="1"/>
  <c r="AC52" i="1"/>
  <c r="AC54" i="1"/>
  <c r="AC56" i="1"/>
  <c r="AC44" i="1"/>
  <c r="AD43" i="1"/>
  <c r="AD118" i="1" l="1"/>
  <c r="AD119" i="1"/>
  <c r="AD120" i="1"/>
  <c r="AD116" i="1"/>
  <c r="AD112" i="1"/>
  <c r="AD108" i="1"/>
  <c r="AD117" i="1"/>
  <c r="AD113" i="1"/>
  <c r="AD109" i="1"/>
  <c r="AD114" i="1"/>
  <c r="AD110" i="1"/>
  <c r="AD115" i="1"/>
  <c r="AD111" i="1"/>
  <c r="AD107" i="1"/>
  <c r="P120" i="1"/>
  <c r="Q120" i="1"/>
  <c r="R120" i="1"/>
  <c r="T120" i="1"/>
  <c r="S120" i="1"/>
  <c r="U120" i="1"/>
  <c r="V120" i="1"/>
  <c r="W120" i="1"/>
  <c r="X120" i="1"/>
  <c r="Y120" i="1"/>
  <c r="Z120" i="1"/>
  <c r="AA120" i="1"/>
  <c r="AB120" i="1"/>
  <c r="O121" i="1"/>
  <c r="AD121" i="1" s="1"/>
  <c r="P58" i="1"/>
  <c r="O59" i="1"/>
  <c r="AD59" i="1" s="1"/>
  <c r="R58" i="1"/>
  <c r="Q58" i="1"/>
  <c r="S58" i="1"/>
  <c r="T58" i="1"/>
  <c r="U58" i="1"/>
  <c r="V58" i="1"/>
  <c r="W58" i="1"/>
  <c r="X58" i="1"/>
  <c r="Y58" i="1"/>
  <c r="Z58" i="1"/>
  <c r="AA58" i="1"/>
  <c r="AB58" i="1"/>
  <c r="AD45" i="1"/>
  <c r="AD47" i="1"/>
  <c r="AD49" i="1"/>
  <c r="AD51" i="1"/>
  <c r="AD53" i="1"/>
  <c r="AD55" i="1"/>
  <c r="AD57" i="1"/>
  <c r="AD50" i="1"/>
  <c r="AD52" i="1"/>
  <c r="AD48" i="1"/>
  <c r="AD54" i="1"/>
  <c r="AD56" i="1"/>
  <c r="AD58" i="1"/>
  <c r="AD46" i="1"/>
  <c r="AE43" i="1"/>
  <c r="AD44" i="1"/>
  <c r="AE106" i="1"/>
  <c r="AE119" i="1" l="1"/>
  <c r="AE120" i="1"/>
  <c r="AE121" i="1"/>
  <c r="AE118" i="1"/>
  <c r="AE117" i="1"/>
  <c r="AE113" i="1"/>
  <c r="AE109" i="1"/>
  <c r="AE114" i="1"/>
  <c r="AE110" i="1"/>
  <c r="AE115" i="1"/>
  <c r="AE111" i="1"/>
  <c r="AE107" i="1"/>
  <c r="AE116" i="1"/>
  <c r="AE112" i="1"/>
  <c r="AE108" i="1"/>
  <c r="P121" i="1"/>
  <c r="Q121" i="1"/>
  <c r="R121" i="1"/>
  <c r="T121" i="1"/>
  <c r="S121" i="1"/>
  <c r="U121" i="1"/>
  <c r="V121" i="1"/>
  <c r="W121" i="1"/>
  <c r="X121" i="1"/>
  <c r="Y121" i="1"/>
  <c r="Z121" i="1"/>
  <c r="AA121" i="1"/>
  <c r="AB121" i="1"/>
  <c r="AC121" i="1"/>
  <c r="O122" i="1"/>
  <c r="AE122" i="1" s="1"/>
  <c r="AF106" i="1"/>
  <c r="AE45" i="1"/>
  <c r="AE47" i="1"/>
  <c r="AE49" i="1"/>
  <c r="AE51" i="1"/>
  <c r="AE46" i="1"/>
  <c r="AE48" i="1"/>
  <c r="AE50" i="1"/>
  <c r="AE52" i="1"/>
  <c r="AE54" i="1"/>
  <c r="AE56" i="1"/>
  <c r="AE58" i="1"/>
  <c r="AE53" i="1"/>
  <c r="AE55" i="1"/>
  <c r="AE57" i="1"/>
  <c r="AE59" i="1"/>
  <c r="AE44" i="1"/>
  <c r="AF43" i="1"/>
  <c r="P59" i="1"/>
  <c r="O60" i="1"/>
  <c r="R59" i="1"/>
  <c r="Q59" i="1"/>
  <c r="S59" i="1"/>
  <c r="T59" i="1"/>
  <c r="U59" i="1"/>
  <c r="V59" i="1"/>
  <c r="W59" i="1"/>
  <c r="X59" i="1"/>
  <c r="Y59" i="1"/>
  <c r="Z59" i="1"/>
  <c r="AA59" i="1"/>
  <c r="AB59" i="1"/>
  <c r="AC59" i="1"/>
  <c r="AF120" i="1" l="1"/>
  <c r="AF121" i="1"/>
  <c r="AF122" i="1"/>
  <c r="AF118" i="1"/>
  <c r="AF119" i="1"/>
  <c r="AF114" i="1"/>
  <c r="AF110" i="1"/>
  <c r="AF115" i="1"/>
  <c r="AF111" i="1"/>
  <c r="AF107" i="1"/>
  <c r="AF116" i="1"/>
  <c r="AF112" i="1"/>
  <c r="AF108" i="1"/>
  <c r="AF117" i="1"/>
  <c r="AF113" i="1"/>
  <c r="AF109" i="1"/>
  <c r="P122" i="1"/>
  <c r="Q122" i="1"/>
  <c r="R122" i="1"/>
  <c r="T122" i="1"/>
  <c r="S122" i="1"/>
  <c r="U122" i="1"/>
  <c r="V122" i="1"/>
  <c r="W122" i="1"/>
  <c r="X122" i="1"/>
  <c r="Y122" i="1"/>
  <c r="Z122" i="1"/>
  <c r="AA122" i="1"/>
  <c r="AB122" i="1"/>
  <c r="AC122" i="1"/>
  <c r="AD122" i="1"/>
  <c r="O123" i="1"/>
  <c r="P60" i="1"/>
  <c r="O61" i="1"/>
  <c r="AF61" i="1" s="1"/>
  <c r="R60" i="1"/>
  <c r="Q60" i="1"/>
  <c r="S60" i="1"/>
  <c r="T60" i="1"/>
  <c r="U60" i="1"/>
  <c r="V60" i="1"/>
  <c r="W60" i="1"/>
  <c r="X60" i="1"/>
  <c r="Y60" i="1"/>
  <c r="Z60" i="1"/>
  <c r="AA60" i="1"/>
  <c r="AB60" i="1"/>
  <c r="AC60" i="1"/>
  <c r="AD60" i="1"/>
  <c r="AF46" i="1"/>
  <c r="AF48" i="1"/>
  <c r="AF50" i="1"/>
  <c r="AF51" i="1"/>
  <c r="AF52" i="1"/>
  <c r="AF54" i="1"/>
  <c r="AF56" i="1"/>
  <c r="AF58" i="1"/>
  <c r="AF60" i="1"/>
  <c r="AF49" i="1"/>
  <c r="AF47" i="1"/>
  <c r="AF53" i="1"/>
  <c r="AF55" i="1"/>
  <c r="AF57" i="1"/>
  <c r="AF59" i="1"/>
  <c r="AF45" i="1"/>
  <c r="AG43" i="1"/>
  <c r="AF44" i="1"/>
  <c r="AG106" i="1"/>
  <c r="AE60" i="1"/>
  <c r="P123" i="1" l="1"/>
  <c r="Q123" i="1"/>
  <c r="R123" i="1"/>
  <c r="T123" i="1"/>
  <c r="S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1" i="1"/>
  <c r="AG122" i="1"/>
  <c r="AG118" i="1"/>
  <c r="AG123" i="1"/>
  <c r="AG119" i="1"/>
  <c r="AG120" i="1"/>
  <c r="AG115" i="1"/>
  <c r="AG111" i="1"/>
  <c r="AG107" i="1"/>
  <c r="AG116" i="1"/>
  <c r="AG112" i="1"/>
  <c r="AG108" i="1"/>
  <c r="AG117" i="1"/>
  <c r="AG113" i="1"/>
  <c r="AG109" i="1"/>
  <c r="AG114" i="1"/>
  <c r="AG110" i="1"/>
  <c r="O124" i="1"/>
  <c r="AG124" i="1" s="1"/>
  <c r="AH106" i="1"/>
  <c r="P61" i="1"/>
  <c r="O62" i="1"/>
  <c r="AG62" i="1" s="1"/>
  <c r="R61" i="1"/>
  <c r="Q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G46" i="1"/>
  <c r="AG48" i="1"/>
  <c r="AG50" i="1"/>
  <c r="AG45" i="1"/>
  <c r="AG47" i="1"/>
  <c r="AG49" i="1"/>
  <c r="AG51" i="1"/>
  <c r="AG53" i="1"/>
  <c r="AG55" i="1"/>
  <c r="AG57" i="1"/>
  <c r="AG59" i="1"/>
  <c r="AG61" i="1"/>
  <c r="AG52" i="1"/>
  <c r="AG54" i="1"/>
  <c r="AG56" i="1"/>
  <c r="AG58" i="1"/>
  <c r="AG60" i="1"/>
  <c r="AG44" i="1"/>
  <c r="AH43" i="1"/>
  <c r="AH122" i="1" l="1"/>
  <c r="AH118" i="1"/>
  <c r="AH123" i="1"/>
  <c r="AH119" i="1"/>
  <c r="AH124" i="1"/>
  <c r="AH120" i="1"/>
  <c r="AH121" i="1"/>
  <c r="AH116" i="1"/>
  <c r="AH112" i="1"/>
  <c r="AH108" i="1"/>
  <c r="AH117" i="1"/>
  <c r="AH113" i="1"/>
  <c r="AH109" i="1"/>
  <c r="AH114" i="1"/>
  <c r="AH110" i="1"/>
  <c r="AH115" i="1"/>
  <c r="AH111" i="1"/>
  <c r="AH107" i="1"/>
  <c r="P124" i="1"/>
  <c r="Q124" i="1"/>
  <c r="R124" i="1"/>
  <c r="T124" i="1"/>
  <c r="S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O125" i="1"/>
  <c r="AH125" i="1" s="1"/>
  <c r="AH45" i="1"/>
  <c r="AH47" i="1"/>
  <c r="AH49" i="1"/>
  <c r="AH51" i="1"/>
  <c r="AH50" i="1"/>
  <c r="AH55" i="1"/>
  <c r="AH57" i="1"/>
  <c r="AH59" i="1"/>
  <c r="AH61" i="1"/>
  <c r="AH48" i="1"/>
  <c r="AH53" i="1"/>
  <c r="AH46" i="1"/>
  <c r="AH52" i="1"/>
  <c r="AH54" i="1"/>
  <c r="AH56" i="1"/>
  <c r="AH58" i="1"/>
  <c r="AH60" i="1"/>
  <c r="AH62" i="1"/>
  <c r="AI43" i="1"/>
  <c r="AH44" i="1"/>
  <c r="P62" i="1"/>
  <c r="O63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I106" i="1"/>
  <c r="AI123" i="1" l="1"/>
  <c r="AI119" i="1"/>
  <c r="AI124" i="1"/>
  <c r="AI120" i="1"/>
  <c r="AI125" i="1"/>
  <c r="AI121" i="1"/>
  <c r="AI122" i="1"/>
  <c r="AI118" i="1"/>
  <c r="AI117" i="1"/>
  <c r="AI113" i="1"/>
  <c r="AI109" i="1"/>
  <c r="AI114" i="1"/>
  <c r="AI110" i="1"/>
  <c r="AI115" i="1"/>
  <c r="AI111" i="1"/>
  <c r="AI107" i="1"/>
  <c r="AI116" i="1"/>
  <c r="AI112" i="1"/>
  <c r="AI108" i="1"/>
  <c r="P125" i="1"/>
  <c r="Q125" i="1"/>
  <c r="R125" i="1"/>
  <c r="T125" i="1"/>
  <c r="S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O126" i="1"/>
  <c r="AJ106" i="1"/>
  <c r="P63" i="1"/>
  <c r="O64" i="1"/>
  <c r="R63" i="1"/>
  <c r="Q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I45" i="1"/>
  <c r="AI47" i="1"/>
  <c r="AI49" i="1"/>
  <c r="AI51" i="1"/>
  <c r="AI46" i="1"/>
  <c r="AI48" i="1"/>
  <c r="AI50" i="1"/>
  <c r="AI52" i="1"/>
  <c r="AI53" i="1"/>
  <c r="AI54" i="1"/>
  <c r="AI56" i="1"/>
  <c r="AI58" i="1"/>
  <c r="AI60" i="1"/>
  <c r="AI62" i="1"/>
  <c r="AI64" i="1"/>
  <c r="AI55" i="1"/>
  <c r="AI57" i="1"/>
  <c r="AI59" i="1"/>
  <c r="AI61" i="1"/>
  <c r="AI63" i="1"/>
  <c r="AI44" i="1"/>
  <c r="AJ43" i="1"/>
  <c r="AH63" i="1"/>
  <c r="AJ124" i="1" l="1"/>
  <c r="AJ120" i="1"/>
  <c r="AJ125" i="1"/>
  <c r="AJ121" i="1"/>
  <c r="AJ126" i="1"/>
  <c r="AJ122" i="1"/>
  <c r="AJ118" i="1"/>
  <c r="AJ123" i="1"/>
  <c r="AJ119" i="1"/>
  <c r="AJ114" i="1"/>
  <c r="AJ110" i="1"/>
  <c r="AJ115" i="1"/>
  <c r="AJ111" i="1"/>
  <c r="AJ107" i="1"/>
  <c r="AJ116" i="1"/>
  <c r="AJ112" i="1"/>
  <c r="AJ108" i="1"/>
  <c r="AJ117" i="1"/>
  <c r="AJ113" i="1"/>
  <c r="AJ109" i="1"/>
  <c r="P126" i="1"/>
  <c r="Q126" i="1"/>
  <c r="R126" i="1"/>
  <c r="T126" i="1"/>
  <c r="S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O127" i="1"/>
  <c r="AK106" i="1"/>
  <c r="AJ46" i="1"/>
  <c r="AJ48" i="1"/>
  <c r="AJ50" i="1"/>
  <c r="AJ49" i="1"/>
  <c r="AJ54" i="1"/>
  <c r="AJ56" i="1"/>
  <c r="AJ58" i="1"/>
  <c r="AJ60" i="1"/>
  <c r="AJ62" i="1"/>
  <c r="AJ64" i="1"/>
  <c r="AJ47" i="1"/>
  <c r="AJ52" i="1"/>
  <c r="AJ45" i="1"/>
  <c r="AJ55" i="1"/>
  <c r="AJ57" i="1"/>
  <c r="AJ59" i="1"/>
  <c r="AJ61" i="1"/>
  <c r="AJ63" i="1"/>
  <c r="AJ51" i="1"/>
  <c r="AJ53" i="1"/>
  <c r="AK43" i="1"/>
  <c r="AJ44" i="1"/>
  <c r="P64" i="1"/>
  <c r="O65" i="1"/>
  <c r="R64" i="1"/>
  <c r="Q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P127" i="1" l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5" i="1"/>
  <c r="AK121" i="1"/>
  <c r="AK126" i="1"/>
  <c r="AK122" i="1"/>
  <c r="AK118" i="1"/>
  <c r="AK127" i="1"/>
  <c r="AK123" i="1"/>
  <c r="AK119" i="1"/>
  <c r="AK124" i="1"/>
  <c r="AK120" i="1"/>
  <c r="AK115" i="1"/>
  <c r="AK111" i="1"/>
  <c r="AK107" i="1"/>
  <c r="AK116" i="1"/>
  <c r="AK112" i="1"/>
  <c r="AK108" i="1"/>
  <c r="AK117" i="1"/>
  <c r="AK113" i="1"/>
  <c r="AK109" i="1"/>
  <c r="AK114" i="1"/>
  <c r="AK110" i="1"/>
  <c r="O128" i="1"/>
  <c r="AK128" i="1" s="1"/>
  <c r="P65" i="1"/>
  <c r="O66" i="1"/>
  <c r="AK66" i="1" s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K46" i="1"/>
  <c r="AK48" i="1"/>
  <c r="AK50" i="1"/>
  <c r="AK45" i="1"/>
  <c r="AK47" i="1"/>
  <c r="AK49" i="1"/>
  <c r="AK51" i="1"/>
  <c r="AK53" i="1"/>
  <c r="AK52" i="1"/>
  <c r="AK55" i="1"/>
  <c r="AK57" i="1"/>
  <c r="AK59" i="1"/>
  <c r="AK61" i="1"/>
  <c r="AK63" i="1"/>
  <c r="AK65" i="1"/>
  <c r="AK54" i="1"/>
  <c r="AK56" i="1"/>
  <c r="AK58" i="1"/>
  <c r="AK60" i="1"/>
  <c r="AK62" i="1"/>
  <c r="AK64" i="1"/>
  <c r="AK44" i="1"/>
  <c r="AL43" i="1"/>
  <c r="AL106" i="1"/>
  <c r="AJ65" i="1"/>
  <c r="AL126" i="1" l="1"/>
  <c r="AL122" i="1"/>
  <c r="AL118" i="1"/>
  <c r="AL127" i="1"/>
  <c r="AL123" i="1"/>
  <c r="AL119" i="1"/>
  <c r="AL128" i="1"/>
  <c r="AL124" i="1"/>
  <c r="AL120" i="1"/>
  <c r="AL125" i="1"/>
  <c r="AL121" i="1"/>
  <c r="AL116" i="1"/>
  <c r="AL112" i="1"/>
  <c r="AL108" i="1"/>
  <c r="AL117" i="1"/>
  <c r="AL113" i="1"/>
  <c r="AL109" i="1"/>
  <c r="AL114" i="1"/>
  <c r="AL110" i="1"/>
  <c r="AL115" i="1"/>
  <c r="AL111" i="1"/>
  <c r="AL107" i="1"/>
  <c r="P128" i="1"/>
  <c r="Q128" i="1"/>
  <c r="R128" i="1"/>
  <c r="T128" i="1"/>
  <c r="S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O129" i="1"/>
  <c r="AL129" i="1" s="1"/>
  <c r="P66" i="1"/>
  <c r="O67" i="1"/>
  <c r="R66" i="1"/>
  <c r="Q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L45" i="1"/>
  <c r="AL47" i="1"/>
  <c r="AL49" i="1"/>
  <c r="AL51" i="1"/>
  <c r="AL48" i="1"/>
  <c r="AL55" i="1"/>
  <c r="AL57" i="1"/>
  <c r="AL59" i="1"/>
  <c r="AL61" i="1"/>
  <c r="AL63" i="1"/>
  <c r="AL65" i="1"/>
  <c r="AL67" i="1"/>
  <c r="AL46" i="1"/>
  <c r="AL53" i="1"/>
  <c r="AL54" i="1"/>
  <c r="AL56" i="1"/>
  <c r="AL58" i="1"/>
  <c r="AL60" i="1"/>
  <c r="AL62" i="1"/>
  <c r="AL64" i="1"/>
  <c r="AL66" i="1"/>
  <c r="AL50" i="1"/>
  <c r="AL52" i="1"/>
  <c r="AM43" i="1"/>
  <c r="AL44" i="1"/>
  <c r="AM106" i="1"/>
  <c r="AM127" i="1" l="1"/>
  <c r="AM123" i="1"/>
  <c r="AM119" i="1"/>
  <c r="AM128" i="1"/>
  <c r="AM124" i="1"/>
  <c r="AM120" i="1"/>
  <c r="AM129" i="1"/>
  <c r="AM125" i="1"/>
  <c r="AM121" i="1"/>
  <c r="AM126" i="1"/>
  <c r="AM122" i="1"/>
  <c r="AM118" i="1"/>
  <c r="AM117" i="1"/>
  <c r="AM113" i="1"/>
  <c r="AM109" i="1"/>
  <c r="AM114" i="1"/>
  <c r="AM110" i="1"/>
  <c r="AM115" i="1"/>
  <c r="AM111" i="1"/>
  <c r="AM107" i="1"/>
  <c r="AM116" i="1"/>
  <c r="AM112" i="1"/>
  <c r="AM108" i="1"/>
  <c r="P129" i="1"/>
  <c r="Q129" i="1"/>
  <c r="R129" i="1"/>
  <c r="T129" i="1"/>
  <c r="S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O130" i="1"/>
  <c r="AM45" i="1"/>
  <c r="AM47" i="1"/>
  <c r="AM49" i="1"/>
  <c r="AM51" i="1"/>
  <c r="AM46" i="1"/>
  <c r="AM48" i="1"/>
  <c r="AM50" i="1"/>
  <c r="AM52" i="1"/>
  <c r="AM53" i="1"/>
  <c r="AM54" i="1"/>
  <c r="AM56" i="1"/>
  <c r="AM58" i="1"/>
  <c r="AM60" i="1"/>
  <c r="AM62" i="1"/>
  <c r="AM64" i="1"/>
  <c r="AM66" i="1"/>
  <c r="AM55" i="1"/>
  <c r="AM57" i="1"/>
  <c r="AM59" i="1"/>
  <c r="AM61" i="1"/>
  <c r="AM63" i="1"/>
  <c r="AM65" i="1"/>
  <c r="AM67" i="1"/>
  <c r="AM44" i="1"/>
  <c r="AN43" i="1"/>
  <c r="P67" i="1"/>
  <c r="O68" i="1"/>
  <c r="AM68" i="1" s="1"/>
  <c r="R67" i="1"/>
  <c r="Q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N106" i="1"/>
  <c r="AN128" i="1" l="1"/>
  <c r="AN124" i="1"/>
  <c r="AN120" i="1"/>
  <c r="AN129" i="1"/>
  <c r="AN125" i="1"/>
  <c r="AN121" i="1"/>
  <c r="AN130" i="1"/>
  <c r="AN126" i="1"/>
  <c r="AN122" i="1"/>
  <c r="AN118" i="1"/>
  <c r="AN127" i="1"/>
  <c r="AN123" i="1"/>
  <c r="AN119" i="1"/>
  <c r="AN114" i="1"/>
  <c r="AN110" i="1"/>
  <c r="AN115" i="1"/>
  <c r="AN111" i="1"/>
  <c r="AN107" i="1"/>
  <c r="AN116" i="1"/>
  <c r="AN112" i="1"/>
  <c r="AN108" i="1"/>
  <c r="AN117" i="1"/>
  <c r="AN113" i="1"/>
  <c r="AN109" i="1"/>
  <c r="P130" i="1"/>
  <c r="Q130" i="1"/>
  <c r="R130" i="1"/>
  <c r="T130" i="1"/>
  <c r="S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O131" i="1"/>
  <c r="P68" i="1"/>
  <c r="O69" i="1"/>
  <c r="AN69" i="1" s="1"/>
  <c r="R68" i="1"/>
  <c r="Q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O106" i="1"/>
  <c r="AN46" i="1"/>
  <c r="AN48" i="1"/>
  <c r="AN50" i="1"/>
  <c r="AN47" i="1"/>
  <c r="AN53" i="1"/>
  <c r="AN54" i="1"/>
  <c r="AN56" i="1"/>
  <c r="AN58" i="1"/>
  <c r="AN60" i="1"/>
  <c r="AN62" i="1"/>
  <c r="AN64" i="1"/>
  <c r="AN66" i="1"/>
  <c r="AN68" i="1"/>
  <c r="AN45" i="1"/>
  <c r="AN51" i="1"/>
  <c r="AN52" i="1"/>
  <c r="AN55" i="1"/>
  <c r="AN57" i="1"/>
  <c r="AN59" i="1"/>
  <c r="AN61" i="1"/>
  <c r="AN63" i="1"/>
  <c r="AN65" i="1"/>
  <c r="AN67" i="1"/>
  <c r="AN49" i="1"/>
  <c r="AO43" i="1"/>
  <c r="AN44" i="1"/>
  <c r="P131" i="1" l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O129" i="1"/>
  <c r="AO125" i="1"/>
  <c r="AO121" i="1"/>
  <c r="AO130" i="1"/>
  <c r="AO126" i="1"/>
  <c r="AO122" i="1"/>
  <c r="AO118" i="1"/>
  <c r="AO127" i="1"/>
  <c r="AO123" i="1"/>
  <c r="AO119" i="1"/>
  <c r="AO128" i="1"/>
  <c r="AO124" i="1"/>
  <c r="AO120" i="1"/>
  <c r="AO115" i="1"/>
  <c r="AO111" i="1"/>
  <c r="AO107" i="1"/>
  <c r="AO116" i="1"/>
  <c r="AO112" i="1"/>
  <c r="AO108" i="1"/>
  <c r="AO117" i="1"/>
  <c r="AO113" i="1"/>
  <c r="AO109" i="1"/>
  <c r="AO114" i="1"/>
  <c r="AO110" i="1"/>
  <c r="O132" i="1"/>
  <c r="P69" i="1"/>
  <c r="O70" i="1"/>
  <c r="AO70" i="1" s="1"/>
  <c r="R69" i="1"/>
  <c r="Q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O46" i="1"/>
  <c r="AO48" i="1"/>
  <c r="AO50" i="1"/>
  <c r="AO45" i="1"/>
  <c r="AO47" i="1"/>
  <c r="AO49" i="1"/>
  <c r="AO51" i="1"/>
  <c r="AO53" i="1"/>
  <c r="AO52" i="1"/>
  <c r="AO55" i="1"/>
  <c r="AO57" i="1"/>
  <c r="AO59" i="1"/>
  <c r="AO61" i="1"/>
  <c r="AO63" i="1"/>
  <c r="AO65" i="1"/>
  <c r="AO67" i="1"/>
  <c r="AO69" i="1"/>
  <c r="AO54" i="1"/>
  <c r="AO56" i="1"/>
  <c r="AO58" i="1"/>
  <c r="AO60" i="1"/>
  <c r="AO62" i="1"/>
  <c r="AO64" i="1"/>
  <c r="AO66" i="1"/>
  <c r="AO68" i="1"/>
  <c r="AO44" i="1"/>
  <c r="AP43" i="1"/>
  <c r="AP106" i="1"/>
  <c r="AP132" i="1" l="1"/>
  <c r="AP131" i="1"/>
  <c r="AP130" i="1"/>
  <c r="AP126" i="1"/>
  <c r="AP122" i="1"/>
  <c r="AP118" i="1"/>
  <c r="AP127" i="1"/>
  <c r="AP123" i="1"/>
  <c r="AP119" i="1"/>
  <c r="AP128" i="1"/>
  <c r="AP124" i="1"/>
  <c r="AP120" i="1"/>
  <c r="AP129" i="1"/>
  <c r="AP125" i="1"/>
  <c r="AP121" i="1"/>
  <c r="AP116" i="1"/>
  <c r="AP112" i="1"/>
  <c r="AP108" i="1"/>
  <c r="AP117" i="1"/>
  <c r="AP113" i="1"/>
  <c r="AP109" i="1"/>
  <c r="AP114" i="1"/>
  <c r="AP110" i="1"/>
  <c r="AP115" i="1"/>
  <c r="AP111" i="1"/>
  <c r="AP107" i="1"/>
  <c r="P132" i="1"/>
  <c r="Q132" i="1"/>
  <c r="R132" i="1"/>
  <c r="T132" i="1"/>
  <c r="S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O133" i="1"/>
  <c r="AP133" i="1" s="1"/>
  <c r="AQ106" i="1"/>
  <c r="AP45" i="1"/>
  <c r="AP47" i="1"/>
  <c r="AP49" i="1"/>
  <c r="AP51" i="1"/>
  <c r="AP46" i="1"/>
  <c r="AP52" i="1"/>
  <c r="AP55" i="1"/>
  <c r="AP57" i="1"/>
  <c r="AP59" i="1"/>
  <c r="AP61" i="1"/>
  <c r="AP63" i="1"/>
  <c r="AP65" i="1"/>
  <c r="AP67" i="1"/>
  <c r="AP69" i="1"/>
  <c r="AP50" i="1"/>
  <c r="AP54" i="1"/>
  <c r="AP56" i="1"/>
  <c r="AP58" i="1"/>
  <c r="AP60" i="1"/>
  <c r="AP62" i="1"/>
  <c r="AP64" i="1"/>
  <c r="AP66" i="1"/>
  <c r="AP68" i="1"/>
  <c r="AP70" i="1"/>
  <c r="AP48" i="1"/>
  <c r="AP53" i="1"/>
  <c r="AQ43" i="1"/>
  <c r="AP44" i="1"/>
  <c r="P70" i="1"/>
  <c r="O71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Q133" i="1" l="1"/>
  <c r="AQ131" i="1"/>
  <c r="AQ132" i="1"/>
  <c r="AQ127" i="1"/>
  <c r="AQ123" i="1"/>
  <c r="AQ119" i="1"/>
  <c r="AQ128" i="1"/>
  <c r="AQ124" i="1"/>
  <c r="AQ120" i="1"/>
  <c r="AQ129" i="1"/>
  <c r="AQ125" i="1"/>
  <c r="AQ121" i="1"/>
  <c r="AQ130" i="1"/>
  <c r="AQ126" i="1"/>
  <c r="AQ122" i="1"/>
  <c r="AQ118" i="1"/>
  <c r="AQ117" i="1"/>
  <c r="AQ113" i="1"/>
  <c r="AQ109" i="1"/>
  <c r="AQ114" i="1"/>
  <c r="AQ110" i="1"/>
  <c r="AQ115" i="1"/>
  <c r="AQ111" i="1"/>
  <c r="AQ107" i="1"/>
  <c r="AQ116" i="1"/>
  <c r="AQ112" i="1"/>
  <c r="AQ108" i="1"/>
  <c r="P133" i="1"/>
  <c r="Q133" i="1"/>
  <c r="R133" i="1"/>
  <c r="T133" i="1"/>
  <c r="S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O134" i="1"/>
  <c r="AQ134" i="1" s="1"/>
  <c r="P71" i="1"/>
  <c r="O72" i="1"/>
  <c r="AQ72" i="1" s="1"/>
  <c r="R71" i="1"/>
  <c r="Q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Q45" i="1"/>
  <c r="AQ47" i="1"/>
  <c r="AQ49" i="1"/>
  <c r="AQ51" i="1"/>
  <c r="AQ46" i="1"/>
  <c r="AQ48" i="1"/>
  <c r="AQ50" i="1"/>
  <c r="AQ52" i="1"/>
  <c r="AQ54" i="1"/>
  <c r="AQ56" i="1"/>
  <c r="AQ58" i="1"/>
  <c r="AQ60" i="1"/>
  <c r="AQ62" i="1"/>
  <c r="AQ64" i="1"/>
  <c r="AQ66" i="1"/>
  <c r="AQ68" i="1"/>
  <c r="AQ70" i="1"/>
  <c r="AQ53" i="1"/>
  <c r="AQ55" i="1"/>
  <c r="AQ57" i="1"/>
  <c r="AQ59" i="1"/>
  <c r="AQ61" i="1"/>
  <c r="AQ63" i="1"/>
  <c r="AQ65" i="1"/>
  <c r="AQ67" i="1"/>
  <c r="AQ69" i="1"/>
  <c r="AQ71" i="1"/>
  <c r="AQ44" i="1"/>
  <c r="AR43" i="1"/>
  <c r="AP71" i="1"/>
  <c r="AR106" i="1"/>
  <c r="AR134" i="1" l="1"/>
  <c r="AR131" i="1"/>
  <c r="AR132" i="1"/>
  <c r="AR133" i="1"/>
  <c r="AR128" i="1"/>
  <c r="AR124" i="1"/>
  <c r="AR120" i="1"/>
  <c r="AR129" i="1"/>
  <c r="AR125" i="1"/>
  <c r="AR121" i="1"/>
  <c r="AR130" i="1"/>
  <c r="AR126" i="1"/>
  <c r="AR122" i="1"/>
  <c r="AR118" i="1"/>
  <c r="AR127" i="1"/>
  <c r="AR123" i="1"/>
  <c r="AR119" i="1"/>
  <c r="AR114" i="1"/>
  <c r="AR110" i="1"/>
  <c r="AR115" i="1"/>
  <c r="AR111" i="1"/>
  <c r="AR107" i="1"/>
  <c r="AR116" i="1"/>
  <c r="AR112" i="1"/>
  <c r="AR108" i="1"/>
  <c r="AR117" i="1"/>
  <c r="AR113" i="1"/>
  <c r="AR109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O135" i="1"/>
  <c r="P72" i="1"/>
  <c r="O73" i="1"/>
  <c r="AR73" i="1" s="1"/>
  <c r="R72" i="1"/>
  <c r="Q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R46" i="1"/>
  <c r="AR48" i="1"/>
  <c r="AR50" i="1"/>
  <c r="AR45" i="1"/>
  <c r="AR54" i="1"/>
  <c r="AR56" i="1"/>
  <c r="AR58" i="1"/>
  <c r="AR60" i="1"/>
  <c r="AR62" i="1"/>
  <c r="AR64" i="1"/>
  <c r="AR66" i="1"/>
  <c r="AR68" i="1"/>
  <c r="AR70" i="1"/>
  <c r="AR72" i="1"/>
  <c r="AR51" i="1"/>
  <c r="AR53" i="1"/>
  <c r="AR49" i="1"/>
  <c r="AR55" i="1"/>
  <c r="AR57" i="1"/>
  <c r="AR59" i="1"/>
  <c r="AR61" i="1"/>
  <c r="AR63" i="1"/>
  <c r="AR65" i="1"/>
  <c r="AR67" i="1"/>
  <c r="AR69" i="1"/>
  <c r="AR47" i="1"/>
  <c r="AR52" i="1"/>
  <c r="AR71" i="1"/>
  <c r="AS43" i="1"/>
  <c r="AR44" i="1"/>
  <c r="AS106" i="1"/>
  <c r="P135" i="1" l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S135" i="1"/>
  <c r="AS131" i="1"/>
  <c r="AS132" i="1"/>
  <c r="AS133" i="1"/>
  <c r="AS134" i="1"/>
  <c r="AS129" i="1"/>
  <c r="AS125" i="1"/>
  <c r="AS121" i="1"/>
  <c r="AS130" i="1"/>
  <c r="AS126" i="1"/>
  <c r="AS122" i="1"/>
  <c r="AS118" i="1"/>
  <c r="AS127" i="1"/>
  <c r="AS123" i="1"/>
  <c r="AS119" i="1"/>
  <c r="AS128" i="1"/>
  <c r="AS124" i="1"/>
  <c r="AS120" i="1"/>
  <c r="AS115" i="1"/>
  <c r="AS111" i="1"/>
  <c r="AS107" i="1"/>
  <c r="AS116" i="1"/>
  <c r="AS112" i="1"/>
  <c r="AS108" i="1"/>
  <c r="AS117" i="1"/>
  <c r="AS113" i="1"/>
  <c r="AS109" i="1"/>
  <c r="AS114" i="1"/>
  <c r="AS110" i="1"/>
  <c r="AR135" i="1"/>
  <c r="O136" i="1"/>
  <c r="AS136" i="1" s="1"/>
  <c r="P73" i="1"/>
  <c r="O74" i="1"/>
  <c r="AS74" i="1" s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T106" i="1"/>
  <c r="AS46" i="1"/>
  <c r="AS48" i="1"/>
  <c r="AS50" i="1"/>
  <c r="AS45" i="1"/>
  <c r="AS47" i="1"/>
  <c r="AS49" i="1"/>
  <c r="AS51" i="1"/>
  <c r="AS53" i="1"/>
  <c r="AS55" i="1"/>
  <c r="AS57" i="1"/>
  <c r="AS59" i="1"/>
  <c r="AS61" i="1"/>
  <c r="AS63" i="1"/>
  <c r="AS65" i="1"/>
  <c r="AS67" i="1"/>
  <c r="AS69" i="1"/>
  <c r="AS52" i="1"/>
  <c r="AS54" i="1"/>
  <c r="AS56" i="1"/>
  <c r="AS58" i="1"/>
  <c r="AS60" i="1"/>
  <c r="AS62" i="1"/>
  <c r="AS64" i="1"/>
  <c r="AS66" i="1"/>
  <c r="AS68" i="1"/>
  <c r="AS70" i="1"/>
  <c r="AS72" i="1"/>
  <c r="AS44" i="1"/>
  <c r="AS71" i="1"/>
  <c r="AS73" i="1"/>
  <c r="AT43" i="1"/>
  <c r="AT136" i="1" l="1"/>
  <c r="AT132" i="1"/>
  <c r="AT133" i="1"/>
  <c r="AT134" i="1"/>
  <c r="AT135" i="1"/>
  <c r="AT131" i="1"/>
  <c r="AT130" i="1"/>
  <c r="AT126" i="1"/>
  <c r="AT122" i="1"/>
  <c r="AT118" i="1"/>
  <c r="AT127" i="1"/>
  <c r="AT123" i="1"/>
  <c r="AT119" i="1"/>
  <c r="AT128" i="1"/>
  <c r="AT124" i="1"/>
  <c r="AT120" i="1"/>
  <c r="AT129" i="1"/>
  <c r="AT125" i="1"/>
  <c r="AT121" i="1"/>
  <c r="AT116" i="1"/>
  <c r="AT112" i="1"/>
  <c r="AT108" i="1"/>
  <c r="AT117" i="1"/>
  <c r="AT113" i="1"/>
  <c r="AT109" i="1"/>
  <c r="AT114" i="1"/>
  <c r="AT110" i="1"/>
  <c r="AT115" i="1"/>
  <c r="AT111" i="1"/>
  <c r="AT107" i="1"/>
  <c r="P136" i="1"/>
  <c r="Q136" i="1"/>
  <c r="R136" i="1"/>
  <c r="T136" i="1"/>
  <c r="S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O137" i="1"/>
  <c r="AT137" i="1" s="1"/>
  <c r="AU106" i="1"/>
  <c r="P74" i="1"/>
  <c r="O75" i="1"/>
  <c r="AT75" i="1" s="1"/>
  <c r="R74" i="1"/>
  <c r="Q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T45" i="1"/>
  <c r="AT47" i="1"/>
  <c r="AT49" i="1"/>
  <c r="AT51" i="1"/>
  <c r="AT53" i="1"/>
  <c r="AT55" i="1"/>
  <c r="AT57" i="1"/>
  <c r="AT59" i="1"/>
  <c r="AT61" i="1"/>
  <c r="AT63" i="1"/>
  <c r="AT65" i="1"/>
  <c r="AT67" i="1"/>
  <c r="AT69" i="1"/>
  <c r="AT71" i="1"/>
  <c r="AT50" i="1"/>
  <c r="AT52" i="1"/>
  <c r="AT48" i="1"/>
  <c r="AT54" i="1"/>
  <c r="AT56" i="1"/>
  <c r="AT58" i="1"/>
  <c r="AT60" i="1"/>
  <c r="AT62" i="1"/>
  <c r="AT64" i="1"/>
  <c r="AT66" i="1"/>
  <c r="AT68" i="1"/>
  <c r="AT70" i="1"/>
  <c r="AT46" i="1"/>
  <c r="AT72" i="1"/>
  <c r="AT73" i="1"/>
  <c r="AU43" i="1"/>
  <c r="AT44" i="1"/>
  <c r="AT74" i="1"/>
  <c r="AU137" i="1" l="1"/>
  <c r="AU133" i="1"/>
  <c r="AU134" i="1"/>
  <c r="AU135" i="1"/>
  <c r="AU131" i="1"/>
  <c r="AU136" i="1"/>
  <c r="AU132" i="1"/>
  <c r="AU127" i="1"/>
  <c r="AU123" i="1"/>
  <c r="AU119" i="1"/>
  <c r="AU128" i="1"/>
  <c r="AU124" i="1"/>
  <c r="AU120" i="1"/>
  <c r="AU129" i="1"/>
  <c r="AU125" i="1"/>
  <c r="AU121" i="1"/>
  <c r="AU130" i="1"/>
  <c r="AU126" i="1"/>
  <c r="AU122" i="1"/>
  <c r="AU118" i="1"/>
  <c r="AU117" i="1"/>
  <c r="AU113" i="1"/>
  <c r="AU109" i="1"/>
  <c r="AU114" i="1"/>
  <c r="AU110" i="1"/>
  <c r="AU115" i="1"/>
  <c r="AU111" i="1"/>
  <c r="AU107" i="1"/>
  <c r="AU116" i="1"/>
  <c r="AU112" i="1"/>
  <c r="AU108" i="1"/>
  <c r="P137" i="1"/>
  <c r="Q137" i="1"/>
  <c r="R137" i="1"/>
  <c r="T137" i="1"/>
  <c r="S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O138" i="1"/>
  <c r="AU45" i="1"/>
  <c r="AU47" i="1"/>
  <c r="AU49" i="1"/>
  <c r="AU51" i="1"/>
  <c r="AU46" i="1"/>
  <c r="AU48" i="1"/>
  <c r="AU50" i="1"/>
  <c r="AU52" i="1"/>
  <c r="AU54" i="1"/>
  <c r="AU56" i="1"/>
  <c r="AU58" i="1"/>
  <c r="AU60" i="1"/>
  <c r="AU62" i="1"/>
  <c r="AU64" i="1"/>
  <c r="AU66" i="1"/>
  <c r="AU68" i="1"/>
  <c r="AU70" i="1"/>
  <c r="AU53" i="1"/>
  <c r="AU55" i="1"/>
  <c r="AU57" i="1"/>
  <c r="AU59" i="1"/>
  <c r="AU61" i="1"/>
  <c r="AU63" i="1"/>
  <c r="AU65" i="1"/>
  <c r="AU67" i="1"/>
  <c r="AU69" i="1"/>
  <c r="AU71" i="1"/>
  <c r="AU74" i="1"/>
  <c r="AU44" i="1"/>
  <c r="AU72" i="1"/>
  <c r="AU73" i="1"/>
  <c r="AU75" i="1"/>
  <c r="AV43" i="1"/>
  <c r="P75" i="1"/>
  <c r="O76" i="1"/>
  <c r="AU76" i="1" s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V106" i="1"/>
  <c r="AV138" i="1" l="1"/>
  <c r="AV134" i="1"/>
  <c r="AV135" i="1"/>
  <c r="AV131" i="1"/>
  <c r="AV136" i="1"/>
  <c r="AV132" i="1"/>
  <c r="AV137" i="1"/>
  <c r="AV133" i="1"/>
  <c r="AV128" i="1"/>
  <c r="AV124" i="1"/>
  <c r="AV120" i="1"/>
  <c r="AV129" i="1"/>
  <c r="AV125" i="1"/>
  <c r="AV121" i="1"/>
  <c r="AV130" i="1"/>
  <c r="AV126" i="1"/>
  <c r="AV122" i="1"/>
  <c r="AV118" i="1"/>
  <c r="AV127" i="1"/>
  <c r="AV123" i="1"/>
  <c r="AV119" i="1"/>
  <c r="AV114" i="1"/>
  <c r="AV110" i="1"/>
  <c r="AV115" i="1"/>
  <c r="AV111" i="1"/>
  <c r="AV107" i="1"/>
  <c r="AV116" i="1"/>
  <c r="AV112" i="1"/>
  <c r="AV108" i="1"/>
  <c r="AV117" i="1"/>
  <c r="AV113" i="1"/>
  <c r="AV109" i="1"/>
  <c r="P138" i="1"/>
  <c r="Q138" i="1"/>
  <c r="R138" i="1"/>
  <c r="T138" i="1"/>
  <c r="S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O139" i="1"/>
  <c r="AW106" i="1"/>
  <c r="P76" i="1"/>
  <c r="O77" i="1"/>
  <c r="AV77" i="1" s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V46" i="1"/>
  <c r="AV48" i="1"/>
  <c r="AV50" i="1"/>
  <c r="AV51" i="1"/>
  <c r="AV52" i="1"/>
  <c r="AV54" i="1"/>
  <c r="AV56" i="1"/>
  <c r="AV58" i="1"/>
  <c r="AV60" i="1"/>
  <c r="AV62" i="1"/>
  <c r="AV64" i="1"/>
  <c r="AV66" i="1"/>
  <c r="AV68" i="1"/>
  <c r="AV70" i="1"/>
  <c r="AV49" i="1"/>
  <c r="AV47" i="1"/>
  <c r="AV53" i="1"/>
  <c r="AV55" i="1"/>
  <c r="AV57" i="1"/>
  <c r="AV59" i="1"/>
  <c r="AV61" i="1"/>
  <c r="AV63" i="1"/>
  <c r="AV65" i="1"/>
  <c r="AV67" i="1"/>
  <c r="AV69" i="1"/>
  <c r="AV45" i="1"/>
  <c r="AV71" i="1"/>
  <c r="AV74" i="1"/>
  <c r="AV76" i="1"/>
  <c r="AV72" i="1"/>
  <c r="AV73" i="1"/>
  <c r="AV75" i="1"/>
  <c r="AW43" i="1"/>
  <c r="AV44" i="1"/>
  <c r="P139" i="1" l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8" i="1"/>
  <c r="AW139" i="1"/>
  <c r="AW135" i="1"/>
  <c r="AW131" i="1"/>
  <c r="AW136" i="1"/>
  <c r="AW132" i="1"/>
  <c r="AW137" i="1"/>
  <c r="AW133" i="1"/>
  <c r="AW134" i="1"/>
  <c r="AW129" i="1"/>
  <c r="AW125" i="1"/>
  <c r="AW121" i="1"/>
  <c r="AW130" i="1"/>
  <c r="AW126" i="1"/>
  <c r="AW122" i="1"/>
  <c r="AW118" i="1"/>
  <c r="AW127" i="1"/>
  <c r="AW123" i="1"/>
  <c r="AW119" i="1"/>
  <c r="AW128" i="1"/>
  <c r="AW124" i="1"/>
  <c r="AW120" i="1"/>
  <c r="AW115" i="1"/>
  <c r="AW111" i="1"/>
  <c r="AW107" i="1"/>
  <c r="AW116" i="1"/>
  <c r="AW112" i="1"/>
  <c r="AW108" i="1"/>
  <c r="AW117" i="1"/>
  <c r="AW113" i="1"/>
  <c r="AW109" i="1"/>
  <c r="AW114" i="1"/>
  <c r="AW110" i="1"/>
  <c r="O140" i="1"/>
  <c r="AW140" i="1" s="1"/>
  <c r="P77" i="1"/>
  <c r="O78" i="1"/>
  <c r="AW78" i="1" s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W46" i="1"/>
  <c r="AW48" i="1"/>
  <c r="AW50" i="1"/>
  <c r="AW45" i="1"/>
  <c r="AW47" i="1"/>
  <c r="AW49" i="1"/>
  <c r="AW51" i="1"/>
  <c r="AW53" i="1"/>
  <c r="AW55" i="1"/>
  <c r="AW57" i="1"/>
  <c r="AW59" i="1"/>
  <c r="AW61" i="1"/>
  <c r="AW63" i="1"/>
  <c r="AW65" i="1"/>
  <c r="AW67" i="1"/>
  <c r="AW69" i="1"/>
  <c r="AW52" i="1"/>
  <c r="AW54" i="1"/>
  <c r="AW56" i="1"/>
  <c r="AW58" i="1"/>
  <c r="AW60" i="1"/>
  <c r="AW62" i="1"/>
  <c r="AW64" i="1"/>
  <c r="AW66" i="1"/>
  <c r="AW68" i="1"/>
  <c r="AW70" i="1"/>
  <c r="AW72" i="1"/>
  <c r="AW44" i="1"/>
  <c r="AW73" i="1"/>
  <c r="AW75" i="1"/>
  <c r="AW77" i="1"/>
  <c r="AX43" i="1"/>
  <c r="AW71" i="1"/>
  <c r="AW74" i="1"/>
  <c r="AW76" i="1"/>
  <c r="AX106" i="1"/>
  <c r="AX139" i="1" l="1"/>
  <c r="AX140" i="1"/>
  <c r="AX138" i="1"/>
  <c r="AX136" i="1"/>
  <c r="AX132" i="1"/>
  <c r="AX137" i="1"/>
  <c r="AX133" i="1"/>
  <c r="AX134" i="1"/>
  <c r="AX135" i="1"/>
  <c r="AX131" i="1"/>
  <c r="AX130" i="1"/>
  <c r="AX126" i="1"/>
  <c r="AX122" i="1"/>
  <c r="AX118" i="1"/>
  <c r="AX127" i="1"/>
  <c r="AX123" i="1"/>
  <c r="AX119" i="1"/>
  <c r="AX128" i="1"/>
  <c r="AX124" i="1"/>
  <c r="AX120" i="1"/>
  <c r="AX129" i="1"/>
  <c r="AX125" i="1"/>
  <c r="AX121" i="1"/>
  <c r="AX116" i="1"/>
  <c r="AX112" i="1"/>
  <c r="AX108" i="1"/>
  <c r="AX117" i="1"/>
  <c r="AX113" i="1"/>
  <c r="AX109" i="1"/>
  <c r="AX114" i="1"/>
  <c r="AX110" i="1"/>
  <c r="AX115" i="1"/>
  <c r="AX111" i="1"/>
  <c r="AX107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O141" i="1"/>
  <c r="AX141" i="1" s="1"/>
  <c r="AX45" i="1"/>
  <c r="AX47" i="1"/>
  <c r="AX49" i="1"/>
  <c r="AX51" i="1"/>
  <c r="AX50" i="1"/>
  <c r="AX55" i="1"/>
  <c r="AX57" i="1"/>
  <c r="AX59" i="1"/>
  <c r="AX61" i="1"/>
  <c r="AX63" i="1"/>
  <c r="AX65" i="1"/>
  <c r="AX67" i="1"/>
  <c r="AX69" i="1"/>
  <c r="AX71" i="1"/>
  <c r="AX48" i="1"/>
  <c r="AX53" i="1"/>
  <c r="AX46" i="1"/>
  <c r="AX52" i="1"/>
  <c r="AX54" i="1"/>
  <c r="AX56" i="1"/>
  <c r="AX58" i="1"/>
  <c r="AX60" i="1"/>
  <c r="AX62" i="1"/>
  <c r="AX64" i="1"/>
  <c r="AX66" i="1"/>
  <c r="AX68" i="1"/>
  <c r="AX70" i="1"/>
  <c r="AX73" i="1"/>
  <c r="AX75" i="1"/>
  <c r="AX77" i="1"/>
  <c r="AY43" i="1"/>
  <c r="AX72" i="1"/>
  <c r="AX44" i="1"/>
  <c r="AX74" i="1"/>
  <c r="AX76" i="1"/>
  <c r="AX78" i="1"/>
  <c r="P78" i="1"/>
  <c r="O79" i="1"/>
  <c r="R78" i="1"/>
  <c r="Q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Y106" i="1"/>
  <c r="AY140" i="1" l="1"/>
  <c r="AY141" i="1"/>
  <c r="AY138" i="1"/>
  <c r="AY139" i="1"/>
  <c r="AY137" i="1"/>
  <c r="AY133" i="1"/>
  <c r="AY134" i="1"/>
  <c r="AY135" i="1"/>
  <c r="AY131" i="1"/>
  <c r="AY136" i="1"/>
  <c r="AY132" i="1"/>
  <c r="AY127" i="1"/>
  <c r="AY123" i="1"/>
  <c r="AY119" i="1"/>
  <c r="AY128" i="1"/>
  <c r="AY124" i="1"/>
  <c r="AY120" i="1"/>
  <c r="AY129" i="1"/>
  <c r="AY125" i="1"/>
  <c r="AY121" i="1"/>
  <c r="AY130" i="1"/>
  <c r="AY126" i="1"/>
  <c r="AY122" i="1"/>
  <c r="AY118" i="1"/>
  <c r="AY117" i="1"/>
  <c r="AY113" i="1"/>
  <c r="AY109" i="1"/>
  <c r="AY114" i="1"/>
  <c r="AY110" i="1"/>
  <c r="AY115" i="1"/>
  <c r="AY111" i="1"/>
  <c r="AY107" i="1"/>
  <c r="AY116" i="1"/>
  <c r="AY112" i="1"/>
  <c r="AY108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O142" i="1"/>
  <c r="AZ106" i="1"/>
  <c r="P79" i="1"/>
  <c r="O80" i="1"/>
  <c r="AY80" i="1" s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Y45" i="1"/>
  <c r="AY47" i="1"/>
  <c r="AY49" i="1"/>
  <c r="AY46" i="1"/>
  <c r="AY48" i="1"/>
  <c r="AY50" i="1"/>
  <c r="AY52" i="1"/>
  <c r="AY53" i="1"/>
  <c r="AY54" i="1"/>
  <c r="AY56" i="1"/>
  <c r="AY58" i="1"/>
  <c r="AY60" i="1"/>
  <c r="AY62" i="1"/>
  <c r="AY64" i="1"/>
  <c r="AY66" i="1"/>
  <c r="AY68" i="1"/>
  <c r="AY70" i="1"/>
  <c r="AY51" i="1"/>
  <c r="AY55" i="1"/>
  <c r="AY57" i="1"/>
  <c r="AY59" i="1"/>
  <c r="AY61" i="1"/>
  <c r="AY63" i="1"/>
  <c r="AY65" i="1"/>
  <c r="AY67" i="1"/>
  <c r="AY69" i="1"/>
  <c r="AY71" i="1"/>
  <c r="AY72" i="1"/>
  <c r="AY74" i="1"/>
  <c r="AY76" i="1"/>
  <c r="AY78" i="1"/>
  <c r="AY44" i="1"/>
  <c r="AY73" i="1"/>
  <c r="AY75" i="1"/>
  <c r="AY77" i="1"/>
  <c r="AY79" i="1"/>
  <c r="AZ43" i="1"/>
  <c r="AX79" i="1"/>
  <c r="AZ141" i="1" l="1"/>
  <c r="AZ142" i="1"/>
  <c r="AZ138" i="1"/>
  <c r="AZ139" i="1"/>
  <c r="AZ140" i="1"/>
  <c r="AZ134" i="1"/>
  <c r="AZ135" i="1"/>
  <c r="AZ131" i="1"/>
  <c r="AZ136" i="1"/>
  <c r="AZ132" i="1"/>
  <c r="AZ137" i="1"/>
  <c r="AZ133" i="1"/>
  <c r="AZ128" i="1"/>
  <c r="AZ124" i="1"/>
  <c r="AZ120" i="1"/>
  <c r="AZ129" i="1"/>
  <c r="AZ125" i="1"/>
  <c r="AZ121" i="1"/>
  <c r="AZ130" i="1"/>
  <c r="AZ126" i="1"/>
  <c r="AZ122" i="1"/>
  <c r="AZ118" i="1"/>
  <c r="AZ127" i="1"/>
  <c r="AZ123" i="1"/>
  <c r="AZ119" i="1"/>
  <c r="AZ114" i="1"/>
  <c r="AZ110" i="1"/>
  <c r="AZ115" i="1"/>
  <c r="AZ111" i="1"/>
  <c r="AZ107" i="1"/>
  <c r="AZ116" i="1"/>
  <c r="AZ112" i="1"/>
  <c r="AZ108" i="1"/>
  <c r="AZ117" i="1"/>
  <c r="AZ113" i="1"/>
  <c r="AZ109" i="1"/>
  <c r="P142" i="1"/>
  <c r="Q142" i="1"/>
  <c r="R142" i="1"/>
  <c r="T142" i="1"/>
  <c r="S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O143" i="1"/>
  <c r="BA106" i="1"/>
  <c r="P80" i="1"/>
  <c r="O81" i="1"/>
  <c r="AZ81" i="1" s="1"/>
  <c r="R80" i="1"/>
  <c r="Q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Z46" i="1"/>
  <c r="AZ48" i="1"/>
  <c r="AZ50" i="1"/>
  <c r="AZ49" i="1"/>
  <c r="AZ54" i="1"/>
  <c r="AZ56" i="1"/>
  <c r="AZ58" i="1"/>
  <c r="AZ60" i="1"/>
  <c r="AZ62" i="1"/>
  <c r="AZ64" i="1"/>
  <c r="AZ66" i="1"/>
  <c r="AZ68" i="1"/>
  <c r="AZ70" i="1"/>
  <c r="AZ47" i="1"/>
  <c r="AZ52" i="1"/>
  <c r="AZ45" i="1"/>
  <c r="AZ51" i="1"/>
  <c r="AZ55" i="1"/>
  <c r="AZ57" i="1"/>
  <c r="AZ59" i="1"/>
  <c r="AZ61" i="1"/>
  <c r="AZ63" i="1"/>
  <c r="AZ65" i="1"/>
  <c r="AZ67" i="1"/>
  <c r="AZ69" i="1"/>
  <c r="AZ53" i="1"/>
  <c r="AZ74" i="1"/>
  <c r="AZ76" i="1"/>
  <c r="AZ78" i="1"/>
  <c r="AZ80" i="1"/>
  <c r="AZ71" i="1"/>
  <c r="AZ73" i="1"/>
  <c r="AZ75" i="1"/>
  <c r="AZ77" i="1"/>
  <c r="AZ79" i="1"/>
  <c r="BA43" i="1"/>
  <c r="AZ72" i="1"/>
  <c r="AZ44" i="1"/>
  <c r="P143" i="1" l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2" i="1"/>
  <c r="BA138" i="1"/>
  <c r="BA143" i="1"/>
  <c r="BA139" i="1"/>
  <c r="BA140" i="1"/>
  <c r="BA141" i="1"/>
  <c r="BA135" i="1"/>
  <c r="BA131" i="1"/>
  <c r="BA136" i="1"/>
  <c r="BA132" i="1"/>
  <c r="BA137" i="1"/>
  <c r="BA133" i="1"/>
  <c r="BA134" i="1"/>
  <c r="BA129" i="1"/>
  <c r="BA125" i="1"/>
  <c r="BA121" i="1"/>
  <c r="BA130" i="1"/>
  <c r="BA126" i="1"/>
  <c r="BA122" i="1"/>
  <c r="BA118" i="1"/>
  <c r="BA127" i="1"/>
  <c r="BA123" i="1"/>
  <c r="BA119" i="1"/>
  <c r="BA128" i="1"/>
  <c r="BA124" i="1"/>
  <c r="BA120" i="1"/>
  <c r="BA115" i="1"/>
  <c r="BA111" i="1"/>
  <c r="BA107" i="1"/>
  <c r="BA116" i="1"/>
  <c r="BA112" i="1"/>
  <c r="BA108" i="1"/>
  <c r="BA117" i="1"/>
  <c r="BA113" i="1"/>
  <c r="BA109" i="1"/>
  <c r="BA114" i="1"/>
  <c r="BA110" i="1"/>
  <c r="O144" i="1"/>
  <c r="BA144" i="1" s="1"/>
  <c r="P81" i="1"/>
  <c r="O82" i="1"/>
  <c r="BA82" i="1" s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BB106" i="1"/>
  <c r="BA46" i="1"/>
  <c r="BA48" i="1"/>
  <c r="BA50" i="1"/>
  <c r="BA45" i="1"/>
  <c r="BA47" i="1"/>
  <c r="BA49" i="1"/>
  <c r="BA51" i="1"/>
  <c r="BA53" i="1"/>
  <c r="BA52" i="1"/>
  <c r="BA55" i="1"/>
  <c r="BA57" i="1"/>
  <c r="BA59" i="1"/>
  <c r="BA61" i="1"/>
  <c r="BA63" i="1"/>
  <c r="BA65" i="1"/>
  <c r="BA67" i="1"/>
  <c r="BA69" i="1"/>
  <c r="BA54" i="1"/>
  <c r="BA56" i="1"/>
  <c r="BA58" i="1"/>
  <c r="BA60" i="1"/>
  <c r="BA62" i="1"/>
  <c r="BA64" i="1"/>
  <c r="BA66" i="1"/>
  <c r="BA68" i="1"/>
  <c r="BA70" i="1"/>
  <c r="BA72" i="1"/>
  <c r="BA44" i="1"/>
  <c r="BA71" i="1"/>
  <c r="BA73" i="1"/>
  <c r="BA75" i="1"/>
  <c r="BA77" i="1"/>
  <c r="BA79" i="1"/>
  <c r="BA81" i="1"/>
  <c r="BB43" i="1"/>
  <c r="BA74" i="1"/>
  <c r="BA76" i="1"/>
  <c r="BA78" i="1"/>
  <c r="BA80" i="1"/>
  <c r="BB144" i="1" l="1"/>
  <c r="BB143" i="1"/>
  <c r="BB139" i="1"/>
  <c r="BB140" i="1"/>
  <c r="BB141" i="1"/>
  <c r="BB142" i="1"/>
  <c r="BB138" i="1"/>
  <c r="BB136" i="1"/>
  <c r="BB132" i="1"/>
  <c r="BB137" i="1"/>
  <c r="BB133" i="1"/>
  <c r="BB134" i="1"/>
  <c r="BB135" i="1"/>
  <c r="BB131" i="1"/>
  <c r="BB130" i="1"/>
  <c r="BB126" i="1"/>
  <c r="BB122" i="1"/>
  <c r="BB118" i="1"/>
  <c r="BB127" i="1"/>
  <c r="BB123" i="1"/>
  <c r="BB119" i="1"/>
  <c r="BB128" i="1"/>
  <c r="BB124" i="1"/>
  <c r="BB120" i="1"/>
  <c r="BB129" i="1"/>
  <c r="BB125" i="1"/>
  <c r="BB121" i="1"/>
  <c r="BB116" i="1"/>
  <c r="BB112" i="1"/>
  <c r="BB108" i="1"/>
  <c r="BB117" i="1"/>
  <c r="BB113" i="1"/>
  <c r="BB109" i="1"/>
  <c r="BB114" i="1"/>
  <c r="BB110" i="1"/>
  <c r="BB115" i="1"/>
  <c r="BB111" i="1"/>
  <c r="BB107" i="1"/>
  <c r="P144" i="1"/>
  <c r="Q144" i="1"/>
  <c r="R144" i="1"/>
  <c r="T144" i="1"/>
  <c r="S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O145" i="1"/>
  <c r="BB145" i="1" s="1"/>
  <c r="BC106" i="1"/>
  <c r="P82" i="1"/>
  <c r="O83" i="1"/>
  <c r="BB83" i="1" s="1"/>
  <c r="R82" i="1"/>
  <c r="Q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B45" i="1"/>
  <c r="BB47" i="1"/>
  <c r="BB49" i="1"/>
  <c r="BB51" i="1"/>
  <c r="BB48" i="1"/>
  <c r="BB55" i="1"/>
  <c r="BB57" i="1"/>
  <c r="BB59" i="1"/>
  <c r="BB61" i="1"/>
  <c r="BB63" i="1"/>
  <c r="BB65" i="1"/>
  <c r="BB67" i="1"/>
  <c r="BB69" i="1"/>
  <c r="BB71" i="1"/>
  <c r="BB46" i="1"/>
  <c r="BB53" i="1"/>
  <c r="BB54" i="1"/>
  <c r="BB56" i="1"/>
  <c r="BB58" i="1"/>
  <c r="BB60" i="1"/>
  <c r="BB62" i="1"/>
  <c r="BB64" i="1"/>
  <c r="BB66" i="1"/>
  <c r="BB68" i="1"/>
  <c r="BB70" i="1"/>
  <c r="BB50" i="1"/>
  <c r="BB52" i="1"/>
  <c r="BB73" i="1"/>
  <c r="BB75" i="1"/>
  <c r="BB77" i="1"/>
  <c r="BB79" i="1"/>
  <c r="BB81" i="1"/>
  <c r="BC43" i="1"/>
  <c r="BB44" i="1"/>
  <c r="BB72" i="1"/>
  <c r="BB74" i="1"/>
  <c r="BB76" i="1"/>
  <c r="BB78" i="1"/>
  <c r="BB80" i="1"/>
  <c r="BB82" i="1"/>
  <c r="BC145" i="1" l="1"/>
  <c r="BC144" i="1"/>
  <c r="BC140" i="1"/>
  <c r="BC141" i="1"/>
  <c r="BC142" i="1"/>
  <c r="BC138" i="1"/>
  <c r="BC143" i="1"/>
  <c r="BC139" i="1"/>
  <c r="BC137" i="1"/>
  <c r="BC133" i="1"/>
  <c r="BC134" i="1"/>
  <c r="BC135" i="1"/>
  <c r="BC131" i="1"/>
  <c r="BC136" i="1"/>
  <c r="BC132" i="1"/>
  <c r="BC127" i="1"/>
  <c r="BC123" i="1"/>
  <c r="BC119" i="1"/>
  <c r="BC128" i="1"/>
  <c r="BC124" i="1"/>
  <c r="BC120" i="1"/>
  <c r="BC129" i="1"/>
  <c r="BC125" i="1"/>
  <c r="BC121" i="1"/>
  <c r="BC130" i="1"/>
  <c r="BC126" i="1"/>
  <c r="BC122" i="1"/>
  <c r="BC118" i="1"/>
  <c r="BC117" i="1"/>
  <c r="BC113" i="1"/>
  <c r="BC109" i="1"/>
  <c r="BC114" i="1"/>
  <c r="BC110" i="1"/>
  <c r="BC115" i="1"/>
  <c r="BC111" i="1"/>
  <c r="BC107" i="1"/>
  <c r="BC116" i="1"/>
  <c r="BC112" i="1"/>
  <c r="BC108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O146" i="1"/>
  <c r="BC146" i="1" s="1"/>
  <c r="P83" i="1"/>
  <c r="O84" i="1"/>
  <c r="BC84" i="1" s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C45" i="1"/>
  <c r="BC47" i="1"/>
  <c r="BC49" i="1"/>
  <c r="BC46" i="1"/>
  <c r="BC48" i="1"/>
  <c r="BC50" i="1"/>
  <c r="BC52" i="1"/>
  <c r="BC51" i="1"/>
  <c r="BC53" i="1"/>
  <c r="BC54" i="1"/>
  <c r="BC56" i="1"/>
  <c r="BC58" i="1"/>
  <c r="BC60" i="1"/>
  <c r="BC62" i="1"/>
  <c r="BC64" i="1"/>
  <c r="BC66" i="1"/>
  <c r="BC68" i="1"/>
  <c r="BC70" i="1"/>
  <c r="BC55" i="1"/>
  <c r="BC57" i="1"/>
  <c r="BC59" i="1"/>
  <c r="BC61" i="1"/>
  <c r="BC63" i="1"/>
  <c r="BC65" i="1"/>
  <c r="BC67" i="1"/>
  <c r="BC69" i="1"/>
  <c r="BC71" i="1"/>
  <c r="BC72" i="1"/>
  <c r="BC74" i="1"/>
  <c r="BC76" i="1"/>
  <c r="BC78" i="1"/>
  <c r="BC80" i="1"/>
  <c r="BC82" i="1"/>
  <c r="BC44" i="1"/>
  <c r="BC73" i="1"/>
  <c r="BC75" i="1"/>
  <c r="BC77" i="1"/>
  <c r="BC79" i="1"/>
  <c r="BC81" i="1"/>
  <c r="BC83" i="1"/>
  <c r="BD43" i="1"/>
  <c r="BD106" i="1"/>
  <c r="BD146" i="1" l="1"/>
  <c r="BD144" i="1"/>
  <c r="BD145" i="1"/>
  <c r="BD141" i="1"/>
  <c r="BD142" i="1"/>
  <c r="BD138" i="1"/>
  <c r="BD143" i="1"/>
  <c r="BD139" i="1"/>
  <c r="BD140" i="1"/>
  <c r="BD134" i="1"/>
  <c r="BD135" i="1"/>
  <c r="BD131" i="1"/>
  <c r="BD136" i="1"/>
  <c r="BD132" i="1"/>
  <c r="BD137" i="1"/>
  <c r="BD133" i="1"/>
  <c r="BD128" i="1"/>
  <c r="BD124" i="1"/>
  <c r="BD120" i="1"/>
  <c r="BD129" i="1"/>
  <c r="BD125" i="1"/>
  <c r="BD121" i="1"/>
  <c r="BD130" i="1"/>
  <c r="BD126" i="1"/>
  <c r="BD122" i="1"/>
  <c r="BD118" i="1"/>
  <c r="BD127" i="1"/>
  <c r="BD123" i="1"/>
  <c r="BD119" i="1"/>
  <c r="BD114" i="1"/>
  <c r="BD110" i="1"/>
  <c r="BD115" i="1"/>
  <c r="BD111" i="1"/>
  <c r="BD107" i="1"/>
  <c r="BD116" i="1"/>
  <c r="BD112" i="1"/>
  <c r="BD108" i="1"/>
  <c r="BD117" i="1"/>
  <c r="BD113" i="1"/>
  <c r="BD109" i="1"/>
  <c r="P146" i="1"/>
  <c r="Q146" i="1"/>
  <c r="R146" i="1"/>
  <c r="T146" i="1"/>
  <c r="S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O147" i="1"/>
  <c r="BE106" i="1"/>
  <c r="P84" i="1"/>
  <c r="O85" i="1"/>
  <c r="BD85" i="1" s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D46" i="1"/>
  <c r="BD48" i="1"/>
  <c r="BD50" i="1"/>
  <c r="BD47" i="1"/>
  <c r="BD51" i="1"/>
  <c r="BD53" i="1"/>
  <c r="BD54" i="1"/>
  <c r="BD56" i="1"/>
  <c r="BD58" i="1"/>
  <c r="BD60" i="1"/>
  <c r="BD62" i="1"/>
  <c r="BD64" i="1"/>
  <c r="BD66" i="1"/>
  <c r="BD68" i="1"/>
  <c r="BD70" i="1"/>
  <c r="BD45" i="1"/>
  <c r="BD52" i="1"/>
  <c r="BD55" i="1"/>
  <c r="BD57" i="1"/>
  <c r="BD59" i="1"/>
  <c r="BD61" i="1"/>
  <c r="BD63" i="1"/>
  <c r="BD65" i="1"/>
  <c r="BD67" i="1"/>
  <c r="BD69" i="1"/>
  <c r="BD49" i="1"/>
  <c r="BD71" i="1"/>
  <c r="BD72" i="1"/>
  <c r="BD74" i="1"/>
  <c r="BD76" i="1"/>
  <c r="BD78" i="1"/>
  <c r="BD80" i="1"/>
  <c r="BD82" i="1"/>
  <c r="BD84" i="1"/>
  <c r="BD73" i="1"/>
  <c r="BD75" i="1"/>
  <c r="BD77" i="1"/>
  <c r="BD79" i="1"/>
  <c r="BD81" i="1"/>
  <c r="BD83" i="1"/>
  <c r="BE43" i="1"/>
  <c r="BD44" i="1"/>
  <c r="BE147" i="1" l="1"/>
  <c r="BE144" i="1"/>
  <c r="BE145" i="1"/>
  <c r="BE146" i="1"/>
  <c r="BE142" i="1"/>
  <c r="BE138" i="1"/>
  <c r="BE143" i="1"/>
  <c r="BE139" i="1"/>
  <c r="BE140" i="1"/>
  <c r="BE141" i="1"/>
  <c r="BE135" i="1"/>
  <c r="BE131" i="1"/>
  <c r="BE136" i="1"/>
  <c r="BE132" i="1"/>
  <c r="BE137" i="1"/>
  <c r="BE133" i="1"/>
  <c r="BE134" i="1"/>
  <c r="BE129" i="1"/>
  <c r="BE125" i="1"/>
  <c r="BE121" i="1"/>
  <c r="BE130" i="1"/>
  <c r="BE126" i="1"/>
  <c r="BE122" i="1"/>
  <c r="BE118" i="1"/>
  <c r="BE127" i="1"/>
  <c r="BE123" i="1"/>
  <c r="BE119" i="1"/>
  <c r="BE128" i="1"/>
  <c r="BE124" i="1"/>
  <c r="BE120" i="1"/>
  <c r="BE115" i="1"/>
  <c r="BE111" i="1"/>
  <c r="BE107" i="1"/>
  <c r="BE116" i="1"/>
  <c r="BE112" i="1"/>
  <c r="BE108" i="1"/>
  <c r="BE117" i="1"/>
  <c r="BE113" i="1"/>
  <c r="BE109" i="1"/>
  <c r="BE114" i="1"/>
  <c r="BE110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O148" i="1"/>
  <c r="P85" i="1"/>
  <c r="O86" i="1"/>
  <c r="BE86" i="1" s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E46" i="1"/>
  <c r="BE48" i="1"/>
  <c r="BE50" i="1"/>
  <c r="BE45" i="1"/>
  <c r="BE47" i="1"/>
  <c r="BE49" i="1"/>
  <c r="BE51" i="1"/>
  <c r="BE53" i="1"/>
  <c r="BE52" i="1"/>
  <c r="BE55" i="1"/>
  <c r="BE57" i="1"/>
  <c r="BE59" i="1"/>
  <c r="BE61" i="1"/>
  <c r="BE63" i="1"/>
  <c r="BE65" i="1"/>
  <c r="BE67" i="1"/>
  <c r="BE69" i="1"/>
  <c r="BE54" i="1"/>
  <c r="BE56" i="1"/>
  <c r="BE58" i="1"/>
  <c r="BE60" i="1"/>
  <c r="BE62" i="1"/>
  <c r="BE64" i="1"/>
  <c r="BE66" i="1"/>
  <c r="BE68" i="1"/>
  <c r="BE70" i="1"/>
  <c r="BE72" i="1"/>
  <c r="BE44" i="1"/>
  <c r="BE73" i="1"/>
  <c r="BE75" i="1"/>
  <c r="BE77" i="1"/>
  <c r="BE79" i="1"/>
  <c r="BE81" i="1"/>
  <c r="BE83" i="1"/>
  <c r="BE85" i="1"/>
  <c r="BF43" i="1"/>
  <c r="BE71" i="1"/>
  <c r="BE74" i="1"/>
  <c r="BE76" i="1"/>
  <c r="BE78" i="1"/>
  <c r="BE80" i="1"/>
  <c r="BE82" i="1"/>
  <c r="BE84" i="1"/>
  <c r="BF106" i="1"/>
  <c r="BF148" i="1" l="1"/>
  <c r="BF144" i="1"/>
  <c r="BF145" i="1"/>
  <c r="BF146" i="1"/>
  <c r="BF147" i="1"/>
  <c r="BF143" i="1"/>
  <c r="BF139" i="1"/>
  <c r="BF140" i="1"/>
  <c r="BF141" i="1"/>
  <c r="BF142" i="1"/>
  <c r="BF138" i="1"/>
  <c r="BF136" i="1"/>
  <c r="BF132" i="1"/>
  <c r="BF137" i="1"/>
  <c r="BF133" i="1"/>
  <c r="BF134" i="1"/>
  <c r="BF135" i="1"/>
  <c r="BF131" i="1"/>
  <c r="BF130" i="1"/>
  <c r="BF126" i="1"/>
  <c r="BF122" i="1"/>
  <c r="BF118" i="1"/>
  <c r="BF127" i="1"/>
  <c r="BF123" i="1"/>
  <c r="BF119" i="1"/>
  <c r="BF128" i="1"/>
  <c r="BF124" i="1"/>
  <c r="BF120" i="1"/>
  <c r="BF129" i="1"/>
  <c r="BF125" i="1"/>
  <c r="BF121" i="1"/>
  <c r="BF116" i="1"/>
  <c r="BF112" i="1"/>
  <c r="BF108" i="1"/>
  <c r="BF117" i="1"/>
  <c r="BF113" i="1"/>
  <c r="BF109" i="1"/>
  <c r="BF114" i="1"/>
  <c r="BF110" i="1"/>
  <c r="BF115" i="1"/>
  <c r="BF111" i="1"/>
  <c r="BF107" i="1"/>
  <c r="P148" i="1"/>
  <c r="Q148" i="1"/>
  <c r="R148" i="1"/>
  <c r="T148" i="1"/>
  <c r="S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O149" i="1"/>
  <c r="BG106" i="1"/>
  <c r="BF45" i="1"/>
  <c r="BF47" i="1"/>
  <c r="BF49" i="1"/>
  <c r="BF51" i="1"/>
  <c r="BF46" i="1"/>
  <c r="BF52" i="1"/>
  <c r="BF55" i="1"/>
  <c r="BF57" i="1"/>
  <c r="BF59" i="1"/>
  <c r="BF61" i="1"/>
  <c r="BF63" i="1"/>
  <c r="BF65" i="1"/>
  <c r="BF67" i="1"/>
  <c r="BF69" i="1"/>
  <c r="BF71" i="1"/>
  <c r="BF50" i="1"/>
  <c r="BF54" i="1"/>
  <c r="BF56" i="1"/>
  <c r="BF58" i="1"/>
  <c r="BF60" i="1"/>
  <c r="BF62" i="1"/>
  <c r="BF64" i="1"/>
  <c r="BF66" i="1"/>
  <c r="BF68" i="1"/>
  <c r="BF70" i="1"/>
  <c r="BF48" i="1"/>
  <c r="BF53" i="1"/>
  <c r="BF73" i="1"/>
  <c r="BF75" i="1"/>
  <c r="BF77" i="1"/>
  <c r="BF79" i="1"/>
  <c r="BF81" i="1"/>
  <c r="BF83" i="1"/>
  <c r="BF85" i="1"/>
  <c r="BG43" i="1"/>
  <c r="BF44" i="1"/>
  <c r="BF74" i="1"/>
  <c r="BF76" i="1"/>
  <c r="BF78" i="1"/>
  <c r="BF80" i="1"/>
  <c r="BF82" i="1"/>
  <c r="BF84" i="1"/>
  <c r="BF86" i="1"/>
  <c r="BF72" i="1"/>
  <c r="P86" i="1"/>
  <c r="O87" i="1"/>
  <c r="R86" i="1"/>
  <c r="Q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G149" i="1" l="1"/>
  <c r="BG145" i="1"/>
  <c r="BG146" i="1"/>
  <c r="BG147" i="1"/>
  <c r="BG148" i="1"/>
  <c r="BG144" i="1"/>
  <c r="BG140" i="1"/>
  <c r="BG141" i="1"/>
  <c r="BG142" i="1"/>
  <c r="BG138" i="1"/>
  <c r="BG143" i="1"/>
  <c r="BG139" i="1"/>
  <c r="BG137" i="1"/>
  <c r="BG133" i="1"/>
  <c r="BG134" i="1"/>
  <c r="BG135" i="1"/>
  <c r="BG131" i="1"/>
  <c r="BG136" i="1"/>
  <c r="BG132" i="1"/>
  <c r="BG127" i="1"/>
  <c r="BG123" i="1"/>
  <c r="BG119" i="1"/>
  <c r="BG128" i="1"/>
  <c r="BG124" i="1"/>
  <c r="BG120" i="1"/>
  <c r="BG129" i="1"/>
  <c r="BG125" i="1"/>
  <c r="BG121" i="1"/>
  <c r="BG130" i="1"/>
  <c r="BG126" i="1"/>
  <c r="BG122" i="1"/>
  <c r="BG118" i="1"/>
  <c r="BG117" i="1"/>
  <c r="BG113" i="1"/>
  <c r="BG109" i="1"/>
  <c r="BG114" i="1"/>
  <c r="BG110" i="1"/>
  <c r="BG115" i="1"/>
  <c r="BG111" i="1"/>
  <c r="BG107" i="1"/>
  <c r="BG116" i="1"/>
  <c r="BG112" i="1"/>
  <c r="BG108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O150" i="1"/>
  <c r="P87" i="1"/>
  <c r="O88" i="1"/>
  <c r="BG88" i="1" s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G45" i="1"/>
  <c r="BG47" i="1"/>
  <c r="BG49" i="1"/>
  <c r="BG46" i="1"/>
  <c r="BG48" i="1"/>
  <c r="BG50" i="1"/>
  <c r="BG52" i="1"/>
  <c r="BG54" i="1"/>
  <c r="BG56" i="1"/>
  <c r="BG58" i="1"/>
  <c r="BG60" i="1"/>
  <c r="BG62" i="1"/>
  <c r="BG64" i="1"/>
  <c r="BG66" i="1"/>
  <c r="BG68" i="1"/>
  <c r="BG70" i="1"/>
  <c r="BG53" i="1"/>
  <c r="BG51" i="1"/>
  <c r="BG55" i="1"/>
  <c r="BG57" i="1"/>
  <c r="BG59" i="1"/>
  <c r="BG61" i="1"/>
  <c r="BG63" i="1"/>
  <c r="BG65" i="1"/>
  <c r="BG67" i="1"/>
  <c r="BG69" i="1"/>
  <c r="BG71" i="1"/>
  <c r="BG74" i="1"/>
  <c r="BG76" i="1"/>
  <c r="BG78" i="1"/>
  <c r="BG80" i="1"/>
  <c r="BG82" i="1"/>
  <c r="BG84" i="1"/>
  <c r="BG86" i="1"/>
  <c r="BG72" i="1"/>
  <c r="BG44" i="1"/>
  <c r="BG73" i="1"/>
  <c r="BG75" i="1"/>
  <c r="BG77" i="1"/>
  <c r="BG79" i="1"/>
  <c r="BG81" i="1"/>
  <c r="BG83" i="1"/>
  <c r="BG85" i="1"/>
  <c r="BG87" i="1"/>
  <c r="BH43" i="1"/>
  <c r="BF87" i="1"/>
  <c r="BH106" i="1"/>
  <c r="P150" i="1" l="1"/>
  <c r="Q150" i="1"/>
  <c r="R150" i="1"/>
  <c r="T150" i="1"/>
  <c r="S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H146" i="1"/>
  <c r="BH147" i="1"/>
  <c r="BH148" i="1"/>
  <c r="BH144" i="1"/>
  <c r="BH149" i="1"/>
  <c r="BH145" i="1"/>
  <c r="BH141" i="1"/>
  <c r="BH142" i="1"/>
  <c r="BH138" i="1"/>
  <c r="BH143" i="1"/>
  <c r="BH139" i="1"/>
  <c r="BH140" i="1"/>
  <c r="BH134" i="1"/>
  <c r="BH135" i="1"/>
  <c r="BH131" i="1"/>
  <c r="BH136" i="1"/>
  <c r="BH132" i="1"/>
  <c r="BH137" i="1"/>
  <c r="BH133" i="1"/>
  <c r="BH128" i="1"/>
  <c r="BH124" i="1"/>
  <c r="BH120" i="1"/>
  <c r="BH129" i="1"/>
  <c r="BH125" i="1"/>
  <c r="BH121" i="1"/>
  <c r="BH130" i="1"/>
  <c r="BH126" i="1"/>
  <c r="BH122" i="1"/>
  <c r="BH118" i="1"/>
  <c r="BH127" i="1"/>
  <c r="BH123" i="1"/>
  <c r="BH119" i="1"/>
  <c r="BH114" i="1"/>
  <c r="BH110" i="1"/>
  <c r="BH115" i="1"/>
  <c r="BH111" i="1"/>
  <c r="BH107" i="1"/>
  <c r="BH116" i="1"/>
  <c r="BH112" i="1"/>
  <c r="BH108" i="1"/>
  <c r="BH117" i="1"/>
  <c r="BH113" i="1"/>
  <c r="BH109" i="1"/>
  <c r="O151" i="1"/>
  <c r="BH151" i="1" s="1"/>
  <c r="BI106" i="1"/>
  <c r="P88" i="1"/>
  <c r="O89" i="1"/>
  <c r="BH89" i="1" s="1"/>
  <c r="R88" i="1"/>
  <c r="Q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H46" i="1"/>
  <c r="BH48" i="1"/>
  <c r="BH50" i="1"/>
  <c r="BH45" i="1"/>
  <c r="BH54" i="1"/>
  <c r="BH56" i="1"/>
  <c r="BH58" i="1"/>
  <c r="BH60" i="1"/>
  <c r="BH62" i="1"/>
  <c r="BH64" i="1"/>
  <c r="BH66" i="1"/>
  <c r="BH68" i="1"/>
  <c r="BH70" i="1"/>
  <c r="BH53" i="1"/>
  <c r="BH49" i="1"/>
  <c r="BH51" i="1"/>
  <c r="BH55" i="1"/>
  <c r="BH57" i="1"/>
  <c r="BH59" i="1"/>
  <c r="BH61" i="1"/>
  <c r="BH63" i="1"/>
  <c r="BH65" i="1"/>
  <c r="BH67" i="1"/>
  <c r="BH69" i="1"/>
  <c r="BH47" i="1"/>
  <c r="BH52" i="1"/>
  <c r="BH74" i="1"/>
  <c r="BH76" i="1"/>
  <c r="BH78" i="1"/>
  <c r="BH80" i="1"/>
  <c r="BH82" i="1"/>
  <c r="BH84" i="1"/>
  <c r="BH86" i="1"/>
  <c r="BH88" i="1"/>
  <c r="BH72" i="1"/>
  <c r="BH71" i="1"/>
  <c r="BH73" i="1"/>
  <c r="BH75" i="1"/>
  <c r="BH77" i="1"/>
  <c r="BH79" i="1"/>
  <c r="BH81" i="1"/>
  <c r="BH83" i="1"/>
  <c r="BH85" i="1"/>
  <c r="BH87" i="1"/>
  <c r="BI43" i="1"/>
  <c r="BH44" i="1"/>
  <c r="P151" i="1" l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I151" i="1"/>
  <c r="BI147" i="1"/>
  <c r="BI148" i="1"/>
  <c r="BI144" i="1"/>
  <c r="BI149" i="1"/>
  <c r="BI145" i="1"/>
  <c r="BI150" i="1"/>
  <c r="BI146" i="1"/>
  <c r="BI142" i="1"/>
  <c r="BI138" i="1"/>
  <c r="BI143" i="1"/>
  <c r="BI139" i="1"/>
  <c r="BI140" i="1"/>
  <c r="BI141" i="1"/>
  <c r="BI135" i="1"/>
  <c r="BI131" i="1"/>
  <c r="BI136" i="1"/>
  <c r="BI132" i="1"/>
  <c r="BI137" i="1"/>
  <c r="BI133" i="1"/>
  <c r="BI134" i="1"/>
  <c r="BI129" i="1"/>
  <c r="BI125" i="1"/>
  <c r="BI121" i="1"/>
  <c r="BI130" i="1"/>
  <c r="BI126" i="1"/>
  <c r="BI122" i="1"/>
  <c r="BI118" i="1"/>
  <c r="BI127" i="1"/>
  <c r="BI123" i="1"/>
  <c r="BI119" i="1"/>
  <c r="BI128" i="1"/>
  <c r="BI124" i="1"/>
  <c r="BI120" i="1"/>
  <c r="BI115" i="1"/>
  <c r="BI111" i="1"/>
  <c r="BI107" i="1"/>
  <c r="BI116" i="1"/>
  <c r="BI112" i="1"/>
  <c r="BI108" i="1"/>
  <c r="BI117" i="1"/>
  <c r="BI113" i="1"/>
  <c r="BI109" i="1"/>
  <c r="BI114" i="1"/>
  <c r="BI110" i="1"/>
  <c r="O152" i="1"/>
  <c r="BJ106" i="1"/>
  <c r="P89" i="1"/>
  <c r="O90" i="1"/>
  <c r="BI90" i="1" s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I46" i="1"/>
  <c r="BI48" i="1"/>
  <c r="BI50" i="1"/>
  <c r="BI45" i="1"/>
  <c r="BI47" i="1"/>
  <c r="BI49" i="1"/>
  <c r="BI51" i="1"/>
  <c r="BI53" i="1"/>
  <c r="BI55" i="1"/>
  <c r="BI57" i="1"/>
  <c r="BI59" i="1"/>
  <c r="BI61" i="1"/>
  <c r="BI63" i="1"/>
  <c r="BI65" i="1"/>
  <c r="BI67" i="1"/>
  <c r="BI69" i="1"/>
  <c r="BI52" i="1"/>
  <c r="BI54" i="1"/>
  <c r="BI56" i="1"/>
  <c r="BI58" i="1"/>
  <c r="BI60" i="1"/>
  <c r="BI62" i="1"/>
  <c r="BI64" i="1"/>
  <c r="BI66" i="1"/>
  <c r="BI68" i="1"/>
  <c r="BI70" i="1"/>
  <c r="BI72" i="1"/>
  <c r="BI44" i="1"/>
  <c r="BI71" i="1"/>
  <c r="BI73" i="1"/>
  <c r="BI75" i="1"/>
  <c r="BI77" i="1"/>
  <c r="BI79" i="1"/>
  <c r="BI81" i="1"/>
  <c r="BI83" i="1"/>
  <c r="BI85" i="1"/>
  <c r="BI87" i="1"/>
  <c r="BI89" i="1"/>
  <c r="BJ43" i="1"/>
  <c r="BI74" i="1"/>
  <c r="BI76" i="1"/>
  <c r="BI78" i="1"/>
  <c r="BI80" i="1"/>
  <c r="BI82" i="1"/>
  <c r="BI84" i="1"/>
  <c r="BI86" i="1"/>
  <c r="BI88" i="1"/>
  <c r="P152" i="1" l="1"/>
  <c r="Q152" i="1"/>
  <c r="R152" i="1"/>
  <c r="T152" i="1"/>
  <c r="S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1" i="1"/>
  <c r="BJ152" i="1"/>
  <c r="BJ148" i="1"/>
  <c r="BJ144" i="1"/>
  <c r="BJ149" i="1"/>
  <c r="BJ145" i="1"/>
  <c r="BJ150" i="1"/>
  <c r="BJ146" i="1"/>
  <c r="BJ147" i="1"/>
  <c r="BJ143" i="1"/>
  <c r="BJ139" i="1"/>
  <c r="BJ140" i="1"/>
  <c r="BJ141" i="1"/>
  <c r="BJ142" i="1"/>
  <c r="BJ138" i="1"/>
  <c r="BJ136" i="1"/>
  <c r="BJ132" i="1"/>
  <c r="BJ137" i="1"/>
  <c r="BJ133" i="1"/>
  <c r="BJ134" i="1"/>
  <c r="BJ135" i="1"/>
  <c r="BJ131" i="1"/>
  <c r="BJ130" i="1"/>
  <c r="BJ126" i="1"/>
  <c r="BJ122" i="1"/>
  <c r="BJ118" i="1"/>
  <c r="BJ127" i="1"/>
  <c r="BJ123" i="1"/>
  <c r="BJ119" i="1"/>
  <c r="BJ128" i="1"/>
  <c r="BJ124" i="1"/>
  <c r="BJ120" i="1"/>
  <c r="BJ129" i="1"/>
  <c r="BJ125" i="1"/>
  <c r="BJ121" i="1"/>
  <c r="BJ116" i="1"/>
  <c r="BJ112" i="1"/>
  <c r="BJ108" i="1"/>
  <c r="BJ117" i="1"/>
  <c r="BJ113" i="1"/>
  <c r="BJ109" i="1"/>
  <c r="BJ114" i="1"/>
  <c r="BJ110" i="1"/>
  <c r="BJ115" i="1"/>
  <c r="BJ111" i="1"/>
  <c r="BJ107" i="1"/>
  <c r="O153" i="1"/>
  <c r="BJ153" i="1" s="1"/>
  <c r="P90" i="1"/>
  <c r="O91" i="1"/>
  <c r="R90" i="1"/>
  <c r="Q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J45" i="1"/>
  <c r="BJ47" i="1"/>
  <c r="BJ49" i="1"/>
  <c r="BJ51" i="1"/>
  <c r="BJ53" i="1"/>
  <c r="BJ55" i="1"/>
  <c r="BJ57" i="1"/>
  <c r="BJ59" i="1"/>
  <c r="BJ61" i="1"/>
  <c r="BJ63" i="1"/>
  <c r="BJ65" i="1"/>
  <c r="BJ67" i="1"/>
  <c r="BJ69" i="1"/>
  <c r="BJ71" i="1"/>
  <c r="BJ50" i="1"/>
  <c r="BJ52" i="1"/>
  <c r="BJ48" i="1"/>
  <c r="BJ54" i="1"/>
  <c r="BJ56" i="1"/>
  <c r="BJ58" i="1"/>
  <c r="BJ60" i="1"/>
  <c r="BJ62" i="1"/>
  <c r="BJ64" i="1"/>
  <c r="BJ66" i="1"/>
  <c r="BJ68" i="1"/>
  <c r="BJ46" i="1"/>
  <c r="BJ72" i="1"/>
  <c r="BJ73" i="1"/>
  <c r="BJ75" i="1"/>
  <c r="BJ77" i="1"/>
  <c r="BJ79" i="1"/>
  <c r="BJ81" i="1"/>
  <c r="BJ83" i="1"/>
  <c r="BJ85" i="1"/>
  <c r="BJ87" i="1"/>
  <c r="BJ89" i="1"/>
  <c r="BK43" i="1"/>
  <c r="BJ44" i="1"/>
  <c r="BJ70" i="1"/>
  <c r="BJ74" i="1"/>
  <c r="BJ76" i="1"/>
  <c r="BJ78" i="1"/>
  <c r="BJ80" i="1"/>
  <c r="BJ82" i="1"/>
  <c r="BJ84" i="1"/>
  <c r="BJ86" i="1"/>
  <c r="BJ88" i="1"/>
  <c r="BJ90" i="1"/>
  <c r="BK106" i="1"/>
  <c r="P153" i="1" l="1"/>
  <c r="Q153" i="1"/>
  <c r="R153" i="1"/>
  <c r="T153" i="1"/>
  <c r="S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K151" i="1"/>
  <c r="BK152" i="1"/>
  <c r="BK153" i="1"/>
  <c r="BK149" i="1"/>
  <c r="BK145" i="1"/>
  <c r="BK150" i="1"/>
  <c r="BK146" i="1"/>
  <c r="BK147" i="1"/>
  <c r="BK148" i="1"/>
  <c r="BK144" i="1"/>
  <c r="BK140" i="1"/>
  <c r="BK141" i="1"/>
  <c r="BK142" i="1"/>
  <c r="BK138" i="1"/>
  <c r="BK143" i="1"/>
  <c r="BK139" i="1"/>
  <c r="BK137" i="1"/>
  <c r="BK133" i="1"/>
  <c r="BK134" i="1"/>
  <c r="BK135" i="1"/>
  <c r="BK131" i="1"/>
  <c r="BK136" i="1"/>
  <c r="BK132" i="1"/>
  <c r="BK127" i="1"/>
  <c r="BK123" i="1"/>
  <c r="BK119" i="1"/>
  <c r="BK128" i="1"/>
  <c r="BK124" i="1"/>
  <c r="BK120" i="1"/>
  <c r="BK129" i="1"/>
  <c r="BK125" i="1"/>
  <c r="BK121" i="1"/>
  <c r="BK130" i="1"/>
  <c r="BK126" i="1"/>
  <c r="BK122" i="1"/>
  <c r="BK118" i="1"/>
  <c r="BK117" i="1"/>
  <c r="BK113" i="1"/>
  <c r="BK109" i="1"/>
  <c r="BK114" i="1"/>
  <c r="BK110" i="1"/>
  <c r="BK115" i="1"/>
  <c r="BK111" i="1"/>
  <c r="BK107" i="1"/>
  <c r="BK116" i="1"/>
  <c r="BK112" i="1"/>
  <c r="BK108" i="1"/>
  <c r="O154" i="1"/>
  <c r="BK154" i="1" s="1"/>
  <c r="BK45" i="1"/>
  <c r="BK47" i="1"/>
  <c r="BK49" i="1"/>
  <c r="BK46" i="1"/>
  <c r="BK48" i="1"/>
  <c r="BK50" i="1"/>
  <c r="BK52" i="1"/>
  <c r="BK51" i="1"/>
  <c r="BK54" i="1"/>
  <c r="BK56" i="1"/>
  <c r="BK58" i="1"/>
  <c r="BK60" i="1"/>
  <c r="BK62" i="1"/>
  <c r="BK64" i="1"/>
  <c r="BK66" i="1"/>
  <c r="BK68" i="1"/>
  <c r="BK53" i="1"/>
  <c r="BK55" i="1"/>
  <c r="BK57" i="1"/>
  <c r="BK59" i="1"/>
  <c r="BK61" i="1"/>
  <c r="BK63" i="1"/>
  <c r="BK65" i="1"/>
  <c r="BK67" i="1"/>
  <c r="BK69" i="1"/>
  <c r="BK71" i="1"/>
  <c r="BK70" i="1"/>
  <c r="BK74" i="1"/>
  <c r="BK76" i="1"/>
  <c r="BK78" i="1"/>
  <c r="BK80" i="1"/>
  <c r="BK82" i="1"/>
  <c r="BK84" i="1"/>
  <c r="BK86" i="1"/>
  <c r="BK88" i="1"/>
  <c r="BK90" i="1"/>
  <c r="BK44" i="1"/>
  <c r="BK72" i="1"/>
  <c r="BK73" i="1"/>
  <c r="BK75" i="1"/>
  <c r="BK77" i="1"/>
  <c r="BK79" i="1"/>
  <c r="BK81" i="1"/>
  <c r="BK83" i="1"/>
  <c r="BK85" i="1"/>
  <c r="BK87" i="1"/>
  <c r="BK89" i="1"/>
  <c r="BK91" i="1"/>
  <c r="BL43" i="1"/>
  <c r="P91" i="1"/>
  <c r="O92" i="1"/>
  <c r="BK92" i="1" s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L106" i="1"/>
  <c r="BL151" i="1" l="1"/>
  <c r="BL152" i="1"/>
  <c r="BL153" i="1"/>
  <c r="BL154" i="1"/>
  <c r="BL150" i="1"/>
  <c r="BL146" i="1"/>
  <c r="BL147" i="1"/>
  <c r="BL148" i="1"/>
  <c r="BL144" i="1"/>
  <c r="BL149" i="1"/>
  <c r="BL145" i="1"/>
  <c r="BL141" i="1"/>
  <c r="BL142" i="1"/>
  <c r="BL138" i="1"/>
  <c r="BL143" i="1"/>
  <c r="BL139" i="1"/>
  <c r="BL140" i="1"/>
  <c r="BL134" i="1"/>
  <c r="BL135" i="1"/>
  <c r="BL131" i="1"/>
  <c r="BL136" i="1"/>
  <c r="BL132" i="1"/>
  <c r="BL137" i="1"/>
  <c r="BL133" i="1"/>
  <c r="BL128" i="1"/>
  <c r="BL124" i="1"/>
  <c r="BL120" i="1"/>
  <c r="BL129" i="1"/>
  <c r="BL125" i="1"/>
  <c r="BL121" i="1"/>
  <c r="BL130" i="1"/>
  <c r="BL126" i="1"/>
  <c r="BL122" i="1"/>
  <c r="BL118" i="1"/>
  <c r="BL127" i="1"/>
  <c r="BL123" i="1"/>
  <c r="BL119" i="1"/>
  <c r="BL114" i="1"/>
  <c r="BL110" i="1"/>
  <c r="BL115" i="1"/>
  <c r="BL111" i="1"/>
  <c r="BL107" i="1"/>
  <c r="BL116" i="1"/>
  <c r="BL112" i="1"/>
  <c r="BL108" i="1"/>
  <c r="BL117" i="1"/>
  <c r="BL113" i="1"/>
  <c r="BL109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O155" i="1"/>
  <c r="P92" i="1"/>
  <c r="O93" i="1"/>
  <c r="BL93" i="1" s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M106" i="1"/>
  <c r="BL46" i="1"/>
  <c r="BL48" i="1"/>
  <c r="BL50" i="1"/>
  <c r="BL51" i="1"/>
  <c r="BL52" i="1"/>
  <c r="BL54" i="1"/>
  <c r="BL56" i="1"/>
  <c r="BL58" i="1"/>
  <c r="BL60" i="1"/>
  <c r="BL62" i="1"/>
  <c r="BL64" i="1"/>
  <c r="BL66" i="1"/>
  <c r="BL68" i="1"/>
  <c r="BL70" i="1"/>
  <c r="BL49" i="1"/>
  <c r="BL47" i="1"/>
  <c r="BL53" i="1"/>
  <c r="BL55" i="1"/>
  <c r="BL57" i="1"/>
  <c r="BL59" i="1"/>
  <c r="BL61" i="1"/>
  <c r="BL63" i="1"/>
  <c r="BL65" i="1"/>
  <c r="BL67" i="1"/>
  <c r="BL69" i="1"/>
  <c r="BL45" i="1"/>
  <c r="BL71" i="1"/>
  <c r="BL74" i="1"/>
  <c r="BL76" i="1"/>
  <c r="BL78" i="1"/>
  <c r="BL80" i="1"/>
  <c r="BL82" i="1"/>
  <c r="BL84" i="1"/>
  <c r="BL86" i="1"/>
  <c r="BL88" i="1"/>
  <c r="BL90" i="1"/>
  <c r="BL92" i="1"/>
  <c r="BL72" i="1"/>
  <c r="BL73" i="1"/>
  <c r="BL75" i="1"/>
  <c r="BL77" i="1"/>
  <c r="BL79" i="1"/>
  <c r="BL81" i="1"/>
  <c r="BL83" i="1"/>
  <c r="BL85" i="1"/>
  <c r="BL87" i="1"/>
  <c r="BL89" i="1"/>
  <c r="BL91" i="1"/>
  <c r="BM43" i="1"/>
  <c r="BL44" i="1"/>
  <c r="BM152" i="1" l="1"/>
  <c r="BM153" i="1"/>
  <c r="BM154" i="1"/>
  <c r="BM155" i="1"/>
  <c r="BM151" i="1"/>
  <c r="BM147" i="1"/>
  <c r="BM148" i="1"/>
  <c r="BM144" i="1"/>
  <c r="BM149" i="1"/>
  <c r="BM145" i="1"/>
  <c r="BM150" i="1"/>
  <c r="BM146" i="1"/>
  <c r="BM142" i="1"/>
  <c r="BM138" i="1"/>
  <c r="BM143" i="1"/>
  <c r="BM139" i="1"/>
  <c r="BM140" i="1"/>
  <c r="BM141" i="1"/>
  <c r="BM135" i="1"/>
  <c r="BM131" i="1"/>
  <c r="BM136" i="1"/>
  <c r="BM132" i="1"/>
  <c r="BM137" i="1"/>
  <c r="BM133" i="1"/>
  <c r="BM134" i="1"/>
  <c r="BM129" i="1"/>
  <c r="BM125" i="1"/>
  <c r="BM121" i="1"/>
  <c r="BM130" i="1"/>
  <c r="BM126" i="1"/>
  <c r="BM122" i="1"/>
  <c r="BM118" i="1"/>
  <c r="BM127" i="1"/>
  <c r="BM123" i="1"/>
  <c r="BM119" i="1"/>
  <c r="BM128" i="1"/>
  <c r="BM124" i="1"/>
  <c r="BM120" i="1"/>
  <c r="BM115" i="1"/>
  <c r="BM111" i="1"/>
  <c r="BM107" i="1"/>
  <c r="BM116" i="1"/>
  <c r="BM112" i="1"/>
  <c r="BM108" i="1"/>
  <c r="BM117" i="1"/>
  <c r="BM113" i="1"/>
  <c r="BM109" i="1"/>
  <c r="BM114" i="1"/>
  <c r="BM110" i="1"/>
  <c r="P155" i="1"/>
  <c r="Q155" i="1"/>
  <c r="R155" i="1"/>
  <c r="T155" i="1"/>
  <c r="S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O156" i="1"/>
  <c r="P93" i="1"/>
  <c r="O94" i="1"/>
  <c r="BM94" i="1" s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N106" i="1"/>
  <c r="BM46" i="1"/>
  <c r="BM48" i="1"/>
  <c r="BM50" i="1"/>
  <c r="BM45" i="1"/>
  <c r="BM47" i="1"/>
  <c r="BM49" i="1"/>
  <c r="BM51" i="1"/>
  <c r="BM53" i="1"/>
  <c r="BM55" i="1"/>
  <c r="BM57" i="1"/>
  <c r="BM59" i="1"/>
  <c r="BM61" i="1"/>
  <c r="BM63" i="1"/>
  <c r="BM65" i="1"/>
  <c r="BM67" i="1"/>
  <c r="BM69" i="1"/>
  <c r="BM52" i="1"/>
  <c r="BM54" i="1"/>
  <c r="BM56" i="1"/>
  <c r="BM58" i="1"/>
  <c r="BM60" i="1"/>
  <c r="BM62" i="1"/>
  <c r="BM64" i="1"/>
  <c r="BM66" i="1"/>
  <c r="BM68" i="1"/>
  <c r="BM70" i="1"/>
  <c r="BM72" i="1"/>
  <c r="BM44" i="1"/>
  <c r="BM73" i="1"/>
  <c r="BM75" i="1"/>
  <c r="BM77" i="1"/>
  <c r="BM79" i="1"/>
  <c r="BM81" i="1"/>
  <c r="BM83" i="1"/>
  <c r="BM85" i="1"/>
  <c r="BM87" i="1"/>
  <c r="BM89" i="1"/>
  <c r="BM91" i="1"/>
  <c r="BM93" i="1"/>
  <c r="BN43" i="1"/>
  <c r="BM71" i="1"/>
  <c r="BM74" i="1"/>
  <c r="BM76" i="1"/>
  <c r="BM78" i="1"/>
  <c r="BM80" i="1"/>
  <c r="BM82" i="1"/>
  <c r="BM84" i="1"/>
  <c r="BM86" i="1"/>
  <c r="BM88" i="1"/>
  <c r="BM90" i="1"/>
  <c r="BM92" i="1"/>
  <c r="BN153" i="1" l="1"/>
  <c r="BN154" i="1"/>
  <c r="BN155" i="1"/>
  <c r="BN151" i="1"/>
  <c r="BN156" i="1"/>
  <c r="BN152" i="1"/>
  <c r="BN148" i="1"/>
  <c r="BN144" i="1"/>
  <c r="BN149" i="1"/>
  <c r="BN145" i="1"/>
  <c r="BN150" i="1"/>
  <c r="BN146" i="1"/>
  <c r="BN147" i="1"/>
  <c r="BN143" i="1"/>
  <c r="BN139" i="1"/>
  <c r="BN140" i="1"/>
  <c r="BN141" i="1"/>
  <c r="BN142" i="1"/>
  <c r="BN138" i="1"/>
  <c r="BN136" i="1"/>
  <c r="BN132" i="1"/>
  <c r="BN137" i="1"/>
  <c r="BN133" i="1"/>
  <c r="BN134" i="1"/>
  <c r="BN135" i="1"/>
  <c r="BN131" i="1"/>
  <c r="BN130" i="1"/>
  <c r="BN126" i="1"/>
  <c r="BN122" i="1"/>
  <c r="BN118" i="1"/>
  <c r="BN127" i="1"/>
  <c r="BN123" i="1"/>
  <c r="BN119" i="1"/>
  <c r="BN128" i="1"/>
  <c r="BN124" i="1"/>
  <c r="BN120" i="1"/>
  <c r="BN129" i="1"/>
  <c r="BN125" i="1"/>
  <c r="BN121" i="1"/>
  <c r="BN116" i="1"/>
  <c r="BN112" i="1"/>
  <c r="BN108" i="1"/>
  <c r="BN117" i="1"/>
  <c r="BN113" i="1"/>
  <c r="BN109" i="1"/>
  <c r="BN114" i="1"/>
  <c r="BN110" i="1"/>
  <c r="BN115" i="1"/>
  <c r="BN111" i="1"/>
  <c r="BN107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O157" i="1"/>
  <c r="BN45" i="1"/>
  <c r="BN47" i="1"/>
  <c r="BN49" i="1"/>
  <c r="BN51" i="1"/>
  <c r="BN50" i="1"/>
  <c r="BN53" i="1"/>
  <c r="BN55" i="1"/>
  <c r="BN57" i="1"/>
  <c r="BN59" i="1"/>
  <c r="BN61" i="1"/>
  <c r="BN63" i="1"/>
  <c r="BN65" i="1"/>
  <c r="BN67" i="1"/>
  <c r="BN69" i="1"/>
  <c r="BN71" i="1"/>
  <c r="BN48" i="1"/>
  <c r="BN46" i="1"/>
  <c r="BN52" i="1"/>
  <c r="BN54" i="1"/>
  <c r="BN56" i="1"/>
  <c r="BN58" i="1"/>
  <c r="BN60" i="1"/>
  <c r="BN62" i="1"/>
  <c r="BN64" i="1"/>
  <c r="BN66" i="1"/>
  <c r="BN68" i="1"/>
  <c r="BN70" i="1"/>
  <c r="BN73" i="1"/>
  <c r="BN75" i="1"/>
  <c r="BN77" i="1"/>
  <c r="BN79" i="1"/>
  <c r="BN81" i="1"/>
  <c r="BN83" i="1"/>
  <c r="BN85" i="1"/>
  <c r="BN87" i="1"/>
  <c r="BN89" i="1"/>
  <c r="BN91" i="1"/>
  <c r="BN93" i="1"/>
  <c r="BN72" i="1"/>
  <c r="BN44" i="1"/>
  <c r="BN74" i="1"/>
  <c r="BN76" i="1"/>
  <c r="BN78" i="1"/>
  <c r="BN80" i="1"/>
  <c r="BN82" i="1"/>
  <c r="BN84" i="1"/>
  <c r="BN86" i="1"/>
  <c r="BN88" i="1"/>
  <c r="BN90" i="1"/>
  <c r="BN92" i="1"/>
  <c r="BN94" i="1"/>
  <c r="P94" i="1"/>
  <c r="R94" i="1"/>
  <c r="Q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P157" i="1" l="1"/>
  <c r="Q157" i="1"/>
  <c r="R157" i="1"/>
  <c r="T157" i="1"/>
  <c r="S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Y40" i="1" s="1"/>
  <c r="AC15" i="1" s="1"/>
  <c r="BL157" i="1"/>
  <c r="BM157" i="1"/>
  <c r="BN157" i="1"/>
</calcChain>
</file>

<file path=xl/comments1.xml><?xml version="1.0" encoding="utf-8"?>
<comments xmlns="http://schemas.openxmlformats.org/spreadsheetml/2006/main">
  <authors>
    <author>Pablo</author>
  </authors>
  <commentList>
    <comment ref="P44" authorId="0" shapeId="0">
      <text>
        <r>
          <rPr>
            <b/>
            <sz val="9"/>
            <color indexed="81"/>
            <rFont val="Tahoma"/>
            <family val="2"/>
          </rPr>
          <t>son las probabilidades conjuntas de las dos normales estándar con la correlación dada. Usamos la fórmula de la densidad conjunta, por eso multiplicamos por el "área de la base"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<sst xmlns="http://schemas.openxmlformats.org/spreadsheetml/2006/main" count="2042" uniqueCount="2042">
  <si>
    <t>X0</t>
  </si>
  <si>
    <t>volaX</t>
  </si>
  <si>
    <t>Y0</t>
  </si>
  <si>
    <t>volaY</t>
  </si>
  <si>
    <t>tipo</t>
  </si>
  <si>
    <t>correla</t>
  </si>
  <si>
    <t>normal1</t>
  </si>
  <si>
    <t>normal2</t>
  </si>
  <si>
    <t>normales indeps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</si>
  <si>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</si>
  <si>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</si>
  <si>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</si>
  <si>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</si>
  <si>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</si>
  <si>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</si>
  <si>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</si>
  <si>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</si>
  <si>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</si>
  <si>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</si>
  <si>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</si>
  <si>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</si>
  <si>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</si>
  <si>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</si>
  <si>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</si>
  <si>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</si>
  <si>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</si>
  <si>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</si>
  <si>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</si>
  <si>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</si>
  <si>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</si>
  <si>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</si>
  <si>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</si>
  <si>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</si>
  <si>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</si>
  <si>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</si>
  <si>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</si>
  <si>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</si>
  <si>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</si>
  <si>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</si>
  <si>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</si>
  <si>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</si>
  <si>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</si>
  <si>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</si>
  <si>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</si>
  <si>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</si>
  <si>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</si>
  <si>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</si>
  <si>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</si>
  <si>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</si>
  <si>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</si>
  <si>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</si>
  <si>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</si>
  <si>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</si>
  <si>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</si>
  <si>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</si>
  <si>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</si>
  <si>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</si>
  <si>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</si>
  <si>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</si>
  <si>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sim51</t>
  </si>
  <si>
    <t>sim52</t>
  </si>
  <si>
    <t>sim53</t>
  </si>
  <si>
    <t>sim54</t>
  </si>
  <si>
    <t>sim55</t>
  </si>
  <si>
    <t>sim56</t>
  </si>
  <si>
    <t>sim57</t>
  </si>
  <si>
    <t>sim58</t>
  </si>
  <si>
    <t>sim59</t>
  </si>
  <si>
    <t>sim60</t>
  </si>
  <si>
    <t>sim61</t>
  </si>
  <si>
    <t>sim62</t>
  </si>
  <si>
    <t>sim63</t>
  </si>
  <si>
    <t>sim64</t>
  </si>
  <si>
    <t>sim65</t>
  </si>
  <si>
    <t>sim66</t>
  </si>
  <si>
    <t>sim67</t>
  </si>
  <si>
    <t>sim68</t>
  </si>
  <si>
    <t>sim69</t>
  </si>
  <si>
    <t>sim70</t>
  </si>
  <si>
    <t>sim71</t>
  </si>
  <si>
    <t>sim72</t>
  </si>
  <si>
    <t>sim73</t>
  </si>
  <si>
    <t>sim74</t>
  </si>
  <si>
    <t>sim75</t>
  </si>
  <si>
    <t>sim76</t>
  </si>
  <si>
    <t>sim77</t>
  </si>
  <si>
    <t>sim78</t>
  </si>
  <si>
    <t>sim79</t>
  </si>
  <si>
    <t>sim80</t>
  </si>
  <si>
    <t>sim81</t>
  </si>
  <si>
    <t>sim82</t>
  </si>
  <si>
    <t>sim83</t>
  </si>
  <si>
    <t>sim84</t>
  </si>
  <si>
    <t>sim85</t>
  </si>
  <si>
    <t>sim86</t>
  </si>
  <si>
    <t>sim87</t>
  </si>
  <si>
    <t>sim88</t>
  </si>
  <si>
    <t>sim89</t>
  </si>
  <si>
    <t>sim90</t>
  </si>
  <si>
    <t>sim91</t>
  </si>
  <si>
    <t>sim92</t>
  </si>
  <si>
    <t>sim93</t>
  </si>
  <si>
    <t>sim94</t>
  </si>
  <si>
    <t>sim95</t>
  </si>
  <si>
    <t>sim96</t>
  </si>
  <si>
    <t>sim97</t>
  </si>
  <si>
    <t>sim98</t>
  </si>
  <si>
    <t>sim99</t>
  </si>
  <si>
    <t>sim100</t>
  </si>
  <si>
    <t>sim101</t>
  </si>
  <si>
    <t>sim102</t>
  </si>
  <si>
    <t>sim103</t>
  </si>
  <si>
    <t>sim104</t>
  </si>
  <si>
    <t>sim105</t>
  </si>
  <si>
    <t>sim106</t>
  </si>
  <si>
    <t>sim107</t>
  </si>
  <si>
    <t>sim108</t>
  </si>
  <si>
    <t>sim109</t>
  </si>
  <si>
    <t>sim110</t>
  </si>
  <si>
    <t>sim111</t>
  </si>
  <si>
    <t>sim112</t>
  </si>
  <si>
    <t>sim113</t>
  </si>
  <si>
    <t>sim114</t>
  </si>
  <si>
    <t>sim115</t>
  </si>
  <si>
    <t>sim116</t>
  </si>
  <si>
    <t>sim117</t>
  </si>
  <si>
    <t>sim118</t>
  </si>
  <si>
    <t>sim119</t>
  </si>
  <si>
    <t>sim120</t>
  </si>
  <si>
    <t>sim121</t>
  </si>
  <si>
    <t>sim122</t>
  </si>
  <si>
    <t>sim123</t>
  </si>
  <si>
    <t>sim124</t>
  </si>
  <si>
    <t>sim125</t>
  </si>
  <si>
    <t>sim126</t>
  </si>
  <si>
    <t>sim127</t>
  </si>
  <si>
    <t>sim128</t>
  </si>
  <si>
    <t>sim129</t>
  </si>
  <si>
    <t>sim130</t>
  </si>
  <si>
    <t>sim131</t>
  </si>
  <si>
    <t>sim132</t>
  </si>
  <si>
    <t>sim133</t>
  </si>
  <si>
    <t>sim134</t>
  </si>
  <si>
    <t>sim135</t>
  </si>
  <si>
    <t>sim136</t>
  </si>
  <si>
    <t>sim137</t>
  </si>
  <si>
    <t>sim138</t>
  </si>
  <si>
    <t>sim139</t>
  </si>
  <si>
    <t>sim140</t>
  </si>
  <si>
    <t>sim141</t>
  </si>
  <si>
    <t>sim142</t>
  </si>
  <si>
    <t>sim143</t>
  </si>
  <si>
    <t>sim144</t>
  </si>
  <si>
    <t>sim145</t>
  </si>
  <si>
    <t>sim146</t>
  </si>
  <si>
    <t>sim147</t>
  </si>
  <si>
    <t>sim148</t>
  </si>
  <si>
    <t>sim149</t>
  </si>
  <si>
    <t>sim150</t>
  </si>
  <si>
    <t>sim151</t>
  </si>
  <si>
    <t>sim152</t>
  </si>
  <si>
    <t>sim153</t>
  </si>
  <si>
    <t>sim154</t>
  </si>
  <si>
    <t>sim155</t>
  </si>
  <si>
    <t>sim156</t>
  </si>
  <si>
    <t>sim157</t>
  </si>
  <si>
    <t>sim158</t>
  </si>
  <si>
    <t>sim159</t>
  </si>
  <si>
    <t>sim160</t>
  </si>
  <si>
    <t>sim161</t>
  </si>
  <si>
    <t>sim162</t>
  </si>
  <si>
    <t>sim163</t>
  </si>
  <si>
    <t>sim164</t>
  </si>
  <si>
    <t>sim165</t>
  </si>
  <si>
    <t>sim166</t>
  </si>
  <si>
    <t>sim167</t>
  </si>
  <si>
    <t>sim168</t>
  </si>
  <si>
    <t>sim169</t>
  </si>
  <si>
    <t>sim170</t>
  </si>
  <si>
    <t>sim171</t>
  </si>
  <si>
    <t>sim172</t>
  </si>
  <si>
    <t>sim173</t>
  </si>
  <si>
    <t>sim174</t>
  </si>
  <si>
    <t>sim175</t>
  </si>
  <si>
    <t>sim176</t>
  </si>
  <si>
    <t>sim177</t>
  </si>
  <si>
    <t>sim178</t>
  </si>
  <si>
    <t>sim179</t>
  </si>
  <si>
    <t>sim180</t>
  </si>
  <si>
    <t>sim181</t>
  </si>
  <si>
    <t>sim182</t>
  </si>
  <si>
    <t>sim183</t>
  </si>
  <si>
    <t>sim184</t>
  </si>
  <si>
    <t>sim185</t>
  </si>
  <si>
    <t>sim186</t>
  </si>
  <si>
    <t>sim187</t>
  </si>
  <si>
    <t>sim188</t>
  </si>
  <si>
    <t>sim189</t>
  </si>
  <si>
    <t>sim190</t>
  </si>
  <si>
    <t>sim191</t>
  </si>
  <si>
    <t>sim192</t>
  </si>
  <si>
    <t>sim193</t>
  </si>
  <si>
    <t>sim194</t>
  </si>
  <si>
    <t>sim195</t>
  </si>
  <si>
    <t>sim196</t>
  </si>
  <si>
    <t>sim197</t>
  </si>
  <si>
    <t>sim198</t>
  </si>
  <si>
    <t>sim199</t>
  </si>
  <si>
    <t>sim200</t>
  </si>
  <si>
    <t>sim201</t>
  </si>
  <si>
    <t>sim202</t>
  </si>
  <si>
    <t>sim203</t>
  </si>
  <si>
    <t>sim204</t>
  </si>
  <si>
    <t>sim205</t>
  </si>
  <si>
    <t>sim206</t>
  </si>
  <si>
    <t>sim207</t>
  </si>
  <si>
    <t>sim208</t>
  </si>
  <si>
    <t>sim209</t>
  </si>
  <si>
    <t>sim210</t>
  </si>
  <si>
    <t>sim211</t>
  </si>
  <si>
    <t>sim212</t>
  </si>
  <si>
    <t>sim213</t>
  </si>
  <si>
    <t>sim214</t>
  </si>
  <si>
    <t>sim215</t>
  </si>
  <si>
    <t>sim216</t>
  </si>
  <si>
    <t>sim217</t>
  </si>
  <si>
    <t>sim218</t>
  </si>
  <si>
    <t>sim219</t>
  </si>
  <si>
    <t>sim220</t>
  </si>
  <si>
    <t>sim221</t>
  </si>
  <si>
    <t>sim222</t>
  </si>
  <si>
    <t>sim223</t>
  </si>
  <si>
    <t>sim224</t>
  </si>
  <si>
    <t>sim225</t>
  </si>
  <si>
    <t>sim226</t>
  </si>
  <si>
    <t>sim227</t>
  </si>
  <si>
    <t>sim228</t>
  </si>
  <si>
    <t>sim229</t>
  </si>
  <si>
    <t>sim230</t>
  </si>
  <si>
    <t>sim231</t>
  </si>
  <si>
    <t>sim232</t>
  </si>
  <si>
    <t>sim233</t>
  </si>
  <si>
    <t>sim234</t>
  </si>
  <si>
    <t>sim235</t>
  </si>
  <si>
    <t>sim236</t>
  </si>
  <si>
    <t>sim237</t>
  </si>
  <si>
    <t>sim238</t>
  </si>
  <si>
    <t>sim239</t>
  </si>
  <si>
    <t>sim240</t>
  </si>
  <si>
    <t>sim241</t>
  </si>
  <si>
    <t>sim242</t>
  </si>
  <si>
    <t>sim243</t>
  </si>
  <si>
    <t>sim244</t>
  </si>
  <si>
    <t>sim245</t>
  </si>
  <si>
    <t>sim246</t>
  </si>
  <si>
    <t>sim247</t>
  </si>
  <si>
    <t>sim248</t>
  </si>
  <si>
    <t>sim249</t>
  </si>
  <si>
    <t>sim250</t>
  </si>
  <si>
    <t>sim251</t>
  </si>
  <si>
    <t>sim252</t>
  </si>
  <si>
    <t>sim253</t>
  </si>
  <si>
    <t>sim254</t>
  </si>
  <si>
    <t>sim255</t>
  </si>
  <si>
    <t>sim256</t>
  </si>
  <si>
    <t>sim257</t>
  </si>
  <si>
    <t>sim258</t>
  </si>
  <si>
    <t>sim259</t>
  </si>
  <si>
    <t>sim260</t>
  </si>
  <si>
    <t>sim261</t>
  </si>
  <si>
    <t>sim262</t>
  </si>
  <si>
    <t>sim263</t>
  </si>
  <si>
    <t>sim264</t>
  </si>
  <si>
    <t>sim265</t>
  </si>
  <si>
    <t>sim266</t>
  </si>
  <si>
    <t>sim267</t>
  </si>
  <si>
    <t>sim268</t>
  </si>
  <si>
    <t>sim269</t>
  </si>
  <si>
    <t>sim270</t>
  </si>
  <si>
    <t>sim271</t>
  </si>
  <si>
    <t>sim272</t>
  </si>
  <si>
    <t>sim273</t>
  </si>
  <si>
    <t>sim274</t>
  </si>
  <si>
    <t>sim275</t>
  </si>
  <si>
    <t>sim276</t>
  </si>
  <si>
    <t>sim277</t>
  </si>
  <si>
    <t>sim278</t>
  </si>
  <si>
    <t>sim279</t>
  </si>
  <si>
    <t>sim280</t>
  </si>
  <si>
    <t>sim281</t>
  </si>
  <si>
    <t>sim282</t>
  </si>
  <si>
    <t>sim283</t>
  </si>
  <si>
    <t>sim284</t>
  </si>
  <si>
    <t>sim285</t>
  </si>
  <si>
    <t>sim286</t>
  </si>
  <si>
    <t>sim287</t>
  </si>
  <si>
    <t>sim288</t>
  </si>
  <si>
    <t>sim289</t>
  </si>
  <si>
    <t>sim290</t>
  </si>
  <si>
    <t>sim291</t>
  </si>
  <si>
    <t>sim292</t>
  </si>
  <si>
    <t>sim293</t>
  </si>
  <si>
    <t>sim294</t>
  </si>
  <si>
    <t>sim295</t>
  </si>
  <si>
    <t>sim296</t>
  </si>
  <si>
    <t>sim297</t>
  </si>
  <si>
    <t>sim298</t>
  </si>
  <si>
    <t>sim299</t>
  </si>
  <si>
    <t>sim300</t>
  </si>
  <si>
    <t>sim301</t>
  </si>
  <si>
    <t>sim302</t>
  </si>
  <si>
    <t>sim303</t>
  </si>
  <si>
    <t>sim304</t>
  </si>
  <si>
    <t>sim305</t>
  </si>
  <si>
    <t>sim306</t>
  </si>
  <si>
    <t>sim307</t>
  </si>
  <si>
    <t>sim308</t>
  </si>
  <si>
    <t>sim309</t>
  </si>
  <si>
    <t>sim310</t>
  </si>
  <si>
    <t>sim311</t>
  </si>
  <si>
    <t>sim312</t>
  </si>
  <si>
    <t>sim313</t>
  </si>
  <si>
    <t>sim314</t>
  </si>
  <si>
    <t>sim315</t>
  </si>
  <si>
    <t>sim316</t>
  </si>
  <si>
    <t>sim317</t>
  </si>
  <si>
    <t>sim318</t>
  </si>
  <si>
    <t>sim319</t>
  </si>
  <si>
    <t>sim320</t>
  </si>
  <si>
    <t>sim321</t>
  </si>
  <si>
    <t>sim322</t>
  </si>
  <si>
    <t>sim323</t>
  </si>
  <si>
    <t>sim324</t>
  </si>
  <si>
    <t>sim325</t>
  </si>
  <si>
    <t>sim326</t>
  </si>
  <si>
    <t>sim327</t>
  </si>
  <si>
    <t>sim328</t>
  </si>
  <si>
    <t>sim329</t>
  </si>
  <si>
    <t>sim330</t>
  </si>
  <si>
    <t>sim331</t>
  </si>
  <si>
    <t>sim332</t>
  </si>
  <si>
    <t>sim333</t>
  </si>
  <si>
    <t>sim334</t>
  </si>
  <si>
    <t>sim335</t>
  </si>
  <si>
    <t>sim336</t>
  </si>
  <si>
    <t>sim337</t>
  </si>
  <si>
    <t>sim338</t>
  </si>
  <si>
    <t>sim339</t>
  </si>
  <si>
    <t>sim340</t>
  </si>
  <si>
    <t>sim341</t>
  </si>
  <si>
    <t>sim342</t>
  </si>
  <si>
    <t>sim343</t>
  </si>
  <si>
    <t>sim344</t>
  </si>
  <si>
    <t>sim345</t>
  </si>
  <si>
    <t>sim346</t>
  </si>
  <si>
    <t>sim347</t>
  </si>
  <si>
    <t>sim348</t>
  </si>
  <si>
    <t>sim349</t>
  </si>
  <si>
    <t>sim350</t>
  </si>
  <si>
    <t>sim351</t>
  </si>
  <si>
    <t>sim352</t>
  </si>
  <si>
    <t>sim353</t>
  </si>
  <si>
    <t>sim354</t>
  </si>
  <si>
    <t>sim355</t>
  </si>
  <si>
    <t>sim356</t>
  </si>
  <si>
    <t>sim357</t>
  </si>
  <si>
    <t>sim358</t>
  </si>
  <si>
    <t>sim359</t>
  </si>
  <si>
    <t>sim360</t>
  </si>
  <si>
    <t>sim361</t>
  </si>
  <si>
    <t>sim362</t>
  </si>
  <si>
    <t>sim363</t>
  </si>
  <si>
    <t>sim364</t>
  </si>
  <si>
    <t>sim365</t>
  </si>
  <si>
    <t>sim366</t>
  </si>
  <si>
    <t>sim367</t>
  </si>
  <si>
    <t>sim368</t>
  </si>
  <si>
    <t>sim369</t>
  </si>
  <si>
    <t>sim370</t>
  </si>
  <si>
    <t>sim371</t>
  </si>
  <si>
    <t>sim372</t>
  </si>
  <si>
    <t>sim373</t>
  </si>
  <si>
    <t>sim374</t>
  </si>
  <si>
    <t>sim375</t>
  </si>
  <si>
    <t>sim376</t>
  </si>
  <si>
    <t>sim377</t>
  </si>
  <si>
    <t>sim378</t>
  </si>
  <si>
    <t>sim379</t>
  </si>
  <si>
    <t>sim380</t>
  </si>
  <si>
    <t>sim381</t>
  </si>
  <si>
    <t>sim382</t>
  </si>
  <si>
    <t>sim383</t>
  </si>
  <si>
    <t>sim384</t>
  </si>
  <si>
    <t>sim385</t>
  </si>
  <si>
    <t>sim386</t>
  </si>
  <si>
    <t>sim387</t>
  </si>
  <si>
    <t>sim388</t>
  </si>
  <si>
    <t>sim389</t>
  </si>
  <si>
    <t>sim390</t>
  </si>
  <si>
    <t>sim391</t>
  </si>
  <si>
    <t>sim392</t>
  </si>
  <si>
    <t>sim393</t>
  </si>
  <si>
    <t>sim394</t>
  </si>
  <si>
    <t>sim395</t>
  </si>
  <si>
    <t>sim396</t>
  </si>
  <si>
    <t>sim397</t>
  </si>
  <si>
    <t>sim398</t>
  </si>
  <si>
    <t>sim399</t>
  </si>
  <si>
    <t>sim400</t>
  </si>
  <si>
    <t>sim401</t>
  </si>
  <si>
    <t>sim402</t>
  </si>
  <si>
    <t>sim403</t>
  </si>
  <si>
    <t>sim404</t>
  </si>
  <si>
    <t>sim405</t>
  </si>
  <si>
    <t>sim406</t>
  </si>
  <si>
    <t>sim407</t>
  </si>
  <si>
    <t>sim408</t>
  </si>
  <si>
    <t>sim409</t>
  </si>
  <si>
    <t>sim410</t>
  </si>
  <si>
    <t>sim411</t>
  </si>
  <si>
    <t>sim412</t>
  </si>
  <si>
    <t>sim413</t>
  </si>
  <si>
    <t>sim414</t>
  </si>
  <si>
    <t>sim415</t>
  </si>
  <si>
    <t>sim416</t>
  </si>
  <si>
    <t>sim417</t>
  </si>
  <si>
    <t>sim418</t>
  </si>
  <si>
    <t>sim419</t>
  </si>
  <si>
    <t>sim420</t>
  </si>
  <si>
    <t>sim421</t>
  </si>
  <si>
    <t>sim422</t>
  </si>
  <si>
    <t>sim423</t>
  </si>
  <si>
    <t>sim424</t>
  </si>
  <si>
    <t>sim425</t>
  </si>
  <si>
    <t>sim426</t>
  </si>
  <si>
    <t>sim427</t>
  </si>
  <si>
    <t>sim428</t>
  </si>
  <si>
    <t>sim429</t>
  </si>
  <si>
    <t>sim430</t>
  </si>
  <si>
    <t>sim431</t>
  </si>
  <si>
    <t>sim432</t>
  </si>
  <si>
    <t>sim433</t>
  </si>
  <si>
    <t>sim434</t>
  </si>
  <si>
    <t>sim435</t>
  </si>
  <si>
    <t>sim436</t>
  </si>
  <si>
    <t>sim437</t>
  </si>
  <si>
    <t>sim438</t>
  </si>
  <si>
    <t>sim439</t>
  </si>
  <si>
    <t>sim440</t>
  </si>
  <si>
    <t>sim441</t>
  </si>
  <si>
    <t>sim442</t>
  </si>
  <si>
    <t>sim443</t>
  </si>
  <si>
    <t>sim444</t>
  </si>
  <si>
    <t>sim445</t>
  </si>
  <si>
    <t>sim446</t>
  </si>
  <si>
    <t>sim447</t>
  </si>
  <si>
    <t>sim448</t>
  </si>
  <si>
    <t>sim449</t>
  </si>
  <si>
    <t>sim450</t>
  </si>
  <si>
    <t>sim451</t>
  </si>
  <si>
    <t>sim452</t>
  </si>
  <si>
    <t>sim453</t>
  </si>
  <si>
    <t>sim454</t>
  </si>
  <si>
    <t>sim455</t>
  </si>
  <si>
    <t>sim456</t>
  </si>
  <si>
    <t>sim457</t>
  </si>
  <si>
    <t>sim458</t>
  </si>
  <si>
    <t>sim459</t>
  </si>
  <si>
    <t>sim460</t>
  </si>
  <si>
    <t>sim461</t>
  </si>
  <si>
    <t>sim462</t>
  </si>
  <si>
    <t>sim463</t>
  </si>
  <si>
    <t>sim464</t>
  </si>
  <si>
    <t>sim465</t>
  </si>
  <si>
    <t>sim466</t>
  </si>
  <si>
    <t>sim467</t>
  </si>
  <si>
    <t>sim468</t>
  </si>
  <si>
    <t>sim469</t>
  </si>
  <si>
    <t>sim470</t>
  </si>
  <si>
    <t>sim471</t>
  </si>
  <si>
    <t>sim472</t>
  </si>
  <si>
    <t>sim473</t>
  </si>
  <si>
    <t>sim474</t>
  </si>
  <si>
    <t>sim475</t>
  </si>
  <si>
    <t>sim476</t>
  </si>
  <si>
    <t>sim477</t>
  </si>
  <si>
    <t>sim478</t>
  </si>
  <si>
    <t>sim479</t>
  </si>
  <si>
    <t>sim480</t>
  </si>
  <si>
    <t>sim481</t>
  </si>
  <si>
    <t>sim482</t>
  </si>
  <si>
    <t>sim483</t>
  </si>
  <si>
    <t>sim484</t>
  </si>
  <si>
    <t>sim485</t>
  </si>
  <si>
    <t>sim486</t>
  </si>
  <si>
    <t>sim487</t>
  </si>
  <si>
    <t>sim488</t>
  </si>
  <si>
    <t>sim489</t>
  </si>
  <si>
    <t>sim490</t>
  </si>
  <si>
    <t>sim491</t>
  </si>
  <si>
    <t>sim492</t>
  </si>
  <si>
    <t>sim493</t>
  </si>
  <si>
    <t>sim494</t>
  </si>
  <si>
    <t>sim495</t>
  </si>
  <si>
    <t>sim496</t>
  </si>
  <si>
    <t>sim497</t>
  </si>
  <si>
    <t>sim498</t>
  </si>
  <si>
    <t>sim499</t>
  </si>
  <si>
    <t>sim500</t>
  </si>
  <si>
    <t>sim501</t>
  </si>
  <si>
    <t>sim502</t>
  </si>
  <si>
    <t>sim503</t>
  </si>
  <si>
    <t>sim504</t>
  </si>
  <si>
    <t>sim505</t>
  </si>
  <si>
    <t>sim506</t>
  </si>
  <si>
    <t>sim507</t>
  </si>
  <si>
    <t>sim508</t>
  </si>
  <si>
    <t>sim509</t>
  </si>
  <si>
    <t>sim510</t>
  </si>
  <si>
    <t>sim511</t>
  </si>
  <si>
    <t>sim512</t>
  </si>
  <si>
    <t>sim513</t>
  </si>
  <si>
    <t>sim514</t>
  </si>
  <si>
    <t>sim515</t>
  </si>
  <si>
    <t>sim516</t>
  </si>
  <si>
    <t>sim517</t>
  </si>
  <si>
    <t>sim518</t>
  </si>
  <si>
    <t>sim519</t>
  </si>
  <si>
    <t>sim520</t>
  </si>
  <si>
    <t>sim521</t>
  </si>
  <si>
    <t>sim522</t>
  </si>
  <si>
    <t>sim523</t>
  </si>
  <si>
    <t>sim524</t>
  </si>
  <si>
    <t>sim525</t>
  </si>
  <si>
    <t>sim526</t>
  </si>
  <si>
    <t>sim527</t>
  </si>
  <si>
    <t>sim528</t>
  </si>
  <si>
    <t>sim529</t>
  </si>
  <si>
    <t>sim530</t>
  </si>
  <si>
    <t>sim531</t>
  </si>
  <si>
    <t>sim532</t>
  </si>
  <si>
    <t>sim533</t>
  </si>
  <si>
    <t>sim534</t>
  </si>
  <si>
    <t>sim535</t>
  </si>
  <si>
    <t>sim536</t>
  </si>
  <si>
    <t>sim537</t>
  </si>
  <si>
    <t>sim538</t>
  </si>
  <si>
    <t>sim539</t>
  </si>
  <si>
    <t>sim540</t>
  </si>
  <si>
    <t>sim541</t>
  </si>
  <si>
    <t>sim542</t>
  </si>
  <si>
    <t>sim543</t>
  </si>
  <si>
    <t>sim544</t>
  </si>
  <si>
    <t>sim545</t>
  </si>
  <si>
    <t>sim546</t>
  </si>
  <si>
    <t>sim547</t>
  </si>
  <si>
    <t>sim548</t>
  </si>
  <si>
    <t>sim549</t>
  </si>
  <si>
    <t>sim550</t>
  </si>
  <si>
    <t>sim551</t>
  </si>
  <si>
    <t>sim552</t>
  </si>
  <si>
    <t>sim553</t>
  </si>
  <si>
    <t>sim554</t>
  </si>
  <si>
    <t>sim555</t>
  </si>
  <si>
    <t>sim556</t>
  </si>
  <si>
    <t>sim557</t>
  </si>
  <si>
    <t>sim558</t>
  </si>
  <si>
    <t>sim559</t>
  </si>
  <si>
    <t>sim560</t>
  </si>
  <si>
    <t>sim561</t>
  </si>
  <si>
    <t>sim562</t>
  </si>
  <si>
    <t>sim563</t>
  </si>
  <si>
    <t>sim564</t>
  </si>
  <si>
    <t>sim565</t>
  </si>
  <si>
    <t>sim566</t>
  </si>
  <si>
    <t>sim567</t>
  </si>
  <si>
    <t>sim568</t>
  </si>
  <si>
    <t>sim569</t>
  </si>
  <si>
    <t>sim570</t>
  </si>
  <si>
    <t>sim571</t>
  </si>
  <si>
    <t>sim572</t>
  </si>
  <si>
    <t>sim573</t>
  </si>
  <si>
    <t>sim574</t>
  </si>
  <si>
    <t>sim575</t>
  </si>
  <si>
    <t>sim576</t>
  </si>
  <si>
    <t>sim577</t>
  </si>
  <si>
    <t>sim578</t>
  </si>
  <si>
    <t>sim579</t>
  </si>
  <si>
    <t>sim580</t>
  </si>
  <si>
    <t>sim581</t>
  </si>
  <si>
    <t>sim582</t>
  </si>
  <si>
    <t>sim583</t>
  </si>
  <si>
    <t>sim584</t>
  </si>
  <si>
    <t>sim585</t>
  </si>
  <si>
    <t>sim586</t>
  </si>
  <si>
    <t>sim587</t>
  </si>
  <si>
    <t>sim588</t>
  </si>
  <si>
    <t>sim589</t>
  </si>
  <si>
    <t>sim590</t>
  </si>
  <si>
    <t>sim591</t>
  </si>
  <si>
    <t>sim592</t>
  </si>
  <si>
    <t>sim593</t>
  </si>
  <si>
    <t>sim594</t>
  </si>
  <si>
    <t>sim595</t>
  </si>
  <si>
    <t>sim596</t>
  </si>
  <si>
    <t>sim597</t>
  </si>
  <si>
    <t>sim598</t>
  </si>
  <si>
    <t>sim599</t>
  </si>
  <si>
    <t>sim600</t>
  </si>
  <si>
    <t>sim601</t>
  </si>
  <si>
    <t>sim602</t>
  </si>
  <si>
    <t>sim603</t>
  </si>
  <si>
    <t>sim604</t>
  </si>
  <si>
    <t>sim605</t>
  </si>
  <si>
    <t>sim606</t>
  </si>
  <si>
    <t>sim607</t>
  </si>
  <si>
    <t>sim608</t>
  </si>
  <si>
    <t>sim609</t>
  </si>
  <si>
    <t>sim610</t>
  </si>
  <si>
    <t>sim611</t>
  </si>
  <si>
    <t>sim612</t>
  </si>
  <si>
    <t>sim613</t>
  </si>
  <si>
    <t>sim614</t>
  </si>
  <si>
    <t>sim615</t>
  </si>
  <si>
    <t>sim616</t>
  </si>
  <si>
    <t>sim617</t>
  </si>
  <si>
    <t>sim618</t>
  </si>
  <si>
    <t>sim619</t>
  </si>
  <si>
    <t>sim620</t>
  </si>
  <si>
    <t>sim621</t>
  </si>
  <si>
    <t>sim622</t>
  </si>
  <si>
    <t>sim623</t>
  </si>
  <si>
    <t>sim624</t>
  </si>
  <si>
    <t>sim625</t>
  </si>
  <si>
    <t>sim626</t>
  </si>
  <si>
    <t>sim627</t>
  </si>
  <si>
    <t>sim628</t>
  </si>
  <si>
    <t>sim629</t>
  </si>
  <si>
    <t>sim630</t>
  </si>
  <si>
    <t>sim631</t>
  </si>
  <si>
    <t>sim632</t>
  </si>
  <si>
    <t>sim633</t>
  </si>
  <si>
    <t>sim634</t>
  </si>
  <si>
    <t>sim635</t>
  </si>
  <si>
    <t>sim636</t>
  </si>
  <si>
    <t>sim637</t>
  </si>
  <si>
    <t>sim638</t>
  </si>
  <si>
    <t>sim639</t>
  </si>
  <si>
    <t>sim640</t>
  </si>
  <si>
    <t>sim641</t>
  </si>
  <si>
    <t>sim642</t>
  </si>
  <si>
    <t>sim643</t>
  </si>
  <si>
    <t>sim644</t>
  </si>
  <si>
    <t>sim645</t>
  </si>
  <si>
    <t>sim646</t>
  </si>
  <si>
    <t>sim647</t>
  </si>
  <si>
    <t>sim648</t>
  </si>
  <si>
    <t>sim649</t>
  </si>
  <si>
    <t>sim650</t>
  </si>
  <si>
    <t>sim651</t>
  </si>
  <si>
    <t>sim652</t>
  </si>
  <si>
    <t>sim653</t>
  </si>
  <si>
    <t>sim654</t>
  </si>
  <si>
    <t>sim655</t>
  </si>
  <si>
    <t>sim656</t>
  </si>
  <si>
    <t>sim657</t>
  </si>
  <si>
    <t>sim658</t>
  </si>
  <si>
    <t>sim659</t>
  </si>
  <si>
    <t>sim660</t>
  </si>
  <si>
    <t>sim661</t>
  </si>
  <si>
    <t>sim662</t>
  </si>
  <si>
    <t>sim663</t>
  </si>
  <si>
    <t>sim664</t>
  </si>
  <si>
    <t>sim665</t>
  </si>
  <si>
    <t>sim666</t>
  </si>
  <si>
    <t>sim667</t>
  </si>
  <si>
    <t>sim668</t>
  </si>
  <si>
    <t>sim669</t>
  </si>
  <si>
    <t>sim670</t>
  </si>
  <si>
    <t>sim671</t>
  </si>
  <si>
    <t>sim672</t>
  </si>
  <si>
    <t>sim673</t>
  </si>
  <si>
    <t>sim674</t>
  </si>
  <si>
    <t>sim675</t>
  </si>
  <si>
    <t>sim676</t>
  </si>
  <si>
    <t>sim677</t>
  </si>
  <si>
    <t>sim678</t>
  </si>
  <si>
    <t>sim679</t>
  </si>
  <si>
    <t>sim680</t>
  </si>
  <si>
    <t>sim681</t>
  </si>
  <si>
    <t>sim682</t>
  </si>
  <si>
    <t>sim683</t>
  </si>
  <si>
    <t>sim684</t>
  </si>
  <si>
    <t>sim685</t>
  </si>
  <si>
    <t>sim686</t>
  </si>
  <si>
    <t>sim687</t>
  </si>
  <si>
    <t>sim688</t>
  </si>
  <si>
    <t>sim689</t>
  </si>
  <si>
    <t>sim690</t>
  </si>
  <si>
    <t>sim691</t>
  </si>
  <si>
    <t>sim692</t>
  </si>
  <si>
    <t>sim693</t>
  </si>
  <si>
    <t>sim694</t>
  </si>
  <si>
    <t>sim695</t>
  </si>
  <si>
    <t>sim696</t>
  </si>
  <si>
    <t>sim697</t>
  </si>
  <si>
    <t>sim698</t>
  </si>
  <si>
    <t>sim699</t>
  </si>
  <si>
    <t>sim700</t>
  </si>
  <si>
    <t>sim701</t>
  </si>
  <si>
    <t>sim702</t>
  </si>
  <si>
    <t>sim703</t>
  </si>
  <si>
    <t>sim704</t>
  </si>
  <si>
    <t>sim705</t>
  </si>
  <si>
    <t>sim706</t>
  </si>
  <si>
    <t>sim707</t>
  </si>
  <si>
    <t>sim708</t>
  </si>
  <si>
    <t>sim709</t>
  </si>
  <si>
    <t>sim710</t>
  </si>
  <si>
    <t>sim711</t>
  </si>
  <si>
    <t>sim712</t>
  </si>
  <si>
    <t>sim713</t>
  </si>
  <si>
    <t>sim714</t>
  </si>
  <si>
    <t>sim715</t>
  </si>
  <si>
    <t>sim716</t>
  </si>
  <si>
    <t>sim717</t>
  </si>
  <si>
    <t>sim718</t>
  </si>
  <si>
    <t>sim719</t>
  </si>
  <si>
    <t>sim720</t>
  </si>
  <si>
    <t>sim721</t>
  </si>
  <si>
    <t>sim722</t>
  </si>
  <si>
    <t>sim723</t>
  </si>
  <si>
    <t>sim724</t>
  </si>
  <si>
    <t>sim725</t>
  </si>
  <si>
    <t>sim726</t>
  </si>
  <si>
    <t>sim727</t>
  </si>
  <si>
    <t>sim728</t>
  </si>
  <si>
    <t>sim729</t>
  </si>
  <si>
    <t>sim730</t>
  </si>
  <si>
    <t>sim731</t>
  </si>
  <si>
    <t>sim732</t>
  </si>
  <si>
    <t>sim733</t>
  </si>
  <si>
    <t>sim734</t>
  </si>
  <si>
    <t>sim735</t>
  </si>
  <si>
    <t>sim736</t>
  </si>
  <si>
    <t>sim737</t>
  </si>
  <si>
    <t>sim738</t>
  </si>
  <si>
    <t>sim739</t>
  </si>
  <si>
    <t>sim740</t>
  </si>
  <si>
    <t>sim741</t>
  </si>
  <si>
    <t>sim742</t>
  </si>
  <si>
    <t>sim743</t>
  </si>
  <si>
    <t>sim744</t>
  </si>
  <si>
    <t>sim745</t>
  </si>
  <si>
    <t>sim746</t>
  </si>
  <si>
    <t>sim747</t>
  </si>
  <si>
    <t>sim748</t>
  </si>
  <si>
    <t>sim749</t>
  </si>
  <si>
    <t>sim750</t>
  </si>
  <si>
    <t>sim751</t>
  </si>
  <si>
    <t>sim752</t>
  </si>
  <si>
    <t>sim753</t>
  </si>
  <si>
    <t>sim754</t>
  </si>
  <si>
    <t>sim755</t>
  </si>
  <si>
    <t>sim756</t>
  </si>
  <si>
    <t>sim757</t>
  </si>
  <si>
    <t>sim758</t>
  </si>
  <si>
    <t>sim759</t>
  </si>
  <si>
    <t>sim760</t>
  </si>
  <si>
    <t>sim761</t>
  </si>
  <si>
    <t>sim762</t>
  </si>
  <si>
    <t>sim763</t>
  </si>
  <si>
    <t>sim764</t>
  </si>
  <si>
    <t>sim765</t>
  </si>
  <si>
    <t>sim766</t>
  </si>
  <si>
    <t>sim767</t>
  </si>
  <si>
    <t>sim768</t>
  </si>
  <si>
    <t>sim769</t>
  </si>
  <si>
    <t>sim770</t>
  </si>
  <si>
    <t>sim771</t>
  </si>
  <si>
    <t>sim772</t>
  </si>
  <si>
    <t>sim773</t>
  </si>
  <si>
    <t>sim774</t>
  </si>
  <si>
    <t>sim775</t>
  </si>
  <si>
    <t>sim776</t>
  </si>
  <si>
    <t>sim777</t>
  </si>
  <si>
    <t>sim778</t>
  </si>
  <si>
    <t>sim779</t>
  </si>
  <si>
    <t>sim780</t>
  </si>
  <si>
    <t>sim781</t>
  </si>
  <si>
    <t>sim782</t>
  </si>
  <si>
    <t>sim783</t>
  </si>
  <si>
    <t>sim784</t>
  </si>
  <si>
    <t>sim785</t>
  </si>
  <si>
    <t>sim786</t>
  </si>
  <si>
    <t>sim787</t>
  </si>
  <si>
    <t>sim788</t>
  </si>
  <si>
    <t>sim789</t>
  </si>
  <si>
    <t>sim790</t>
  </si>
  <si>
    <t>sim791</t>
  </si>
  <si>
    <t>sim792</t>
  </si>
  <si>
    <t>sim793</t>
  </si>
  <si>
    <t>sim794</t>
  </si>
  <si>
    <t>sim795</t>
  </si>
  <si>
    <t>sim796</t>
  </si>
  <si>
    <t>sim797</t>
  </si>
  <si>
    <t>sim798</t>
  </si>
  <si>
    <t>sim799</t>
  </si>
  <si>
    <t>sim800</t>
  </si>
  <si>
    <t>sim801</t>
  </si>
  <si>
    <t>sim802</t>
  </si>
  <si>
    <t>sim803</t>
  </si>
  <si>
    <t>sim804</t>
  </si>
  <si>
    <t>sim805</t>
  </si>
  <si>
    <t>sim806</t>
  </si>
  <si>
    <t>sim807</t>
  </si>
  <si>
    <t>sim808</t>
  </si>
  <si>
    <t>sim809</t>
  </si>
  <si>
    <t>sim810</t>
  </si>
  <si>
    <t>sim811</t>
  </si>
  <si>
    <t>sim812</t>
  </si>
  <si>
    <t>sim813</t>
  </si>
  <si>
    <t>sim814</t>
  </si>
  <si>
    <t>sim815</t>
  </si>
  <si>
    <t>sim816</t>
  </si>
  <si>
    <t>sim817</t>
  </si>
  <si>
    <t>sim818</t>
  </si>
  <si>
    <t>sim819</t>
  </si>
  <si>
    <t>sim820</t>
  </si>
  <si>
    <t>sim821</t>
  </si>
  <si>
    <t>sim822</t>
  </si>
  <si>
    <t>sim823</t>
  </si>
  <si>
    <t>sim824</t>
  </si>
  <si>
    <t>sim825</t>
  </si>
  <si>
    <t>sim826</t>
  </si>
  <si>
    <t>sim827</t>
  </si>
  <si>
    <t>sim828</t>
  </si>
  <si>
    <t>sim829</t>
  </si>
  <si>
    <t>sim830</t>
  </si>
  <si>
    <t>sim831</t>
  </si>
  <si>
    <t>sim832</t>
  </si>
  <si>
    <t>sim833</t>
  </si>
  <si>
    <t>sim834</t>
  </si>
  <si>
    <t>sim835</t>
  </si>
  <si>
    <t>sim836</t>
  </si>
  <si>
    <t>sim837</t>
  </si>
  <si>
    <t>sim838</t>
  </si>
  <si>
    <t>sim839</t>
  </si>
  <si>
    <t>sim840</t>
  </si>
  <si>
    <t>sim841</t>
  </si>
  <si>
    <t>sim842</t>
  </si>
  <si>
    <t>sim843</t>
  </si>
  <si>
    <t>sim844</t>
  </si>
  <si>
    <t>sim845</t>
  </si>
  <si>
    <t>sim846</t>
  </si>
  <si>
    <t>sim847</t>
  </si>
  <si>
    <t>sim848</t>
  </si>
  <si>
    <t>sim849</t>
  </si>
  <si>
    <t>sim850</t>
  </si>
  <si>
    <t>sim851</t>
  </si>
  <si>
    <t>sim852</t>
  </si>
  <si>
    <t>sim853</t>
  </si>
  <si>
    <t>sim854</t>
  </si>
  <si>
    <t>sim855</t>
  </si>
  <si>
    <t>sim856</t>
  </si>
  <si>
    <t>sim857</t>
  </si>
  <si>
    <t>sim858</t>
  </si>
  <si>
    <t>sim859</t>
  </si>
  <si>
    <t>sim860</t>
  </si>
  <si>
    <t>sim861</t>
  </si>
  <si>
    <t>sim862</t>
  </si>
  <si>
    <t>sim863</t>
  </si>
  <si>
    <t>sim864</t>
  </si>
  <si>
    <t>sim865</t>
  </si>
  <si>
    <t>sim866</t>
  </si>
  <si>
    <t>sim867</t>
  </si>
  <si>
    <t>sim868</t>
  </si>
  <si>
    <t>sim869</t>
  </si>
  <si>
    <t>sim870</t>
  </si>
  <si>
    <t>sim871</t>
  </si>
  <si>
    <t>sim872</t>
  </si>
  <si>
    <t>sim873</t>
  </si>
  <si>
    <t>sim874</t>
  </si>
  <si>
    <t>sim875</t>
  </si>
  <si>
    <t>sim876</t>
  </si>
  <si>
    <t>sim877</t>
  </si>
  <si>
    <t>sim878</t>
  </si>
  <si>
    <t>sim879</t>
  </si>
  <si>
    <t>sim880</t>
  </si>
  <si>
    <t>sim881</t>
  </si>
  <si>
    <t>sim882</t>
  </si>
  <si>
    <t>sim883</t>
  </si>
  <si>
    <t>sim884</t>
  </si>
  <si>
    <t>sim885</t>
  </si>
  <si>
    <t>sim886</t>
  </si>
  <si>
    <t>sim887</t>
  </si>
  <si>
    <t>sim888</t>
  </si>
  <si>
    <t>sim889</t>
  </si>
  <si>
    <t>sim890</t>
  </si>
  <si>
    <t>sim891</t>
  </si>
  <si>
    <t>sim892</t>
  </si>
  <si>
    <t>sim893</t>
  </si>
  <si>
    <t>sim894</t>
  </si>
  <si>
    <t>sim895</t>
  </si>
  <si>
    <t>sim896</t>
  </si>
  <si>
    <t>sim897</t>
  </si>
  <si>
    <t>sim898</t>
  </si>
  <si>
    <t>sim899</t>
  </si>
  <si>
    <t>sim900</t>
  </si>
  <si>
    <t>sim901</t>
  </si>
  <si>
    <t>sim902</t>
  </si>
  <si>
    <t>sim903</t>
  </si>
  <si>
    <t>sim904</t>
  </si>
  <si>
    <t>sim905</t>
  </si>
  <si>
    <t>sim906</t>
  </si>
  <si>
    <t>sim907</t>
  </si>
  <si>
    <t>sim908</t>
  </si>
  <si>
    <t>sim909</t>
  </si>
  <si>
    <t>sim910</t>
  </si>
  <si>
    <t>sim911</t>
  </si>
  <si>
    <t>sim912</t>
  </si>
  <si>
    <t>sim913</t>
  </si>
  <si>
    <t>sim914</t>
  </si>
  <si>
    <t>sim915</t>
  </si>
  <si>
    <t>sim916</t>
  </si>
  <si>
    <t>sim917</t>
  </si>
  <si>
    <t>sim918</t>
  </si>
  <si>
    <t>sim919</t>
  </si>
  <si>
    <t>sim920</t>
  </si>
  <si>
    <t>sim921</t>
  </si>
  <si>
    <t>sim922</t>
  </si>
  <si>
    <t>sim923</t>
  </si>
  <si>
    <t>sim924</t>
  </si>
  <si>
    <t>sim925</t>
  </si>
  <si>
    <t>sim926</t>
  </si>
  <si>
    <t>sim927</t>
  </si>
  <si>
    <t>sim928</t>
  </si>
  <si>
    <t>sim929</t>
  </si>
  <si>
    <t>sim930</t>
  </si>
  <si>
    <t>sim931</t>
  </si>
  <si>
    <t>sim932</t>
  </si>
  <si>
    <t>sim933</t>
  </si>
  <si>
    <t>sim934</t>
  </si>
  <si>
    <t>sim935</t>
  </si>
  <si>
    <t>sim936</t>
  </si>
  <si>
    <t>sim937</t>
  </si>
  <si>
    <t>sim938</t>
  </si>
  <si>
    <t>sim939</t>
  </si>
  <si>
    <t>sim940</t>
  </si>
  <si>
    <t>sim941</t>
  </si>
  <si>
    <t>sim942</t>
  </si>
  <si>
    <t>sim943</t>
  </si>
  <si>
    <t>sim944</t>
  </si>
  <si>
    <t>sim945</t>
  </si>
  <si>
    <t>sim946</t>
  </si>
  <si>
    <t>sim947</t>
  </si>
  <si>
    <t>sim948</t>
  </si>
  <si>
    <t>sim949</t>
  </si>
  <si>
    <t>sim950</t>
  </si>
  <si>
    <t>sim951</t>
  </si>
  <si>
    <t>sim952</t>
  </si>
  <si>
    <t>sim953</t>
  </si>
  <si>
    <t>sim954</t>
  </si>
  <si>
    <t>sim955</t>
  </si>
  <si>
    <t>sim956</t>
  </si>
  <si>
    <t>sim957</t>
  </si>
  <si>
    <t>sim958</t>
  </si>
  <si>
    <t>sim959</t>
  </si>
  <si>
    <t>sim960</t>
  </si>
  <si>
    <t>sim961</t>
  </si>
  <si>
    <t>sim962</t>
  </si>
  <si>
    <t>sim963</t>
  </si>
  <si>
    <t>sim964</t>
  </si>
  <si>
    <t>sim965</t>
  </si>
  <si>
    <t>sim966</t>
  </si>
  <si>
    <t>sim967</t>
  </si>
  <si>
    <t>sim968</t>
  </si>
  <si>
    <t>sim969</t>
  </si>
  <si>
    <t>sim970</t>
  </si>
  <si>
    <t>sim971</t>
  </si>
  <si>
    <t>sim972</t>
  </si>
  <si>
    <t>sim973</t>
  </si>
  <si>
    <t>sim974</t>
  </si>
  <si>
    <t>sim975</t>
  </si>
  <si>
    <t>sim976</t>
  </si>
  <si>
    <t>sim977</t>
  </si>
  <si>
    <t>sim978</t>
  </si>
  <si>
    <t>sim979</t>
  </si>
  <si>
    <t>sim980</t>
  </si>
  <si>
    <t>sim981</t>
  </si>
  <si>
    <t>sim982</t>
  </si>
  <si>
    <t>sim983</t>
  </si>
  <si>
    <t>sim984</t>
  </si>
  <si>
    <t>sim985</t>
  </si>
  <si>
    <t>sim986</t>
  </si>
  <si>
    <t>sim987</t>
  </si>
  <si>
    <t>sim988</t>
  </si>
  <si>
    <t>sim989</t>
  </si>
  <si>
    <t>sim990</t>
  </si>
  <si>
    <t>sim991</t>
  </si>
  <si>
    <t>sim992</t>
  </si>
  <si>
    <t>sim993</t>
  </si>
  <si>
    <t>sim994</t>
  </si>
  <si>
    <t>sim995</t>
  </si>
  <si>
    <t>sim996</t>
  </si>
  <si>
    <t>sim997</t>
  </si>
  <si>
    <t>sim998</t>
  </si>
  <si>
    <t>sim999</t>
  </si>
  <si>
    <t>sim1000</t>
  </si>
  <si>
    <t>sim1001</t>
  </si>
  <si>
    <t>sim1002</t>
  </si>
  <si>
    <t>sim1003</t>
  </si>
  <si>
    <t>sim1004</t>
  </si>
  <si>
    <t>sim1005</t>
  </si>
  <si>
    <t>sim1006</t>
  </si>
  <si>
    <t>sim1007</t>
  </si>
  <si>
    <t>sim1008</t>
  </si>
  <si>
    <t>sim1009</t>
  </si>
  <si>
    <t>sim1010</t>
  </si>
  <si>
    <t>sim1011</t>
  </si>
  <si>
    <t>sim1012</t>
  </si>
  <si>
    <t>sim1013</t>
  </si>
  <si>
    <t>sim1014</t>
  </si>
  <si>
    <t>sim1015</t>
  </si>
  <si>
    <t>sim1016</t>
  </si>
  <si>
    <t>sim1017</t>
  </si>
  <si>
    <t>sim1018</t>
  </si>
  <si>
    <t>sim1019</t>
  </si>
  <si>
    <t>sim1020</t>
  </si>
  <si>
    <t>sim1021</t>
  </si>
  <si>
    <t>sim1022</t>
  </si>
  <si>
    <t>sim1023</t>
  </si>
  <si>
    <t>sim1024</t>
  </si>
  <si>
    <t>sim1025</t>
  </si>
  <si>
    <t>sim1026</t>
  </si>
  <si>
    <t>sim1027</t>
  </si>
  <si>
    <t>sim1028</t>
  </si>
  <si>
    <t>sim1029</t>
  </si>
  <si>
    <t>sim1030</t>
  </si>
  <si>
    <t>sim1031</t>
  </si>
  <si>
    <t>sim1032</t>
  </si>
  <si>
    <t>sim1033</t>
  </si>
  <si>
    <t>sim1034</t>
  </si>
  <si>
    <t>sim1035</t>
  </si>
  <si>
    <t>sim1036</t>
  </si>
  <si>
    <t>sim1037</t>
  </si>
  <si>
    <t>sim1038</t>
  </si>
  <si>
    <t>sim1039</t>
  </si>
  <si>
    <t>sim1040</t>
  </si>
  <si>
    <t>sim1041</t>
  </si>
  <si>
    <t>sim1042</t>
  </si>
  <si>
    <t>sim1043</t>
  </si>
  <si>
    <t>sim1044</t>
  </si>
  <si>
    <t>sim1045</t>
  </si>
  <si>
    <t>sim1046</t>
  </si>
  <si>
    <t>sim1047</t>
  </si>
  <si>
    <t>sim1048</t>
  </si>
  <si>
    <t>sim1049</t>
  </si>
  <si>
    <t>sim1050</t>
  </si>
  <si>
    <t>sim1051</t>
  </si>
  <si>
    <t>sim1052</t>
  </si>
  <si>
    <t>sim1053</t>
  </si>
  <si>
    <t>sim1054</t>
  </si>
  <si>
    <t>sim1055</t>
  </si>
  <si>
    <t>sim1056</t>
  </si>
  <si>
    <t>sim1057</t>
  </si>
  <si>
    <t>sim1058</t>
  </si>
  <si>
    <t>sim1059</t>
  </si>
  <si>
    <t>sim1060</t>
  </si>
  <si>
    <t>sim1061</t>
  </si>
  <si>
    <t>sim1062</t>
  </si>
  <si>
    <t>sim1063</t>
  </si>
  <si>
    <t>sim1064</t>
  </si>
  <si>
    <t>sim1065</t>
  </si>
  <si>
    <t>sim1066</t>
  </si>
  <si>
    <t>sim1067</t>
  </si>
  <si>
    <t>sim1068</t>
  </si>
  <si>
    <t>sim1069</t>
  </si>
  <si>
    <t>sim1070</t>
  </si>
  <si>
    <t>sim1071</t>
  </si>
  <si>
    <t>sim1072</t>
  </si>
  <si>
    <t>sim1073</t>
  </si>
  <si>
    <t>sim1074</t>
  </si>
  <si>
    <t>sim1075</t>
  </si>
  <si>
    <t>sim1076</t>
  </si>
  <si>
    <t>sim1077</t>
  </si>
  <si>
    <t>sim1078</t>
  </si>
  <si>
    <t>sim1079</t>
  </si>
  <si>
    <t>sim1080</t>
  </si>
  <si>
    <t>sim1081</t>
  </si>
  <si>
    <t>sim1082</t>
  </si>
  <si>
    <t>sim1083</t>
  </si>
  <si>
    <t>sim1084</t>
  </si>
  <si>
    <t>sim1085</t>
  </si>
  <si>
    <t>sim1086</t>
  </si>
  <si>
    <t>sim1087</t>
  </si>
  <si>
    <t>sim1088</t>
  </si>
  <si>
    <t>sim1089</t>
  </si>
  <si>
    <t>sim1090</t>
  </si>
  <si>
    <t>sim1091</t>
  </si>
  <si>
    <t>sim1092</t>
  </si>
  <si>
    <t>sim1093</t>
  </si>
  <si>
    <t>sim1094</t>
  </si>
  <si>
    <t>sim1095</t>
  </si>
  <si>
    <t>sim1096</t>
  </si>
  <si>
    <t>sim1097</t>
  </si>
  <si>
    <t>sim1098</t>
  </si>
  <si>
    <t>sim1099</t>
  </si>
  <si>
    <t>sim1100</t>
  </si>
  <si>
    <t>sim1101</t>
  </si>
  <si>
    <t>sim1102</t>
  </si>
  <si>
    <t>sim1103</t>
  </si>
  <si>
    <t>sim1104</t>
  </si>
  <si>
    <t>sim1105</t>
  </si>
  <si>
    <t>sim1106</t>
  </si>
  <si>
    <t>sim1107</t>
  </si>
  <si>
    <t>sim1108</t>
  </si>
  <si>
    <t>sim1109</t>
  </si>
  <si>
    <t>sim1110</t>
  </si>
  <si>
    <t>sim1111</t>
  </si>
  <si>
    <t>sim1112</t>
  </si>
  <si>
    <t>sim1113</t>
  </si>
  <si>
    <t>sim1114</t>
  </si>
  <si>
    <t>sim1115</t>
  </si>
  <si>
    <t>sim1116</t>
  </si>
  <si>
    <t>sim1117</t>
  </si>
  <si>
    <t>sim1118</t>
  </si>
  <si>
    <t>sim1119</t>
  </si>
  <si>
    <t>sim1120</t>
  </si>
  <si>
    <t>sim1121</t>
  </si>
  <si>
    <t>sim1122</t>
  </si>
  <si>
    <t>sim1123</t>
  </si>
  <si>
    <t>sim1124</t>
  </si>
  <si>
    <t>sim1125</t>
  </si>
  <si>
    <t>sim1126</t>
  </si>
  <si>
    <t>sim1127</t>
  </si>
  <si>
    <t>sim1128</t>
  </si>
  <si>
    <t>sim1129</t>
  </si>
  <si>
    <t>sim1130</t>
  </si>
  <si>
    <t>sim1131</t>
  </si>
  <si>
    <t>sim1132</t>
  </si>
  <si>
    <t>sim1133</t>
  </si>
  <si>
    <t>sim1134</t>
  </si>
  <si>
    <t>sim1135</t>
  </si>
  <si>
    <t>sim1136</t>
  </si>
  <si>
    <t>sim1137</t>
  </si>
  <si>
    <t>sim1138</t>
  </si>
  <si>
    <t>sim1139</t>
  </si>
  <si>
    <t>sim1140</t>
  </si>
  <si>
    <t>sim1141</t>
  </si>
  <si>
    <t>sim1142</t>
  </si>
  <si>
    <t>sim1143</t>
  </si>
  <si>
    <t>sim1144</t>
  </si>
  <si>
    <t>sim1145</t>
  </si>
  <si>
    <t>sim1146</t>
  </si>
  <si>
    <t>sim1147</t>
  </si>
  <si>
    <t>sim1148</t>
  </si>
  <si>
    <t>sim1149</t>
  </si>
  <si>
    <t>sim1150</t>
  </si>
  <si>
    <t>sim1151</t>
  </si>
  <si>
    <t>sim1152</t>
  </si>
  <si>
    <t>sim1153</t>
  </si>
  <si>
    <t>sim1154</t>
  </si>
  <si>
    <t>sim1155</t>
  </si>
  <si>
    <t>sim1156</t>
  </si>
  <si>
    <t>sim1157</t>
  </si>
  <si>
    <t>sim1158</t>
  </si>
  <si>
    <t>sim1159</t>
  </si>
  <si>
    <t>sim1160</t>
  </si>
  <si>
    <t>sim1161</t>
  </si>
  <si>
    <t>sim1162</t>
  </si>
  <si>
    <t>sim1163</t>
  </si>
  <si>
    <t>sim1164</t>
  </si>
  <si>
    <t>sim1165</t>
  </si>
  <si>
    <t>sim1166</t>
  </si>
  <si>
    <t>sim1167</t>
  </si>
  <si>
    <t>sim1168</t>
  </si>
  <si>
    <t>sim1169</t>
  </si>
  <si>
    <t>sim1170</t>
  </si>
  <si>
    <t>sim1171</t>
  </si>
  <si>
    <t>sim1172</t>
  </si>
  <si>
    <t>sim1173</t>
  </si>
  <si>
    <t>sim1174</t>
  </si>
  <si>
    <t>sim1175</t>
  </si>
  <si>
    <t>sim1176</t>
  </si>
  <si>
    <t>sim1177</t>
  </si>
  <si>
    <t>sim1178</t>
  </si>
  <si>
    <t>sim1179</t>
  </si>
  <si>
    <t>sim1180</t>
  </si>
  <si>
    <t>sim1181</t>
  </si>
  <si>
    <t>sim1182</t>
  </si>
  <si>
    <t>sim1183</t>
  </si>
  <si>
    <t>sim1184</t>
  </si>
  <si>
    <t>sim1185</t>
  </si>
  <si>
    <t>sim1186</t>
  </si>
  <si>
    <t>sim1187</t>
  </si>
  <si>
    <t>sim1188</t>
  </si>
  <si>
    <t>sim1189</t>
  </si>
  <si>
    <t>sim1190</t>
  </si>
  <si>
    <t>sim1191</t>
  </si>
  <si>
    <t>sim1192</t>
  </si>
  <si>
    <t>sim1193</t>
  </si>
  <si>
    <t>sim1194</t>
  </si>
  <si>
    <t>sim1195</t>
  </si>
  <si>
    <t>sim1196</t>
  </si>
  <si>
    <t>sim1197</t>
  </si>
  <si>
    <t>sim1198</t>
  </si>
  <si>
    <t>sim1199</t>
  </si>
  <si>
    <t>sim1200</t>
  </si>
  <si>
    <t>sim1201</t>
  </si>
  <si>
    <t>sim1202</t>
  </si>
  <si>
    <t>sim1203</t>
  </si>
  <si>
    <t>sim1204</t>
  </si>
  <si>
    <t>sim1205</t>
  </si>
  <si>
    <t>sim1206</t>
  </si>
  <si>
    <t>sim1207</t>
  </si>
  <si>
    <t>sim1208</t>
  </si>
  <si>
    <t>sim1209</t>
  </si>
  <si>
    <t>sim1210</t>
  </si>
  <si>
    <t>sim1211</t>
  </si>
  <si>
    <t>sim1212</t>
  </si>
  <si>
    <t>sim1213</t>
  </si>
  <si>
    <t>sim1214</t>
  </si>
  <si>
    <t>sim1215</t>
  </si>
  <si>
    <t>sim1216</t>
  </si>
  <si>
    <t>sim1217</t>
  </si>
  <si>
    <t>sim1218</t>
  </si>
  <si>
    <t>sim1219</t>
  </si>
  <si>
    <t>sim1220</t>
  </si>
  <si>
    <t>sim1221</t>
  </si>
  <si>
    <t>sim1222</t>
  </si>
  <si>
    <t>sim1223</t>
  </si>
  <si>
    <t>sim1224</t>
  </si>
  <si>
    <t>sim1225</t>
  </si>
  <si>
    <t>sim1226</t>
  </si>
  <si>
    <t>sim1227</t>
  </si>
  <si>
    <t>sim1228</t>
  </si>
  <si>
    <t>sim1229</t>
  </si>
  <si>
    <t>sim1230</t>
  </si>
  <si>
    <t>sim1231</t>
  </si>
  <si>
    <t>sim1232</t>
  </si>
  <si>
    <t>sim1233</t>
  </si>
  <si>
    <t>sim1234</t>
  </si>
  <si>
    <t>sim1235</t>
  </si>
  <si>
    <t>sim1236</t>
  </si>
  <si>
    <t>sim1237</t>
  </si>
  <si>
    <t>sim1238</t>
  </si>
  <si>
    <t>sim1239</t>
  </si>
  <si>
    <t>sim1240</t>
  </si>
  <si>
    <t>sim1241</t>
  </si>
  <si>
    <t>sim1242</t>
  </si>
  <si>
    <t>sim1243</t>
  </si>
  <si>
    <t>sim1244</t>
  </si>
  <si>
    <t>sim1245</t>
  </si>
  <si>
    <t>sim1246</t>
  </si>
  <si>
    <t>sim1247</t>
  </si>
  <si>
    <t>sim1248</t>
  </si>
  <si>
    <t>sim1249</t>
  </si>
  <si>
    <t>sim1250</t>
  </si>
  <si>
    <t>sim1251</t>
  </si>
  <si>
    <t>sim1252</t>
  </si>
  <si>
    <t>sim1253</t>
  </si>
  <si>
    <t>sim1254</t>
  </si>
  <si>
    <t>sim1255</t>
  </si>
  <si>
    <t>sim1256</t>
  </si>
  <si>
    <t>sim1257</t>
  </si>
  <si>
    <t>sim1258</t>
  </si>
  <si>
    <t>sim1259</t>
  </si>
  <si>
    <t>sim1260</t>
  </si>
  <si>
    <t>sim1261</t>
  </si>
  <si>
    <t>sim1262</t>
  </si>
  <si>
    <t>sim1263</t>
  </si>
  <si>
    <t>sim1264</t>
  </si>
  <si>
    <t>sim1265</t>
  </si>
  <si>
    <t>sim1266</t>
  </si>
  <si>
    <t>sim1267</t>
  </si>
  <si>
    <t>sim1268</t>
  </si>
  <si>
    <t>sim1269</t>
  </si>
  <si>
    <t>sim1270</t>
  </si>
  <si>
    <t>sim1271</t>
  </si>
  <si>
    <t>sim1272</t>
  </si>
  <si>
    <t>sim1273</t>
  </si>
  <si>
    <t>sim1274</t>
  </si>
  <si>
    <t>sim1275</t>
  </si>
  <si>
    <t>sim1276</t>
  </si>
  <si>
    <t>sim1277</t>
  </si>
  <si>
    <t>sim1278</t>
  </si>
  <si>
    <t>sim1279</t>
  </si>
  <si>
    <t>sim1280</t>
  </si>
  <si>
    <t>sim1281</t>
  </si>
  <si>
    <t>sim1282</t>
  </si>
  <si>
    <t>sim1283</t>
  </si>
  <si>
    <t>sim1284</t>
  </si>
  <si>
    <t>sim1285</t>
  </si>
  <si>
    <t>sim1286</t>
  </si>
  <si>
    <t>sim1287</t>
  </si>
  <si>
    <t>sim1288</t>
  </si>
  <si>
    <t>sim1289</t>
  </si>
  <si>
    <t>sim1290</t>
  </si>
  <si>
    <t>sim1291</t>
  </si>
  <si>
    <t>sim1292</t>
  </si>
  <si>
    <t>sim1293</t>
  </si>
  <si>
    <t>sim1294</t>
  </si>
  <si>
    <t>sim1295</t>
  </si>
  <si>
    <t>sim1296</t>
  </si>
  <si>
    <t>sim1297</t>
  </si>
  <si>
    <t>sim1298</t>
  </si>
  <si>
    <t>sim1299</t>
  </si>
  <si>
    <t>sim1300</t>
  </si>
  <si>
    <t>sim1301</t>
  </si>
  <si>
    <t>sim1302</t>
  </si>
  <si>
    <t>sim1303</t>
  </si>
  <si>
    <t>sim1304</t>
  </si>
  <si>
    <t>sim1305</t>
  </si>
  <si>
    <t>sim1306</t>
  </si>
  <si>
    <t>sim1307</t>
  </si>
  <si>
    <t>sim1308</t>
  </si>
  <si>
    <t>sim1309</t>
  </si>
  <si>
    <t>sim1310</t>
  </si>
  <si>
    <t>sim1311</t>
  </si>
  <si>
    <t>sim1312</t>
  </si>
  <si>
    <t>sim1313</t>
  </si>
  <si>
    <t>sim1314</t>
  </si>
  <si>
    <t>sim1315</t>
  </si>
  <si>
    <t>sim1316</t>
  </si>
  <si>
    <t>sim1317</t>
  </si>
  <si>
    <t>sim1318</t>
  </si>
  <si>
    <t>sim1319</t>
  </si>
  <si>
    <t>sim1320</t>
  </si>
  <si>
    <t>sim1321</t>
  </si>
  <si>
    <t>sim1322</t>
  </si>
  <si>
    <t>sim1323</t>
  </si>
  <si>
    <t>sim1324</t>
  </si>
  <si>
    <t>sim1325</t>
  </si>
  <si>
    <t>sim1326</t>
  </si>
  <si>
    <t>sim1327</t>
  </si>
  <si>
    <t>sim1328</t>
  </si>
  <si>
    <t>sim1329</t>
  </si>
  <si>
    <t>sim1330</t>
  </si>
  <si>
    <t>sim1331</t>
  </si>
  <si>
    <t>sim1332</t>
  </si>
  <si>
    <t>sim1333</t>
  </si>
  <si>
    <t>sim1334</t>
  </si>
  <si>
    <t>sim1335</t>
  </si>
  <si>
    <t>sim1336</t>
  </si>
  <si>
    <t>sim1337</t>
  </si>
  <si>
    <t>sim1338</t>
  </si>
  <si>
    <t>sim1339</t>
  </si>
  <si>
    <t>sim1340</t>
  </si>
  <si>
    <t>sim1341</t>
  </si>
  <si>
    <t>sim1342</t>
  </si>
  <si>
    <t>sim1343</t>
  </si>
  <si>
    <t>sim1344</t>
  </si>
  <si>
    <t>sim1345</t>
  </si>
  <si>
    <t>sim1346</t>
  </si>
  <si>
    <t>sim1347</t>
  </si>
  <si>
    <t>sim1348</t>
  </si>
  <si>
    <t>sim1349</t>
  </si>
  <si>
    <t>sim1350</t>
  </si>
  <si>
    <t>sim1351</t>
  </si>
  <si>
    <t>sim1352</t>
  </si>
  <si>
    <t>sim1353</t>
  </si>
  <si>
    <t>sim1354</t>
  </si>
  <si>
    <t>sim1355</t>
  </si>
  <si>
    <t>sim1356</t>
  </si>
  <si>
    <t>sim1357</t>
  </si>
  <si>
    <t>sim1358</t>
  </si>
  <si>
    <t>sim1359</t>
  </si>
  <si>
    <t>sim1360</t>
  </si>
  <si>
    <t>sim1361</t>
  </si>
  <si>
    <t>sim1362</t>
  </si>
  <si>
    <t>sim1363</t>
  </si>
  <si>
    <t>sim1364</t>
  </si>
  <si>
    <t>sim1365</t>
  </si>
  <si>
    <t>sim1366</t>
  </si>
  <si>
    <t>sim1367</t>
  </si>
  <si>
    <t>sim1368</t>
  </si>
  <si>
    <t>sim1369</t>
  </si>
  <si>
    <t>sim1370</t>
  </si>
  <si>
    <t>sim1371</t>
  </si>
  <si>
    <t>sim1372</t>
  </si>
  <si>
    <t>sim1373</t>
  </si>
  <si>
    <t>sim1374</t>
  </si>
  <si>
    <t>sim1375</t>
  </si>
  <si>
    <t>sim1376</t>
  </si>
  <si>
    <t>sim1377</t>
  </si>
  <si>
    <t>sim1378</t>
  </si>
  <si>
    <t>sim1379</t>
  </si>
  <si>
    <t>sim1380</t>
  </si>
  <si>
    <t>sim1381</t>
  </si>
  <si>
    <t>sim1382</t>
  </si>
  <si>
    <t>sim1383</t>
  </si>
  <si>
    <t>sim1384</t>
  </si>
  <si>
    <t>sim1385</t>
  </si>
  <si>
    <t>sim1386</t>
  </si>
  <si>
    <t>sim1387</t>
  </si>
  <si>
    <t>sim1388</t>
  </si>
  <si>
    <t>sim1389</t>
  </si>
  <si>
    <t>sim1390</t>
  </si>
  <si>
    <t>sim1391</t>
  </si>
  <si>
    <t>sim1392</t>
  </si>
  <si>
    <t>sim1393</t>
  </si>
  <si>
    <t>sim1394</t>
  </si>
  <si>
    <t>sim1395</t>
  </si>
  <si>
    <t>sim1396</t>
  </si>
  <si>
    <t>sim1397</t>
  </si>
  <si>
    <t>sim1398</t>
  </si>
  <si>
    <t>sim1399</t>
  </si>
  <si>
    <t>sim1400</t>
  </si>
  <si>
    <t>sim1401</t>
  </si>
  <si>
    <t>sim1402</t>
  </si>
  <si>
    <t>sim1403</t>
  </si>
  <si>
    <t>sim1404</t>
  </si>
  <si>
    <t>sim1405</t>
  </si>
  <si>
    <t>sim1406</t>
  </si>
  <si>
    <t>sim1407</t>
  </si>
  <si>
    <t>sim1408</t>
  </si>
  <si>
    <t>sim1409</t>
  </si>
  <si>
    <t>sim1410</t>
  </si>
  <si>
    <t>sim1411</t>
  </si>
  <si>
    <t>sim1412</t>
  </si>
  <si>
    <t>sim1413</t>
  </si>
  <si>
    <t>sim1414</t>
  </si>
  <si>
    <t>sim1415</t>
  </si>
  <si>
    <t>sim1416</t>
  </si>
  <si>
    <t>sim1417</t>
  </si>
  <si>
    <t>sim1418</t>
  </si>
  <si>
    <t>sim1419</t>
  </si>
  <si>
    <t>sim1420</t>
  </si>
  <si>
    <t>sim1421</t>
  </si>
  <si>
    <t>sim1422</t>
  </si>
  <si>
    <t>sim1423</t>
  </si>
  <si>
    <t>sim1424</t>
  </si>
  <si>
    <t>sim1425</t>
  </si>
  <si>
    <t>sim1426</t>
  </si>
  <si>
    <t>sim1427</t>
  </si>
  <si>
    <t>sim1428</t>
  </si>
  <si>
    <t>sim1429</t>
  </si>
  <si>
    <t>sim1430</t>
  </si>
  <si>
    <t>sim1431</t>
  </si>
  <si>
    <t>sim1432</t>
  </si>
  <si>
    <t>sim1433</t>
  </si>
  <si>
    <t>sim1434</t>
  </si>
  <si>
    <t>sim1435</t>
  </si>
  <si>
    <t>sim1436</t>
  </si>
  <si>
    <t>sim1437</t>
  </si>
  <si>
    <t>sim1438</t>
  </si>
  <si>
    <t>sim1439</t>
  </si>
  <si>
    <t>sim1440</t>
  </si>
  <si>
    <t>sim1441</t>
  </si>
  <si>
    <t>sim1442</t>
  </si>
  <si>
    <t>sim1443</t>
  </si>
  <si>
    <t>sim1444</t>
  </si>
  <si>
    <t>sim1445</t>
  </si>
  <si>
    <t>sim1446</t>
  </si>
  <si>
    <t>sim1447</t>
  </si>
  <si>
    <t>sim1448</t>
  </si>
  <si>
    <t>sim1449</t>
  </si>
  <si>
    <t>sim1450</t>
  </si>
  <si>
    <t>sim1451</t>
  </si>
  <si>
    <t>sim1452</t>
  </si>
  <si>
    <t>sim1453</t>
  </si>
  <si>
    <t>sim1454</t>
  </si>
  <si>
    <t>sim1455</t>
  </si>
  <si>
    <t>sim1456</t>
  </si>
  <si>
    <t>sim1457</t>
  </si>
  <si>
    <t>sim1458</t>
  </si>
  <si>
    <t>sim1459</t>
  </si>
  <si>
    <t>sim1460</t>
  </si>
  <si>
    <t>sim1461</t>
  </si>
  <si>
    <t>sim1462</t>
  </si>
  <si>
    <t>sim1463</t>
  </si>
  <si>
    <t>sim1464</t>
  </si>
  <si>
    <t>sim1465</t>
  </si>
  <si>
    <t>sim1466</t>
  </si>
  <si>
    <t>sim1467</t>
  </si>
  <si>
    <t>sim1468</t>
  </si>
  <si>
    <t>sim1469</t>
  </si>
  <si>
    <t>sim1470</t>
  </si>
  <si>
    <t>sim1471</t>
  </si>
  <si>
    <t>sim1472</t>
  </si>
  <si>
    <t>sim1473</t>
  </si>
  <si>
    <t>sim1474</t>
  </si>
  <si>
    <t>sim1475</t>
  </si>
  <si>
    <t>sim1476</t>
  </si>
  <si>
    <t>sim1477</t>
  </si>
  <si>
    <t>sim1478</t>
  </si>
  <si>
    <t>sim1479</t>
  </si>
  <si>
    <t>sim1480</t>
  </si>
  <si>
    <t>sim1481</t>
  </si>
  <si>
    <t>sim1482</t>
  </si>
  <si>
    <t>sim1483</t>
  </si>
  <si>
    <t>sim1484</t>
  </si>
  <si>
    <t>sim1485</t>
  </si>
  <si>
    <t>sim1486</t>
  </si>
  <si>
    <t>sim1487</t>
  </si>
  <si>
    <t>sim1488</t>
  </si>
  <si>
    <t>sim1489</t>
  </si>
  <si>
    <t>sim1490</t>
  </si>
  <si>
    <t>sim1491</t>
  </si>
  <si>
    <t>sim1492</t>
  </si>
  <si>
    <t>sim1493</t>
  </si>
  <si>
    <t>sim1494</t>
  </si>
  <si>
    <t>sim1495</t>
  </si>
  <si>
    <t>sim1496</t>
  </si>
  <si>
    <t>sim1497</t>
  </si>
  <si>
    <t>sim1498</t>
  </si>
  <si>
    <t>sim1499</t>
  </si>
  <si>
    <t>sim1500</t>
  </si>
  <si>
    <t>sim1501</t>
  </si>
  <si>
    <t>sim1502</t>
  </si>
  <si>
    <t>sim1503</t>
  </si>
  <si>
    <t>sim1504</t>
  </si>
  <si>
    <t>sim1505</t>
  </si>
  <si>
    <t>sim1506</t>
  </si>
  <si>
    <t>sim1507</t>
  </si>
  <si>
    <t>sim1508</t>
  </si>
  <si>
    <t>sim1509</t>
  </si>
  <si>
    <t>sim1510</t>
  </si>
  <si>
    <t>sim1511</t>
  </si>
  <si>
    <t>sim1512</t>
  </si>
  <si>
    <t>sim1513</t>
  </si>
  <si>
    <t>sim1514</t>
  </si>
  <si>
    <t>sim1515</t>
  </si>
  <si>
    <t>sim1516</t>
  </si>
  <si>
    <t>sim1517</t>
  </si>
  <si>
    <t>sim1518</t>
  </si>
  <si>
    <t>sim1519</t>
  </si>
  <si>
    <t>sim1520</t>
  </si>
  <si>
    <t>sim1521</t>
  </si>
  <si>
    <t>sim1522</t>
  </si>
  <si>
    <t>sim1523</t>
  </si>
  <si>
    <t>sim1524</t>
  </si>
  <si>
    <t>sim1525</t>
  </si>
  <si>
    <t>sim1526</t>
  </si>
  <si>
    <t>sim1527</t>
  </si>
  <si>
    <t>sim1528</t>
  </si>
  <si>
    <t>sim1529</t>
  </si>
  <si>
    <t>sim1530</t>
  </si>
  <si>
    <t>sim1531</t>
  </si>
  <si>
    <t>sim1532</t>
  </si>
  <si>
    <t>sim1533</t>
  </si>
  <si>
    <t>sim1534</t>
  </si>
  <si>
    <t>sim1535</t>
  </si>
  <si>
    <t>sim1536</t>
  </si>
  <si>
    <t>sim1537</t>
  </si>
  <si>
    <t>sim1538</t>
  </si>
  <si>
    <t>sim1539</t>
  </si>
  <si>
    <t>sim1540</t>
  </si>
  <si>
    <t>sim1541</t>
  </si>
  <si>
    <t>sim1542</t>
  </si>
  <si>
    <t>sim1543</t>
  </si>
  <si>
    <t>sim1544</t>
  </si>
  <si>
    <t>sim1545</t>
  </si>
  <si>
    <t>sim1546</t>
  </si>
  <si>
    <t>sim1547</t>
  </si>
  <si>
    <t>sim1548</t>
  </si>
  <si>
    <t>sim1549</t>
  </si>
  <si>
    <t>sim1550</t>
  </si>
  <si>
    <t>sim1551</t>
  </si>
  <si>
    <t>sim1552</t>
  </si>
  <si>
    <t>sim1553</t>
  </si>
  <si>
    <t>sim1554</t>
  </si>
  <si>
    <t>sim1555</t>
  </si>
  <si>
    <t>sim1556</t>
  </si>
  <si>
    <t>sim1557</t>
  </si>
  <si>
    <t>sim1558</t>
  </si>
  <si>
    <t>sim1559</t>
  </si>
  <si>
    <t>sim1560</t>
  </si>
  <si>
    <t>sim1561</t>
  </si>
  <si>
    <t>sim1562</t>
  </si>
  <si>
    <t>sim1563</t>
  </si>
  <si>
    <t>sim1564</t>
  </si>
  <si>
    <t>sim1565</t>
  </si>
  <si>
    <t>sim1566</t>
  </si>
  <si>
    <t>sim1567</t>
  </si>
  <si>
    <t>sim1568</t>
  </si>
  <si>
    <t>sim1569</t>
  </si>
  <si>
    <t>sim1570</t>
  </si>
  <si>
    <t>sim1571</t>
  </si>
  <si>
    <t>sim1572</t>
  </si>
  <si>
    <t>sim1573</t>
  </si>
  <si>
    <t>sim1574</t>
  </si>
  <si>
    <t>sim1575</t>
  </si>
  <si>
    <t>sim1576</t>
  </si>
  <si>
    <t>sim1577</t>
  </si>
  <si>
    <t>sim1578</t>
  </si>
  <si>
    <t>sim1579</t>
  </si>
  <si>
    <t>sim1580</t>
  </si>
  <si>
    <t>sim1581</t>
  </si>
  <si>
    <t>sim1582</t>
  </si>
  <si>
    <t>sim1583</t>
  </si>
  <si>
    <t>sim1584</t>
  </si>
  <si>
    <t>sim1585</t>
  </si>
  <si>
    <t>sim1586</t>
  </si>
  <si>
    <t>sim1587</t>
  </si>
  <si>
    <t>sim1588</t>
  </si>
  <si>
    <t>sim1589</t>
  </si>
  <si>
    <t>sim1590</t>
  </si>
  <si>
    <t>sim1591</t>
  </si>
  <si>
    <t>sim1592</t>
  </si>
  <si>
    <t>sim1593</t>
  </si>
  <si>
    <t>sim1594</t>
  </si>
  <si>
    <t>sim1595</t>
  </si>
  <si>
    <t>sim1596</t>
  </si>
  <si>
    <t>sim1597</t>
  </si>
  <si>
    <t>sim1598</t>
  </si>
  <si>
    <t>sim1599</t>
  </si>
  <si>
    <t>sim1600</t>
  </si>
  <si>
    <t>sim1601</t>
  </si>
  <si>
    <t>sim1602</t>
  </si>
  <si>
    <t>sim1603</t>
  </si>
  <si>
    <t>sim1604</t>
  </si>
  <si>
    <t>sim1605</t>
  </si>
  <si>
    <t>sim1606</t>
  </si>
  <si>
    <t>sim1607</t>
  </si>
  <si>
    <t>sim1608</t>
  </si>
  <si>
    <t>sim1609</t>
  </si>
  <si>
    <t>sim1610</t>
  </si>
  <si>
    <t>sim1611</t>
  </si>
  <si>
    <t>sim1612</t>
  </si>
  <si>
    <t>sim1613</t>
  </si>
  <si>
    <t>sim1614</t>
  </si>
  <si>
    <t>sim1615</t>
  </si>
  <si>
    <t>sim1616</t>
  </si>
  <si>
    <t>sim1617</t>
  </si>
  <si>
    <t>sim1618</t>
  </si>
  <si>
    <t>sim1619</t>
  </si>
  <si>
    <t>sim1620</t>
  </si>
  <si>
    <t>sim1621</t>
  </si>
  <si>
    <t>sim1622</t>
  </si>
  <si>
    <t>sim1623</t>
  </si>
  <si>
    <t>sim1624</t>
  </si>
  <si>
    <t>sim1625</t>
  </si>
  <si>
    <t>sim1626</t>
  </si>
  <si>
    <t>sim1627</t>
  </si>
  <si>
    <t>sim1628</t>
  </si>
  <si>
    <t>sim1629</t>
  </si>
  <si>
    <t>sim1630</t>
  </si>
  <si>
    <t>sim1631</t>
  </si>
  <si>
    <t>sim1632</t>
  </si>
  <si>
    <t>sim1633</t>
  </si>
  <si>
    <t>sim1634</t>
  </si>
  <si>
    <t>sim1635</t>
  </si>
  <si>
    <t>sim1636</t>
  </si>
  <si>
    <t>sim1637</t>
  </si>
  <si>
    <t>sim1638</t>
  </si>
  <si>
    <t>sim1639</t>
  </si>
  <si>
    <t>sim1640</t>
  </si>
  <si>
    <t>sim1641</t>
  </si>
  <si>
    <t>sim1642</t>
  </si>
  <si>
    <t>sim1643</t>
  </si>
  <si>
    <t>sim1644</t>
  </si>
  <si>
    <t>sim1645</t>
  </si>
  <si>
    <t>sim1646</t>
  </si>
  <si>
    <t>sim1647</t>
  </si>
  <si>
    <t>sim1648</t>
  </si>
  <si>
    <t>sim1649</t>
  </si>
  <si>
    <t>sim1650</t>
  </si>
  <si>
    <t>sim1651</t>
  </si>
  <si>
    <t>sim1652</t>
  </si>
  <si>
    <t>sim1653</t>
  </si>
  <si>
    <t>sim1654</t>
  </si>
  <si>
    <t>sim1655</t>
  </si>
  <si>
    <t>sim1656</t>
  </si>
  <si>
    <t>sim1657</t>
  </si>
  <si>
    <t>sim1658</t>
  </si>
  <si>
    <t>sim1659</t>
  </si>
  <si>
    <t>sim1660</t>
  </si>
  <si>
    <t>sim1661</t>
  </si>
  <si>
    <t>sim1662</t>
  </si>
  <si>
    <t>sim1663</t>
  </si>
  <si>
    <t>sim1664</t>
  </si>
  <si>
    <t>sim1665</t>
  </si>
  <si>
    <t>sim1666</t>
  </si>
  <si>
    <t>sim1667</t>
  </si>
  <si>
    <t>sim1668</t>
  </si>
  <si>
    <t>sim1669</t>
  </si>
  <si>
    <t>sim1670</t>
  </si>
  <si>
    <t>sim1671</t>
  </si>
  <si>
    <t>sim1672</t>
  </si>
  <si>
    <t>sim1673</t>
  </si>
  <si>
    <t>sim1674</t>
  </si>
  <si>
    <t>sim1675</t>
  </si>
  <si>
    <t>sim1676</t>
  </si>
  <si>
    <t>sim1677</t>
  </si>
  <si>
    <t>sim1678</t>
  </si>
  <si>
    <t>sim1679</t>
  </si>
  <si>
    <t>sim1680</t>
  </si>
  <si>
    <t>sim1681</t>
  </si>
  <si>
    <t>sim1682</t>
  </si>
  <si>
    <t>sim1683</t>
  </si>
  <si>
    <t>sim1684</t>
  </si>
  <si>
    <t>sim1685</t>
  </si>
  <si>
    <t>sim1686</t>
  </si>
  <si>
    <t>sim1687</t>
  </si>
  <si>
    <t>sim1688</t>
  </si>
  <si>
    <t>sim1689</t>
  </si>
  <si>
    <t>sim1690</t>
  </si>
  <si>
    <t>sim1691</t>
  </si>
  <si>
    <t>sim1692</t>
  </si>
  <si>
    <t>sim1693</t>
  </si>
  <si>
    <t>sim1694</t>
  </si>
  <si>
    <t>sim1695</t>
  </si>
  <si>
    <t>sim1696</t>
  </si>
  <si>
    <t>sim1697</t>
  </si>
  <si>
    <t>sim1698</t>
  </si>
  <si>
    <t>sim1699</t>
  </si>
  <si>
    <t>sim1700</t>
  </si>
  <si>
    <t>sim1701</t>
  </si>
  <si>
    <t>sim1702</t>
  </si>
  <si>
    <t>sim1703</t>
  </si>
  <si>
    <t>sim1704</t>
  </si>
  <si>
    <t>sim1705</t>
  </si>
  <si>
    <t>sim1706</t>
  </si>
  <si>
    <t>sim1707</t>
  </si>
  <si>
    <t>sim1708</t>
  </si>
  <si>
    <t>sim1709</t>
  </si>
  <si>
    <t>sim1710</t>
  </si>
  <si>
    <t>sim1711</t>
  </si>
  <si>
    <t>sim1712</t>
  </si>
  <si>
    <t>sim1713</t>
  </si>
  <si>
    <t>sim1714</t>
  </si>
  <si>
    <t>sim1715</t>
  </si>
  <si>
    <t>sim1716</t>
  </si>
  <si>
    <t>sim1717</t>
  </si>
  <si>
    <t>sim1718</t>
  </si>
  <si>
    <t>sim1719</t>
  </si>
  <si>
    <t>sim1720</t>
  </si>
  <si>
    <t>sim1721</t>
  </si>
  <si>
    <t>sim1722</t>
  </si>
  <si>
    <t>sim1723</t>
  </si>
  <si>
    <t>sim1724</t>
  </si>
  <si>
    <t>sim1725</t>
  </si>
  <si>
    <t>sim1726</t>
  </si>
  <si>
    <t>sim1727</t>
  </si>
  <si>
    <t>sim1728</t>
  </si>
  <si>
    <t>sim1729</t>
  </si>
  <si>
    <t>sim1730</t>
  </si>
  <si>
    <t>sim1731</t>
  </si>
  <si>
    <t>sim1732</t>
  </si>
  <si>
    <t>sim1733</t>
  </si>
  <si>
    <t>sim1734</t>
  </si>
  <si>
    <t>sim1735</t>
  </si>
  <si>
    <t>sim1736</t>
  </si>
  <si>
    <t>sim1737</t>
  </si>
  <si>
    <t>sim1738</t>
  </si>
  <si>
    <t>sim1739</t>
  </si>
  <si>
    <t>sim1740</t>
  </si>
  <si>
    <t>sim1741</t>
  </si>
  <si>
    <t>sim1742</t>
  </si>
  <si>
    <t>sim1743</t>
  </si>
  <si>
    <t>sim1744</t>
  </si>
  <si>
    <t>sim1745</t>
  </si>
  <si>
    <t>sim1746</t>
  </si>
  <si>
    <t>sim1747</t>
  </si>
  <si>
    <t>sim1748</t>
  </si>
  <si>
    <t>sim1749</t>
  </si>
  <si>
    <t>sim1750</t>
  </si>
  <si>
    <t>sim1751</t>
  </si>
  <si>
    <t>sim1752</t>
  </si>
  <si>
    <t>sim1753</t>
  </si>
  <si>
    <t>sim1754</t>
  </si>
  <si>
    <t>sim1755</t>
  </si>
  <si>
    <t>sim1756</t>
  </si>
  <si>
    <t>sim1757</t>
  </si>
  <si>
    <t>sim1758</t>
  </si>
  <si>
    <t>sim1759</t>
  </si>
  <si>
    <t>sim1760</t>
  </si>
  <si>
    <t>sim1761</t>
  </si>
  <si>
    <t>sim1762</t>
  </si>
  <si>
    <t>sim1763</t>
  </si>
  <si>
    <t>sim1764</t>
  </si>
  <si>
    <t>sim1765</t>
  </si>
  <si>
    <t>sim1766</t>
  </si>
  <si>
    <t>sim1767</t>
  </si>
  <si>
    <t>sim1768</t>
  </si>
  <si>
    <t>sim1769</t>
  </si>
  <si>
    <t>sim1770</t>
  </si>
  <si>
    <t>sim1771</t>
  </si>
  <si>
    <t>sim1772</t>
  </si>
  <si>
    <t>sim1773</t>
  </si>
  <si>
    <t>sim1774</t>
  </si>
  <si>
    <t>sim1775</t>
  </si>
  <si>
    <t>sim1776</t>
  </si>
  <si>
    <t>sim1777</t>
  </si>
  <si>
    <t>sim1778</t>
  </si>
  <si>
    <t>sim1779</t>
  </si>
  <si>
    <t>sim1780</t>
  </si>
  <si>
    <t>sim1781</t>
  </si>
  <si>
    <t>sim1782</t>
  </si>
  <si>
    <t>sim1783</t>
  </si>
  <si>
    <t>sim1784</t>
  </si>
  <si>
    <t>sim1785</t>
  </si>
  <si>
    <t>sim1786</t>
  </si>
  <si>
    <t>sim1787</t>
  </si>
  <si>
    <t>sim1788</t>
  </si>
  <si>
    <t>sim1789</t>
  </si>
  <si>
    <t>sim1790</t>
  </si>
  <si>
    <t>sim1791</t>
  </si>
  <si>
    <t>sim1792</t>
  </si>
  <si>
    <t>sim1793</t>
  </si>
  <si>
    <t>sim1794</t>
  </si>
  <si>
    <t>sim1795</t>
  </si>
  <si>
    <t>sim1796</t>
  </si>
  <si>
    <t>sim1797</t>
  </si>
  <si>
    <t>sim1798</t>
  </si>
  <si>
    <t>sim1799</t>
  </si>
  <si>
    <t>sim1800</t>
  </si>
  <si>
    <t>sim1801</t>
  </si>
  <si>
    <t>sim1802</t>
  </si>
  <si>
    <t>sim1803</t>
  </si>
  <si>
    <t>sim1804</t>
  </si>
  <si>
    <t>sim1805</t>
  </si>
  <si>
    <t>sim1806</t>
  </si>
  <si>
    <t>sim1807</t>
  </si>
  <si>
    <t>sim1808</t>
  </si>
  <si>
    <t>sim1809</t>
  </si>
  <si>
    <t>sim1810</t>
  </si>
  <si>
    <t>sim1811</t>
  </si>
  <si>
    <t>sim1812</t>
  </si>
  <si>
    <t>sim1813</t>
  </si>
  <si>
    <t>sim1814</t>
  </si>
  <si>
    <t>sim1815</t>
  </si>
  <si>
    <t>sim1816</t>
  </si>
  <si>
    <t>sim1817</t>
  </si>
  <si>
    <t>sim1818</t>
  </si>
  <si>
    <t>sim1819</t>
  </si>
  <si>
    <t>sim1820</t>
  </si>
  <si>
    <t>sim1821</t>
  </si>
  <si>
    <t>sim1822</t>
  </si>
  <si>
    <t>sim1823</t>
  </si>
  <si>
    <t>sim1824</t>
  </si>
  <si>
    <t>sim1825</t>
  </si>
  <si>
    <t>sim1826</t>
  </si>
  <si>
    <t>sim1827</t>
  </si>
  <si>
    <t>sim1828</t>
  </si>
  <si>
    <t>sim1829</t>
  </si>
  <si>
    <t>sim1830</t>
  </si>
  <si>
    <t>sim1831</t>
  </si>
  <si>
    <t>sim1832</t>
  </si>
  <si>
    <t>sim1833</t>
  </si>
  <si>
    <t>sim1834</t>
  </si>
  <si>
    <t>sim1835</t>
  </si>
  <si>
    <t>sim1836</t>
  </si>
  <si>
    <t>sim1837</t>
  </si>
  <si>
    <t>sim1838</t>
  </si>
  <si>
    <t>sim1839</t>
  </si>
  <si>
    <t>sim1840</t>
  </si>
  <si>
    <t>sim1841</t>
  </si>
  <si>
    <t>sim1842</t>
  </si>
  <si>
    <t>sim1843</t>
  </si>
  <si>
    <t>sim1844</t>
  </si>
  <si>
    <t>sim1845</t>
  </si>
  <si>
    <t>sim1846</t>
  </si>
  <si>
    <t>sim1847</t>
  </si>
  <si>
    <t>sim1848</t>
  </si>
  <si>
    <t>sim1849</t>
  </si>
  <si>
    <t>sim1850</t>
  </si>
  <si>
    <t>sim1851</t>
  </si>
  <si>
    <t>sim1852</t>
  </si>
  <si>
    <t>sim1853</t>
  </si>
  <si>
    <t>sim1854</t>
  </si>
  <si>
    <t>sim1855</t>
  </si>
  <si>
    <t>sim1856</t>
  </si>
  <si>
    <t>sim1857</t>
  </si>
  <si>
    <t>sim1858</t>
  </si>
  <si>
    <t>sim1859</t>
  </si>
  <si>
    <t>sim1860</t>
  </si>
  <si>
    <t>sim1861</t>
  </si>
  <si>
    <t>sim1862</t>
  </si>
  <si>
    <t>sim1863</t>
  </si>
  <si>
    <t>sim1864</t>
  </si>
  <si>
    <t>sim1865</t>
  </si>
  <si>
    <t>sim1866</t>
  </si>
  <si>
    <t>sim1867</t>
  </si>
  <si>
    <t>sim1868</t>
  </si>
  <si>
    <t>sim1869</t>
  </si>
  <si>
    <t>sim1870</t>
  </si>
  <si>
    <t>sim1871</t>
  </si>
  <si>
    <t>sim1872</t>
  </si>
  <si>
    <t>sim1873</t>
  </si>
  <si>
    <t>sim1874</t>
  </si>
  <si>
    <t>sim1875</t>
  </si>
  <si>
    <t>sim1876</t>
  </si>
  <si>
    <t>sim1877</t>
  </si>
  <si>
    <t>sim1878</t>
  </si>
  <si>
    <t>sim1879</t>
  </si>
  <si>
    <t>sim1880</t>
  </si>
  <si>
    <t>sim1881</t>
  </si>
  <si>
    <t>sim1882</t>
  </si>
  <si>
    <t>sim1883</t>
  </si>
  <si>
    <t>sim1884</t>
  </si>
  <si>
    <t>sim1885</t>
  </si>
  <si>
    <t>sim1886</t>
  </si>
  <si>
    <t>sim1887</t>
  </si>
  <si>
    <t>sim1888</t>
  </si>
  <si>
    <t>sim1889</t>
  </si>
  <si>
    <t>sim1890</t>
  </si>
  <si>
    <t>sim1891</t>
  </si>
  <si>
    <t>sim1892</t>
  </si>
  <si>
    <t>sim1893</t>
  </si>
  <si>
    <t>sim1894</t>
  </si>
  <si>
    <t>sim1895</t>
  </si>
  <si>
    <t>sim1896</t>
  </si>
  <si>
    <t>sim1897</t>
  </si>
  <si>
    <t>sim1898</t>
  </si>
  <si>
    <t>sim1899</t>
  </si>
  <si>
    <t>sim1900</t>
  </si>
  <si>
    <t>sim1901</t>
  </si>
  <si>
    <t>sim1902</t>
  </si>
  <si>
    <t>sim1903</t>
  </si>
  <si>
    <t>sim1904</t>
  </si>
  <si>
    <t>sim1905</t>
  </si>
  <si>
    <t>sim1906</t>
  </si>
  <si>
    <t>sim1907</t>
  </si>
  <si>
    <t>sim1908</t>
  </si>
  <si>
    <t>sim1909</t>
  </si>
  <si>
    <t>sim1910</t>
  </si>
  <si>
    <t>sim1911</t>
  </si>
  <si>
    <t>sim1912</t>
  </si>
  <si>
    <t>sim1913</t>
  </si>
  <si>
    <t>sim1914</t>
  </si>
  <si>
    <t>sim1915</t>
  </si>
  <si>
    <t>sim1916</t>
  </si>
  <si>
    <t>sim1917</t>
  </si>
  <si>
    <t>sim1918</t>
  </si>
  <si>
    <t>sim1919</t>
  </si>
  <si>
    <t>sim1920</t>
  </si>
  <si>
    <t>sim1921</t>
  </si>
  <si>
    <t>sim1922</t>
  </si>
  <si>
    <t>sim1923</t>
  </si>
  <si>
    <t>sim1924</t>
  </si>
  <si>
    <t>sim1925</t>
  </si>
  <si>
    <t>sim1926</t>
  </si>
  <si>
    <t>sim1927</t>
  </si>
  <si>
    <t>sim1928</t>
  </si>
  <si>
    <t>sim1929</t>
  </si>
  <si>
    <t>sim1930</t>
  </si>
  <si>
    <t>sim1931</t>
  </si>
  <si>
    <t>sim1932</t>
  </si>
  <si>
    <t>sim1933</t>
  </si>
  <si>
    <t>sim1934</t>
  </si>
  <si>
    <t>sim1935</t>
  </si>
  <si>
    <t>sim1936</t>
  </si>
  <si>
    <t>sim1937</t>
  </si>
  <si>
    <t>sim1938</t>
  </si>
  <si>
    <t>sim1939</t>
  </si>
  <si>
    <t>sim1940</t>
  </si>
  <si>
    <t>sim1941</t>
  </si>
  <si>
    <t>sim1942</t>
  </si>
  <si>
    <t>sim1943</t>
  </si>
  <si>
    <t>sim1944</t>
  </si>
  <si>
    <t>sim1945</t>
  </si>
  <si>
    <t>sim1946</t>
  </si>
  <si>
    <t>sim1947</t>
  </si>
  <si>
    <t>sim1948</t>
  </si>
  <si>
    <t>sim1949</t>
  </si>
  <si>
    <t>sim1950</t>
  </si>
  <si>
    <t>sim1951</t>
  </si>
  <si>
    <t>sim1952</t>
  </si>
  <si>
    <t>sim1953</t>
  </si>
  <si>
    <t>sim1954</t>
  </si>
  <si>
    <t>sim1955</t>
  </si>
  <si>
    <t>sim1956</t>
  </si>
  <si>
    <t>sim1957</t>
  </si>
  <si>
    <t>sim1958</t>
  </si>
  <si>
    <t>sim1959</t>
  </si>
  <si>
    <t>sim1960</t>
  </si>
  <si>
    <t>sim1961</t>
  </si>
  <si>
    <t>sim1962</t>
  </si>
  <si>
    <t>sim1963</t>
  </si>
  <si>
    <t>sim1964</t>
  </si>
  <si>
    <t>sim1965</t>
  </si>
  <si>
    <t>sim1966</t>
  </si>
  <si>
    <t>sim1967</t>
  </si>
  <si>
    <t>sim1968</t>
  </si>
  <si>
    <t>sim1969</t>
  </si>
  <si>
    <t>sim1970</t>
  </si>
  <si>
    <t>sim1971</t>
  </si>
  <si>
    <t>sim1972</t>
  </si>
  <si>
    <t>sim1973</t>
  </si>
  <si>
    <t>sim1974</t>
  </si>
  <si>
    <t>sim1975</t>
  </si>
  <si>
    <t>sim1976</t>
  </si>
  <si>
    <t>sim1977</t>
  </si>
  <si>
    <t>sim1978</t>
  </si>
  <si>
    <t>sim1979</t>
  </si>
  <si>
    <t>sim1980</t>
  </si>
  <si>
    <t>sim1981</t>
  </si>
  <si>
    <t>sim1982</t>
  </si>
  <si>
    <t>sim1983</t>
  </si>
  <si>
    <t>sim1984</t>
  </si>
  <si>
    <t>sim1985</t>
  </si>
  <si>
    <t>sim1986</t>
  </si>
  <si>
    <t>sim1987</t>
  </si>
  <si>
    <t>sim1988</t>
  </si>
  <si>
    <t>sim1989</t>
  </si>
  <si>
    <t>sim1990</t>
  </si>
  <si>
    <t>sim1991</t>
  </si>
  <si>
    <t>sim1992</t>
  </si>
  <si>
    <t>sim1993</t>
  </si>
  <si>
    <t>sim1994</t>
  </si>
  <si>
    <t>sim1995</t>
  </si>
  <si>
    <t>sim1996</t>
  </si>
  <si>
    <t>sim1997</t>
  </si>
  <si>
    <t>sim1998</t>
  </si>
  <si>
    <t>sim1999</t>
  </si>
  <si>
    <t>sim2000</t>
  </si>
  <si>
    <t>media</t>
  </si>
  <si>
    <t>desv típica</t>
  </si>
  <si>
    <t>normales correladas</t>
  </si>
  <si>
    <t>N1</t>
  </si>
  <si>
    <t>N2</t>
  </si>
  <si>
    <t>valores subyacentes</t>
  </si>
  <si>
    <t>XT</t>
  </si>
  <si>
    <t>YT</t>
  </si>
  <si>
    <t>payoff derivado</t>
  </si>
  <si>
    <t>valor por simulación</t>
  </si>
  <si>
    <t>valores de NX</t>
  </si>
  <si>
    <t>paso</t>
  </si>
  <si>
    <t>valores de NY</t>
  </si>
  <si>
    <t>probs</t>
  </si>
  <si>
    <t>valores integrando</t>
  </si>
  <si>
    <t>valor por integración</t>
  </si>
  <si>
    <t>correlación</t>
  </si>
  <si>
    <t>prima</t>
  </si>
  <si>
    <t xml:space="preserve">paga </t>
  </si>
  <si>
    <t>Datos del contrato a)</t>
  </si>
  <si>
    <t>El payoff es</t>
  </si>
  <si>
    <t xml:space="preserve">donde X e Y </t>
  </si>
  <si>
    <t>son variables aleatorias</t>
  </si>
  <si>
    <t>dadas por</t>
  </si>
  <si>
    <t>las normales N_X y N_Y</t>
  </si>
  <si>
    <t xml:space="preserve">están registradas en la </t>
  </si>
  <si>
    <t>tabla de arriba</t>
  </si>
  <si>
    <t>los valores y probs de</t>
  </si>
  <si>
    <t>vencimiento T</t>
  </si>
  <si>
    <t>1a) Cálculo de la prima por simulación (numerario = cuenta bancaria)</t>
  </si>
  <si>
    <t>2. Cálculo de la prima por integración numérica doble (numerario = cuenta bancaria))</t>
  </si>
  <si>
    <t>4. Tabla de primas en función de correlación</t>
  </si>
  <si>
    <t>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</si>
</sst>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%"/>
    <numFmt numFmtId="165" formatCode="0.000"/>
  </numFmts>
  <fonts count="9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b/>
      <i/>
      <sz val="11"/>
      <color theme="0"/>
      <name val="Century Gothic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entury Gothic"/>
      <family val="2"/>
      <scheme val="minor"/>
    </font>
    <font>
      <b/>
      <i/>
      <sz val="11"/>
      <color theme="3"/>
      <name val="Century Gothic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theme="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9" fontId="2" fillId="0" borderId="6" xfId="0" applyNumberFormat="1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/>
    <xf numFmtId="0" fontId="0" fillId="0" borderId="9" xfId="0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64" fontId="1" fillId="0" borderId="0" xfId="1" applyNumberFormat="1" applyFont="1"/>
    <xf numFmtId="0" fontId="2" fillId="0" borderId="0" xfId="0" applyFont="1" applyAlignment="1">
      <alignment horizontal="right"/>
    </xf>
    <xf numFmtId="165" fontId="1" fillId="0" borderId="0" xfId="1" applyNumberFormat="1" applyFont="1"/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0" fillId="5" borderId="0" xfId="0" applyFill="1"/>
    <xf numFmtId="0" fontId="8" fillId="0" borderId="15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7" fillId="6" borderId="0" xfId="0" applyFont="1" applyFill="1"/>
    <xf numFmtId="0" fontId="0" fillId="0" borderId="0" xfId="0" applyFill="1"/>
    <xf numFmtId="0" fontId="7" fillId="4" borderId="0" xfId="0" applyFont="1" applyFill="1"/>
    <xf numFmtId="0" fontId="8" fillId="0" borderId="0" xfId="0" applyFont="1"/>
    <xf numFmtId="0" fontId="4" fillId="4" borderId="8" xfId="0" applyFont="1" applyFill="1" applyBorder="1" applyAlignment="1">
      <alignment horizontal="center"/>
    </xf>
    <xf numFmtId="9" fontId="0" fillId="7" borderId="1" xfId="0" applyNumberFormat="1" applyFill="1" applyBorder="1"/>
    <xf numFmtId="0" fontId="0" fillId="7" borderId="2" xfId="0" applyFill="1" applyBorder="1"/>
    <xf numFmtId="9" fontId="0" fillId="7" borderId="3" xfId="0" applyNumberFormat="1" applyFill="1" applyBorder="1"/>
    <xf numFmtId="0" fontId="0" fillId="7" borderId="4" xfId="0" applyFill="1" applyBorder="1"/>
    <xf numFmtId="9" fontId="0" fillId="7" borderId="5" xfId="0" applyNumberFormat="1" applyFill="1" applyBorder="1"/>
    <xf numFmtId="0" fontId="0" fillId="7" borderId="6" xfId="0" applyFill="1" applyBorder="1"/>
    <xf numFmtId="0" fontId="0" fillId="7" borderId="0" xfId="0" applyFill="1"/>
    <xf numFmtId="0" fontId="3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Hoja1!$AC$14</c:f>
              <c:strCache>
                <c:ptCount val="1"/>
                <c:pt idx="0">
                  <c:v>prima</c:v>
                </c:pt>
              </c:strCache>
            </c:strRef>
          </c:tx>
          <c:marker>
            <c:symbol val="none"/>
          </c:marker>
          <c:cat>
            <c:numRef>
              <c:f>Hoja1!$AB$16:$AB$35</c:f>
              <c:numCache>
                <c:formatCode>0%</c:formatCode>
                <c:ptCount val="20"/>
                <c:pt idx="0">
                  <c:v>-0.9</c:v>
                </c:pt>
                <c:pt idx="1">
                  <c:v>-0.8</c:v>
                </c:pt>
                <c:pt idx="2">
                  <c:v>-0.7</c:v>
                </c:pt>
                <c:pt idx="3">
                  <c:v>-0.6</c:v>
                </c:pt>
                <c:pt idx="4">
                  <c:v>-0.5</c:v>
                </c:pt>
                <c:pt idx="5">
                  <c:v>-0.4</c:v>
                </c:pt>
                <c:pt idx="6">
                  <c:v>-0.3</c:v>
                </c:pt>
                <c:pt idx="7">
                  <c:v>-0.2</c:v>
                </c:pt>
                <c:pt idx="8">
                  <c:v>-0.1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0.3</c:v>
                </c:pt>
                <c:pt idx="13">
                  <c:v>0.4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0.8</c:v>
                </c:pt>
                <c:pt idx="18">
                  <c:v>0.9</c:v>
                </c:pt>
                <c:pt idx="19">
                  <c:v>0.99</c:v>
                </c:pt>
              </c:numCache>
            </c:numRef>
          </c:cat>
          <c:val>
            <c:numRef>
              <c:f>Hoja1!$AC$16:$AC$35</c:f>
              <c:numCache>
                <c:formatCode>General</c:formatCode>
                <c:ptCount val="20"/>
                <c:pt idx="0">
                  <c:v>26.900513268556182</c:v>
                </c:pt>
                <c:pt idx="1">
                  <c:v>26.821469965923153</c:v>
                </c:pt>
                <c:pt idx="2">
                  <c:v>26.740918124276739</c:v>
                </c:pt>
                <c:pt idx="3">
                  <c:v>26.658781591947072</c:v>
                </c:pt>
                <c:pt idx="4">
                  <c:v>26.574980251901518</c:v>
                </c:pt>
                <c:pt idx="5">
                  <c:v>26.489429411804796</c:v>
                </c:pt>
                <c:pt idx="6">
                  <c:v>26.402039859886763</c:v>
                </c:pt>
                <c:pt idx="7">
                  <c:v>26.312718486029077</c:v>
                </c:pt>
                <c:pt idx="8">
                  <c:v>26.22136968069886</c:v>
                </c:pt>
                <c:pt idx="9">
                  <c:v>26.12789797593609</c:v>
                </c:pt>
                <c:pt idx="10">
                  <c:v>26.032212758032077</c:v>
                </c:pt>
                <c:pt idx="11">
                  <c:v>25.934236518875124</c:v>
                </c:pt>
                <c:pt idx="12">
                  <c:v>25.833919292029346</c:v>
                </c:pt>
                <c:pt idx="13">
                  <c:v>25.731264199477881</c:v>
                </c:pt>
                <c:pt idx="14">
                  <c:v>25.626373650943862</c:v>
                </c:pt>
                <c:pt idx="15">
                  <c:v>25.519535582053429</c:v>
                </c:pt>
                <c:pt idx="16">
                  <c:v>25.411391405634106</c:v>
                </c:pt>
                <c:pt idx="17">
                  <c:v>25.303281348262335</c:v>
                </c:pt>
                <c:pt idx="18">
                  <c:v>25.198003269028515</c:v>
                </c:pt>
                <c:pt idx="19">
                  <c:v>25.113124087387838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F-4390-85C9-C2E10D711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71328"/>
        <c:axId val="168372864"/>
      </c:lineChart>
      <c:catAx>
        <c:axId val="168371328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crossAx val="168372864"/>
        <c:crosses val="autoZero"/>
        <c:auto val="1"/>
        <c:lblAlgn val="ctr"/>
        <c:lblOffset val="100"/>
        <c:noMultiLvlLbl val="0"/>
      </c:catAx>
      <c:valAx>
        <c:axId val="168372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3713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705909</xdr:colOff>
      <xdr:row>16</xdr:row>
      <xdr:rowOff>164041</xdr:rowOff>
    </xdr:from>
    <xdr:to>
      <xdr:col>35</xdr:col>
      <xdr:colOff>404284</xdr:colOff>
      <xdr:row>30</xdr:row>
      <xdr:rowOff>183092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581025</xdr:colOff>
      <xdr:row>29</xdr:row>
      <xdr:rowOff>85725</xdr:rowOff>
    </xdr:from>
    <xdr:to>
      <xdr:col>4</xdr:col>
      <xdr:colOff>6163</xdr:colOff>
      <xdr:row>31</xdr:row>
      <xdr:rowOff>24024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3790950"/>
          <a:ext cx="1228725" cy="373647"/>
        </a:xfrm>
        <a:prstGeom prst="rect">
          <a:avLst/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714375</xdr:colOff>
      <xdr:row>96</xdr:row>
      <xdr:rowOff>180975</xdr:rowOff>
    </xdr:from>
    <xdr:to>
      <xdr:col>22</xdr:col>
      <xdr:colOff>338417</xdr:colOff>
      <xdr:row>102</xdr:row>
      <xdr:rowOff>17930</xdr:rowOff>
    </xdr:to>
    <xdr:pic>
      <xdr:nvPicPr>
        <xdr:cNvPr id="8" name="7 Image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8900" y="16392525"/>
          <a:ext cx="4029075" cy="111442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99</xdr:row>
      <xdr:rowOff>19050</xdr:rowOff>
    </xdr:from>
    <xdr:to>
      <xdr:col>15</xdr:col>
      <xdr:colOff>365872</xdr:colOff>
      <xdr:row>100</xdr:row>
      <xdr:rowOff>179785</xdr:rowOff>
    </xdr:to>
    <xdr:pic>
      <xdr:nvPicPr>
        <xdr:cNvPr id="9" name="8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5650" y="16802100"/>
          <a:ext cx="1228725" cy="37364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742950</xdr:colOff>
      <xdr:row>30</xdr:row>
      <xdr:rowOff>211738</xdr:rowOff>
    </xdr:from>
    <xdr:to>
      <xdr:col>21</xdr:col>
      <xdr:colOff>489137</xdr:colOff>
      <xdr:row>34</xdr:row>
      <xdr:rowOff>66114</xdr:rowOff>
    </xdr:to>
    <xdr:pic>
      <xdr:nvPicPr>
        <xdr:cNvPr id="11" name="10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25" y="6593488"/>
          <a:ext cx="5870762" cy="711626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600076</xdr:colOff>
      <xdr:row>28</xdr:row>
      <xdr:rowOff>104775</xdr:rowOff>
    </xdr:from>
    <xdr:to>
      <xdr:col>10</xdr:col>
      <xdr:colOff>178175</xdr:colOff>
      <xdr:row>34</xdr:row>
      <xdr:rowOff>87412</xdr:rowOff>
    </xdr:to>
    <xdr:pic>
      <xdr:nvPicPr>
        <xdr:cNvPr id="12" name="11 Imagen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1" y="6057900"/>
          <a:ext cx="3759574" cy="1268512"/>
        </a:xfrm>
        <a:prstGeom prst="rect">
          <a:avLst/>
        </a:prstGeom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147551</xdr:colOff>
      <xdr:row>17</xdr:row>
      <xdr:rowOff>42120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1895238" cy="3695238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BN2056"/>
  <sheetViews>
    <sheetView showGridLines="0" tabSelected="1" zoomScaleNormal="100" workbookViewId="0"/>
  </sheetViews>
  <sheetFormatPr defaultColWidth="11.375" defaultRowHeight="16.5" x14ac:dyDescent="0.3"/>
  <cols>
    <col min="3" max="3" width="12.375" customWidth="1"/>
    <col min="5" max="5" width="11.875" customWidth="1"/>
    <col min="6" max="6" width="13" customWidth="1"/>
    <col min="9" max="9" width="20.75" bestFit="1" customWidth="1"/>
    <col min="11" max="11" width="14.875" customWidth="1"/>
    <col min="13" max="13" width="2" style="37" customWidth="1"/>
    <col min="14" max="14" width="13.5" bestFit="1" customWidth="1"/>
    <col min="20" max="22" width="11.75" customWidth="1"/>
    <col min="24" max="24" width="6.875" bestFit="1" customWidth="1"/>
    <col min="25" max="25" width="22.25" bestFit="1" customWidth="1"/>
    <col min="27" max="27" width="12.875" customWidth="1"/>
    <col min="28" max="28" width="11.875" customWidth="1"/>
    <col min="29" max="32" width="11.5" customWidth="1"/>
    <col min="33" max="33" width="14.5" customWidth="1"/>
    <col min="34" max="34" width="11.5" customWidth="1"/>
    <col min="35" max="35" width="11.75" customWidth="1"/>
    <col min="36" max="51" width="11.5" customWidth="1"/>
    <col min="52" max="52" width="12.875" customWidth="1"/>
    <col min="53" max="77" width="11.5" customWidth="1"/>
  </cols>
  <sheetData>
    <row r="1" spans="13:29" x14ac:dyDescent="0.3">
      <c r="M1"/>
      <c r="X1" s="31"/>
    </row>
    <row r="2" spans="13:29" x14ac:dyDescent="0.3">
      <c r="M2"/>
      <c r="X2" s="31"/>
    </row>
    <row r="3" spans="13:29" x14ac:dyDescent="0.3">
      <c r="M3"/>
      <c r="X3" s="31"/>
    </row>
    <row r="4" spans="13:29" x14ac:dyDescent="0.3">
      <c r="M4"/>
      <c r="X4" s="31"/>
    </row>
    <row r="5" spans="13:29" x14ac:dyDescent="0.3">
      <c r="M5"/>
      <c r="X5" s="31"/>
    </row>
    <row r="6" spans="13:29" x14ac:dyDescent="0.3">
      <c r="M6"/>
      <c r="X6" s="31"/>
    </row>
    <row r="7" spans="13:29" x14ac:dyDescent="0.3">
      <c r="M7"/>
      <c r="X7" s="31"/>
    </row>
    <row r="8" spans="13:29" x14ac:dyDescent="0.3">
      <c r="M8"/>
      <c r="X8" s="31"/>
    </row>
    <row r="9" spans="13:29" x14ac:dyDescent="0.3">
      <c r="M9"/>
      <c r="X9" s="31"/>
    </row>
    <row r="10" spans="13:29" x14ac:dyDescent="0.3">
      <c r="M10"/>
      <c r="X10" s="31"/>
    </row>
    <row r="11" spans="13:29" x14ac:dyDescent="0.3">
      <c r="M11"/>
      <c r="X11" s="31"/>
    </row>
    <row r="12" spans="13:29" x14ac:dyDescent="0.3">
      <c r="M12"/>
      <c r="X12" s="31"/>
      <c r="AA12" s="1" t="s">
        <v>2040</v>
      </c>
    </row>
    <row r="13" spans="13:29" ht="17.25" thickBot="1" x14ac:dyDescent="0.35">
      <c r="M13"/>
      <c r="X13" s="31"/>
    </row>
    <row r="14" spans="13:29" ht="17.25" thickBot="1" x14ac:dyDescent="0.35">
      <c r="M14"/>
      <c r="X14" s="31"/>
      <c r="AB14" s="26" t="s">
        <v>2025</v>
      </c>
      <c r="AC14" s="40" t="s">
        <v>2026</v>
      </c>
    </row>
    <row r="15" spans="13:29" ht="17.25" thickBot="1" x14ac:dyDescent="0.35">
      <c r="M15"/>
      <c r="X15" s="31"/>
      <c r="AC15">
        <f>Y40</f>
        <v>26.312718486029077</v>
      </c>
    </row>
    <row r="16" spans="13:29" x14ac:dyDescent="0.3">
      <c r="M16"/>
      <c r="X16" s="31"/>
      <c r="AB16" s="41">
        <v>-0.9</v>
      </c>
      <c r="AC16" s="42">
        <f t="dataTable" ref="AC16:AC35" dt2D="0" dtr="0" r1="D27" ca="1"/>
        <v>26.900513268556182</v>
      </c>
    </row>
    <row r="17" spans="3:29" x14ac:dyDescent="0.3">
      <c r="M17"/>
      <c r="X17" s="31"/>
      <c r="AB17" s="43">
        <v>-0.8</v>
      </c>
      <c r="AC17" s="44">
        <v>26.821469965923153</v>
      </c>
    </row>
    <row r="18" spans="3:29" x14ac:dyDescent="0.3">
      <c r="M18"/>
      <c r="X18" s="31"/>
      <c r="AB18" s="43">
        <v>-0.7</v>
      </c>
      <c r="AC18" s="44">
        <v>26.740918124276739</v>
      </c>
    </row>
    <row r="19" spans="3:29" x14ac:dyDescent="0.3">
      <c r="M19"/>
      <c r="X19" s="31"/>
      <c r="AB19" s="43">
        <v>-0.6</v>
      </c>
      <c r="AC19" s="44">
        <v>26.658781591947072</v>
      </c>
    </row>
    <row r="20" spans="3:29" ht="17.25" thickBot="1" x14ac:dyDescent="0.35">
      <c r="C20" s="25" t="s">
        <v>2041</v>
      </c>
      <c r="D20" s="25"/>
      <c r="M20"/>
      <c r="X20" s="31"/>
      <c r="AB20" s="43">
        <v>-0.5</v>
      </c>
      <c r="AC20" s="44">
        <v>26.574980251901518</v>
      </c>
    </row>
    <row r="21" spans="3:29" ht="17.25" thickBot="1" x14ac:dyDescent="0.35">
      <c r="C21" s="26" t="s">
        <v>4</v>
      </c>
      <c r="D21" s="5">
        <v>0.01</v>
      </c>
      <c r="M21"/>
      <c r="X21" s="31"/>
      <c r="AB21" s="43">
        <v>-0.4</v>
      </c>
      <c r="AC21" s="44">
        <v>26.489429411804796</v>
      </c>
    </row>
    <row r="22" spans="3:29" ht="17.25" thickBot="1" x14ac:dyDescent="0.35">
      <c r="M22"/>
      <c r="X22" s="31"/>
      <c r="AB22" s="43">
        <v>-0.3</v>
      </c>
      <c r="AC22" s="44">
        <v>26.402039859886763</v>
      </c>
    </row>
    <row r="23" spans="3:29" x14ac:dyDescent="0.3">
      <c r="C23" s="27" t="s">
        <v>0</v>
      </c>
      <c r="D23" s="3">
        <v>25</v>
      </c>
      <c r="E23" s="27" t="s">
        <v>2</v>
      </c>
      <c r="F23" s="3">
        <v>20</v>
      </c>
      <c r="M23"/>
      <c r="X23" s="31"/>
      <c r="AB23" s="43">
        <v>-0.2</v>
      </c>
      <c r="AC23" s="44">
        <v>26.312718486029077</v>
      </c>
    </row>
    <row r="24" spans="3:29" ht="17.25" thickBot="1" x14ac:dyDescent="0.35">
      <c r="C24" s="28" t="s">
        <v>1</v>
      </c>
      <c r="D24" s="4">
        <v>0.15</v>
      </c>
      <c r="E24" s="28" t="s">
        <v>3</v>
      </c>
      <c r="F24" s="4">
        <v>0.3</v>
      </c>
      <c r="M24"/>
      <c r="X24" s="31"/>
      <c r="AB24" s="43">
        <v>-0.1</v>
      </c>
      <c r="AC24" s="44">
        <v>26.22136968069886</v>
      </c>
    </row>
    <row r="25" spans="3:29" x14ac:dyDescent="0.3">
      <c r="M25"/>
      <c r="X25" s="31"/>
      <c r="AB25" s="43">
        <v>0</v>
      </c>
      <c r="AC25" s="44">
        <v>26.12789797593609</v>
      </c>
    </row>
    <row r="26" spans="3:29" ht="17.25" thickBot="1" x14ac:dyDescent="0.35">
      <c r="M26"/>
      <c r="X26" s="31"/>
      <c r="AB26" s="43">
        <v>0.1</v>
      </c>
      <c r="AC26" s="44">
        <v>26.032212758032077</v>
      </c>
    </row>
    <row r="27" spans="3:29" ht="17.25" thickBot="1" x14ac:dyDescent="0.35">
      <c r="C27" s="26" t="s">
        <v>5</v>
      </c>
      <c r="D27" s="5">
        <v>-0.2</v>
      </c>
      <c r="M27"/>
      <c r="X27" s="31"/>
      <c r="AB27" s="43">
        <v>0.2</v>
      </c>
      <c r="AC27" s="44">
        <v>25.934236518875124</v>
      </c>
    </row>
    <row r="28" spans="3:29" x14ac:dyDescent="0.3">
      <c r="M28"/>
      <c r="X28" s="31"/>
      <c r="AB28" s="43">
        <v>0.3</v>
      </c>
      <c r="AC28" s="44">
        <v>25.833919292029346</v>
      </c>
    </row>
    <row r="29" spans="3:29" ht="17.25" thickBot="1" x14ac:dyDescent="0.35">
      <c r="C29" s="6" t="s">
        <v>2028</v>
      </c>
      <c r="G29" s="6"/>
      <c r="M29"/>
      <c r="X29" s="31"/>
      <c r="AB29" s="43">
        <v>0.4</v>
      </c>
      <c r="AC29" s="44">
        <v>25.731264199477881</v>
      </c>
    </row>
    <row r="30" spans="3:29" x14ac:dyDescent="0.3">
      <c r="F30" s="29" t="s">
        <v>2037</v>
      </c>
      <c r="M30"/>
      <c r="X30" s="31"/>
      <c r="AB30" s="43">
        <v>0.5</v>
      </c>
      <c r="AC30" s="44">
        <v>25.626373650943862</v>
      </c>
    </row>
    <row r="31" spans="3:29" ht="17.25" thickBot="1" x14ac:dyDescent="0.35">
      <c r="C31" t="s">
        <v>2027</v>
      </c>
      <c r="F31" s="30"/>
      <c r="M31"/>
      <c r="X31" s="31"/>
      <c r="AB31" s="43">
        <v>0.6</v>
      </c>
      <c r="AC31" s="44">
        <v>25.519535582053429</v>
      </c>
    </row>
    <row r="32" spans="3:29" ht="17.25" thickBot="1" x14ac:dyDescent="0.35">
      <c r="F32" s="22">
        <v>1</v>
      </c>
      <c r="M32"/>
      <c r="X32" s="31"/>
      <c r="AB32" s="43">
        <v>0.7</v>
      </c>
      <c r="AC32" s="44">
        <v>25.411391405634106</v>
      </c>
    </row>
    <row r="33" spans="2:66" x14ac:dyDescent="0.3">
      <c r="M33"/>
      <c r="X33" s="31"/>
      <c r="AB33" s="43">
        <v>0.8</v>
      </c>
      <c r="AC33" s="44">
        <v>25.303281348262335</v>
      </c>
    </row>
    <row r="34" spans="2:66" x14ac:dyDescent="0.3">
      <c r="M34"/>
      <c r="X34" s="31"/>
      <c r="AB34" s="43">
        <v>0.9</v>
      </c>
      <c r="AC34" s="44">
        <v>25.198003269028515</v>
      </c>
    </row>
    <row r="35" spans="2:66" ht="17.25" thickBot="1" x14ac:dyDescent="0.35">
      <c r="M35"/>
      <c r="X35" s="31"/>
      <c r="AB35" s="45">
        <v>0.99</v>
      </c>
      <c r="AC35" s="46">
        <v>25.113124087387838</v>
      </c>
    </row>
    <row r="36" spans="2:66" x14ac:dyDescent="0.3">
      <c r="M36"/>
      <c r="X36" s="31"/>
    </row>
    <row r="37" spans="2:66" s="31" customFormat="1" ht="6" customHeight="1" x14ac:dyDescent="0.3"/>
    <row r="38" spans="2:66" x14ac:dyDescent="0.3">
      <c r="M38" s="31"/>
    </row>
    <row r="39" spans="2:66" ht="17.25" thickBot="1" x14ac:dyDescent="0.35">
      <c r="B39" s="32" t="s">
        <v>2038</v>
      </c>
      <c r="C39" s="32"/>
      <c r="D39" s="32"/>
      <c r="E39" s="32"/>
      <c r="F39" s="32"/>
      <c r="G39" s="32"/>
      <c r="H39" s="32"/>
      <c r="M39" s="31"/>
      <c r="O39" s="32" t="s">
        <v>2039</v>
      </c>
      <c r="P39" s="32"/>
      <c r="Q39" s="32"/>
      <c r="R39" s="32"/>
      <c r="S39" s="32"/>
      <c r="T39" s="32"/>
      <c r="U39" s="32"/>
      <c r="V39" s="32"/>
      <c r="Y39" s="34" t="s">
        <v>2024</v>
      </c>
      <c r="Z39" s="34"/>
    </row>
    <row r="40" spans="2:66" ht="17.25" thickTop="1" x14ac:dyDescent="0.3">
      <c r="M40" s="31"/>
      <c r="Y40" s="35">
        <f>SUMPRODUCT(P44:BN94,P107:BN157)*EXP(-tipo*T)</f>
        <v>26.312718486029077</v>
      </c>
      <c r="Z40" s="35"/>
    </row>
    <row r="41" spans="2:66" x14ac:dyDescent="0.3">
      <c r="I41" s="34" t="s">
        <v>2018</v>
      </c>
      <c r="M41" s="31"/>
      <c r="O41" s="38" t="s">
        <v>2020</v>
      </c>
      <c r="P41">
        <v>0.2</v>
      </c>
    </row>
    <row r="42" spans="2:66" ht="17.25" thickBot="1" x14ac:dyDescent="0.35">
      <c r="I42" s="35">
        <f ca="1">EXP(-tipo*T)*AVERAGE(I48:I2047)</f>
        <v>26.460668058842291</v>
      </c>
      <c r="M42" s="31"/>
      <c r="P42" s="39" t="s">
        <v>2019</v>
      </c>
    </row>
    <row r="43" spans="2:66" ht="17.25" thickBot="1" x14ac:dyDescent="0.35">
      <c r="B43" s="36" t="s">
        <v>2009</v>
      </c>
      <c r="C43">
        <f ca="1">AVERAGE(C48:C2047)</f>
        <v>1.960984726849898E-2</v>
      </c>
      <c r="D43">
        <f ca="1">AVERAGE(D48:D2047)</f>
        <v>1.1946538431211899E-2</v>
      </c>
      <c r="E43">
        <f ca="1">AVERAGE(E48:E2047)</f>
        <v>1.960984726849898E-2</v>
      </c>
      <c r="F43">
        <f ca="1">AVERAGE(F48:F2047)</f>
        <v>7.7831998859076096E-3</v>
      </c>
      <c r="M43" s="31"/>
      <c r="O43" s="2" t="s">
        <v>2022</v>
      </c>
      <c r="P43" s="12">
        <v>-5</v>
      </c>
      <c r="Q43" s="13">
        <f t="shared" ref="Q43:AV43" si="0">P43+paso</f>
        <v>-4.8</v>
      </c>
      <c r="R43" s="13">
        <f t="shared" si="0"/>
        <v>-4.5999999999999996</v>
      </c>
      <c r="S43" s="13">
        <f t="shared" si="0"/>
        <v>-4.3999999999999995</v>
      </c>
      <c r="T43" s="13">
        <f t="shared" si="0"/>
        <v>-4.1999999999999993</v>
      </c>
      <c r="U43" s="13">
        <f t="shared" si="0"/>
        <v>-3.9999999999999991</v>
      </c>
      <c r="V43" s="13">
        <f t="shared" si="0"/>
        <v>-3.7999999999999989</v>
      </c>
      <c r="W43" s="13">
        <f t="shared" si="0"/>
        <v>-3.5999999999999988</v>
      </c>
      <c r="X43" s="13">
        <f t="shared" si="0"/>
        <v>-3.3999999999999986</v>
      </c>
      <c r="Y43" s="13">
        <f t="shared" si="0"/>
        <v>-3.1999999999999984</v>
      </c>
      <c r="Z43" s="13">
        <f t="shared" si="0"/>
        <v>-2.9999999999999982</v>
      </c>
      <c r="AA43" s="13">
        <f t="shared" si="0"/>
        <v>-2.799999999999998</v>
      </c>
      <c r="AB43" s="13">
        <f t="shared" si="0"/>
        <v>-2.5999999999999979</v>
      </c>
      <c r="AC43" s="13">
        <f t="shared" si="0"/>
        <v>-2.3999999999999977</v>
      </c>
      <c r="AD43" s="13">
        <f t="shared" si="0"/>
        <v>-2.1999999999999975</v>
      </c>
      <c r="AE43" s="13">
        <f t="shared" si="0"/>
        <v>-1.9999999999999976</v>
      </c>
      <c r="AF43" s="13">
        <f t="shared" si="0"/>
        <v>-1.7999999999999976</v>
      </c>
      <c r="AG43" s="13">
        <f t="shared" si="0"/>
        <v>-1.5999999999999976</v>
      </c>
      <c r="AH43" s="13">
        <f t="shared" si="0"/>
        <v>-1.3999999999999977</v>
      </c>
      <c r="AI43" s="13">
        <f t="shared" si="0"/>
        <v>-1.1999999999999977</v>
      </c>
      <c r="AJ43" s="13">
        <f t="shared" si="0"/>
        <v>-0.99999999999999778</v>
      </c>
      <c r="AK43" s="13">
        <f t="shared" si="0"/>
        <v>-0.79999999999999782</v>
      </c>
      <c r="AL43" s="13">
        <f t="shared" si="0"/>
        <v>-0.59999999999999787</v>
      </c>
      <c r="AM43" s="13">
        <f t="shared" si="0"/>
        <v>-0.39999999999999786</v>
      </c>
      <c r="AN43" s="13">
        <f t="shared" si="0"/>
        <v>-0.19999999999999785</v>
      </c>
      <c r="AO43" s="13">
        <f t="shared" si="0"/>
        <v>2.1649348980190553E-15</v>
      </c>
      <c r="AP43" s="13">
        <f t="shared" si="0"/>
        <v>0.20000000000000218</v>
      </c>
      <c r="AQ43" s="13">
        <f t="shared" si="0"/>
        <v>0.40000000000000219</v>
      </c>
      <c r="AR43" s="13">
        <f t="shared" si="0"/>
        <v>0.6000000000000022</v>
      </c>
      <c r="AS43" s="13">
        <f t="shared" si="0"/>
        <v>0.80000000000000226</v>
      </c>
      <c r="AT43" s="13">
        <f t="shared" si="0"/>
        <v>1.0000000000000022</v>
      </c>
      <c r="AU43" s="13">
        <f t="shared" si="0"/>
        <v>1.2000000000000022</v>
      </c>
      <c r="AV43" s="13">
        <f t="shared" si="0"/>
        <v>1.4000000000000021</v>
      </c>
      <c r="AW43" s="13">
        <f t="shared" ref="AW43:BN43" si="1">AV43+paso</f>
        <v>1.6000000000000021</v>
      </c>
      <c r="AX43" s="13">
        <f t="shared" si="1"/>
        <v>1.800000000000002</v>
      </c>
      <c r="AY43" s="13">
        <f t="shared" si="1"/>
        <v>2.0000000000000022</v>
      </c>
      <c r="AZ43" s="13">
        <f t="shared" si="1"/>
        <v>2.2000000000000024</v>
      </c>
      <c r="BA43" s="13">
        <f t="shared" si="1"/>
        <v>2.4000000000000026</v>
      </c>
      <c r="BB43" s="13">
        <f t="shared" si="1"/>
        <v>2.6000000000000028</v>
      </c>
      <c r="BC43" s="13">
        <f t="shared" si="1"/>
        <v>2.8000000000000029</v>
      </c>
      <c r="BD43" s="13">
        <f t="shared" si="1"/>
        <v>3.0000000000000031</v>
      </c>
      <c r="BE43" s="13">
        <f t="shared" si="1"/>
        <v>3.2000000000000033</v>
      </c>
      <c r="BF43" s="13">
        <f t="shared" si="1"/>
        <v>3.4000000000000035</v>
      </c>
      <c r="BG43" s="13">
        <f t="shared" si="1"/>
        <v>3.6000000000000036</v>
      </c>
      <c r="BH43" s="13">
        <f t="shared" si="1"/>
        <v>3.8000000000000038</v>
      </c>
      <c r="BI43" s="13">
        <f t="shared" si="1"/>
        <v>4.0000000000000036</v>
      </c>
      <c r="BJ43" s="13">
        <f t="shared" si="1"/>
        <v>4.2000000000000037</v>
      </c>
      <c r="BK43" s="13">
        <f t="shared" si="1"/>
        <v>4.4000000000000039</v>
      </c>
      <c r="BL43" s="13">
        <f t="shared" si="1"/>
        <v>4.6000000000000041</v>
      </c>
      <c r="BM43" s="13">
        <f t="shared" si="1"/>
        <v>4.8000000000000043</v>
      </c>
      <c r="BN43" s="14">
        <f t="shared" si="1"/>
        <v>5.0000000000000044</v>
      </c>
    </row>
    <row r="44" spans="2:66" x14ac:dyDescent="0.3">
      <c r="B44" s="36" t="s">
        <v>2010</v>
      </c>
      <c r="C44">
        <f ca="1">STDEV(C48:C2047)</f>
        <v>1.0156401582030079</v>
      </c>
      <c r="D44">
        <f ca="1">STDEV(D48:D2047)</f>
        <v>1.0140281644955114</v>
      </c>
      <c r="E44">
        <f ca="1">STDEV(E48:E2047)</f>
        <v>1.0156401582030079</v>
      </c>
      <c r="F44">
        <f ca="1">STDEV(F48:F2047)</f>
        <v>1.0121338188992337</v>
      </c>
      <c r="M44" s="31"/>
      <c r="N44" s="39" t="s">
        <v>2021</v>
      </c>
      <c r="O44" s="15">
        <v>-5</v>
      </c>
      <c r="P44" s="18">
        <f t="shared" ref="P44:Y52" si="2">1/(2*PI()*SQRT(1-correla^2))*EXP(-1/(2*(1-correla^2))*(P$43^2+$O44^2-2*correla*P$43*$O44))*paso^2</f>
        <v>1.7419751165038155E-16</v>
      </c>
      <c r="Q44" s="18">
        <f t="shared" si="2"/>
        <v>5.9547323748955617E-16</v>
      </c>
      <c r="R44" s="18">
        <f t="shared" si="2"/>
        <v>1.9524815779140217E-15</v>
      </c>
      <c r="S44" s="18">
        <f t="shared" si="2"/>
        <v>6.1406739556136657E-15</v>
      </c>
      <c r="T44" s="18">
        <f t="shared" si="2"/>
        <v>1.852462943660477E-14</v>
      </c>
      <c r="U44" s="18">
        <f t="shared" si="2"/>
        <v>5.3602792605044376E-14</v>
      </c>
      <c r="V44" s="18">
        <f t="shared" si="2"/>
        <v>1.487749112352608E-13</v>
      </c>
      <c r="W44" s="18">
        <f t="shared" si="2"/>
        <v>3.9607404161801933E-13</v>
      </c>
      <c r="X44" s="18">
        <f t="shared" si="2"/>
        <v>1.0114104972881509E-12</v>
      </c>
      <c r="Y44" s="18">
        <f t="shared" si="2"/>
        <v>2.4773246851454999E-12</v>
      </c>
      <c r="Z44" s="18">
        <f t="shared" ref="Z44:AI52" si="3">1/(2*PI()*SQRT(1-correla^2))*EXP(-1/(2*(1-correla^2))*(Z$43^2+$O44^2-2*correla*Z$43*$O44))*paso^2</f>
        <v>5.8202655542346805E-12</v>
      </c>
      <c r="AA44" s="18">
        <f t="shared" si="3"/>
        <v>1.3116170897286665E-11</v>
      </c>
      <c r="AB44" s="18">
        <f t="shared" si="3"/>
        <v>2.8351479674367659E-11</v>
      </c>
      <c r="AC44" s="18">
        <f t="shared" si="3"/>
        <v>5.8782599755055643E-11</v>
      </c>
      <c r="AD44" s="18">
        <f t="shared" si="3"/>
        <v>1.1690315869233844E-10</v>
      </c>
      <c r="AE44" s="18">
        <f t="shared" si="3"/>
        <v>2.2300166145676637E-10</v>
      </c>
      <c r="AF44" s="18">
        <f t="shared" si="3"/>
        <v>4.0803211664684603E-10</v>
      </c>
      <c r="AG44" s="18">
        <f t="shared" si="3"/>
        <v>7.161186665104149E-10</v>
      </c>
      <c r="AH44" s="18">
        <f t="shared" si="3"/>
        <v>1.205535592056896E-9</v>
      </c>
      <c r="AI44" s="18">
        <f t="shared" si="3"/>
        <v>1.946612358195584E-9</v>
      </c>
      <c r="AJ44" s="18">
        <f t="shared" ref="AJ44:AS52" si="4">1/(2*PI()*SQRT(1-correla^2))*EXP(-1/(2*(1-correla^2))*(AJ$43^2+$O44^2-2*correla*AJ$43*$O44))*paso^2</f>
        <v>3.0149722000689545E-9</v>
      </c>
      <c r="AK44" s="18">
        <f t="shared" si="4"/>
        <v>4.4791081051220608E-9</v>
      </c>
      <c r="AL44" s="18">
        <f t="shared" si="4"/>
        <v>6.3826961976327298E-9</v>
      </c>
      <c r="AM44" s="18">
        <f t="shared" si="4"/>
        <v>8.7241113299101379E-9</v>
      </c>
      <c r="AN44" s="18">
        <f t="shared" si="4"/>
        <v>1.1437803238763888E-8</v>
      </c>
      <c r="AO44" s="18">
        <f t="shared" si="4"/>
        <v>1.4383627917578803E-8</v>
      </c>
      <c r="AP44" s="18">
        <f t="shared" si="4"/>
        <v>1.7349967090599692E-8</v>
      </c>
      <c r="AQ44" s="18">
        <f t="shared" si="4"/>
        <v>2.0073969839588145E-8</v>
      </c>
      <c r="AR44" s="18">
        <f t="shared" si="4"/>
        <v>2.2277798723025793E-8</v>
      </c>
      <c r="AS44" s="18">
        <f t="shared" si="4"/>
        <v>2.3714593297548321E-8</v>
      </c>
      <c r="AT44" s="18">
        <f t="shared" ref="AT44:BC52" si="5">1/(2*PI()*SQRT(1-correla^2))*EXP(-1/(2*(1-correla^2))*(AT$43^2+$O44^2-2*correla*AT$43*$O44))*paso^2</f>
        <v>2.4213829646475609E-8</v>
      </c>
      <c r="AU44" s="18">
        <f t="shared" si="5"/>
        <v>2.3714593297548321E-8</v>
      </c>
      <c r="AV44" s="18">
        <f t="shared" si="5"/>
        <v>2.2277798723025793E-8</v>
      </c>
      <c r="AW44" s="18">
        <f t="shared" si="5"/>
        <v>2.0073969839588108E-8</v>
      </c>
      <c r="AX44" s="18">
        <f t="shared" si="5"/>
        <v>1.73499670905996E-8</v>
      </c>
      <c r="AY44" s="18">
        <f t="shared" si="5"/>
        <v>1.438362791757875E-8</v>
      </c>
      <c r="AZ44" s="18">
        <f t="shared" si="5"/>
        <v>1.1437803238763826E-8</v>
      </c>
      <c r="BA44" s="18">
        <f t="shared" si="5"/>
        <v>8.7241113299100618E-9</v>
      </c>
      <c r="BB44" s="18">
        <f t="shared" si="5"/>
        <v>6.3826961976326843E-9</v>
      </c>
      <c r="BC44" s="18">
        <f t="shared" si="5"/>
        <v>4.4791081051220137E-9</v>
      </c>
      <c r="BD44" s="18">
        <f t="shared" ref="BD44:BN52" si="6">1/(2*PI()*SQRT(1-correla^2))*EXP(-1/(2*(1-correla^2))*(BD$43^2+$O44^2-2*correla*BD$43*$O44))*paso^2</f>
        <v>3.0149722000689334E-9</v>
      </c>
      <c r="BE44" s="18">
        <f t="shared" si="6"/>
        <v>1.9466123581955563E-9</v>
      </c>
      <c r="BF44" s="18">
        <f t="shared" si="6"/>
        <v>1.2055355920568813E-9</v>
      </c>
      <c r="BG44" s="18">
        <f t="shared" si="6"/>
        <v>7.1611866651040466E-10</v>
      </c>
      <c r="BH44" s="18">
        <f t="shared" si="6"/>
        <v>4.0803211664684029E-10</v>
      </c>
      <c r="BI44" s="18">
        <f t="shared" si="6"/>
        <v>2.2300166145676239E-10</v>
      </c>
      <c r="BJ44" s="18">
        <f t="shared" si="6"/>
        <v>1.1690315869233594E-10</v>
      </c>
      <c r="BK44" s="18">
        <f t="shared" si="6"/>
        <v>5.878259975505439E-11</v>
      </c>
      <c r="BL44" s="18">
        <f t="shared" si="6"/>
        <v>2.8351479674366954E-11</v>
      </c>
      <c r="BM44" s="18">
        <f t="shared" si="6"/>
        <v>1.3116170897286294E-11</v>
      </c>
      <c r="BN44" s="18">
        <f t="shared" si="6"/>
        <v>5.8202655542345359E-12</v>
      </c>
    </row>
    <row r="45" spans="2:66" ht="17.25" thickBot="1" x14ac:dyDescent="0.35">
      <c r="M45" s="31"/>
      <c r="O45" s="16">
        <f t="shared" ref="O45:O76" si="7">O44+paso</f>
        <v>-4.8</v>
      </c>
      <c r="P45" s="18">
        <f t="shared" si="2"/>
        <v>5.9547323748955617E-16</v>
      </c>
      <c r="Q45" s="18">
        <f t="shared" si="2"/>
        <v>2.018661162630583E-15</v>
      </c>
      <c r="R45" s="18">
        <f t="shared" si="2"/>
        <v>6.564006526799076E-15</v>
      </c>
      <c r="S45" s="18">
        <f t="shared" si="2"/>
        <v>2.0472881721463689E-14</v>
      </c>
      <c r="T45" s="18">
        <f t="shared" si="2"/>
        <v>6.1248202428819588E-14</v>
      </c>
      <c r="U45" s="18">
        <f t="shared" si="2"/>
        <v>1.7575679056093714E-13</v>
      </c>
      <c r="V45" s="18">
        <f t="shared" si="2"/>
        <v>4.8376592686789432E-13</v>
      </c>
      <c r="W45" s="18">
        <f t="shared" si="2"/>
        <v>1.2772115460074272E-12</v>
      </c>
      <c r="X45" s="18">
        <f t="shared" si="2"/>
        <v>3.2344079218101409E-12</v>
      </c>
      <c r="Y45" s="18">
        <f t="shared" si="2"/>
        <v>7.8565367208149161E-12</v>
      </c>
      <c r="Z45" s="18">
        <f t="shared" si="3"/>
        <v>1.8305091073805748E-11</v>
      </c>
      <c r="AA45" s="18">
        <f t="shared" si="3"/>
        <v>4.0908828216781084E-11</v>
      </c>
      <c r="AB45" s="18">
        <f t="shared" si="3"/>
        <v>8.769333410615388E-11</v>
      </c>
      <c r="AC45" s="18">
        <f t="shared" si="3"/>
        <v>1.8031029392769208E-10</v>
      </c>
      <c r="AD45" s="18">
        <f t="shared" si="3"/>
        <v>3.5561400555977373E-10</v>
      </c>
      <c r="AE45" s="18">
        <f t="shared" si="3"/>
        <v>6.7273122984445335E-10</v>
      </c>
      <c r="AF45" s="18">
        <f t="shared" si="3"/>
        <v>1.2206993630820973E-9</v>
      </c>
      <c r="AG45" s="18">
        <f t="shared" si="3"/>
        <v>2.124615000221627E-9</v>
      </c>
      <c r="AH45" s="18">
        <f t="shared" si="3"/>
        <v>3.5469589749406759E-9</v>
      </c>
      <c r="AI45" s="18">
        <f t="shared" si="3"/>
        <v>5.679844996027947E-9</v>
      </c>
      <c r="AJ45" s="18">
        <f t="shared" si="4"/>
        <v>8.7241113299101528E-9</v>
      </c>
      <c r="AK45" s="18">
        <f t="shared" si="4"/>
        <v>1.2853171748944417E-8</v>
      </c>
      <c r="AL45" s="18">
        <f t="shared" si="4"/>
        <v>1.8163679039384673E-8</v>
      </c>
      <c r="AM45" s="18">
        <f t="shared" si="4"/>
        <v>2.4620775267430983E-8</v>
      </c>
      <c r="AN45" s="18">
        <f t="shared" si="4"/>
        <v>3.2011352630778528E-8</v>
      </c>
      <c r="AO45" s="18">
        <f t="shared" si="4"/>
        <v>3.9921855983253774E-8</v>
      </c>
      <c r="AP45" s="18">
        <f t="shared" si="4"/>
        <v>4.7755326459499278E-8</v>
      </c>
      <c r="AQ45" s="18">
        <f t="shared" si="4"/>
        <v>5.4794543048882674E-8</v>
      </c>
      <c r="AR45" s="18">
        <f t="shared" si="4"/>
        <v>6.0305538157816005E-8</v>
      </c>
      <c r="AS45" s="18">
        <f t="shared" si="4"/>
        <v>6.3662176428840825E-8</v>
      </c>
      <c r="AT45" s="18">
        <f t="shared" si="5"/>
        <v>6.4462948030022391E-8</v>
      </c>
      <c r="AU45" s="18">
        <f t="shared" si="5"/>
        <v>6.2609933205920338E-8</v>
      </c>
      <c r="AV45" s="18">
        <f t="shared" si="5"/>
        <v>5.8328487454471509E-8</v>
      </c>
      <c r="AW45" s="18">
        <f t="shared" si="5"/>
        <v>5.2122181650168048E-8</v>
      </c>
      <c r="AX45" s="18">
        <f t="shared" si="5"/>
        <v>4.4675441475326587E-8</v>
      </c>
      <c r="AY45" s="18">
        <f t="shared" si="5"/>
        <v>3.6729880619028711E-8</v>
      </c>
      <c r="AZ45" s="18">
        <f t="shared" si="5"/>
        <v>2.8965069662272126E-8</v>
      </c>
      <c r="BA45" s="18">
        <f t="shared" si="5"/>
        <v>2.1909579098079454E-8</v>
      </c>
      <c r="BB45" s="18">
        <f t="shared" si="5"/>
        <v>1.5896367270928991E-8</v>
      </c>
      <c r="BC45" s="18">
        <f t="shared" si="5"/>
        <v>1.1062827446677568E-8</v>
      </c>
      <c r="BD45" s="18">
        <f t="shared" si="6"/>
        <v>7.3848008066799953E-9</v>
      </c>
      <c r="BE45" s="18">
        <f t="shared" si="6"/>
        <v>4.7284176402821831E-9</v>
      </c>
      <c r="BF45" s="18">
        <f t="shared" si="6"/>
        <v>2.9040043926898464E-9</v>
      </c>
      <c r="BG45" s="18">
        <f t="shared" si="6"/>
        <v>1.7107364373620731E-9</v>
      </c>
      <c r="BH45" s="18">
        <f t="shared" si="6"/>
        <v>9.6665908925864778E-10</v>
      </c>
      <c r="BI45" s="18">
        <f t="shared" si="6"/>
        <v>5.239236085994383E-10</v>
      </c>
      <c r="BJ45" s="18">
        <f t="shared" si="6"/>
        <v>2.7237484437758886E-10</v>
      </c>
      <c r="BK45" s="18">
        <f t="shared" si="6"/>
        <v>1.3582209285185424E-10</v>
      </c>
      <c r="BL45" s="18">
        <f t="shared" si="6"/>
        <v>6.4964819738166671E-11</v>
      </c>
      <c r="BM45" s="18">
        <f t="shared" si="6"/>
        <v>2.9805091121154328E-11</v>
      </c>
      <c r="BN45" s="18">
        <f t="shared" si="6"/>
        <v>1.3116170897286294E-11</v>
      </c>
    </row>
    <row r="46" spans="2:66" ht="17.25" thickBot="1" x14ac:dyDescent="0.35">
      <c r="C46" s="23" t="s">
        <v>8</v>
      </c>
      <c r="D46" s="24"/>
      <c r="E46" s="23" t="s">
        <v>2011</v>
      </c>
      <c r="F46" s="24"/>
      <c r="G46" s="23" t="s">
        <v>2014</v>
      </c>
      <c r="H46" s="24"/>
      <c r="M46" s="31"/>
      <c r="O46" s="16">
        <f t="shared" si="7"/>
        <v>-4.5999999999999996</v>
      </c>
      <c r="P46" s="18">
        <f t="shared" si="2"/>
        <v>1.9524815779140217E-15</v>
      </c>
      <c r="Q46" s="18">
        <f t="shared" si="2"/>
        <v>6.564006526799076E-15</v>
      </c>
      <c r="R46" s="18">
        <f t="shared" si="2"/>
        <v>2.1166812371362641E-14</v>
      </c>
      <c r="S46" s="18">
        <f t="shared" si="2"/>
        <v>6.5470598732888703E-14</v>
      </c>
      <c r="T46" s="18">
        <f t="shared" si="2"/>
        <v>1.9424129358226046E-13</v>
      </c>
      <c r="U46" s="18">
        <f t="shared" si="2"/>
        <v>5.5276585373617207E-13</v>
      </c>
      <c r="V46" s="18">
        <f t="shared" si="2"/>
        <v>1.5088471593081059E-12</v>
      </c>
      <c r="W46" s="18">
        <f t="shared" si="2"/>
        <v>3.9505147567140067E-12</v>
      </c>
      <c r="X46" s="18">
        <f t="shared" si="2"/>
        <v>9.9212529812188845E-12</v>
      </c>
      <c r="Y46" s="18">
        <f t="shared" si="2"/>
        <v>2.3899221581080834E-11</v>
      </c>
      <c r="Z46" s="18">
        <f t="shared" si="3"/>
        <v>5.5221142076035693E-11</v>
      </c>
      <c r="AA46" s="18">
        <f t="shared" si="3"/>
        <v>1.2238590667577438E-10</v>
      </c>
      <c r="AB46" s="18">
        <f t="shared" si="3"/>
        <v>2.6017276433984934E-10</v>
      </c>
      <c r="AC46" s="18">
        <f t="shared" si="3"/>
        <v>5.3051375632121159E-10</v>
      </c>
      <c r="AD46" s="18">
        <f t="shared" si="3"/>
        <v>1.0376140999476804E-9</v>
      </c>
      <c r="AE46" s="18">
        <f t="shared" si="3"/>
        <v>1.9466123581955906E-9</v>
      </c>
      <c r="AF46" s="18">
        <f t="shared" si="3"/>
        <v>3.5028979429139603E-9</v>
      </c>
      <c r="AG46" s="18">
        <f t="shared" si="3"/>
        <v>6.0461635257841015E-9</v>
      </c>
      <c r="AH46" s="18">
        <f t="shared" si="3"/>
        <v>1.0010060223029204E-8</v>
      </c>
      <c r="AI46" s="18">
        <f t="shared" si="3"/>
        <v>1.5896367270929163E-8</v>
      </c>
      <c r="AJ46" s="18">
        <f t="shared" si="4"/>
        <v>2.4213829646475738E-8</v>
      </c>
      <c r="AK46" s="18">
        <f t="shared" si="4"/>
        <v>3.5378015975800857E-8</v>
      </c>
      <c r="AL46" s="18">
        <f t="shared" si="4"/>
        <v>4.958015285481143E-8</v>
      </c>
      <c r="AM46" s="18">
        <f t="shared" si="4"/>
        <v>6.6647926970919852E-8</v>
      </c>
      <c r="AN46" s="18">
        <f t="shared" si="4"/>
        <v>8.5934949561928561E-8</v>
      </c>
      <c r="AO46" s="18">
        <f t="shared" si="4"/>
        <v>1.0628143358913502E-7</v>
      </c>
      <c r="AP46" s="18">
        <f t="shared" si="4"/>
        <v>1.2608092250796837E-7</v>
      </c>
      <c r="AQ46" s="18">
        <f t="shared" si="4"/>
        <v>1.4346492921209806E-7</v>
      </c>
      <c r="AR46" s="18">
        <f t="shared" si="4"/>
        <v>1.5658368720739956E-7</v>
      </c>
      <c r="AS46" s="18">
        <f t="shared" si="4"/>
        <v>1.6392744852983509E-7</v>
      </c>
      <c r="AT46" s="18">
        <f t="shared" si="5"/>
        <v>1.6461190452512349E-7</v>
      </c>
      <c r="AU46" s="18">
        <f t="shared" si="5"/>
        <v>1.5855326752899189E-7</v>
      </c>
      <c r="AV46" s="18">
        <f t="shared" si="5"/>
        <v>1.4648513312452831E-7</v>
      </c>
      <c r="AW46" s="18">
        <f t="shared" si="5"/>
        <v>1.2981243612698587E-7</v>
      </c>
      <c r="AX46" s="18">
        <f t="shared" si="5"/>
        <v>1.103426594192948E-7</v>
      </c>
      <c r="AY46" s="18">
        <f t="shared" si="5"/>
        <v>8.9965291228377826E-8</v>
      </c>
      <c r="AZ46" s="18">
        <f t="shared" si="5"/>
        <v>7.0357585970555713E-8</v>
      </c>
      <c r="BA46" s="18">
        <f t="shared" si="5"/>
        <v>5.2777797986246785E-8</v>
      </c>
      <c r="BB46" s="18">
        <f t="shared" si="5"/>
        <v>3.7974844091950711E-8</v>
      </c>
      <c r="BC46" s="18">
        <f t="shared" si="5"/>
        <v>2.620867884644193E-8</v>
      </c>
      <c r="BD46" s="18">
        <f t="shared" si="6"/>
        <v>1.734996709059957E-8</v>
      </c>
      <c r="BE46" s="18">
        <f t="shared" si="6"/>
        <v>1.1016828230566398E-8</v>
      </c>
      <c r="BF46" s="18">
        <f t="shared" si="6"/>
        <v>6.7099440295203726E-9</v>
      </c>
      <c r="BG46" s="18">
        <f t="shared" si="6"/>
        <v>3.9199959067117948E-9</v>
      </c>
      <c r="BH46" s="18">
        <f t="shared" si="6"/>
        <v>2.196629066826746E-9</v>
      </c>
      <c r="BI46" s="18">
        <f t="shared" si="6"/>
        <v>1.1806800778211137E-9</v>
      </c>
      <c r="BJ46" s="18">
        <f t="shared" si="6"/>
        <v>6.0871238904459921E-10</v>
      </c>
      <c r="BK46" s="18">
        <f t="shared" si="6"/>
        <v>3.0102075682149194E-10</v>
      </c>
      <c r="BL46" s="18">
        <f t="shared" si="6"/>
        <v>1.4278584046445455E-10</v>
      </c>
      <c r="BM46" s="18">
        <f t="shared" si="6"/>
        <v>6.4964819738166671E-11</v>
      </c>
      <c r="BN46" s="18">
        <f t="shared" si="6"/>
        <v>2.8351479674366954E-11</v>
      </c>
    </row>
    <row r="47" spans="2:66" ht="17.25" thickBot="1" x14ac:dyDescent="0.35">
      <c r="C47" s="8" t="s">
        <v>6</v>
      </c>
      <c r="D47" s="9" t="s">
        <v>7</v>
      </c>
      <c r="E47" s="8" t="s">
        <v>2012</v>
      </c>
      <c r="F47" s="9" t="s">
        <v>2013</v>
      </c>
      <c r="G47" s="8" t="s">
        <v>2015</v>
      </c>
      <c r="H47" s="9" t="s">
        <v>2016</v>
      </c>
      <c r="I47" s="11" t="s">
        <v>2017</v>
      </c>
      <c r="J47" s="33"/>
      <c r="K47" s="33"/>
      <c r="M47" s="31"/>
      <c r="O47" s="16">
        <f t="shared" si="7"/>
        <v>-4.3999999999999995</v>
      </c>
      <c r="P47" s="18">
        <f t="shared" si="2"/>
        <v>6.1406739556136657E-15</v>
      </c>
      <c r="Q47" s="18">
        <f t="shared" si="2"/>
        <v>2.0472881721463689E-14</v>
      </c>
      <c r="R47" s="18">
        <f t="shared" si="2"/>
        <v>6.5470598732888703E-14</v>
      </c>
      <c r="S47" s="18">
        <f t="shared" si="2"/>
        <v>2.0082512427725501E-13</v>
      </c>
      <c r="T47" s="18">
        <f t="shared" si="2"/>
        <v>5.9087303738035873E-13</v>
      </c>
      <c r="U47" s="18">
        <f t="shared" si="2"/>
        <v>1.667534000288375E-12</v>
      </c>
      <c r="V47" s="18">
        <f t="shared" si="2"/>
        <v>4.5139798834751052E-12</v>
      </c>
      <c r="W47" s="18">
        <f t="shared" si="2"/>
        <v>1.1720575518037276E-11</v>
      </c>
      <c r="X47" s="18">
        <f t="shared" si="2"/>
        <v>2.9190575157013272E-11</v>
      </c>
      <c r="Y47" s="18">
        <f t="shared" si="2"/>
        <v>6.9733387612977629E-11</v>
      </c>
      <c r="Z47" s="18">
        <f t="shared" si="3"/>
        <v>1.5978767274374944E-10</v>
      </c>
      <c r="AA47" s="18">
        <f t="shared" si="3"/>
        <v>3.5119649743554174E-10</v>
      </c>
      <c r="AB47" s="18">
        <f t="shared" si="3"/>
        <v>7.4039159000097857E-10</v>
      </c>
      <c r="AC47" s="18">
        <f t="shared" si="3"/>
        <v>1.4971908858939053E-9</v>
      </c>
      <c r="AD47" s="18">
        <f t="shared" si="3"/>
        <v>2.9040043926898985E-9</v>
      </c>
      <c r="AE47" s="18">
        <f t="shared" si="3"/>
        <v>5.4028356868249495E-9</v>
      </c>
      <c r="AF47" s="18">
        <f t="shared" si="3"/>
        <v>9.6416341278709942E-9</v>
      </c>
      <c r="AG47" s="18">
        <f t="shared" si="3"/>
        <v>1.6503799210697549E-8</v>
      </c>
      <c r="AH47" s="18">
        <f t="shared" si="3"/>
        <v>2.7097024990983267E-8</v>
      </c>
      <c r="AI47" s="18">
        <f t="shared" si="3"/>
        <v>4.2674033034509852E-8</v>
      </c>
      <c r="AJ47" s="18">
        <f t="shared" si="4"/>
        <v>6.4462948030022722E-8</v>
      </c>
      <c r="AK47" s="18">
        <f t="shared" si="4"/>
        <v>9.340304467426277E-8</v>
      </c>
      <c r="AL47" s="18">
        <f t="shared" si="4"/>
        <v>1.2981243612698656E-7</v>
      </c>
      <c r="AM47" s="18">
        <f t="shared" si="4"/>
        <v>1.730517373466727E-7</v>
      </c>
      <c r="AN47" s="18">
        <f t="shared" si="4"/>
        <v>2.2127891020146038E-7</v>
      </c>
      <c r="AO47" s="18">
        <f t="shared" si="4"/>
        <v>2.7139914840103023E-7</v>
      </c>
      <c r="AP47" s="18">
        <f t="shared" si="4"/>
        <v>3.1928707176479908E-7</v>
      </c>
      <c r="AQ47" s="18">
        <f t="shared" si="4"/>
        <v>3.6029528917133049E-7</v>
      </c>
      <c r="AR47" s="18">
        <f t="shared" si="4"/>
        <v>3.8997811009840869E-7</v>
      </c>
      <c r="AS47" s="18">
        <f t="shared" si="4"/>
        <v>4.0487995250346457E-7</v>
      </c>
      <c r="AT47" s="18">
        <f t="shared" si="5"/>
        <v>4.0319646240800332E-7</v>
      </c>
      <c r="AU47" s="18">
        <f t="shared" si="5"/>
        <v>3.8513372421174745E-7</v>
      </c>
      <c r="AV47" s="18">
        <f t="shared" si="5"/>
        <v>3.5286678623198681E-7</v>
      </c>
      <c r="AW47" s="18">
        <f t="shared" si="5"/>
        <v>3.1010902925813571E-7</v>
      </c>
      <c r="AX47" s="18">
        <f t="shared" si="5"/>
        <v>2.6141014471405635E-7</v>
      </c>
      <c r="AY47" s="18">
        <f t="shared" si="5"/>
        <v>2.1136586929963363E-7</v>
      </c>
      <c r="AZ47" s="18">
        <f t="shared" si="5"/>
        <v>1.6392744852983451E-7</v>
      </c>
      <c r="BA47" s="18">
        <f t="shared" si="5"/>
        <v>1.2194749821333028E-7</v>
      </c>
      <c r="BB47" s="18">
        <f t="shared" si="5"/>
        <v>8.7015878160639306E-8</v>
      </c>
      <c r="BC47" s="18">
        <f t="shared" si="5"/>
        <v>5.9556410731495502E-8</v>
      </c>
      <c r="BD47" s="18">
        <f t="shared" si="6"/>
        <v>3.9098754395670404E-8</v>
      </c>
      <c r="BE47" s="18">
        <f t="shared" si="6"/>
        <v>2.4620775267430765E-8</v>
      </c>
      <c r="BF47" s="18">
        <f t="shared" si="6"/>
        <v>1.4871162618582017E-8</v>
      </c>
      <c r="BG47" s="18">
        <f t="shared" si="6"/>
        <v>8.6157386784563046E-9</v>
      </c>
      <c r="BH47" s="18">
        <f t="shared" si="6"/>
        <v>4.787893812434349E-9</v>
      </c>
      <c r="BI47" s="18">
        <f t="shared" si="6"/>
        <v>2.5521188684115789E-9</v>
      </c>
      <c r="BJ47" s="18">
        <f t="shared" si="6"/>
        <v>1.3048532855591867E-9</v>
      </c>
      <c r="BK47" s="18">
        <f t="shared" si="6"/>
        <v>6.399217406085851E-10</v>
      </c>
      <c r="BL47" s="18">
        <f t="shared" si="6"/>
        <v>3.0102075682148982E-10</v>
      </c>
      <c r="BM47" s="18">
        <f t="shared" si="6"/>
        <v>1.3582209285185424E-10</v>
      </c>
      <c r="BN47" s="18">
        <f t="shared" si="6"/>
        <v>5.8782599755054183E-11</v>
      </c>
    </row>
    <row r="48" spans="2:66" x14ac:dyDescent="0.3">
      <c r="B48" s="7" t="s">
        <v>9</v>
      </c>
      <c r="C48">
        <f t="shared" ref="C48:D67" ca="1" si="8">NORMSINV(RAND())</f>
        <v>-0.66742512589225189</v>
      </c>
      <c r="D48">
        <f t="shared" ca="1" si="8"/>
        <v>-1.2953026622963921</v>
      </c>
      <c r="E48">
        <f ca="1">C48</f>
        <v>-0.66742512589225189</v>
      </c>
      <c r="F48">
        <f t="shared" ref="F48:F111" ca="1" si="9">correla*C48+SQRT(1-correla^2)*D48</f>
        <v>-1.1356472088594518</v>
      </c>
      <c r="G48" s="47">
        <f t="shared" ref="G48:G111" ca="1" si="10">X0*EXP(volaX*SQRT(T)*E48+(tipo-0.5*volaX^2)*T)</f>
        <v>22.590106749397769</v>
      </c>
      <c r="H48" s="47">
        <f t="shared" ref="H48:H111" ca="1" si="11">Y0*EXP(volaY*SQRT(T)*F48+(tipo-0.5*volaY^2)*T)</f>
        <v>13.736247075788384</v>
      </c>
      <c r="I48" s="21">
        <f ca="1">(MAX(G48,H48))</f>
        <v>22.590106749397769</v>
      </c>
      <c r="J48" s="21"/>
      <c r="K48" s="21"/>
      <c r="M48" s="31"/>
      <c r="O48" s="16">
        <f t="shared" si="7"/>
        <v>-4.1999999999999993</v>
      </c>
      <c r="P48" s="18">
        <f t="shared" si="2"/>
        <v>1.852462943660477E-14</v>
      </c>
      <c r="Q48" s="18">
        <f t="shared" si="2"/>
        <v>6.1248202428819588E-14</v>
      </c>
      <c r="R48" s="18">
        <f t="shared" si="2"/>
        <v>1.9424129358226046E-13</v>
      </c>
      <c r="S48" s="18">
        <f t="shared" si="2"/>
        <v>5.9087303738035873E-13</v>
      </c>
      <c r="T48" s="18">
        <f t="shared" si="2"/>
        <v>1.7240552545158905E-12</v>
      </c>
      <c r="U48" s="18">
        <f t="shared" si="2"/>
        <v>4.825169620002936E-12</v>
      </c>
      <c r="V48" s="18">
        <f t="shared" si="2"/>
        <v>1.2953239205644188E-11</v>
      </c>
      <c r="W48" s="18">
        <f t="shared" si="2"/>
        <v>3.3354050588442108E-11</v>
      </c>
      <c r="X48" s="18">
        <f t="shared" si="2"/>
        <v>8.2380263580987746E-11</v>
      </c>
      <c r="Y48" s="18">
        <f t="shared" si="2"/>
        <v>1.951651042092107E-10</v>
      </c>
      <c r="Z48" s="18">
        <f t="shared" si="3"/>
        <v>4.43491759918178E-10</v>
      </c>
      <c r="AA48" s="18">
        <f t="shared" si="3"/>
        <v>9.6665908925867012E-10</v>
      </c>
      <c r="AB48" s="18">
        <f t="shared" si="3"/>
        <v>2.020996303946408E-9</v>
      </c>
      <c r="AC48" s="18">
        <f t="shared" si="3"/>
        <v>4.0528646129426087E-9</v>
      </c>
      <c r="AD48" s="18">
        <f t="shared" si="3"/>
        <v>7.7958427402871074E-9</v>
      </c>
      <c r="AE48" s="18">
        <f t="shared" si="3"/>
        <v>1.438362791757893E-8</v>
      </c>
      <c r="AF48" s="18">
        <f t="shared" si="3"/>
        <v>2.5455299239912889E-8</v>
      </c>
      <c r="AG48" s="18">
        <f t="shared" si="3"/>
        <v>4.3210806291078002E-8</v>
      </c>
      <c r="AH48" s="18">
        <f t="shared" si="3"/>
        <v>7.0357585970556335E-8</v>
      </c>
      <c r="AI48" s="18">
        <f t="shared" si="3"/>
        <v>1.098838548450247E-7</v>
      </c>
      <c r="AJ48" s="18">
        <f t="shared" si="4"/>
        <v>1.6461190452512436E-7</v>
      </c>
      <c r="AK48" s="18">
        <f t="shared" si="4"/>
        <v>2.3653368039147467E-7</v>
      </c>
      <c r="AL48" s="18">
        <f t="shared" si="4"/>
        <v>3.2600865918430743E-7</v>
      </c>
      <c r="AM48" s="18">
        <f t="shared" si="4"/>
        <v>4.3099246596686653E-7</v>
      </c>
      <c r="AN48" s="18">
        <f t="shared" si="4"/>
        <v>5.4653076989775783E-7</v>
      </c>
      <c r="AO48" s="18">
        <f t="shared" si="4"/>
        <v>6.6475858384312196E-7</v>
      </c>
      <c r="AP48" s="18">
        <f t="shared" si="4"/>
        <v>7.7556407986959512E-7</v>
      </c>
      <c r="AQ48" s="18">
        <f t="shared" si="4"/>
        <v>8.6791224524015241E-7</v>
      </c>
      <c r="AR48" s="18">
        <f t="shared" si="4"/>
        <v>9.3161900941630466E-7</v>
      </c>
      <c r="AS48" s="18">
        <f t="shared" si="4"/>
        <v>9.5919137288115387E-7</v>
      </c>
      <c r="AT48" s="18">
        <f t="shared" si="5"/>
        <v>9.4727610628267708E-7</v>
      </c>
      <c r="AU48" s="18">
        <f t="shared" si="5"/>
        <v>8.9733022931238494E-7</v>
      </c>
      <c r="AV48" s="18">
        <f t="shared" si="5"/>
        <v>8.153281005543707E-7</v>
      </c>
      <c r="AW48" s="18">
        <f t="shared" si="5"/>
        <v>7.1058644615107E-7</v>
      </c>
      <c r="AX48" s="18">
        <f t="shared" si="5"/>
        <v>5.9402650698982508E-7</v>
      </c>
      <c r="AY48" s="18">
        <f t="shared" si="5"/>
        <v>4.7632033929628639E-7</v>
      </c>
      <c r="AZ48" s="18">
        <f t="shared" si="5"/>
        <v>3.6635053083775636E-7</v>
      </c>
      <c r="BA48" s="18">
        <f t="shared" si="5"/>
        <v>2.7027067124273862E-7</v>
      </c>
      <c r="BB48" s="18">
        <f t="shared" si="5"/>
        <v>1.9125174743800667E-7</v>
      </c>
      <c r="BC48" s="18">
        <f t="shared" si="5"/>
        <v>1.298124361269854E-7</v>
      </c>
      <c r="BD48" s="18">
        <f t="shared" si="6"/>
        <v>8.451456977975644E-8</v>
      </c>
      <c r="BE48" s="18">
        <f t="shared" si="6"/>
        <v>5.27777979862466E-8</v>
      </c>
      <c r="BF48" s="18">
        <f t="shared" si="6"/>
        <v>3.1613701221937966E-8</v>
      </c>
      <c r="BG48" s="18">
        <f t="shared" si="6"/>
        <v>1.8163679039384474E-8</v>
      </c>
      <c r="BH48" s="18">
        <f t="shared" si="6"/>
        <v>1.0010060223029045E-8</v>
      </c>
      <c r="BI48" s="18">
        <f t="shared" si="6"/>
        <v>5.2914410003367899E-9</v>
      </c>
      <c r="BJ48" s="18">
        <f t="shared" si="6"/>
        <v>2.682968800876976E-9</v>
      </c>
      <c r="BK48" s="18">
        <f t="shared" si="6"/>
        <v>1.3048532855591867E-9</v>
      </c>
      <c r="BL48" s="18">
        <f t="shared" si="6"/>
        <v>6.0871238904459694E-10</v>
      </c>
      <c r="BM48" s="18">
        <f t="shared" si="6"/>
        <v>2.7237484437758886E-10</v>
      </c>
      <c r="BN48" s="18">
        <f t="shared" si="6"/>
        <v>1.1690315869233552E-10</v>
      </c>
    </row>
    <row r="49" spans="2:66" x14ac:dyDescent="0.3">
      <c r="B49" s="7" t="s">
        <v>10</v>
      </c>
      <c r="C49">
        <f t="shared" ca="1" si="8"/>
        <v>1.5227985456563677</v>
      </c>
      <c r="D49">
        <f t="shared" ca="1" si="8"/>
        <v>1.0186167910070463</v>
      </c>
      <c r="E49">
        <f t="shared" ref="E49:E112" ca="1" si="12">C49</f>
        <v>1.5227985456563677</v>
      </c>
      <c r="F49">
        <f t="shared" ca="1" si="9"/>
        <v>0.69347684342811688</v>
      </c>
      <c r="G49" s="47">
        <f t="shared" ca="1" si="10"/>
        <v>31.376073334039091</v>
      </c>
      <c r="H49" s="47">
        <f t="shared" ca="1" si="11"/>
        <v>23.778345809441895</v>
      </c>
      <c r="I49" s="21">
        <f t="shared" ref="I49:I112" ca="1" si="13">(MAX(G49,H49))</f>
        <v>31.376073334039091</v>
      </c>
      <c r="J49" s="21"/>
      <c r="K49" s="21"/>
      <c r="M49" s="31"/>
      <c r="O49" s="16">
        <f t="shared" si="7"/>
        <v>-3.9999999999999991</v>
      </c>
      <c r="P49" s="18">
        <f t="shared" si="2"/>
        <v>5.3602792605044376E-14</v>
      </c>
      <c r="Q49" s="18">
        <f>1/(2*PI()*SQRT(1-correla^2))*EXP(-1/(2*(1-correla^2))*(Q$43^2+$O49^2-2*correla*Q$43*$O49))*paso^2</f>
        <v>1.7575679056093714E-13</v>
      </c>
      <c r="R49" s="18">
        <f t="shared" si="2"/>
        <v>5.5276585373617207E-13</v>
      </c>
      <c r="S49" s="18">
        <f t="shared" si="2"/>
        <v>1.667534000288375E-12</v>
      </c>
      <c r="T49" s="18">
        <f t="shared" si="2"/>
        <v>4.825169620002936E-12</v>
      </c>
      <c r="U49" s="18">
        <f t="shared" si="2"/>
        <v>1.3392290718887996E-11</v>
      </c>
      <c r="V49" s="18">
        <f t="shared" si="2"/>
        <v>3.5653449009057713E-11</v>
      </c>
      <c r="W49" s="18">
        <f t="shared" si="2"/>
        <v>9.1044271533114202E-11</v>
      </c>
      <c r="X49" s="18">
        <f t="shared" si="2"/>
        <v>2.230016614567672E-10</v>
      </c>
      <c r="Y49" s="18">
        <f t="shared" si="2"/>
        <v>5.2392360859945133E-10</v>
      </c>
      <c r="Z49" s="18">
        <f t="shared" si="3"/>
        <v>1.1806800778211389E-9</v>
      </c>
      <c r="AA49" s="18">
        <f t="shared" si="3"/>
        <v>2.5521188684116385E-9</v>
      </c>
      <c r="AB49" s="18">
        <f t="shared" si="3"/>
        <v>5.2914410003368941E-9</v>
      </c>
      <c r="AC49" s="18">
        <f t="shared" si="3"/>
        <v>1.0523286985453986E-8</v>
      </c>
      <c r="AD49" s="18">
        <f t="shared" si="3"/>
        <v>2.0073969839588327E-8</v>
      </c>
      <c r="AE49" s="18">
        <f t="shared" si="3"/>
        <v>3.6729880619029168E-8</v>
      </c>
      <c r="AF49" s="18">
        <f t="shared" si="3"/>
        <v>6.446294803002296E-8</v>
      </c>
      <c r="AG49" s="18">
        <f t="shared" si="3"/>
        <v>1.0851885567763872E-7</v>
      </c>
      <c r="AH49" s="18">
        <f t="shared" si="3"/>
        <v>1.752284602389109E-7</v>
      </c>
      <c r="AI49" s="18">
        <f t="shared" si="3"/>
        <v>2.7139914840103171E-7</v>
      </c>
      <c r="AJ49" s="18">
        <f t="shared" si="4"/>
        <v>4.0319646240800475E-7</v>
      </c>
      <c r="AK49" s="18">
        <f t="shared" si="4"/>
        <v>5.7455200167364872E-7</v>
      </c>
      <c r="AL49" s="18">
        <f t="shared" si="4"/>
        <v>7.8531947506489368E-7</v>
      </c>
      <c r="AM49" s="18">
        <f t="shared" si="4"/>
        <v>1.0295982359333478E-6</v>
      </c>
      <c r="AN49" s="18">
        <f t="shared" si="4"/>
        <v>1.2947729228345469E-6</v>
      </c>
      <c r="AO49" s="18">
        <f t="shared" si="4"/>
        <v>1.5617942656542477E-6</v>
      </c>
      <c r="AP49" s="18">
        <f t="shared" si="4"/>
        <v>1.8070011787729274E-6</v>
      </c>
      <c r="AQ49" s="18">
        <f t="shared" si="4"/>
        <v>2.0053835327372205E-6</v>
      </c>
      <c r="AR49" s="18">
        <f t="shared" si="4"/>
        <v>2.1347196586038892E-6</v>
      </c>
      <c r="AS49" s="18">
        <f t="shared" si="4"/>
        <v>2.1796594825752682E-6</v>
      </c>
      <c r="AT49" s="18">
        <f t="shared" si="5"/>
        <v>2.1347196586038892E-6</v>
      </c>
      <c r="AU49" s="18">
        <f t="shared" si="5"/>
        <v>2.0053835327372171E-6</v>
      </c>
      <c r="AV49" s="18">
        <f t="shared" si="5"/>
        <v>1.8070011787729208E-6</v>
      </c>
      <c r="AW49" s="18">
        <f t="shared" si="5"/>
        <v>1.5617942656542424E-6</v>
      </c>
      <c r="AX49" s="18">
        <f t="shared" si="5"/>
        <v>1.29477292283454E-6</v>
      </c>
      <c r="AY49" s="18">
        <f t="shared" si="5"/>
        <v>1.0295982359333406E-6</v>
      </c>
      <c r="AZ49" s="18">
        <f t="shared" si="5"/>
        <v>7.8531947506488807E-7</v>
      </c>
      <c r="BA49" s="18">
        <f t="shared" si="5"/>
        <v>5.7455200167364374E-7</v>
      </c>
      <c r="BB49" s="18">
        <f t="shared" si="5"/>
        <v>4.0319646240800189E-7</v>
      </c>
      <c r="BC49" s="18">
        <f t="shared" si="5"/>
        <v>2.7139914840102832E-7</v>
      </c>
      <c r="BD49" s="18">
        <f t="shared" si="6"/>
        <v>1.7522846023890873E-7</v>
      </c>
      <c r="BE49" s="18">
        <f t="shared" si="6"/>
        <v>1.0851885567763677E-7</v>
      </c>
      <c r="BF49" s="18">
        <f t="shared" si="6"/>
        <v>6.4462948030021809E-8</v>
      </c>
      <c r="BG49" s="18">
        <f t="shared" si="6"/>
        <v>3.6729880619028513E-8</v>
      </c>
      <c r="BH49" s="18">
        <f t="shared" si="6"/>
        <v>2.0073969839587893E-8</v>
      </c>
      <c r="BI49" s="18">
        <f t="shared" si="6"/>
        <v>1.0523286985453779E-8</v>
      </c>
      <c r="BJ49" s="18">
        <f t="shared" si="6"/>
        <v>5.2914410003367725E-9</v>
      </c>
      <c r="BK49" s="18">
        <f t="shared" si="6"/>
        <v>2.5521188684115789E-9</v>
      </c>
      <c r="BL49" s="18">
        <f t="shared" si="6"/>
        <v>1.1806800778211095E-9</v>
      </c>
      <c r="BM49" s="18">
        <f t="shared" si="6"/>
        <v>5.2392360859943644E-10</v>
      </c>
      <c r="BN49" s="18">
        <f t="shared" si="6"/>
        <v>2.2300166145676081E-10</v>
      </c>
    </row>
    <row r="50" spans="2:66" x14ac:dyDescent="0.3">
      <c r="B50" s="7" t="s">
        <v>11</v>
      </c>
      <c r="C50">
        <f t="shared" ca="1" si="8"/>
        <v>-1.208376839588585</v>
      </c>
      <c r="D50">
        <f t="shared" ca="1" si="8"/>
        <v>-1.0434396028084048</v>
      </c>
      <c r="E50">
        <f t="shared" ca="1" si="12"/>
        <v>-1.208376839588585</v>
      </c>
      <c r="F50">
        <f t="shared" ca="1" si="9"/>
        <v>-0.78068247379945932</v>
      </c>
      <c r="G50" s="47">
        <f t="shared" ca="1" si="10"/>
        <v>20.829480165862591</v>
      </c>
      <c r="H50" s="47">
        <f t="shared" ca="1" si="11"/>
        <v>15.279736386759877</v>
      </c>
      <c r="I50" s="21">
        <f t="shared" ca="1" si="13"/>
        <v>20.829480165862591</v>
      </c>
      <c r="J50" s="21"/>
      <c r="K50" s="21"/>
      <c r="M50" s="31"/>
      <c r="O50" s="16">
        <f t="shared" si="7"/>
        <v>-3.7999999999999989</v>
      </c>
      <c r="P50" s="18">
        <f t="shared" si="2"/>
        <v>1.487749112352608E-13</v>
      </c>
      <c r="Q50" s="18">
        <f t="shared" si="2"/>
        <v>4.8376592686789432E-13</v>
      </c>
      <c r="R50" s="18">
        <f t="shared" si="2"/>
        <v>1.5088471593081059E-12</v>
      </c>
      <c r="S50" s="18">
        <f t="shared" si="2"/>
        <v>4.5139798834751052E-12</v>
      </c>
      <c r="T50" s="18">
        <f t="shared" si="2"/>
        <v>1.2953239205644188E-11</v>
      </c>
      <c r="U50" s="18">
        <f t="shared" si="2"/>
        <v>3.5653449009057713E-11</v>
      </c>
      <c r="V50" s="18">
        <f t="shared" si="2"/>
        <v>9.4130227451489264E-11</v>
      </c>
      <c r="W50" s="18">
        <f t="shared" si="2"/>
        <v>2.3837519657774678E-10</v>
      </c>
      <c r="X50" s="18">
        <f t="shared" si="2"/>
        <v>5.7902513551736058E-10</v>
      </c>
      <c r="Y50" s="18">
        <f t="shared" si="2"/>
        <v>1.3490814357918043E-9</v>
      </c>
      <c r="Z50" s="18">
        <f t="shared" si="3"/>
        <v>3.0149722000689764E-9</v>
      </c>
      <c r="AA50" s="18">
        <f t="shared" si="3"/>
        <v>6.4629806324532966E-9</v>
      </c>
      <c r="AB50" s="18">
        <f t="shared" si="3"/>
        <v>1.3288831464384466E-8</v>
      </c>
      <c r="AC50" s="18">
        <f t="shared" si="3"/>
        <v>2.6208678846442396E-8</v>
      </c>
      <c r="AD50" s="18">
        <f t="shared" si="3"/>
        <v>4.9580152854811774E-8</v>
      </c>
      <c r="AE50" s="18">
        <f t="shared" si="3"/>
        <v>8.9965291228378938E-8</v>
      </c>
      <c r="AF50" s="18">
        <f t="shared" si="3"/>
        <v>1.5658368720740067E-7</v>
      </c>
      <c r="AG50" s="18">
        <f t="shared" si="3"/>
        <v>2.6141014471405868E-7</v>
      </c>
      <c r="AH50" s="18">
        <f t="shared" si="3"/>
        <v>4.1860340445294294E-7</v>
      </c>
      <c r="AI50" s="18">
        <f t="shared" si="3"/>
        <v>6.4296520522668742E-7</v>
      </c>
      <c r="AJ50" s="18">
        <f t="shared" si="4"/>
        <v>9.4727610628268195E-7</v>
      </c>
      <c r="AK50" s="18">
        <f t="shared" si="4"/>
        <v>1.3386593980283283E-6</v>
      </c>
      <c r="AL50" s="18">
        <f t="shared" si="4"/>
        <v>1.8145460579337817E-6</v>
      </c>
      <c r="AM50" s="18">
        <f t="shared" si="4"/>
        <v>2.3592300849334007E-6</v>
      </c>
      <c r="AN50" s="18">
        <f t="shared" si="4"/>
        <v>2.9422325500707871E-6</v>
      </c>
      <c r="AO50" s="18">
        <f t="shared" si="4"/>
        <v>3.5195577081219575E-6</v>
      </c>
      <c r="AP50" s="18">
        <f t="shared" si="4"/>
        <v>4.0383465185662885E-6</v>
      </c>
      <c r="AQ50" s="18">
        <f t="shared" si="4"/>
        <v>4.4445057211741647E-6</v>
      </c>
      <c r="AR50" s="18">
        <f t="shared" si="4"/>
        <v>4.6918892692728546E-6</v>
      </c>
      <c r="AS50" s="18">
        <f t="shared" si="4"/>
        <v>4.7509059710804227E-6</v>
      </c>
      <c r="AT50" s="18">
        <f t="shared" si="5"/>
        <v>4.6143391608218174E-6</v>
      </c>
      <c r="AU50" s="18">
        <f t="shared" si="5"/>
        <v>4.2987974922040299E-6</v>
      </c>
      <c r="AV50" s="18">
        <f t="shared" si="5"/>
        <v>3.8413940347902626E-6</v>
      </c>
      <c r="AW50" s="18">
        <f t="shared" si="5"/>
        <v>3.2925708201699462E-6</v>
      </c>
      <c r="AX50" s="18">
        <f t="shared" si="5"/>
        <v>2.706984624233207E-6</v>
      </c>
      <c r="AY50" s="18">
        <f t="shared" si="5"/>
        <v>2.1347196586038816E-6</v>
      </c>
      <c r="AZ50" s="18">
        <f t="shared" si="5"/>
        <v>1.6147314595734414E-6</v>
      </c>
      <c r="BA50" s="18">
        <f t="shared" si="5"/>
        <v>1.1715589884404783E-6</v>
      </c>
      <c r="BB50" s="18">
        <f t="shared" si="5"/>
        <v>8.1532810055436625E-7</v>
      </c>
      <c r="BC50" s="18">
        <f t="shared" si="5"/>
        <v>5.4425829596492759E-7</v>
      </c>
      <c r="BD50" s="18">
        <f t="shared" si="6"/>
        <v>3.4848340461432792E-7</v>
      </c>
      <c r="BE50" s="18">
        <f t="shared" si="6"/>
        <v>2.140245246439626E-7</v>
      </c>
      <c r="BF50" s="18">
        <f t="shared" si="6"/>
        <v>1.2608092250796702E-7</v>
      </c>
      <c r="BG50" s="18">
        <f t="shared" si="6"/>
        <v>7.1242575456201945E-8</v>
      </c>
      <c r="BH50" s="18">
        <f t="shared" si="6"/>
        <v>3.861306186812641E-8</v>
      </c>
      <c r="BI50" s="18">
        <f t="shared" si="6"/>
        <v>2.0073969839587933E-8</v>
      </c>
      <c r="BJ50" s="18">
        <f t="shared" si="6"/>
        <v>1.0010060223029029E-8</v>
      </c>
      <c r="BK50" s="18">
        <f t="shared" si="6"/>
        <v>4.7878938124343408E-9</v>
      </c>
      <c r="BL50" s="18">
        <f t="shared" si="6"/>
        <v>2.196629066826734E-9</v>
      </c>
      <c r="BM50" s="18">
        <f t="shared" si="6"/>
        <v>9.6665908925864778E-10</v>
      </c>
      <c r="BN50" s="18">
        <f t="shared" si="6"/>
        <v>4.0803211664683729E-10</v>
      </c>
    </row>
    <row r="51" spans="2:66" x14ac:dyDescent="0.3">
      <c r="B51" s="7" t="s">
        <v>12</v>
      </c>
      <c r="C51">
        <f t="shared" ca="1" si="8"/>
        <v>-0.63375539293840666</v>
      </c>
      <c r="D51">
        <f t="shared" ca="1" si="8"/>
        <v>1.2929970204857386</v>
      </c>
      <c r="E51">
        <f t="shared" ca="1" si="12"/>
        <v>-0.63375539293840666</v>
      </c>
      <c r="F51">
        <f t="shared" ca="1" si="9"/>
        <v>1.3936242542392923</v>
      </c>
      <c r="G51" s="47">
        <f t="shared" ca="1" si="10"/>
        <v>22.704485768850049</v>
      </c>
      <c r="H51" s="47">
        <f t="shared" ca="1" si="11"/>
        <v>29.336120836897798</v>
      </c>
      <c r="I51" s="21">
        <f t="shared" ca="1" si="13"/>
        <v>29.336120836897798</v>
      </c>
      <c r="J51" s="21"/>
      <c r="K51" s="21"/>
      <c r="M51" s="31"/>
      <c r="O51" s="16">
        <f t="shared" si="7"/>
        <v>-3.5999999999999988</v>
      </c>
      <c r="P51" s="18">
        <f t="shared" si="2"/>
        <v>3.9607404161801933E-13</v>
      </c>
      <c r="Q51" s="18">
        <f t="shared" si="2"/>
        <v>1.2772115460074272E-12</v>
      </c>
      <c r="R51" s="18">
        <f t="shared" si="2"/>
        <v>3.9505147567140067E-12</v>
      </c>
      <c r="S51" s="18">
        <f t="shared" si="2"/>
        <v>1.1720575518037276E-11</v>
      </c>
      <c r="T51" s="18">
        <f t="shared" si="2"/>
        <v>3.3354050588442108E-11</v>
      </c>
      <c r="U51" s="18">
        <f t="shared" si="2"/>
        <v>9.1044271533114202E-11</v>
      </c>
      <c r="V51" s="18">
        <f t="shared" si="2"/>
        <v>2.3837519657774678E-10</v>
      </c>
      <c r="W51" s="18">
        <f t="shared" si="2"/>
        <v>5.9865125821293525E-10</v>
      </c>
      <c r="X51" s="18">
        <f t="shared" si="2"/>
        <v>1.4420859035555019E-9</v>
      </c>
      <c r="Y51" s="18">
        <f t="shared" si="2"/>
        <v>3.3320595943227841E-9</v>
      </c>
      <c r="Z51" s="18">
        <f t="shared" si="3"/>
        <v>7.38480080668014E-9</v>
      </c>
      <c r="AA51" s="18">
        <f t="shared" si="3"/>
        <v>1.5698899425267239E-8</v>
      </c>
      <c r="AB51" s="18">
        <f t="shared" si="3"/>
        <v>3.2011352630778872E-8</v>
      </c>
      <c r="AC51" s="18">
        <f t="shared" si="3"/>
        <v>6.2609933205921238E-8</v>
      </c>
      <c r="AD51" s="18">
        <f t="shared" si="3"/>
        <v>1.174591495341013E-7</v>
      </c>
      <c r="AE51" s="18">
        <f t="shared" si="3"/>
        <v>2.1136586929963662E-7</v>
      </c>
      <c r="AF51" s="18">
        <f t="shared" si="3"/>
        <v>3.6482724600649392E-7</v>
      </c>
      <c r="AG51" s="18">
        <f t="shared" si="3"/>
        <v>6.0400991272449853E-7</v>
      </c>
      <c r="AH51" s="18">
        <f t="shared" si="3"/>
        <v>9.5919137288116234E-7</v>
      </c>
      <c r="AI51" s="18">
        <f t="shared" si="3"/>
        <v>1.4610694447018826E-6</v>
      </c>
      <c r="AJ51" s="18">
        <f t="shared" si="4"/>
        <v>2.1347196586039006E-6</v>
      </c>
      <c r="AK51" s="18">
        <f t="shared" si="4"/>
        <v>2.9916806823804954E-6</v>
      </c>
      <c r="AL51" s="18">
        <f t="shared" si="4"/>
        <v>4.0215550811932901E-6</v>
      </c>
      <c r="AM51" s="18">
        <f t="shared" si="4"/>
        <v>5.1853395712315769E-6</v>
      </c>
      <c r="AN51" s="18">
        <f t="shared" si="4"/>
        <v>6.4130522690283595E-6</v>
      </c>
      <c r="AO51" s="18">
        <f t="shared" si="4"/>
        <v>7.607759124671536E-6</v>
      </c>
      <c r="AP51" s="18">
        <f t="shared" si="4"/>
        <v>8.656715088793194E-6</v>
      </c>
      <c r="AQ51" s="18">
        <f t="shared" si="4"/>
        <v>9.4483047191498966E-6</v>
      </c>
      <c r="AR51" s="18">
        <f t="shared" si="4"/>
        <v>9.8914293893920344E-6</v>
      </c>
      <c r="AS51" s="18">
        <f t="shared" si="4"/>
        <v>9.9327296609954723E-6</v>
      </c>
      <c r="AT51" s="18">
        <f t="shared" si="5"/>
        <v>9.5671497622008723E-6</v>
      </c>
      <c r="AU51" s="18">
        <f t="shared" si="5"/>
        <v>8.8389550614719184E-6</v>
      </c>
      <c r="AV51" s="18">
        <f t="shared" si="5"/>
        <v>7.8329197296165399E-6</v>
      </c>
      <c r="AW51" s="18">
        <f t="shared" si="5"/>
        <v>6.6581078036180303E-6</v>
      </c>
      <c r="AX51" s="18">
        <f t="shared" si="5"/>
        <v>5.4285315465007706E-6</v>
      </c>
      <c r="AY51" s="18">
        <f t="shared" si="5"/>
        <v>4.2453969721194609E-6</v>
      </c>
      <c r="AZ51" s="18">
        <f t="shared" si="5"/>
        <v>3.1846275092456155E-6</v>
      </c>
      <c r="BA51" s="18">
        <f t="shared" si="5"/>
        <v>2.2914130139732932E-6</v>
      </c>
      <c r="BB51" s="18">
        <f t="shared" si="5"/>
        <v>1.5814392191412109E-6</v>
      </c>
      <c r="BC51" s="18">
        <f t="shared" si="5"/>
        <v>1.0469020040515449E-6</v>
      </c>
      <c r="BD51" s="18">
        <f t="shared" si="6"/>
        <v>6.6475858384311603E-7</v>
      </c>
      <c r="BE51" s="18">
        <f t="shared" si="6"/>
        <v>4.048799525034624E-7</v>
      </c>
      <c r="BF51" s="18">
        <f t="shared" si="6"/>
        <v>2.3653368039147215E-7</v>
      </c>
      <c r="BG51" s="18">
        <f t="shared" si="6"/>
        <v>1.3254522963705111E-7</v>
      </c>
      <c r="BH51" s="18">
        <f t="shared" si="6"/>
        <v>7.1242575456201945E-8</v>
      </c>
      <c r="BI51" s="18">
        <f t="shared" si="6"/>
        <v>3.6729880619028453E-8</v>
      </c>
      <c r="BJ51" s="18">
        <f t="shared" si="6"/>
        <v>1.8163679039384412E-8</v>
      </c>
      <c r="BK51" s="18">
        <f t="shared" si="6"/>
        <v>8.6157386784563046E-9</v>
      </c>
      <c r="BL51" s="18">
        <f t="shared" si="6"/>
        <v>3.9199959067117601E-9</v>
      </c>
      <c r="BM51" s="18">
        <f t="shared" si="6"/>
        <v>1.7107364373620698E-9</v>
      </c>
      <c r="BN51" s="18">
        <f t="shared" si="6"/>
        <v>7.1611866651039711E-10</v>
      </c>
    </row>
    <row r="52" spans="2:66" x14ac:dyDescent="0.3">
      <c r="B52" s="7" t="s">
        <v>13</v>
      </c>
      <c r="C52">
        <f t="shared" ca="1" si="8"/>
        <v>-0.30957765882449895</v>
      </c>
      <c r="D52">
        <f t="shared" ca="1" si="8"/>
        <v>0.58907667100544958</v>
      </c>
      <c r="E52">
        <f t="shared" ca="1" si="12"/>
        <v>-0.30957765882449895</v>
      </c>
      <c r="F52">
        <f t="shared" ca="1" si="9"/>
        <v>0.63909043710118363</v>
      </c>
      <c r="G52" s="47">
        <f t="shared" ca="1" si="10"/>
        <v>23.835812486734405</v>
      </c>
      <c r="H52" s="47">
        <f t="shared" ca="1" si="11"/>
        <v>23.393528041474493</v>
      </c>
      <c r="I52" s="21">
        <f t="shared" ca="1" si="13"/>
        <v>23.835812486734405</v>
      </c>
      <c r="J52" s="21"/>
      <c r="K52" s="21"/>
      <c r="M52" s="31"/>
      <c r="O52" s="16">
        <f t="shared" si="7"/>
        <v>-3.3999999999999986</v>
      </c>
      <c r="P52" s="18">
        <f t="shared" si="2"/>
        <v>1.0114104972881509E-12</v>
      </c>
      <c r="Q52" s="18">
        <f t="shared" si="2"/>
        <v>3.2344079218101409E-12</v>
      </c>
      <c r="R52" s="18">
        <f t="shared" si="2"/>
        <v>9.9212529812188845E-12</v>
      </c>
      <c r="S52" s="18">
        <f t="shared" si="2"/>
        <v>2.9190575157013272E-11</v>
      </c>
      <c r="T52" s="18">
        <f t="shared" si="2"/>
        <v>8.2380263580987746E-11</v>
      </c>
      <c r="U52" s="18">
        <f t="shared" si="2"/>
        <v>2.230016614567672E-10</v>
      </c>
      <c r="V52" s="18">
        <f t="shared" si="2"/>
        <v>5.7902513551736058E-10</v>
      </c>
      <c r="W52" s="18">
        <f t="shared" si="2"/>
        <v>1.4420859035555019E-9</v>
      </c>
      <c r="X52" s="18">
        <f t="shared" si="2"/>
        <v>3.4450001325063551E-9</v>
      </c>
      <c r="Y52" s="18">
        <f t="shared" si="2"/>
        <v>7.8939023704142242E-9</v>
      </c>
      <c r="Z52" s="18">
        <f t="shared" si="3"/>
        <v>1.7349967090599844E-8</v>
      </c>
      <c r="AA52" s="18">
        <f t="shared" si="3"/>
        <v>3.6577157843185986E-8</v>
      </c>
      <c r="AB52" s="18">
        <f t="shared" si="3"/>
        <v>7.3964896541637581E-8</v>
      </c>
      <c r="AC52" s="18">
        <f t="shared" si="3"/>
        <v>1.4346492921209933E-7</v>
      </c>
      <c r="AD52" s="18">
        <f t="shared" si="3"/>
        <v>2.6691331504391274E-7</v>
      </c>
      <c r="AE52" s="18">
        <f t="shared" si="3"/>
        <v>4.7632033929629147E-7</v>
      </c>
      <c r="AF52" s="18">
        <f t="shared" si="3"/>
        <v>8.153281005543779E-7</v>
      </c>
      <c r="AG52" s="18">
        <f t="shared" si="3"/>
        <v>1.3386593980283329E-6</v>
      </c>
      <c r="AH52" s="18">
        <f t="shared" si="3"/>
        <v>2.1082017451150913E-6</v>
      </c>
      <c r="AI52" s="18">
        <f t="shared" si="3"/>
        <v>3.1846275092456439E-6</v>
      </c>
      <c r="AJ52" s="18">
        <f t="shared" si="4"/>
        <v>4.6143391608218496E-6</v>
      </c>
      <c r="AK52" s="18">
        <f t="shared" si="4"/>
        <v>6.4130522690283646E-6</v>
      </c>
      <c r="AL52" s="18">
        <f t="shared" si="4"/>
        <v>8.5491796468925909E-6</v>
      </c>
      <c r="AM52" s="18">
        <f t="shared" si="4"/>
        <v>1.0931720099354861E-5</v>
      </c>
      <c r="AN52" s="18">
        <f t="shared" si="4"/>
        <v>1.3407782616166179E-5</v>
      </c>
      <c r="AO52" s="18">
        <f t="shared" si="4"/>
        <v>1.5773563312914279E-5</v>
      </c>
      <c r="AP52" s="18">
        <f t="shared" si="4"/>
        <v>1.7799469686248987E-5</v>
      </c>
      <c r="AQ52" s="18">
        <f t="shared" si="4"/>
        <v>1.9265873736407538E-5</v>
      </c>
      <c r="AR52" s="18">
        <f t="shared" si="4"/>
        <v>2.0002061247401942E-5</v>
      </c>
      <c r="AS52" s="18">
        <f t="shared" si="4"/>
        <v>1.9918892713641235E-5</v>
      </c>
      <c r="AT52" s="18">
        <f t="shared" si="5"/>
        <v>1.9026549209194172E-5</v>
      </c>
      <c r="AU52" s="18">
        <f t="shared" si="5"/>
        <v>1.7432483447857791E-5</v>
      </c>
      <c r="AV52" s="18">
        <f t="shared" si="5"/>
        <v>1.5320145535090478E-5</v>
      </c>
      <c r="AW52" s="18">
        <f t="shared" si="5"/>
        <v>1.2914301369905475E-5</v>
      </c>
      <c r="AX52" s="18">
        <f t="shared" si="5"/>
        <v>1.0441991600721343E-5</v>
      </c>
      <c r="AY52" s="18">
        <f t="shared" si="5"/>
        <v>8.0984174329945996E-6</v>
      </c>
      <c r="AZ52" s="18">
        <f t="shared" si="5"/>
        <v>6.02450507403081E-6</v>
      </c>
      <c r="BA52" s="18">
        <f t="shared" si="5"/>
        <v>4.2987974922040223E-6</v>
      </c>
      <c r="BB52" s="18">
        <f t="shared" si="5"/>
        <v>2.9422325500707663E-6</v>
      </c>
      <c r="BC52" s="18">
        <f t="shared" si="5"/>
        <v>1.9315742241217385E-6</v>
      </c>
      <c r="BD52" s="18">
        <f t="shared" si="6"/>
        <v>1.2163265970879469E-6</v>
      </c>
      <c r="BE52" s="18">
        <f t="shared" si="6"/>
        <v>7.3467185440456369E-7</v>
      </c>
      <c r="BF52" s="18">
        <f t="shared" si="6"/>
        <v>4.2563859156898709E-7</v>
      </c>
      <c r="BG52" s="18">
        <f t="shared" si="6"/>
        <v>2.3653368039147173E-7</v>
      </c>
      <c r="BH52" s="18">
        <f t="shared" si="6"/>
        <v>1.2608092250796657E-7</v>
      </c>
      <c r="BI52" s="18">
        <f t="shared" si="6"/>
        <v>6.4462948030021703E-8</v>
      </c>
      <c r="BJ52" s="18">
        <f t="shared" si="6"/>
        <v>3.1613701221937861E-8</v>
      </c>
      <c r="BK52" s="18">
        <f t="shared" si="6"/>
        <v>1.4871162618581962E-8</v>
      </c>
      <c r="BL52" s="18">
        <f t="shared" si="6"/>
        <v>6.7099440295203246E-9</v>
      </c>
      <c r="BM52" s="18">
        <f t="shared" si="6"/>
        <v>2.9040043926898257E-9</v>
      </c>
      <c r="BN52" s="18">
        <f t="shared" si="6"/>
        <v>1.2055355920568749E-9</v>
      </c>
    </row>
    <row r="53" spans="2:66" x14ac:dyDescent="0.3">
      <c r="B53" s="7" t="s">
        <v>14</v>
      </c>
      <c r="C53">
        <f t="shared" ca="1" si="8"/>
        <v>-0.21395983511441755</v>
      </c>
      <c r="D53">
        <f t="shared" ca="1" si="8"/>
        <v>0.60111116921480479</v>
      </c>
      <c r="E53">
        <f t="shared" ca="1" si="12"/>
        <v>-0.21395983511441755</v>
      </c>
      <c r="F53">
        <f t="shared" ca="1" si="9"/>
        <v>0.63175822432851048</v>
      </c>
      <c r="G53" s="47">
        <f t="shared" ca="1" si="10"/>
        <v>24.180145187175871</v>
      </c>
      <c r="H53" s="47">
        <f t="shared" ca="1" si="11"/>
        <v>23.342126697507574</v>
      </c>
      <c r="I53" s="21">
        <f t="shared" ca="1" si="13"/>
        <v>24.180145187175871</v>
      </c>
      <c r="J53" s="21"/>
      <c r="K53" s="21"/>
      <c r="M53" s="31"/>
      <c r="O53" s="16">
        <f>O52+paso</f>
        <v>-3.1999999999999984</v>
      </c>
      <c r="P53" s="18">
        <f>1/(2*PI()*SQRT(1-correla^2))*EXP(-1/(2*(1-correla^2))*(P$43^2+$O53^2-2*correla*P$43*$O53))*paso^2</f>
        <v>2.4773246851454999E-12</v>
      </c>
      <c r="Q53" s="18">
        <f>1/(2*PI()*SQRT(1-correla^2))*EXP(-1/(2*(1-correla^2))*(Q$43^2+$O53^2-2*correla*Q$43*$O53))*paso^2</f>
        <v>7.8565367208149161E-12</v>
      </c>
      <c r="R53" s="18">
        <f>1/(2*PI()*SQRT(1-correla^2))*EXP(-1/(2*(1-correla^2))*(R$43^2+$O53^2-2*correla*R$43*$O53))*paso^2</f>
        <v>2.3899221581080834E-11</v>
      </c>
      <c r="S53" s="18">
        <f>1/(2*PI()*SQRT(1-correla^2))*EXP(-1/(2*(1-correla^2))*(S$43^2+$O53^2-2*correla*S$43*$O53))*paso^2</f>
        <v>6.9733387612977629E-11</v>
      </c>
      <c r="T53" s="18">
        <f>1/(2*PI()*SQRT(1-correla^2))*EXP(-1/(2*(1-correla^2))*(T$43^2+$O53^2-2*correla*T$43*$O53))*paso^2</f>
        <v>1.951651042092107E-10</v>
      </c>
      <c r="U53" s="18">
        <f>1/(2*PI()*SQRT(1-correla^2))*EXP(-1/(2*(1-correla^2))*(U$43^2+$O53^2-2*correla*U$43*$O53))*paso^2</f>
        <v>5.2392360859945133E-10</v>
      </c>
      <c r="V53" s="18">
        <f>1/(2*PI()*SQRT(1-correla^2))*EXP(-1/(2*(1-correla^2))*(V$43^2+$O53^2-2*correla*V$43*$O53))*paso^2</f>
        <v>1.3490814357918043E-9</v>
      </c>
      <c r="W53" s="18">
        <f>1/(2*PI()*SQRT(1-correla^2))*EXP(-1/(2*(1-correla^2))*(W$43^2+$O53^2-2*correla*W$43*$O53))*paso^2</f>
        <v>3.3320595943227841E-9</v>
      </c>
      <c r="X53" s="18">
        <f>1/(2*PI()*SQRT(1-correla^2))*EXP(-1/(2*(1-correla^2))*(X$43^2+$O53^2-2*correla*X$43*$O53))*paso^2</f>
        <v>7.8939023704142242E-9</v>
      </c>
      <c r="Y53" s="18">
        <f>1/(2*PI()*SQRT(1-correla^2))*EXP(-1/(2*(1-correla^2))*(Y$43^2+$O53^2-2*correla*Y$43*$O53))*paso^2</f>
        <v>1.7938046194592498E-8</v>
      </c>
      <c r="Z53" s="18">
        <f>1/(2*PI()*SQRT(1-correla^2))*EXP(-1/(2*(1-correla^2))*(Z$43^2+$O53^2-2*correla*Z$43*$O53))*paso^2</f>
        <v>3.9098754395671099E-8</v>
      </c>
      <c r="AA53" s="18">
        <f>1/(2*PI()*SQRT(1-correla^2))*EXP(-1/(2*(1-correla^2))*(AA$43^2+$O53^2-2*correla*AA$43*$O53))*paso^2</f>
        <v>8.1743852616291868E-8</v>
      </c>
      <c r="AB53" s="18">
        <f>1/(2*PI()*SQRT(1-correla^2))*EXP(-1/(2*(1-correla^2))*(AB$43^2+$O53^2-2*correla*AB$43*$O53))*paso^2</f>
        <v>1.6392744852983686E-7</v>
      </c>
      <c r="AC53" s="18">
        <f>1/(2*PI()*SQRT(1-correla^2))*EXP(-1/(2*(1-correla^2))*(AC$43^2+$O53^2-2*correla*AC$43*$O53))*paso^2</f>
        <v>3.1532082405961483E-7</v>
      </c>
      <c r="AD53" s="18">
        <f>1/(2*PI()*SQRT(1-correla^2))*EXP(-1/(2*(1-correla^2))*(AD$43^2+$O53^2-2*correla*AD$43*$O53))*paso^2</f>
        <v>5.8177897618427906E-7</v>
      </c>
      <c r="AE53" s="18">
        <f>1/(2*PI()*SQRT(1-correla^2))*EXP(-1/(2*(1-correla^2))*(AE$43^2+$O53^2-2*correla*AE$43*$O53))*paso^2</f>
        <v>1.0295982359333536E-6</v>
      </c>
      <c r="AF53" s="18">
        <f>1/(2*PI()*SQRT(1-correla^2))*EXP(-1/(2*(1-correla^2))*(AF$43^2+$O53^2-2*correla*AF$43*$O53))*paso^2</f>
        <v>1.747760633699148E-6</v>
      </c>
      <c r="AG53" s="18">
        <f>1/(2*PI()*SQRT(1-correla^2))*EXP(-1/(2*(1-correla^2))*(AG$43^2+$O53^2-2*correla*AG$43*$O53))*paso^2</f>
        <v>2.8457746937907103E-6</v>
      </c>
      <c r="AH53" s="18">
        <f>1/(2*PI()*SQRT(1-correla^2))*EXP(-1/(2*(1-correla^2))*(AH$43^2+$O53^2-2*correla*AH$43*$O53))*paso^2</f>
        <v>4.4445057211741884E-6</v>
      </c>
      <c r="AI53" s="18">
        <f>1/(2*PI()*SQRT(1-correla^2))*EXP(-1/(2*(1-correla^2))*(AI$43^2+$O53^2-2*correla*AI$43*$O53))*paso^2</f>
        <v>6.6581078036180836E-6</v>
      </c>
      <c r="AJ53" s="18">
        <f>1/(2*PI()*SQRT(1-correla^2))*EXP(-1/(2*(1-correla^2))*(AJ$43^2+$O53^2-2*correla*AJ$43*$O53))*paso^2</f>
        <v>9.5671497622009147E-6</v>
      </c>
      <c r="AK53" s="18">
        <f>1/(2*PI()*SQRT(1-correla^2))*EXP(-1/(2*(1-correla^2))*(AK$43^2+$O53^2-2*correla*AK$43*$O53))*paso^2</f>
        <v>1.3186171462045173E-5</v>
      </c>
      <c r="AL53" s="18">
        <f>1/(2*PI()*SQRT(1-correla^2))*EXP(-1/(2*(1-correla^2))*(AL$43^2+$O53^2-2*correla*AL$43*$O53))*paso^2</f>
        <v>1.7432483447857852E-5</v>
      </c>
      <c r="AM53" s="18">
        <f>1/(2*PI()*SQRT(1-correla^2))*EXP(-1/(2*(1-correla^2))*(AM$43^2+$O53^2-2*correla*AM$43*$O53))*paso^2</f>
        <v>2.210569639219661E-5</v>
      </c>
      <c r="AN53" s="18">
        <f>1/(2*PI()*SQRT(1-correla^2))*EXP(-1/(2*(1-correla^2))*(AN$43^2+$O53^2-2*correla*AN$43*$O53))*paso^2</f>
        <v>2.688769276667019E-5</v>
      </c>
      <c r="AO53" s="18">
        <f>1/(2*PI()*SQRT(1-correla^2))*EXP(-1/(2*(1-correla^2))*(AO$43^2+$O53^2-2*correla*AO$43*$O53))*paso^2</f>
        <v>3.136947638922122E-5</v>
      </c>
      <c r="AP53" s="18">
        <f>1/(2*PI()*SQRT(1-correla^2))*EXP(-1/(2*(1-correla^2))*(AP$43^2+$O53^2-2*correla*AP$43*$O53))*paso^2</f>
        <v>3.5104710741057935E-5</v>
      </c>
      <c r="AQ53" s="18">
        <f>1/(2*PI()*SQRT(1-correla^2))*EXP(-1/(2*(1-correla^2))*(AQ$43^2+$O53^2-2*correla*AQ$43*$O53))*paso^2</f>
        <v>3.7681477621485867E-5</v>
      </c>
      <c r="AR53" s="18">
        <f>1/(2*PI()*SQRT(1-correla^2))*EXP(-1/(2*(1-correla^2))*(AR$43^2+$O53^2-2*correla*AR$43*$O53))*paso^2</f>
        <v>3.879670539847503E-5</v>
      </c>
      <c r="AS53" s="18">
        <f>1/(2*PI()*SQRT(1-correla^2))*EXP(-1/(2*(1-correla^2))*(AS$43^2+$O53^2-2*correla*AS$43*$O53))*paso^2</f>
        <v>3.8314764983835019E-5</v>
      </c>
      <c r="AT53" s="18">
        <f>1/(2*PI()*SQRT(1-correla^2))*EXP(-1/(2*(1-correla^2))*(AT$43^2+$O53^2-2*correla*AT$43*$O53))*paso^2</f>
        <v>3.6294588896487207E-5</v>
      </c>
      <c r="AU53" s="18">
        <f>1/(2*PI()*SQRT(1-correla^2))*EXP(-1/(2*(1-correla^2))*(AU$43^2+$O53^2-2*correla*AU$43*$O53))*paso^2</f>
        <v>3.2977823836438297E-5</v>
      </c>
      <c r="AV53" s="18">
        <f>1/(2*PI()*SQRT(1-correla^2))*EXP(-1/(2*(1-correla^2))*(AV$43^2+$O53^2-2*correla*AV$43*$O53))*paso^2</f>
        <v>2.8741306261611E-5</v>
      </c>
      <c r="AW53" s="18">
        <f>1/(2*PI()*SQRT(1-correla^2))*EXP(-1/(2*(1-correla^2))*(AW$43^2+$O53^2-2*correla*AW$43*$O53))*paso^2</f>
        <v>2.4026770926165181E-5</v>
      </c>
      <c r="AX53" s="18">
        <f>1/(2*PI()*SQRT(1-correla^2))*EXP(-1/(2*(1-correla^2))*(AX$43^2+$O53^2-2*correla*AX$43*$O53))*paso^2</f>
        <v>1.9265873736407487E-5</v>
      </c>
      <c r="AY53" s="18">
        <f>1/(2*PI()*SQRT(1-correla^2))*EXP(-1/(2*(1-correla^2))*(AY$43^2+$O53^2-2*correla*AY$43*$O53))*paso^2</f>
        <v>1.4817891423267E-5</v>
      </c>
      <c r="AZ53" s="18">
        <f>1/(2*PI()*SQRT(1-correla^2))*EXP(-1/(2*(1-correla^2))*(AZ$43^2+$O53^2-2*correla*AZ$43*$O53))*paso^2</f>
        <v>1.0931720099354785E-5</v>
      </c>
      <c r="BA53" s="18">
        <f>1/(2*PI()*SQRT(1-correla^2))*EXP(-1/(2*(1-correla^2))*(BA$43^2+$O53^2-2*correla*BA$43*$O53))*paso^2</f>
        <v>7.7356176380198163E-6</v>
      </c>
      <c r="BB53" s="18">
        <f>1/(2*PI()*SQRT(1-correla^2))*EXP(-1/(2*(1-correla^2))*(BB$43^2+$O53^2-2*correla*BB$43*$O53))*paso^2</f>
        <v>5.2505631137500067E-6</v>
      </c>
      <c r="BC53" s="18">
        <f>1/(2*PI()*SQRT(1-correla^2))*EXP(-1/(2*(1-correla^2))*(BC$43^2+$O53^2-2*correla*BC$43*$O53))*paso^2</f>
        <v>3.4183865267419752E-6</v>
      </c>
      <c r="BD53" s="18">
        <f>1/(2*PI()*SQRT(1-correla^2))*EXP(-1/(2*(1-correla^2))*(BD$43^2+$O53^2-2*correla*BD$43*$O53))*paso^2</f>
        <v>2.134719658603874E-6</v>
      </c>
      <c r="BE53" s="18">
        <f>1/(2*PI()*SQRT(1-correla^2))*EXP(-1/(2*(1-correla^2))*(BE$43^2+$O53^2-2*correla*BE$43*$O53))*paso^2</f>
        <v>1.2786889952719629E-6</v>
      </c>
      <c r="BF53" s="18">
        <f>1/(2*PI()*SQRT(1-correla^2))*EXP(-1/(2*(1-correla^2))*(BF$43^2+$O53^2-2*correla*BF$43*$O53))*paso^2</f>
        <v>7.3467185440456369E-7</v>
      </c>
      <c r="BG53" s="18">
        <f>1/(2*PI()*SQRT(1-correla^2))*EXP(-1/(2*(1-correla^2))*(BG$43^2+$O53^2-2*correla*BG$43*$O53))*paso^2</f>
        <v>4.0487995250346103E-7</v>
      </c>
      <c r="BH53" s="18">
        <f>1/(2*PI()*SQRT(1-correla^2))*EXP(-1/(2*(1-correla^2))*(BH$43^2+$O53^2-2*correla*BH$43*$O53))*paso^2</f>
        <v>2.1402452464396146E-7</v>
      </c>
      <c r="BI53" s="18">
        <f>1/(2*PI()*SQRT(1-correla^2))*EXP(-1/(2*(1-correla^2))*(BI$43^2+$O53^2-2*correla*BI$43*$O53))*paso^2</f>
        <v>1.0851885567763659E-7</v>
      </c>
      <c r="BJ53" s="18">
        <f>1/(2*PI()*SQRT(1-correla^2))*EXP(-1/(2*(1-correla^2))*(BJ$43^2+$O53^2-2*correla*BJ$43*$O53))*paso^2</f>
        <v>5.2777797986246322E-8</v>
      </c>
      <c r="BK53" s="18">
        <f>1/(2*PI()*SQRT(1-correla^2))*EXP(-1/(2*(1-correla^2))*(BK$43^2+$O53^2-2*correla*BK$43*$O53))*paso^2</f>
        <v>2.4620775267430632E-8</v>
      </c>
      <c r="BL53" s="18">
        <f>1/(2*PI()*SQRT(1-correla^2))*EXP(-1/(2*(1-correla^2))*(BL$43^2+$O53^2-2*correla*BL$43*$O53))*paso^2</f>
        <v>1.1016828230566339E-8</v>
      </c>
      <c r="BM53" s="18">
        <f>1/(2*PI()*SQRT(1-correla^2))*EXP(-1/(2*(1-correla^2))*(BM$43^2+$O53^2-2*correla*BM$43*$O53))*paso^2</f>
        <v>4.7284176402821583E-9</v>
      </c>
      <c r="BN53" s="18">
        <f>1/(2*PI()*SQRT(1-correla^2))*EXP(-1/(2*(1-correla^2))*(BN$43^2+$O53^2-2*correla*BN$43*$O53))*paso^2</f>
        <v>1.9466123581955422E-9</v>
      </c>
    </row>
    <row r="54" spans="2:66" ht="17.25" customHeight="1" x14ac:dyDescent="0.3">
      <c r="B54" s="7" t="s">
        <v>15</v>
      </c>
      <c r="C54">
        <f t="shared" ca="1" si="8"/>
        <v>-0.56410814482765681</v>
      </c>
      <c r="D54">
        <f t="shared" ca="1" si="8"/>
        <v>-2.0133651451047743</v>
      </c>
      <c r="E54">
        <f t="shared" ca="1" si="12"/>
        <v>-0.56410814482765681</v>
      </c>
      <c r="F54">
        <f t="shared" ca="1" si="9"/>
        <v>-1.8598652795989925</v>
      </c>
      <c r="G54" s="47">
        <f t="shared" ca="1" si="10"/>
        <v>22.942924840140545</v>
      </c>
      <c r="H54" s="47">
        <f t="shared" ca="1" si="11"/>
        <v>11.053782639190725</v>
      </c>
      <c r="I54" s="21">
        <f t="shared" ca="1" si="13"/>
        <v>22.942924840140545</v>
      </c>
      <c r="J54" s="21"/>
      <c r="K54" s="21"/>
      <c r="M54" s="31"/>
      <c r="O54" s="16">
        <f>O53+paso</f>
        <v>-2.9999999999999982</v>
      </c>
      <c r="P54" s="18">
        <f>1/(2*PI()*SQRT(1-correla^2))*EXP(-1/(2*(1-correla^2))*(P$43^2+$O54^2-2*correla*P$43*$O54))*paso^2</f>
        <v>5.8202655542346805E-12</v>
      </c>
      <c r="Q54" s="18">
        <f>1/(2*PI()*SQRT(1-correla^2))*EXP(-1/(2*(1-correla^2))*(Q$43^2+$O54^2-2*correla*Q$43*$O54))*paso^2</f>
        <v>1.8305091073805748E-11</v>
      </c>
      <c r="R54" s="18">
        <f>1/(2*PI()*SQRT(1-correla^2))*EXP(-1/(2*(1-correla^2))*(R$43^2+$O54^2-2*correla*R$43*$O54))*paso^2</f>
        <v>5.5221142076035693E-11</v>
      </c>
      <c r="S54" s="18">
        <f>1/(2*PI()*SQRT(1-correla^2))*EXP(-1/(2*(1-correla^2))*(S$43^2+$O54^2-2*correla*S$43*$O54))*paso^2</f>
        <v>1.5978767274374944E-10</v>
      </c>
      <c r="T54" s="18">
        <f>1/(2*PI()*SQRT(1-correla^2))*EXP(-1/(2*(1-correla^2))*(T$43^2+$O54^2-2*correla*T$43*$O54))*paso^2</f>
        <v>4.43491759918178E-10</v>
      </c>
      <c r="U54" s="18">
        <f>1/(2*PI()*SQRT(1-correla^2))*EXP(-1/(2*(1-correla^2))*(U$43^2+$O54^2-2*correla*U$43*$O54))*paso^2</f>
        <v>1.1806800778211389E-9</v>
      </c>
      <c r="V54" s="18">
        <f>1/(2*PI()*SQRT(1-correla^2))*EXP(-1/(2*(1-correla^2))*(V$43^2+$O54^2-2*correla*V$43*$O54))*paso^2</f>
        <v>3.0149722000689764E-9</v>
      </c>
      <c r="W54" s="18">
        <f>1/(2*PI()*SQRT(1-correla^2))*EXP(-1/(2*(1-correla^2))*(W$43^2+$O54^2-2*correla*W$43*$O54))*paso^2</f>
        <v>7.38480080668014E-9</v>
      </c>
      <c r="X54" s="18">
        <f>1/(2*PI()*SQRT(1-correla^2))*EXP(-1/(2*(1-correla^2))*(X$43^2+$O54^2-2*correla*X$43*$O54))*paso^2</f>
        <v>1.7349967090599844E-8</v>
      </c>
      <c r="Y54" s="18">
        <f>1/(2*PI()*SQRT(1-correla^2))*EXP(-1/(2*(1-correla^2))*(Y$43^2+$O54^2-2*correla*Y$43*$O54))*paso^2</f>
        <v>3.9098754395671099E-8</v>
      </c>
      <c r="Z54" s="18">
        <f>1/(2*PI()*SQRT(1-correla^2))*EXP(-1/(2*(1-correla^2))*(Z$43^2+$O54^2-2*correla*Z$43*$O54))*paso^2</f>
        <v>8.4514569779757935E-8</v>
      </c>
      <c r="AA54" s="18">
        <f>1/(2*PI()*SQRT(1-correla^2))*EXP(-1/(2*(1-correla^2))*(AA$43^2+$O54^2-2*correla*AA$43*$O54))*paso^2</f>
        <v>1.7522846023891151E-7</v>
      </c>
      <c r="AB54" s="18">
        <f>1/(2*PI()*SQRT(1-correla^2))*EXP(-1/(2*(1-correla^2))*(AB$43^2+$O54^2-2*correla*AB$43*$O54))*paso^2</f>
        <v>3.4848340461433475E-7</v>
      </c>
      <c r="AC54" s="18">
        <f>1/(2*PI()*SQRT(1-correla^2))*EXP(-1/(2*(1-correla^2))*(AC$43^2+$O54^2-2*correla*AC$43*$O54))*paso^2</f>
        <v>6.6475858384312799E-7</v>
      </c>
      <c r="AD54" s="18">
        <f>1/(2*PI()*SQRT(1-correla^2))*EXP(-1/(2*(1-correla^2))*(AD$43^2+$O54^2-2*correla*AD$43*$O54))*paso^2</f>
        <v>1.2163265970879664E-6</v>
      </c>
      <c r="AE54" s="18">
        <f>1/(2*PI()*SQRT(1-correla^2))*EXP(-1/(2*(1-correla^2))*(AE$43^2+$O54^2-2*correla*AE$43*$O54))*paso^2</f>
        <v>2.1347196586039121E-6</v>
      </c>
      <c r="AF54" s="18">
        <f>1/(2*PI()*SQRT(1-correla^2))*EXP(-1/(2*(1-correla^2))*(AF$43^2+$O54^2-2*correla*AF$43*$O54))*paso^2</f>
        <v>3.5936509518051121E-6</v>
      </c>
      <c r="AG54" s="18">
        <f>1/(2*PI()*SQRT(1-correla^2))*EXP(-1/(2*(1-correla^2))*(AG$43^2+$O54^2-2*correla*AG$43*$O54))*paso^2</f>
        <v>5.8027696568372952E-6</v>
      </c>
      <c r="AH54" s="18">
        <f>1/(2*PI()*SQRT(1-correla^2))*EXP(-1/(2*(1-correla^2))*(AH$43^2+$O54^2-2*correla*AH$43*$O54))*paso^2</f>
        <v>8.9875054605043868E-6</v>
      </c>
      <c r="AI54" s="18">
        <f>1/(2*PI()*SQRT(1-correla^2))*EXP(-1/(2*(1-correla^2))*(AI$43^2+$O54^2-2*correla*AI$43*$O54))*paso^2</f>
        <v>1.3352033080787043E-5</v>
      </c>
      <c r="AJ54" s="18">
        <f>1/(2*PI()*SQRT(1-correla^2))*EXP(-1/(2*(1-correla^2))*(AJ$43^2+$O54^2-2*correla*AJ$43*$O54))*paso^2</f>
        <v>1.9026549209194274E-5</v>
      </c>
      <c r="AK54" s="18">
        <f>1/(2*PI()*SQRT(1-correla^2))*EXP(-1/(2*(1-correla^2))*(AK$43^2+$O54^2-2*correla*AK$43*$O54))*paso^2</f>
        <v>2.6006209348737003E-5</v>
      </c>
      <c r="AL54" s="18">
        <f>1/(2*PI()*SQRT(1-correla^2))*EXP(-1/(2*(1-correla^2))*(AL$43^2+$O54^2-2*correla*AL$43*$O54))*paso^2</f>
        <v>3.4095610918805173E-5</v>
      </c>
      <c r="AM54" s="18">
        <f>1/(2*PI()*SQRT(1-correla^2))*EXP(-1/(2*(1-correla^2))*(AM$43^2+$O54^2-2*correla*AM$43*$O54))*paso^2</f>
        <v>4.2876990523543179E-5</v>
      </c>
      <c r="AN54" s="18">
        <f>1/(2*PI()*SQRT(1-correla^2))*EXP(-1/(2*(1-correla^2))*(AN$43^2+$O54^2-2*correla*AN$43*$O54))*paso^2</f>
        <v>5.1719522973634522E-5</v>
      </c>
      <c r="AO54" s="18">
        <f>1/(2*PI()*SQRT(1-correla^2))*EXP(-1/(2*(1-correla^2))*(AO$43^2+$O54^2-2*correla*AO$43*$O54))*paso^2</f>
        <v>5.9839660724955313E-5</v>
      </c>
      <c r="AP54" s="18">
        <f>1/(2*PI()*SQRT(1-correla^2))*EXP(-1/(2*(1-correla^2))*(AP$43^2+$O54^2-2*correla*AP$43*$O54))*paso^2</f>
        <v>6.6409182037112171E-5</v>
      </c>
      <c r="AQ54" s="18">
        <f>1/(2*PI()*SQRT(1-correla^2))*EXP(-1/(2*(1-correla^2))*(AQ$43^2+$O54^2-2*correla*AQ$43*$O54))*paso^2</f>
        <v>7.0692206299773346E-5</v>
      </c>
      <c r="AR54" s="18">
        <f>1/(2*PI()*SQRT(1-correla^2))*EXP(-1/(2*(1-correla^2))*(AR$43^2+$O54^2-2*correla*AR$43*$O54))*paso^2</f>
        <v>7.2180408881529631E-5</v>
      </c>
      <c r="AS54" s="18">
        <f>1/(2*PI()*SQRT(1-correla^2))*EXP(-1/(2*(1-correla^2))*(AS$43^2+$O54^2-2*correla*AS$43*$O54))*paso^2</f>
        <v>7.0692206299773265E-5</v>
      </c>
      <c r="AT54" s="18">
        <f>1/(2*PI()*SQRT(1-correla^2))*EXP(-1/(2*(1-correla^2))*(AT$43^2+$O54^2-2*correla*AT$43*$O54))*paso^2</f>
        <v>6.6409182037112103E-5</v>
      </c>
      <c r="AU54" s="18">
        <f>1/(2*PI()*SQRT(1-correla^2))*EXP(-1/(2*(1-correla^2))*(AU$43^2+$O54^2-2*correla*AU$43*$O54))*paso^2</f>
        <v>5.9839660724955143E-5</v>
      </c>
      <c r="AV54" s="18">
        <f>1/(2*PI()*SQRT(1-correla^2))*EXP(-1/(2*(1-correla^2))*(AV$43^2+$O54^2-2*correla*AV$43*$O54))*paso^2</f>
        <v>5.1719522973634298E-5</v>
      </c>
      <c r="AW54" s="18">
        <f>1/(2*PI()*SQRT(1-correla^2))*EXP(-1/(2*(1-correla^2))*(AW$43^2+$O54^2-2*correla*AW$43*$O54))*paso^2</f>
        <v>4.287699052354299E-5</v>
      </c>
      <c r="AX54" s="18">
        <f>1/(2*PI()*SQRT(1-correla^2))*EXP(-1/(2*(1-correla^2))*(AX$43^2+$O54^2-2*correla*AX$43*$O54))*paso^2</f>
        <v>3.409561091880499E-5</v>
      </c>
      <c r="AY54" s="18">
        <f>1/(2*PI()*SQRT(1-correla^2))*EXP(-1/(2*(1-correla^2))*(AY$43^2+$O54^2-2*correla*AY$43*$O54))*paso^2</f>
        <v>2.6006209348736796E-5</v>
      </c>
      <c r="AZ54" s="18">
        <f>1/(2*PI()*SQRT(1-correla^2))*EXP(-1/(2*(1-correla^2))*(AZ$43^2+$O54^2-2*correla*AZ$43*$O54))*paso^2</f>
        <v>1.9026549209194104E-5</v>
      </c>
      <c r="BA54" s="18">
        <f>1/(2*PI()*SQRT(1-correla^2))*EXP(-1/(2*(1-correla^2))*(BA$43^2+$O54^2-2*correla*BA$43*$O54))*paso^2</f>
        <v>1.3352033080786901E-5</v>
      </c>
      <c r="BB54" s="18">
        <f>1/(2*PI()*SQRT(1-correla^2))*EXP(-1/(2*(1-correla^2))*(BB$43^2+$O54^2-2*correla*BB$43*$O54))*paso^2</f>
        <v>8.9875054605042834E-6</v>
      </c>
      <c r="BC54" s="18">
        <f>1/(2*PI()*SQRT(1-correla^2))*EXP(-1/(2*(1-correla^2))*(BC$43^2+$O54^2-2*correla*BC$43*$O54))*paso^2</f>
        <v>5.8027696568372122E-6</v>
      </c>
      <c r="BD54" s="18">
        <f>1/(2*PI()*SQRT(1-correla^2))*EXP(-1/(2*(1-correla^2))*(BD$43^2+$O54^2-2*correla*BD$43*$O54))*paso^2</f>
        <v>3.5936509518050579E-6</v>
      </c>
      <c r="BE54" s="18">
        <f>1/(2*PI()*SQRT(1-correla^2))*EXP(-1/(2*(1-correla^2))*(BE$43^2+$O54^2-2*correla*BE$43*$O54))*paso^2</f>
        <v>2.134719658603874E-6</v>
      </c>
      <c r="BF54" s="18">
        <f>1/(2*PI()*SQRT(1-correla^2))*EXP(-1/(2*(1-correla^2))*(BF$43^2+$O54^2-2*correla*BF$43*$O54))*paso^2</f>
        <v>1.216326597087945E-6</v>
      </c>
      <c r="BG54" s="18">
        <f>1/(2*PI()*SQRT(1-correla^2))*EXP(-1/(2*(1-correla^2))*(BG$43^2+$O54^2-2*correla*BG$43*$O54))*paso^2</f>
        <v>6.6475858384311253E-7</v>
      </c>
      <c r="BH54" s="18">
        <f>1/(2*PI()*SQRT(1-correla^2))*EXP(-1/(2*(1-correla^2))*(BH$43^2+$O54^2-2*correla*BH$43*$O54))*paso^2</f>
        <v>3.4848340461432671E-7</v>
      </c>
      <c r="BI54" s="18">
        <f>1/(2*PI()*SQRT(1-correla^2))*EXP(-1/(2*(1-correla^2))*(BI$43^2+$O54^2-2*correla*BI$43*$O54))*paso^2</f>
        <v>1.7522846023890777E-7</v>
      </c>
      <c r="BJ54" s="18">
        <f>1/(2*PI()*SQRT(1-correla^2))*EXP(-1/(2*(1-correla^2))*(BJ$43^2+$O54^2-2*correla*BJ$43*$O54))*paso^2</f>
        <v>8.451456977975599E-8</v>
      </c>
      <c r="BK54" s="18">
        <f>1/(2*PI()*SQRT(1-correla^2))*EXP(-1/(2*(1-correla^2))*(BK$43^2+$O54^2-2*correla*BK$43*$O54))*paso^2</f>
        <v>3.9098754395670119E-8</v>
      </c>
      <c r="BL54" s="18">
        <f>1/(2*PI()*SQRT(1-correla^2))*EXP(-1/(2*(1-correla^2))*(BL$43^2+$O54^2-2*correla*BL$43*$O54))*paso^2</f>
        <v>1.7349967090599351E-8</v>
      </c>
      <c r="BM54" s="18">
        <f>1/(2*PI()*SQRT(1-correla^2))*EXP(-1/(2*(1-correla^2))*(BM$43^2+$O54^2-2*correla*BM$43*$O54))*paso^2</f>
        <v>7.3848008066799308E-9</v>
      </c>
      <c r="BN54" s="18">
        <f>1/(2*PI()*SQRT(1-correla^2))*EXP(-1/(2*(1-correla^2))*(BN$43^2+$O54^2-2*correla*BN$43*$O54))*paso^2</f>
        <v>3.0149722000688957E-9</v>
      </c>
    </row>
    <row r="55" spans="2:66" x14ac:dyDescent="0.3">
      <c r="B55" s="7" t="s">
        <v>16</v>
      </c>
      <c r="C55">
        <f t="shared" ca="1" si="8"/>
        <v>-1.5100041565820792</v>
      </c>
      <c r="D55">
        <f t="shared" ca="1" si="8"/>
        <v>-0.97262712858891576</v>
      </c>
      <c r="E55">
        <f t="shared" ca="1" si="12"/>
        <v>-1.5100041565820792</v>
      </c>
      <c r="F55">
        <f t="shared" ca="1" si="9"/>
        <v>-0.65097523869606588</v>
      </c>
      <c r="G55" s="47">
        <f t="shared" ca="1" si="10"/>
        <v>19.90807048210101</v>
      </c>
      <c r="H55" s="47">
        <f t="shared" ca="1" si="11"/>
        <v>15.886023570619479</v>
      </c>
      <c r="I55" s="21">
        <f t="shared" ca="1" si="13"/>
        <v>19.90807048210101</v>
      </c>
      <c r="J55" s="21"/>
      <c r="K55" s="21"/>
      <c r="M55" s="31"/>
      <c r="O55" s="16">
        <f t="shared" si="7"/>
        <v>-2.799999999999998</v>
      </c>
      <c r="P55" s="18">
        <f>1/(2*PI()*SQRT(1-correla^2))*EXP(-1/(2*(1-correla^2))*(P$43^2+$O55^2-2*correla*P$43*$O55))*paso^2</f>
        <v>1.3116170897286665E-11</v>
      </c>
      <c r="Q55" s="18">
        <f>1/(2*PI()*SQRT(1-correla^2))*EXP(-1/(2*(1-correla^2))*(Q$43^2+$O55^2-2*correla*Q$43*$O55))*paso^2</f>
        <v>4.0908828216781084E-11</v>
      </c>
      <c r="R55" s="18">
        <f>1/(2*PI()*SQRT(1-correla^2))*EXP(-1/(2*(1-correla^2))*(R$43^2+$O55^2-2*correla*R$43*$O55))*paso^2</f>
        <v>1.2238590667577438E-10</v>
      </c>
      <c r="S55" s="18">
        <f>1/(2*PI()*SQRT(1-correla^2))*EXP(-1/(2*(1-correla^2))*(S$43^2+$O55^2-2*correla*S$43*$O55))*paso^2</f>
        <v>3.5119649743554174E-10</v>
      </c>
      <c r="T55" s="18">
        <f>1/(2*PI()*SQRT(1-correla^2))*EXP(-1/(2*(1-correla^2))*(T$43^2+$O55^2-2*correla*T$43*$O55))*paso^2</f>
        <v>9.6665908925867012E-10</v>
      </c>
      <c r="U55" s="18">
        <f>1/(2*PI()*SQRT(1-correla^2))*EXP(-1/(2*(1-correla^2))*(U$43^2+$O55^2-2*correla*U$43*$O55))*paso^2</f>
        <v>2.5521188684116385E-9</v>
      </c>
      <c r="V55" s="18">
        <f>1/(2*PI()*SQRT(1-correla^2))*EXP(-1/(2*(1-correla^2))*(V$43^2+$O55^2-2*correla*V$43*$O55))*paso^2</f>
        <v>6.4629806324532966E-9</v>
      </c>
      <c r="W55" s="18">
        <f>1/(2*PI()*SQRT(1-correla^2))*EXP(-1/(2*(1-correla^2))*(W$43^2+$O55^2-2*correla*W$43*$O55))*paso^2</f>
        <v>1.5698899425267239E-8</v>
      </c>
      <c r="X55" s="18">
        <f>1/(2*PI()*SQRT(1-correla^2))*EXP(-1/(2*(1-correla^2))*(X$43^2+$O55^2-2*correla*X$43*$O55))*paso^2</f>
        <v>3.6577157843185986E-8</v>
      </c>
      <c r="Y55" s="18">
        <f>1/(2*PI()*SQRT(1-correla^2))*EXP(-1/(2*(1-correla^2))*(Y$43^2+$O55^2-2*correla*Y$43*$O55))*paso^2</f>
        <v>8.1743852616291868E-8</v>
      </c>
      <c r="Z55" s="18">
        <f>1/(2*PI()*SQRT(1-correla^2))*EXP(-1/(2*(1-correla^2))*(Z$43^2+$O55^2-2*correla*Z$43*$O55))*paso^2</f>
        <v>1.7522846023891151E-7</v>
      </c>
      <c r="AA55" s="18">
        <f>1/(2*PI()*SQRT(1-correla^2))*EXP(-1/(2*(1-correla^2))*(AA$43^2+$O55^2-2*correla*AA$43*$O55))*paso^2</f>
        <v>3.6029528917133436E-7</v>
      </c>
      <c r="AB55" s="18">
        <f>1/(2*PI()*SQRT(1-correla^2))*EXP(-1/(2*(1-correla^2))*(AB$43^2+$O55^2-2*correla*AB$43*$O55))*paso^2</f>
        <v>7.1058644615107879E-7</v>
      </c>
      <c r="AC55" s="18">
        <f>1/(2*PI()*SQRT(1-correla^2))*EXP(-1/(2*(1-correla^2))*(AC$43^2+$O55^2-2*correla*AC$43*$O55))*paso^2</f>
        <v>1.3442487819835357E-6</v>
      </c>
      <c r="AD55" s="18">
        <f>1/(2*PI()*SQRT(1-correla^2))*EXP(-1/(2*(1-correla^2))*(AD$43^2+$O55^2-2*correla*AD$43*$O55))*paso^2</f>
        <v>2.4391964564668745E-6</v>
      </c>
      <c r="AE55" s="18">
        <f>1/(2*PI()*SQRT(1-correla^2))*EXP(-1/(2*(1-correla^2))*(AE$43^2+$O55^2-2*correla*AE$43*$O55))*paso^2</f>
        <v>4.2453969721195177E-6</v>
      </c>
      <c r="AF55" s="18">
        <f>1/(2*PI()*SQRT(1-correla^2))*EXP(-1/(2*(1-correla^2))*(AF$43^2+$O55^2-2*correla*AF$43*$O55))*paso^2</f>
        <v>7.0875188638292163E-6</v>
      </c>
      <c r="AG55" s="18">
        <f>1/(2*PI()*SQRT(1-correla^2))*EXP(-1/(2*(1-correla^2))*(AG$43^2+$O55^2-2*correla*AG$43*$O55))*paso^2</f>
        <v>1.1349442955890794E-5</v>
      </c>
      <c r="AH55" s="18">
        <f>1/(2*PI()*SQRT(1-correla^2))*EXP(-1/(2*(1-correla^2))*(AH$43^2+$O55^2-2*correla*AH$43*$O55))*paso^2</f>
        <v>1.74324834478579E-5</v>
      </c>
      <c r="AI55" s="18">
        <f>1/(2*PI()*SQRT(1-correla^2))*EXP(-1/(2*(1-correla^2))*(AI$43^2+$O55^2-2*correla*AI$43*$O55))*paso^2</f>
        <v>2.5683155027809171E-5</v>
      </c>
      <c r="AJ55" s="18">
        <f>1/(2*PI()*SQRT(1-correla^2))*EXP(-1/(2*(1-correla^2))*(AJ$43^2+$O55^2-2*correla*AJ$43*$O55))*paso^2</f>
        <v>3.6294588896487396E-5</v>
      </c>
      <c r="AK55" s="18">
        <f>1/(2*PI()*SQRT(1-correla^2))*EXP(-1/(2*(1-correla^2))*(AK$43^2+$O55^2-2*correla*AK$43*$O55))*paso^2</f>
        <v>4.9197132073661879E-5</v>
      </c>
      <c r="AL55" s="18">
        <f>1/(2*PI()*SQRT(1-correla^2))*EXP(-1/(2*(1-correla^2))*(AL$43^2+$O55^2-2*correla*AL$43*$O55))*paso^2</f>
        <v>6.3964953423552442E-5</v>
      </c>
      <c r="AM55" s="18">
        <f>1/(2*PI()*SQRT(1-correla^2))*EXP(-1/(2*(1-correla^2))*(AM$43^2+$O55^2-2*correla*AM$43*$O55))*paso^2</f>
        <v>7.9771688750675924E-5</v>
      </c>
      <c r="AN55" s="18">
        <f>1/(2*PI()*SQRT(1-correla^2))*EXP(-1/(2*(1-correla^2))*(AN$43^2+$O55^2-2*correla*AN$43*$O55))*paso^2</f>
        <v>9.5424497300729012E-5</v>
      </c>
      <c r="AO55" s="18">
        <f>1/(2*PI()*SQRT(1-correla^2))*EXP(-1/(2*(1-correla^2))*(AO$43^2+$O55^2-2*correla*AO$43*$O55))*paso^2</f>
        <v>1.094902309943838E-4</v>
      </c>
      <c r="AP55" s="18">
        <f>1/(2*PI()*SQRT(1-correla^2))*EXP(-1/(2*(1-correla^2))*(AP$43^2+$O55^2-2*correla*AP$43*$O55))*paso^2</f>
        <v>1.2050227879899347E-4</v>
      </c>
      <c r="AQ55" s="18">
        <f>1/(2*PI()*SQRT(1-correla^2))*EXP(-1/(2*(1-correla^2))*(AQ$43^2+$O55^2-2*correla*AQ$43*$O55))*paso^2</f>
        <v>1.2720949961350457E-4</v>
      </c>
      <c r="AR55" s="18">
        <f>1/(2*PI()*SQRT(1-correla^2))*EXP(-1/(2*(1-correla^2))*(AR$43^2+$O55^2-2*correla*AR$43*$O55))*paso^2</f>
        <v>1.2880959813990126E-4</v>
      </c>
      <c r="AS55" s="18">
        <f>1/(2*PI()*SQRT(1-correla^2))*EXP(-1/(2*(1-correla^2))*(AS$43^2+$O55^2-2*correla*AS$43*$O55))*paso^2</f>
        <v>1.2510691152481366E-4</v>
      </c>
      <c r="AT55" s="18">
        <f>1/(2*PI()*SQRT(1-correla^2))*EXP(-1/(2*(1-correla^2))*(AT$43^2+$O55^2-2*correla*AT$43*$O55))*paso^2</f>
        <v>1.1655174419915783E-4</v>
      </c>
      <c r="AU55" s="18">
        <f>1/(2*PI()*SQRT(1-correla^2))*EXP(-1/(2*(1-correla^2))*(AU$43^2+$O55^2-2*correla*AU$43*$O55))*paso^2</f>
        <v>1.041503294172376E-4</v>
      </c>
      <c r="AV55" s="18">
        <f>1/(2*PI()*SQRT(1-correla^2))*EXP(-1/(2*(1-correla^2))*(AV$43^2+$O55^2-2*correla*AV$43*$O55))*paso^2</f>
        <v>8.9270283767962366E-5</v>
      </c>
      <c r="AW55" s="18">
        <f>1/(2*PI()*SQRT(1-correla^2))*EXP(-1/(2*(1-correla^2))*(AW$43^2+$O55^2-2*correla*AW$43*$O55))*paso^2</f>
        <v>7.3393496680607904E-5</v>
      </c>
      <c r="AX55" s="18">
        <f>1/(2*PI()*SQRT(1-correla^2))*EXP(-1/(2*(1-correla^2))*(AX$43^2+$O55^2-2*correla*AX$43*$O55))*paso^2</f>
        <v>5.7877883300557265E-5</v>
      </c>
      <c r="AY55" s="18">
        <f>1/(2*PI()*SQRT(1-correla^2))*EXP(-1/(2*(1-correla^2))*(AY$43^2+$O55^2-2*correla*AY$43*$O55))*paso^2</f>
        <v>4.3779631017241608E-5</v>
      </c>
      <c r="AZ55" s="18">
        <f>1/(2*PI()*SQRT(1-correla^2))*EXP(-1/(2*(1-correla^2))*(AZ$43^2+$O55^2-2*correla*AZ$43*$O55))*paso^2</f>
        <v>3.1764055827837913E-5</v>
      </c>
      <c r="BA55" s="18">
        <f>1/(2*PI()*SQRT(1-correla^2))*EXP(-1/(2*(1-correla^2))*(BA$43^2+$O55^2-2*correla*BA$43*$O55))*paso^2</f>
        <v>2.2105696392196414E-5</v>
      </c>
      <c r="BB55" s="18">
        <f>1/(2*PI()*SQRT(1-correla^2))*EXP(-1/(2*(1-correla^2))*(BB$43^2+$O55^2-2*correla*BB$43*$O55))*paso^2</f>
        <v>1.4756278658069661E-5</v>
      </c>
      <c r="BC55" s="18">
        <f>1/(2*PI()*SQRT(1-correla^2))*EXP(-1/(2*(1-correla^2))*(BC$43^2+$O55^2-2*correla*BC$43*$O55))*paso^2</f>
        <v>9.448304719149822E-6</v>
      </c>
      <c r="BD55" s="18">
        <f>1/(2*PI()*SQRT(1-correla^2))*EXP(-1/(2*(1-correla^2))*(BD$43^2+$O55^2-2*correla*BD$43*$O55))*paso^2</f>
        <v>5.8027696568372122E-6</v>
      </c>
      <c r="BE55" s="18">
        <f>1/(2*PI()*SQRT(1-correla^2))*EXP(-1/(2*(1-correla^2))*(BE$43^2+$O55^2-2*correla*BE$43*$O55))*paso^2</f>
        <v>3.4183865267419596E-6</v>
      </c>
      <c r="BF55" s="18">
        <f>1/(2*PI()*SQRT(1-correla^2))*EXP(-1/(2*(1-correla^2))*(BF$43^2+$O55^2-2*correla*BF$43*$O55))*paso^2</f>
        <v>1.9315742241217317E-6</v>
      </c>
      <c r="BG55" s="18">
        <f>1/(2*PI()*SQRT(1-correla^2))*EXP(-1/(2*(1-correla^2))*(BG$43^2+$O55^2-2*correla*BG$43*$O55))*paso^2</f>
        <v>1.0469020040515394E-6</v>
      </c>
      <c r="BH55" s="18">
        <f>1/(2*PI()*SQRT(1-correla^2))*EXP(-1/(2*(1-correla^2))*(BH$43^2+$O55^2-2*correla*BH$43*$O55))*paso^2</f>
        <v>5.4425829596492377E-7</v>
      </c>
      <c r="BI55" s="18">
        <f>1/(2*PI()*SQRT(1-correla^2))*EXP(-1/(2*(1-correla^2))*(BI$43^2+$O55^2-2*correla*BI$43*$O55))*paso^2</f>
        <v>2.7139914840102689E-7</v>
      </c>
      <c r="BJ55" s="18">
        <f>1/(2*PI()*SQRT(1-correla^2))*EXP(-1/(2*(1-correla^2))*(BJ$43^2+$O55^2-2*correla*BJ$43*$O55))*paso^2</f>
        <v>1.298124361269845E-7</v>
      </c>
      <c r="BK55" s="18">
        <f>1/(2*PI()*SQRT(1-correla^2))*EXP(-1/(2*(1-correla^2))*(BK$43^2+$O55^2-2*correla*BK$43*$O55))*paso^2</f>
        <v>5.9556410731494959E-8</v>
      </c>
      <c r="BL55" s="18">
        <f>1/(2*PI()*SQRT(1-correla^2))*EXP(-1/(2*(1-correla^2))*(BL$43^2+$O55^2-2*correla*BL$43*$O55))*paso^2</f>
        <v>2.6208678846441695E-8</v>
      </c>
      <c r="BM55" s="18">
        <f>1/(2*PI()*SQRT(1-correla^2))*EXP(-1/(2*(1-correla^2))*(BM$43^2+$O55^2-2*correla*BM$43*$O55))*paso^2</f>
        <v>1.106282744667747E-8</v>
      </c>
      <c r="BN55" s="18">
        <f>1/(2*PI()*SQRT(1-correla^2))*EXP(-1/(2*(1-correla^2))*(BN$43^2+$O55^2-2*correla*BN$43*$O55))*paso^2</f>
        <v>4.4791081051219731E-9</v>
      </c>
    </row>
    <row r="56" spans="2:66" x14ac:dyDescent="0.3">
      <c r="B56" s="7" t="s">
        <v>17</v>
      </c>
      <c r="C56">
        <f t="shared" ca="1" si="8"/>
        <v>-0.99425235693505765</v>
      </c>
      <c r="D56">
        <f t="shared" ca="1" si="8"/>
        <v>-0.29411298093120514</v>
      </c>
      <c r="E56">
        <f t="shared" ca="1" si="12"/>
        <v>-0.99425235693505765</v>
      </c>
      <c r="F56">
        <f t="shared" ca="1" si="9"/>
        <v>-8.9320220617137042E-2</v>
      </c>
      <c r="G56" s="47">
        <f t="shared" ca="1" si="10"/>
        <v>21.509355312980318</v>
      </c>
      <c r="H56" s="47">
        <f t="shared" ca="1" si="11"/>
        <v>18.80149160478873</v>
      </c>
      <c r="I56" s="21">
        <f t="shared" ca="1" si="13"/>
        <v>21.509355312980318</v>
      </c>
      <c r="J56" s="21"/>
      <c r="K56" s="21"/>
      <c r="M56" s="31"/>
      <c r="O56" s="16">
        <f t="shared" si="7"/>
        <v>-2.5999999999999979</v>
      </c>
      <c r="P56" s="18">
        <f>1/(2*PI()*SQRT(1-correla^2))*EXP(-1/(2*(1-correla^2))*(P$43^2+$O56^2-2*correla*P$43*$O56))*paso^2</f>
        <v>2.8351479674367659E-11</v>
      </c>
      <c r="Q56" s="18">
        <f>1/(2*PI()*SQRT(1-correla^2))*EXP(-1/(2*(1-correla^2))*(Q$43^2+$O56^2-2*correla*Q$43*$O56))*paso^2</f>
        <v>8.769333410615388E-11</v>
      </c>
      <c r="R56" s="18">
        <f>1/(2*PI()*SQRT(1-correla^2))*EXP(-1/(2*(1-correla^2))*(R$43^2+$O56^2-2*correla*R$43*$O56))*paso^2</f>
        <v>2.6017276433984934E-10</v>
      </c>
      <c r="S56" s="18">
        <f>1/(2*PI()*SQRT(1-correla^2))*EXP(-1/(2*(1-correla^2))*(S$43^2+$O56^2-2*correla*S$43*$O56))*paso^2</f>
        <v>7.4039159000097857E-10</v>
      </c>
      <c r="T56" s="18">
        <f>1/(2*PI()*SQRT(1-correla^2))*EXP(-1/(2*(1-correla^2))*(T$43^2+$O56^2-2*correla*T$43*$O56))*paso^2</f>
        <v>2.020996303946408E-9</v>
      </c>
      <c r="U56" s="18">
        <f>1/(2*PI()*SQRT(1-correla^2))*EXP(-1/(2*(1-correla^2))*(U$43^2+$O56^2-2*correla*U$43*$O56))*paso^2</f>
        <v>5.2914410003368941E-9</v>
      </c>
      <c r="V56" s="18">
        <f>1/(2*PI()*SQRT(1-correla^2))*EXP(-1/(2*(1-correla^2))*(V$43^2+$O56^2-2*correla*V$43*$O56))*paso^2</f>
        <v>1.3288831464384466E-8</v>
      </c>
      <c r="W56" s="18">
        <f>1/(2*PI()*SQRT(1-correla^2))*EXP(-1/(2*(1-correla^2))*(W$43^2+$O56^2-2*correla*W$43*$O56))*paso^2</f>
        <v>3.2011352630778872E-8</v>
      </c>
      <c r="X56" s="18">
        <f>1/(2*PI()*SQRT(1-correla^2))*EXP(-1/(2*(1-correla^2))*(X$43^2+$O56^2-2*correla*X$43*$O56))*paso^2</f>
        <v>7.3964896541637581E-8</v>
      </c>
      <c r="Y56" s="18">
        <f>1/(2*PI()*SQRT(1-correla^2))*EXP(-1/(2*(1-correla^2))*(Y$43^2+$O56^2-2*correla*Y$43*$O56))*paso^2</f>
        <v>1.6392744852983686E-7</v>
      </c>
      <c r="Z56" s="18">
        <f>1/(2*PI()*SQRT(1-correla^2))*EXP(-1/(2*(1-correla^2))*(Z$43^2+$O56^2-2*correla*Z$43*$O56))*paso^2</f>
        <v>3.4848340461433475E-7</v>
      </c>
      <c r="AA56" s="18">
        <f>1/(2*PI()*SQRT(1-correla^2))*EXP(-1/(2*(1-correla^2))*(AA$43^2+$O56^2-2*correla*AA$43*$O56))*paso^2</f>
        <v>7.1058644615107879E-7</v>
      </c>
      <c r="AB56" s="18">
        <f>1/(2*PI()*SQRT(1-correla^2))*EXP(-1/(2*(1-correla^2))*(AB$43^2+$O56^2-2*correla*AB$43*$O56))*paso^2</f>
        <v>1.3898122470393513E-6</v>
      </c>
      <c r="AC56" s="18">
        <f>1/(2*PI()*SQRT(1-correla^2))*EXP(-1/(2*(1-correla^2))*(AC$43^2+$O56^2-2*correla*AC$43*$O56))*paso^2</f>
        <v>2.6073524789175523E-6</v>
      </c>
      <c r="AD56" s="18">
        <f>1/(2*PI()*SQRT(1-correla^2))*EXP(-1/(2*(1-correla^2))*(AD$43^2+$O56^2-2*correla*AD$43*$O56))*paso^2</f>
        <v>4.6918892692729012E-6</v>
      </c>
      <c r="AE56" s="18">
        <f>1/(2*PI()*SQRT(1-correla^2))*EXP(-1/(2*(1-correla^2))*(AE$43^2+$O56^2-2*correla*AE$43*$O56))*paso^2</f>
        <v>8.098417432994686E-6</v>
      </c>
      <c r="AF56" s="18">
        <f>1/(2*PI()*SQRT(1-correla^2))*EXP(-1/(2*(1-correla^2))*(AF$43^2+$O56^2-2*correla*AF$43*$O56))*paso^2</f>
        <v>1.340778261616624E-5</v>
      </c>
      <c r="AG56" s="18">
        <f>1/(2*PI()*SQRT(1-correla^2))*EXP(-1/(2*(1-correla^2))*(AG$43^2+$O56^2-2*correla*AG$43*$O56))*paso^2</f>
        <v>2.1292083364795148E-5</v>
      </c>
      <c r="AH56" s="18">
        <f>1/(2*PI()*SQRT(1-correla^2))*EXP(-1/(2*(1-correla^2))*(AH$43^2+$O56^2-2*correla*AH$43*$O56))*paso^2</f>
        <v>3.2432748352295392E-5</v>
      </c>
      <c r="AI56" s="18">
        <f>1/(2*PI()*SQRT(1-correla^2))*EXP(-1/(2*(1-correla^2))*(AI$43^2+$O56^2-2*correla*AI$43*$O56))*paso^2</f>
        <v>4.7386402981225209E-5</v>
      </c>
      <c r="AJ56" s="18">
        <f>1/(2*PI()*SQRT(1-correla^2))*EXP(-1/(2*(1-correla^2))*(AJ$43^2+$O56^2-2*correla*AJ$43*$O56))*paso^2</f>
        <v>6.6409182037112388E-5</v>
      </c>
      <c r="AK56" s="18">
        <f>1/(2*PI()*SQRT(1-correla^2))*EXP(-1/(2*(1-correla^2))*(AK$43^2+$O56^2-2*correla*AK$43*$O56))*paso^2</f>
        <v>8.9270283767962854E-5</v>
      </c>
      <c r="AL56" s="18">
        <f>1/(2*PI()*SQRT(1-correla^2))*EXP(-1/(2*(1-correla^2))*(AL$43^2+$O56^2-2*correla*AL$43*$O56))*paso^2</f>
        <v>1.1510391517993016E-4</v>
      </c>
      <c r="AM56" s="18">
        <f>1/(2*PI()*SQRT(1-correla^2))*EXP(-1/(2*(1-correla^2))*(AM$43^2+$O56^2-2*correla*AM$43*$O56))*paso^2</f>
        <v>1.4235662183323031E-4</v>
      </c>
      <c r="AN56" s="18">
        <f>1/(2*PI()*SQRT(1-correla^2))*EXP(-1/(2*(1-correla^2))*(AN$43^2+$O56^2-2*correla*AN$43*$O56))*paso^2</f>
        <v>1.68876666410402E-4</v>
      </c>
      <c r="AO56" s="18">
        <f>1/(2*PI()*SQRT(1-correla^2))*EXP(-1/(2*(1-correla^2))*(AO$43^2+$O56^2-2*correla*AO$43*$O56))*paso^2</f>
        <v>1.9216133979835215E-4</v>
      </c>
      <c r="AP56" s="18">
        <f>1/(2*PI()*SQRT(1-correla^2))*EXP(-1/(2*(1-correla^2))*(AP$43^2+$O56^2-2*correla*AP$43*$O56))*paso^2</f>
        <v>2.0973300784790481E-4</v>
      </c>
      <c r="AQ56" s="18">
        <f>1/(2*PI()*SQRT(1-correla^2))*EXP(-1/(2*(1-correla^2))*(AQ$43^2+$O56^2-2*correla*AQ$43*$O56))*paso^2</f>
        <v>2.1956946768954453E-4</v>
      </c>
      <c r="AR56" s="18">
        <f>1/(2*PI()*SQRT(1-correla^2))*EXP(-1/(2*(1-correla^2))*(AR$43^2+$O56^2-2*correla*AR$43*$O56))*paso^2</f>
        <v>2.2048624910650782E-4</v>
      </c>
      <c r="AS56" s="18">
        <f>1/(2*PI()*SQRT(1-correla^2))*EXP(-1/(2*(1-correla^2))*(AS$43^2+$O56^2-2*correla*AS$43*$O56))*paso^2</f>
        <v>2.1237112432359072E-4</v>
      </c>
      <c r="AT56" s="18">
        <f>1/(2*PI()*SQRT(1-correla^2))*EXP(-1/(2*(1-correla^2))*(AT$43^2+$O56^2-2*correla*AT$43*$O56))*paso^2</f>
        <v>1.9620669383340564E-4</v>
      </c>
      <c r="AU56" s="18">
        <f>1/(2*PI()*SQRT(1-correla^2))*EXP(-1/(2*(1-correla^2))*(AU$43^2+$O56^2-2*correla*AU$43*$O56))*paso^2</f>
        <v>1.7387477054947101E-4</v>
      </c>
      <c r="AV56" s="18">
        <f>1/(2*PI()*SQRT(1-correla^2))*EXP(-1/(2*(1-correla^2))*(AV$43^2+$O56^2-2*correla*AV$43*$O56))*paso^2</f>
        <v>1.4779635265129947E-4</v>
      </c>
      <c r="AW56" s="18">
        <f>1/(2*PI()*SQRT(1-correla^2))*EXP(-1/(2*(1-correla^2))*(AW$43^2+$O56^2-2*correla*AW$43*$O56))*paso^2</f>
        <v>1.2050227879899304E-4</v>
      </c>
      <c r="AX56" s="18">
        <f>1/(2*PI()*SQRT(1-correla^2))*EXP(-1/(2*(1-correla^2))*(AX$43^2+$O56^2-2*correla*AX$43*$O56))*paso^2</f>
        <v>9.423911515748777E-5</v>
      </c>
      <c r="AY56" s="18">
        <f>1/(2*PI()*SQRT(1-correla^2))*EXP(-1/(2*(1-correla^2))*(AY$43^2+$O56^2-2*correla*AY$43*$O56))*paso^2</f>
        <v>7.0692206299773034E-5</v>
      </c>
      <c r="AZ56" s="18">
        <f>1/(2*PI()*SQRT(1-correla^2))*EXP(-1/(2*(1-correla^2))*(AZ$43^2+$O56^2-2*correla*AZ$43*$O56))*paso^2</f>
        <v>5.0864674449840519E-5</v>
      </c>
      <c r="BA56" s="18">
        <f>1/(2*PI()*SQRT(1-correla^2))*EXP(-1/(2*(1-correla^2))*(BA$43^2+$O56^2-2*correla*BA$43*$O56))*paso^2</f>
        <v>3.5104710741057718E-5</v>
      </c>
      <c r="BB56" s="18">
        <f>1/(2*PI()*SQRT(1-correla^2))*EXP(-1/(2*(1-correla^2))*(BB$43^2+$O56^2-2*correla*BB$43*$O56))*paso^2</f>
        <v>2.3239079682379841E-5</v>
      </c>
      <c r="BC56" s="18">
        <f>1/(2*PI()*SQRT(1-correla^2))*EXP(-1/(2*(1-correla^2))*(BC$43^2+$O56^2-2*correla*BC$43*$O56))*paso^2</f>
        <v>1.4756278658069632E-5</v>
      </c>
      <c r="BD56" s="18">
        <f>1/(2*PI()*SQRT(1-correla^2))*EXP(-1/(2*(1-correla^2))*(BD$43^2+$O56^2-2*correla*BD$43*$O56))*paso^2</f>
        <v>8.9875054605042665E-6</v>
      </c>
      <c r="BE56" s="18">
        <f>1/(2*PI()*SQRT(1-correla^2))*EXP(-1/(2*(1-correla^2))*(BE$43^2+$O56^2-2*correla*BE$43*$O56))*paso^2</f>
        <v>5.2505631137499821E-6</v>
      </c>
      <c r="BF56" s="18">
        <f>1/(2*PI()*SQRT(1-correla^2))*EXP(-1/(2*(1-correla^2))*(BF$43^2+$O56^2-2*correla*BF$43*$O56))*paso^2</f>
        <v>2.9422325500707506E-6</v>
      </c>
      <c r="BG56" s="18">
        <f>1/(2*PI()*SQRT(1-correla^2))*EXP(-1/(2*(1-correla^2))*(BG$43^2+$O56^2-2*correla*BG$43*$O56))*paso^2</f>
        <v>1.5814392191412024E-6</v>
      </c>
      <c r="BH56" s="18">
        <f>1/(2*PI()*SQRT(1-correla^2))*EXP(-1/(2*(1-correla^2))*(BH$43^2+$O56^2-2*correla*BH$43*$O56))*paso^2</f>
        <v>8.1532810055436202E-7</v>
      </c>
      <c r="BI56" s="18">
        <f>1/(2*PI()*SQRT(1-correla^2))*EXP(-1/(2*(1-correla^2))*(BI$43^2+$O56^2-2*correla*BI$43*$O56))*paso^2</f>
        <v>4.0319646240799834E-7</v>
      </c>
      <c r="BJ56" s="18">
        <f>1/(2*PI()*SQRT(1-correla^2))*EXP(-1/(2*(1-correla^2))*(BJ$43^2+$O56^2-2*correla*BJ$43*$O56))*paso^2</f>
        <v>1.9125174743800498E-7</v>
      </c>
      <c r="BK56" s="18">
        <f>1/(2*PI()*SQRT(1-correla^2))*EXP(-1/(2*(1-correla^2))*(BK$43^2+$O56^2-2*correla*BK$43*$O56))*paso^2</f>
        <v>8.7015878160638538E-8</v>
      </c>
      <c r="BL56" s="18">
        <f>1/(2*PI()*SQRT(1-correla^2))*EXP(-1/(2*(1-correla^2))*(BL$43^2+$O56^2-2*correla*BL$43*$O56))*paso^2</f>
        <v>3.7974844091950169E-8</v>
      </c>
      <c r="BM56" s="18">
        <f>1/(2*PI()*SQRT(1-correla^2))*EXP(-1/(2*(1-correla^2))*(BM$43^2+$O56^2-2*correla*BM$43*$O56))*paso^2</f>
        <v>1.5896367270928792E-8</v>
      </c>
      <c r="BN56" s="18">
        <f>1/(2*PI()*SQRT(1-correla^2))*EXP(-1/(2*(1-correla^2))*(BN$43^2+$O56^2-2*correla*BN$43*$O56))*paso^2</f>
        <v>6.3826961976325933E-9</v>
      </c>
    </row>
    <row r="57" spans="2:66" x14ac:dyDescent="0.3">
      <c r="B57" s="7" t="s">
        <v>18</v>
      </c>
      <c r="C57">
        <f t="shared" ca="1" si="8"/>
        <v>1.3796188524006725</v>
      </c>
      <c r="D57">
        <f t="shared" ca="1" si="8"/>
        <v>0.92212791953024209</v>
      </c>
      <c r="E57">
        <f t="shared" ca="1" si="12"/>
        <v>1.3796188524006725</v>
      </c>
      <c r="F57">
        <f t="shared" ca="1" si="9"/>
        <v>0.62757338168919341</v>
      </c>
      <c r="G57" s="47">
        <f t="shared" ca="1" si="10"/>
        <v>30.709395580190808</v>
      </c>
      <c r="H57" s="47">
        <f t="shared" ca="1" si="11"/>
        <v>23.312840147166142</v>
      </c>
      <c r="I57" s="21">
        <f t="shared" ca="1" si="13"/>
        <v>30.709395580190808</v>
      </c>
      <c r="J57" s="21"/>
      <c r="K57" s="21"/>
      <c r="M57" s="31"/>
      <c r="O57" s="16">
        <f t="shared" si="7"/>
        <v>-2.3999999999999977</v>
      </c>
      <c r="P57" s="18">
        <f>1/(2*PI()*SQRT(1-correla^2))*EXP(-1/(2*(1-correla^2))*(P$43^2+$O57^2-2*correla*P$43*$O57))*paso^2</f>
        <v>5.8782599755055643E-11</v>
      </c>
      <c r="Q57" s="18">
        <f>1/(2*PI()*SQRT(1-correla^2))*EXP(-1/(2*(1-correla^2))*(Q$43^2+$O57^2-2*correla*Q$43*$O57))*paso^2</f>
        <v>1.8031029392769208E-10</v>
      </c>
      <c r="R57" s="18">
        <f>1/(2*PI()*SQRT(1-correla^2))*EXP(-1/(2*(1-correla^2))*(R$43^2+$O57^2-2*correla*R$43*$O57))*paso^2</f>
        <v>5.3051375632121159E-10</v>
      </c>
      <c r="S57" s="18">
        <f>1/(2*PI()*SQRT(1-correla^2))*EXP(-1/(2*(1-correla^2))*(S$43^2+$O57^2-2*correla*S$43*$O57))*paso^2</f>
        <v>1.4971908858939053E-9</v>
      </c>
      <c r="T57" s="18">
        <f>1/(2*PI()*SQRT(1-correla^2))*EXP(-1/(2*(1-correla^2))*(T$43^2+$O57^2-2*correla*T$43*$O57))*paso^2</f>
        <v>4.0528646129426087E-9</v>
      </c>
      <c r="U57" s="18">
        <f>1/(2*PI()*SQRT(1-correla^2))*EXP(-1/(2*(1-correla^2))*(U$43^2+$O57^2-2*correla*U$43*$O57))*paso^2</f>
        <v>1.0523286985453986E-8</v>
      </c>
      <c r="V57" s="18">
        <f>1/(2*PI()*SQRT(1-correla^2))*EXP(-1/(2*(1-correla^2))*(V$43^2+$O57^2-2*correla*V$43*$O57))*paso^2</f>
        <v>2.6208678846442396E-8</v>
      </c>
      <c r="W57" s="18">
        <f>1/(2*PI()*SQRT(1-correla^2))*EXP(-1/(2*(1-correla^2))*(W$43^2+$O57^2-2*correla*W$43*$O57))*paso^2</f>
        <v>6.2609933205921238E-8</v>
      </c>
      <c r="X57" s="18">
        <f>1/(2*PI()*SQRT(1-correla^2))*EXP(-1/(2*(1-correla^2))*(X$43^2+$O57^2-2*correla*X$43*$O57))*paso^2</f>
        <v>1.4346492921209933E-7</v>
      </c>
      <c r="Y57" s="18">
        <f>1/(2*PI()*SQRT(1-correla^2))*EXP(-1/(2*(1-correla^2))*(Y$43^2+$O57^2-2*correla*Y$43*$O57))*paso^2</f>
        <v>3.1532082405961483E-7</v>
      </c>
      <c r="Z57" s="18">
        <f>1/(2*PI()*SQRT(1-correla^2))*EXP(-1/(2*(1-correla^2))*(Z$43^2+$O57^2-2*correla*Z$43*$O57))*paso^2</f>
        <v>6.6475858384312799E-7</v>
      </c>
      <c r="AA57" s="18">
        <f>1/(2*PI()*SQRT(1-correla^2))*EXP(-1/(2*(1-correla^2))*(AA$43^2+$O57^2-2*correla*AA$43*$O57))*paso^2</f>
        <v>1.3442487819835357E-6</v>
      </c>
      <c r="AB57" s="18">
        <f>1/(2*PI()*SQRT(1-correla^2))*EXP(-1/(2*(1-correla^2))*(AB$43^2+$O57^2-2*correla*AB$43*$O57))*paso^2</f>
        <v>2.6073524789175523E-6</v>
      </c>
      <c r="AC57" s="18">
        <f>1/(2*PI()*SQRT(1-correla^2))*EXP(-1/(2*(1-correla^2))*(AC$43^2+$O57^2-2*correla*AC$43*$O57))*paso^2</f>
        <v>4.8509213886480256E-6</v>
      </c>
      <c r="AD57" s="18">
        <f>1/(2*PI()*SQRT(1-correla^2))*EXP(-1/(2*(1-correla^2))*(AD$43^2+$O57^2-2*correla*AD$43*$O57))*paso^2</f>
        <v>8.6567150887932482E-6</v>
      </c>
      <c r="AE57" s="18">
        <f>1/(2*PI()*SQRT(1-correla^2))*EXP(-1/(2*(1-correla^2))*(AE$43^2+$O57^2-2*correla*AE$43*$O57))*paso^2</f>
        <v>1.4817891423267159E-5</v>
      </c>
      <c r="AF57" s="18">
        <f>1/(2*PI()*SQRT(1-correla^2))*EXP(-1/(2*(1-correla^2))*(AF$43^2+$O57^2-2*correla*AF$43*$O57))*paso^2</f>
        <v>2.4328990499938113E-5</v>
      </c>
      <c r="AG57" s="18">
        <f>1/(2*PI()*SQRT(1-correla^2))*EXP(-1/(2*(1-correla^2))*(AG$43^2+$O57^2-2*correla*AG$43*$O57))*paso^2</f>
        <v>3.8314764983835297E-5</v>
      </c>
      <c r="AH57" s="18">
        <f>1/(2*PI()*SQRT(1-correla^2))*EXP(-1/(2*(1-correla^2))*(AH$43^2+$O57^2-2*correla*AH$43*$O57))*paso^2</f>
        <v>5.7877883300557787E-5</v>
      </c>
      <c r="AI57" s="18">
        <f>1/(2*PI()*SQRT(1-correla^2))*EXP(-1/(2*(1-correla^2))*(AI$43^2+$O57^2-2*correla*AI$43*$O57))*paso^2</f>
        <v>8.3861670692690231E-5</v>
      </c>
      <c r="AJ57" s="18">
        <f>1/(2*PI()*SQRT(1-correla^2))*EXP(-1/(2*(1-correla^2))*(AJ$43^2+$O57^2-2*correla*AJ$43*$O57))*paso^2</f>
        <v>1.1655174419915833E-4</v>
      </c>
      <c r="AK57" s="18">
        <f>1/(2*PI()*SQRT(1-correla^2))*EXP(-1/(2*(1-correla^2))*(AK$43^2+$O57^2-2*correla*AK$43*$O57))*paso^2</f>
        <v>1.5537403369210998E-4</v>
      </c>
      <c r="AL57" s="18">
        <f>1/(2*PI()*SQRT(1-correla^2))*EXP(-1/(2*(1-correla^2))*(AL$43^2+$O57^2-2*correla*AL$43*$O57))*paso^2</f>
        <v>1.9867467022373806E-4</v>
      </c>
      <c r="AM57" s="18">
        <f>1/(2*PI()*SQRT(1-correla^2))*EXP(-1/(2*(1-correla^2))*(AM$43^2+$O57^2-2*correla*AM$43*$O57))*paso^2</f>
        <v>2.4367499034809594E-4</v>
      </c>
      <c r="AN57" s="18">
        <f>1/(2*PI()*SQRT(1-correla^2))*EXP(-1/(2*(1-correla^2))*(AN$43^2+$O57^2-2*correla*AN$43*$O57))*paso^2</f>
        <v>2.8667103264301823E-4</v>
      </c>
      <c r="AO57" s="18">
        <f>1/(2*PI()*SQRT(1-correla^2))*EXP(-1/(2*(1-correla^2))*(AO$43^2+$O57^2-2*correla*AO$43*$O57))*paso^2</f>
        <v>3.2349014957688425E-4</v>
      </c>
      <c r="AP57" s="18">
        <f>1/(2*PI()*SQRT(1-correla^2))*EXP(-1/(2*(1-correla^2))*(AP$43^2+$O57^2-2*correla*AP$43*$O57))*paso^2</f>
        <v>3.5014078995480619E-4</v>
      </c>
      <c r="AQ57" s="18">
        <f>1/(2*PI()*SQRT(1-correla^2))*EXP(-1/(2*(1-correla^2))*(AQ$43^2+$O57^2-2*correla*AQ$43*$O57))*paso^2</f>
        <v>3.6352036879878691E-4</v>
      </c>
      <c r="AR57" s="18">
        <f>1/(2*PI()*SQRT(1-correla^2))*EXP(-1/(2*(1-correla^2))*(AR$43^2+$O57^2-2*correla*AR$43*$O57))*paso^2</f>
        <v>3.6200885177605635E-4</v>
      </c>
      <c r="AS57" s="18">
        <f>1/(2*PI()*SQRT(1-correla^2))*EXP(-1/(2*(1-correla^2))*(AS$43^2+$O57^2-2*correla*AS$43*$O57))*paso^2</f>
        <v>3.4579127120675695E-4</v>
      </c>
      <c r="AT57" s="18">
        <f>1/(2*PI()*SQRT(1-correla^2))*EXP(-1/(2*(1-correla^2))*(AT$43^2+$O57^2-2*correla*AT$43*$O57))*paso^2</f>
        <v>3.168204883317773E-4</v>
      </c>
      <c r="AU57" s="18">
        <f>1/(2*PI()*SQRT(1-correla^2))*EXP(-1/(2*(1-correla^2))*(AU$43^2+$O57^2-2*correla*AU$43*$O57))*paso^2</f>
        <v>2.7843055203575861E-4</v>
      </c>
      <c r="AV57" s="18">
        <f>1/(2*PI()*SQRT(1-correla^2))*EXP(-1/(2*(1-correla^2))*(AV$43^2+$O57^2-2*correla*AV$43*$O57))*paso^2</f>
        <v>2.3470639044145998E-4</v>
      </c>
      <c r="AW57" s="18">
        <f>1/(2*PI()*SQRT(1-correla^2))*EXP(-1/(2*(1-correla^2))*(AW$43^2+$O57^2-2*correla*AW$43*$O57))*paso^2</f>
        <v>1.8977427329801302E-4</v>
      </c>
      <c r="AX57" s="18">
        <f>1/(2*PI()*SQRT(1-correla^2))*EXP(-1/(2*(1-correla^2))*(AX$43^2+$O57^2-2*correla*AX$43*$O57))*paso^2</f>
        <v>1.471818156896758E-4</v>
      </c>
      <c r="AY57" s="18">
        <f>1/(2*PI()*SQRT(1-correla^2))*EXP(-1/(2*(1-correla^2))*(AY$43^2+$O57^2-2*correla*AY$43*$O57))*paso^2</f>
        <v>1.094902309943831E-4</v>
      </c>
      <c r="AZ57" s="18">
        <f>1/(2*PI()*SQRT(1-correla^2))*EXP(-1/(2*(1-correla^2))*(AZ$43^2+$O57^2-2*correla*AZ$43*$O57))*paso^2</f>
        <v>7.812697053711315E-5</v>
      </c>
      <c r="BA57" s="18">
        <f>1/(2*PI()*SQRT(1-correla^2))*EXP(-1/(2*(1-correla^2))*(BA$43^2+$O57^2-2*correla*BA$43*$O57))*paso^2</f>
        <v>5.3472562075693334E-5</v>
      </c>
      <c r="BB57" s="18">
        <f>1/(2*PI()*SQRT(1-correla^2))*EXP(-1/(2*(1-correla^2))*(BB$43^2+$O57^2-2*correla*BB$43*$O57))*paso^2</f>
        <v>3.5104710741057677E-5</v>
      </c>
      <c r="BC57" s="18">
        <f>1/(2*PI()*SQRT(1-correla^2))*EXP(-1/(2*(1-correla^2))*(BC$43^2+$O57^2-2*correla*BC$43*$O57))*paso^2</f>
        <v>2.2105696392196377E-5</v>
      </c>
      <c r="BD57" s="18">
        <f>1/(2*PI()*SQRT(1-correla^2))*EXP(-1/(2*(1-correla^2))*(BD$43^2+$O57^2-2*correla*BD$43*$O57))*paso^2</f>
        <v>1.3352033080786854E-5</v>
      </c>
      <c r="BE57" s="18">
        <f>1/(2*PI()*SQRT(1-correla^2))*EXP(-1/(2*(1-correla^2))*(BE$43^2+$O57^2-2*correla*BE$43*$O57))*paso^2</f>
        <v>7.7356176380197688E-6</v>
      </c>
      <c r="BF57" s="18">
        <f>1/(2*PI()*SQRT(1-correla^2))*EXP(-1/(2*(1-correla^2))*(BF$43^2+$O57^2-2*correla*BF$43*$O57))*paso^2</f>
        <v>4.2987974922039842E-6</v>
      </c>
      <c r="BG57" s="18">
        <f>1/(2*PI()*SQRT(1-correla^2))*EXP(-1/(2*(1-correla^2))*(BG$43^2+$O57^2-2*correla*BG$43*$O57))*paso^2</f>
        <v>2.2914130139732767E-6</v>
      </c>
      <c r="BH57" s="18">
        <f>1/(2*PI()*SQRT(1-correla^2))*EXP(-1/(2*(1-correla^2))*(BH$43^2+$O57^2-2*correla*BH$43*$O57))*paso^2</f>
        <v>1.1715589884404677E-6</v>
      </c>
      <c r="BI57" s="18">
        <f>1/(2*PI()*SQRT(1-correla^2))*EXP(-1/(2*(1-correla^2))*(BI$43^2+$O57^2-2*correla*BI$43*$O57))*paso^2</f>
        <v>5.7455200167363855E-7</v>
      </c>
      <c r="BJ57" s="18">
        <f>1/(2*PI()*SQRT(1-correla^2))*EXP(-1/(2*(1-correla^2))*(BJ$43^2+$O57^2-2*correla*BJ$43*$O57))*paso^2</f>
        <v>2.7027067124273629E-7</v>
      </c>
      <c r="BK57" s="18">
        <f>1/(2*PI()*SQRT(1-correla^2))*EXP(-1/(2*(1-correla^2))*(BK$43^2+$O57^2-2*correla*BK$43*$O57))*paso^2</f>
        <v>1.2194749821332899E-7</v>
      </c>
      <c r="BL57" s="18">
        <f>1/(2*PI()*SQRT(1-correla^2))*EXP(-1/(2*(1-correla^2))*(BL$43^2+$O57^2-2*correla*BL$43*$O57))*paso^2</f>
        <v>5.277779798624613E-8</v>
      </c>
      <c r="BM57" s="18">
        <f>1/(2*PI()*SQRT(1-correla^2))*EXP(-1/(2*(1-correla^2))*(BM$43^2+$O57^2-2*correla*BM$43*$O57))*paso^2</f>
        <v>2.1909579098079183E-8</v>
      </c>
      <c r="BN57" s="18">
        <f>1/(2*PI()*SQRT(1-correla^2))*EXP(-1/(2*(1-correla^2))*(BN$43^2+$O57^2-2*correla*BN$43*$O57))*paso^2</f>
        <v>8.7241113299099526E-9</v>
      </c>
    </row>
    <row r="58" spans="2:66" x14ac:dyDescent="0.3">
      <c r="B58" s="7" t="s">
        <v>19</v>
      </c>
      <c r="C58">
        <f t="shared" ca="1" si="8"/>
        <v>-0.2430887127526046</v>
      </c>
      <c r="D58">
        <f t="shared" ca="1" si="8"/>
        <v>-0.33158168391091003</v>
      </c>
      <c r="E58">
        <f t="shared" ca="1" si="12"/>
        <v>-0.2430887127526046</v>
      </c>
      <c r="F58">
        <f t="shared" ca="1" si="9"/>
        <v>-0.27626463090329828</v>
      </c>
      <c r="G58" s="47">
        <f t="shared" ca="1" si="10"/>
        <v>24.074724590102544</v>
      </c>
      <c r="H58" s="47">
        <f t="shared" ca="1" si="11"/>
        <v>17.776064907151191</v>
      </c>
      <c r="I58" s="21">
        <f t="shared" ca="1" si="13"/>
        <v>24.074724590102544</v>
      </c>
      <c r="J58" s="21"/>
      <c r="K58" s="21"/>
      <c r="M58" s="31"/>
      <c r="O58" s="16">
        <f t="shared" si="7"/>
        <v>-2.1999999999999975</v>
      </c>
      <c r="P58" s="18">
        <f>1/(2*PI()*SQRT(1-correla^2))*EXP(-1/(2*(1-correla^2))*(P$43^2+$O58^2-2*correla*P$43*$O58))*paso^2</f>
        <v>1.1690315869233844E-10</v>
      </c>
      <c r="Q58" s="18">
        <f>1/(2*PI()*SQRT(1-correla^2))*EXP(-1/(2*(1-correla^2))*(Q$43^2+$O58^2-2*correla*Q$43*$O58))*paso^2</f>
        <v>3.5561400555977373E-10</v>
      </c>
      <c r="R58" s="18">
        <f>1/(2*PI()*SQRT(1-correla^2))*EXP(-1/(2*(1-correla^2))*(R$43^2+$O58^2-2*correla*R$43*$O58))*paso^2</f>
        <v>1.0376140999476804E-9</v>
      </c>
      <c r="S58" s="18">
        <f>1/(2*PI()*SQRT(1-correla^2))*EXP(-1/(2*(1-correla^2))*(S$43^2+$O58^2-2*correla*S$43*$O58))*paso^2</f>
        <v>2.9040043926898985E-9</v>
      </c>
      <c r="T58" s="18">
        <f>1/(2*PI()*SQRT(1-correla^2))*EXP(-1/(2*(1-correla^2))*(T$43^2+$O58^2-2*correla*T$43*$O58))*paso^2</f>
        <v>7.7958427402871074E-9</v>
      </c>
      <c r="U58" s="18">
        <f>1/(2*PI()*SQRT(1-correla^2))*EXP(-1/(2*(1-correla^2))*(U$43^2+$O58^2-2*correla*U$43*$O58))*paso^2</f>
        <v>2.0073969839588327E-8</v>
      </c>
      <c r="V58" s="18">
        <f>1/(2*PI()*SQRT(1-correla^2))*EXP(-1/(2*(1-correla^2))*(V$43^2+$O58^2-2*correla*V$43*$O58))*paso^2</f>
        <v>4.9580152854811774E-8</v>
      </c>
      <c r="W58" s="18">
        <f>1/(2*PI()*SQRT(1-correla^2))*EXP(-1/(2*(1-correla^2))*(W$43^2+$O58^2-2*correla*W$43*$O58))*paso^2</f>
        <v>1.174591495341013E-7</v>
      </c>
      <c r="X58" s="18">
        <f>1/(2*PI()*SQRT(1-correla^2))*EXP(-1/(2*(1-correla^2))*(X$43^2+$O58^2-2*correla*X$43*$O58))*paso^2</f>
        <v>2.6691331504391274E-7</v>
      </c>
      <c r="Y58" s="18">
        <f>1/(2*PI()*SQRT(1-correla^2))*EXP(-1/(2*(1-correla^2))*(Y$43^2+$O58^2-2*correla*Y$43*$O58))*paso^2</f>
        <v>5.8177897618427906E-7</v>
      </c>
      <c r="Z58" s="18">
        <f>1/(2*PI()*SQRT(1-correla^2))*EXP(-1/(2*(1-correla^2))*(Z$43^2+$O58^2-2*correla*Z$43*$O58))*paso^2</f>
        <v>1.2163265970879664E-6</v>
      </c>
      <c r="AA58" s="18">
        <f>1/(2*PI()*SQRT(1-correla^2))*EXP(-1/(2*(1-correla^2))*(AA$43^2+$O58^2-2*correla*AA$43*$O58))*paso^2</f>
        <v>2.4391964564668745E-6</v>
      </c>
      <c r="AB58" s="18">
        <f>1/(2*PI()*SQRT(1-correla^2))*EXP(-1/(2*(1-correla^2))*(AB$43^2+$O58^2-2*correla*AB$43*$O58))*paso^2</f>
        <v>4.6918892692729012E-6</v>
      </c>
      <c r="AC58" s="18">
        <f>1/(2*PI()*SQRT(1-correla^2))*EXP(-1/(2*(1-correla^2))*(AC$43^2+$O58^2-2*correla*AC$43*$O58))*paso^2</f>
        <v>8.6567150887932482E-6</v>
      </c>
      <c r="AD58" s="18">
        <f>1/(2*PI()*SQRT(1-correla^2))*EXP(-1/(2*(1-correla^2))*(AD$43^2+$O58^2-2*correla*AD$43*$O58))*paso^2</f>
        <v>1.5320145535090627E-5</v>
      </c>
      <c r="AE58" s="18">
        <f>1/(2*PI()*SQRT(1-correla^2))*EXP(-1/(2*(1-correla^2))*(AE$43^2+$O58^2-2*correla*AE$43*$O58))*paso^2</f>
        <v>2.6006209348737115E-5</v>
      </c>
      <c r="AF58" s="18">
        <f>1/(2*PI()*SQRT(1-correla^2))*EXP(-1/(2*(1-correla^2))*(AF$43^2+$O58^2-2*correla*AF$43*$O58))*paso^2</f>
        <v>4.2344363993037954E-5</v>
      </c>
      <c r="AG58" s="18">
        <f>1/(2*PI()*SQRT(1-correla^2))*EXP(-1/(2*(1-correla^2))*(AG$43^2+$O58^2-2*correla*AG$43*$O58))*paso^2</f>
        <v>6.6133052780734453E-5</v>
      </c>
      <c r="AH58" s="18">
        <f>1/(2*PI()*SQRT(1-correla^2))*EXP(-1/(2*(1-correla^2))*(AH$43^2+$O58^2-2*correla*AH$43*$O58))*paso^2</f>
        <v>9.9070857913119409E-5</v>
      </c>
      <c r="AI58" s="18">
        <f>1/(2*PI()*SQRT(1-correla^2))*EXP(-1/(2*(1-correla^2))*(AI$43^2+$O58^2-2*correla*AI$43*$O58))*paso^2</f>
        <v>1.4235662183323072E-4</v>
      </c>
      <c r="AJ58" s="18">
        <f>1/(2*PI()*SQRT(1-correla^2))*EXP(-1/(2*(1-correla^2))*(AJ$43^2+$O58^2-2*correla*AJ$43*$O58))*paso^2</f>
        <v>1.962066938334067E-4</v>
      </c>
      <c r="AK58" s="18">
        <f>1/(2*PI()*SQRT(1-correla^2))*EXP(-1/(2*(1-correla^2))*(AK$43^2+$O58^2-2*correla*AK$43*$O58))*paso^2</f>
        <v>2.5939067700241124E-4</v>
      </c>
      <c r="AL58" s="18">
        <f>1/(2*PI()*SQRT(1-correla^2))*EXP(-1/(2*(1-correla^2))*(AL$43^2+$O58^2-2*correla*AL$43*$O58))*paso^2</f>
        <v>3.2892683190737491E-4</v>
      </c>
      <c r="AM58" s="18">
        <f>1/(2*PI()*SQRT(1-correla^2))*EXP(-1/(2*(1-correla^2))*(AM$43^2+$O58^2-2*correla*AM$43*$O58))*paso^2</f>
        <v>4.000816550688563E-4</v>
      </c>
      <c r="AN58" s="18">
        <f>1/(2*PI()*SQRT(1-correla^2))*EXP(-1/(2*(1-correla^2))*(AN$43^2+$O58^2-2*correla*AN$43*$O58))*paso^2</f>
        <v>4.6676939302134454E-4</v>
      </c>
      <c r="AO58" s="18">
        <f>1/(2*PI()*SQRT(1-correla^2))*EXP(-1/(2*(1-correla^2))*(AO$43^2+$O58^2-2*correla*AO$43*$O58))*paso^2</f>
        <v>5.2234867810620439E-4</v>
      </c>
      <c r="AP58" s="18">
        <f>1/(2*PI()*SQRT(1-correla^2))*EXP(-1/(2*(1-correla^2))*(AP$43^2+$O58^2-2*correla*AP$43*$O58))*paso^2</f>
        <v>5.6069027800450969E-4</v>
      </c>
      <c r="AQ58" s="18">
        <f>1/(2*PI()*SQRT(1-correla^2))*EXP(-1/(2*(1-correla^2))*(AQ$43^2+$O58^2-2*correla*AQ$43*$O58))*paso^2</f>
        <v>5.7728456813823422E-4</v>
      </c>
      <c r="AR58" s="18">
        <f>1/(2*PI()*SQRT(1-correla^2))*EXP(-1/(2*(1-correla^2))*(AR$43^2+$O58^2-2*correla*AR$43*$O58))*paso^2</f>
        <v>5.7011342406101712E-4</v>
      </c>
      <c r="AS58" s="18">
        <f>1/(2*PI()*SQRT(1-correla^2))*EXP(-1/(2*(1-correla^2))*(AS$43^2+$O58^2-2*correla*AS$43*$O58))*paso^2</f>
        <v>5.4005374584427835E-4</v>
      </c>
      <c r="AT58" s="18">
        <f>1/(2*PI()*SQRT(1-correla^2))*EXP(-1/(2*(1-correla^2))*(AT$43^2+$O58^2-2*correla*AT$43*$O58))*paso^2</f>
        <v>4.9070117155631838E-4</v>
      </c>
      <c r="AU58" s="18">
        <f>1/(2*PI()*SQRT(1-correla^2))*EXP(-1/(2*(1-correla^2))*(AU$43^2+$O58^2-2*correla*AU$43*$O58))*paso^2</f>
        <v>4.2766292659517975E-4</v>
      </c>
      <c r="AV58" s="18">
        <f>1/(2*PI()*SQRT(1-correla^2))*EXP(-1/(2*(1-correla^2))*(AV$43^2+$O58^2-2*correla*AV$43*$O58))*paso^2</f>
        <v>3.5751190559631232E-4</v>
      </c>
      <c r="AW58" s="18">
        <f>1/(2*PI()*SQRT(1-correla^2))*EXP(-1/(2*(1-correla^2))*(AW$43^2+$O58^2-2*correla*AW$43*$O58))*paso^2</f>
        <v>2.8667103264301671E-4</v>
      </c>
      <c r="AX58" s="18">
        <f>1/(2*PI()*SQRT(1-correla^2))*EXP(-1/(2*(1-correla^2))*(AX$43^2+$O58^2-2*correla*AX$43*$O58))*paso^2</f>
        <v>2.2048624910650709E-4</v>
      </c>
      <c r="AY58" s="18">
        <f>1/(2*PI()*SQRT(1-correla^2))*EXP(-1/(2*(1-correla^2))*(AY$43^2+$O58^2-2*correla*AY$43*$O58))*paso^2</f>
        <v>1.6266106236979949E-4</v>
      </c>
      <c r="AZ58" s="18">
        <f>1/(2*PI()*SQRT(1-correla^2))*EXP(-1/(2*(1-correla^2))*(AZ$43^2+$O58^2-2*correla*AZ$43*$O58))*paso^2</f>
        <v>1.1510391517992923E-4</v>
      </c>
      <c r="BA58" s="18">
        <f>1/(2*PI()*SQRT(1-correla^2))*EXP(-1/(2*(1-correla^2))*(BA$43^2+$O58^2-2*correla*BA$43*$O58))*paso^2</f>
        <v>7.8126970537113069E-5</v>
      </c>
      <c r="BB58" s="18">
        <f>1/(2*PI()*SQRT(1-correla^2))*EXP(-1/(2*(1-correla^2))*(BB$43^2+$O58^2-2*correla*BB$43*$O58))*paso^2</f>
        <v>5.0864674449840384E-5</v>
      </c>
      <c r="BC58" s="18">
        <f>1/(2*PI()*SQRT(1-correla^2))*EXP(-1/(2*(1-correla^2))*(BC$43^2+$O58^2-2*correla*BC$43*$O58))*paso^2</f>
        <v>3.1764055827837778E-5</v>
      </c>
      <c r="BD58" s="18">
        <f>1/(2*PI()*SQRT(1-correla^2))*EXP(-1/(2*(1-correla^2))*(BD$43^2+$O58^2-2*correla*BD$43*$O58))*paso^2</f>
        <v>1.902654920919402E-5</v>
      </c>
      <c r="BE58" s="18">
        <f>1/(2*PI()*SQRT(1-correla^2))*EXP(-1/(2*(1-correla^2))*(BE$43^2+$O58^2-2*correla*BE$43*$O58))*paso^2</f>
        <v>1.0931720099354724E-5</v>
      </c>
      <c r="BF58" s="18">
        <f>1/(2*PI()*SQRT(1-correla^2))*EXP(-1/(2*(1-correla^2))*(BF$43^2+$O58^2-2*correla*BF$43*$O58))*paso^2</f>
        <v>6.0245050740307499E-6</v>
      </c>
      <c r="BG58" s="18">
        <f>1/(2*PI()*SQRT(1-correla^2))*EXP(-1/(2*(1-correla^2))*(BG$43^2+$O58^2-2*correla*BG$43*$O58))*paso^2</f>
        <v>3.1846275092455842E-6</v>
      </c>
      <c r="BH58" s="18">
        <f>1/(2*PI()*SQRT(1-correla^2))*EXP(-1/(2*(1-correla^2))*(BH$43^2+$O58^2-2*correla*BH$43*$O58))*paso^2</f>
        <v>1.6147314595734215E-6</v>
      </c>
      <c r="BI58" s="18">
        <f>1/(2*PI()*SQRT(1-correla^2))*EXP(-1/(2*(1-correla^2))*(BI$43^2+$O58^2-2*correla*BI$43*$O58))*paso^2</f>
        <v>7.8531947506488118E-7</v>
      </c>
      <c r="BJ58" s="18">
        <f>1/(2*PI()*SQRT(1-correla^2))*EXP(-1/(2*(1-correla^2))*(BJ$43^2+$O58^2-2*correla*BJ$43*$O58))*paso^2</f>
        <v>3.6635053083775181E-7</v>
      </c>
      <c r="BK58" s="18">
        <f>1/(2*PI()*SQRT(1-correla^2))*EXP(-1/(2*(1-correla^2))*(BK$43^2+$O58^2-2*correla*BK$43*$O58))*paso^2</f>
        <v>1.6392744852983279E-7</v>
      </c>
      <c r="BL58" s="18">
        <f>1/(2*PI()*SQRT(1-correla^2))*EXP(-1/(2*(1-correla^2))*(BL$43^2+$O58^2-2*correla*BL$43*$O58))*paso^2</f>
        <v>7.035758597055472E-8</v>
      </c>
      <c r="BM58" s="18">
        <f>1/(2*PI()*SQRT(1-correla^2))*EXP(-1/(2*(1-correla^2))*(BM$43^2+$O58^2-2*correla*BM$43*$O58))*paso^2</f>
        <v>2.8965069662271712E-8</v>
      </c>
      <c r="BN58" s="18">
        <f>1/(2*PI()*SQRT(1-correla^2))*EXP(-1/(2*(1-correla^2))*(BN$43^2+$O58^2-2*correla*BN$43*$O58))*paso^2</f>
        <v>1.1437803238763663E-8</v>
      </c>
    </row>
    <row r="59" spans="2:66" x14ac:dyDescent="0.3">
      <c r="B59" s="7" t="s">
        <v>20</v>
      </c>
      <c r="C59">
        <f t="shared" ca="1" si="8"/>
        <v>0.44757887926396461</v>
      </c>
      <c r="D59">
        <f t="shared" ca="1" si="8"/>
        <v>-1.850463426225573</v>
      </c>
      <c r="E59">
        <f t="shared" ca="1" si="12"/>
        <v>0.44757887926396461</v>
      </c>
      <c r="F59">
        <f t="shared" ca="1" si="9"/>
        <v>-1.9025922486267757</v>
      </c>
      <c r="G59" s="47">
        <f t="shared" ca="1" si="10"/>
        <v>26.702645870176756</v>
      </c>
      <c r="H59" s="47">
        <f t="shared" ca="1" si="11"/>
        <v>10.912998470379522</v>
      </c>
      <c r="I59" s="21">
        <f t="shared" ca="1" si="13"/>
        <v>26.702645870176756</v>
      </c>
      <c r="J59" s="21"/>
      <c r="K59" s="21"/>
      <c r="M59" s="31"/>
      <c r="O59" s="16">
        <f t="shared" si="7"/>
        <v>-1.9999999999999976</v>
      </c>
      <c r="P59" s="18">
        <f>1/(2*PI()*SQRT(1-correla^2))*EXP(-1/(2*(1-correla^2))*(P$43^2+$O59^2-2*correla*P$43*$O59))*paso^2</f>
        <v>2.2300166145676637E-10</v>
      </c>
      <c r="Q59" s="18">
        <f>1/(2*PI()*SQRT(1-correla^2))*EXP(-1/(2*(1-correla^2))*(Q$43^2+$O59^2-2*correla*Q$43*$O59))*paso^2</f>
        <v>6.7273122984445335E-10</v>
      </c>
      <c r="R59" s="18">
        <f>1/(2*PI()*SQRT(1-correla^2))*EXP(-1/(2*(1-correla^2))*(R$43^2+$O59^2-2*correla*R$43*$O59))*paso^2</f>
        <v>1.9466123581955906E-9</v>
      </c>
      <c r="S59" s="18">
        <f>1/(2*PI()*SQRT(1-correla^2))*EXP(-1/(2*(1-correla^2))*(S$43^2+$O59^2-2*correla*S$43*$O59))*paso^2</f>
        <v>5.4028356868249495E-9</v>
      </c>
      <c r="T59" s="18">
        <f>1/(2*PI()*SQRT(1-correla^2))*EXP(-1/(2*(1-correla^2))*(T$43^2+$O59^2-2*correla*T$43*$O59))*paso^2</f>
        <v>1.438362791757893E-8</v>
      </c>
      <c r="U59" s="18">
        <f>1/(2*PI()*SQRT(1-correla^2))*EXP(-1/(2*(1-correla^2))*(U$43^2+$O59^2-2*correla*U$43*$O59))*paso^2</f>
        <v>3.6729880619029168E-8</v>
      </c>
      <c r="V59" s="18">
        <f>1/(2*PI()*SQRT(1-correla^2))*EXP(-1/(2*(1-correla^2))*(V$43^2+$O59^2-2*correla*V$43*$O59))*paso^2</f>
        <v>8.9965291228378938E-8</v>
      </c>
      <c r="W59" s="18">
        <f>1/(2*PI()*SQRT(1-correla^2))*EXP(-1/(2*(1-correla^2))*(W$43^2+$O59^2-2*correla*W$43*$O59))*paso^2</f>
        <v>2.1136586929963662E-7</v>
      </c>
      <c r="X59" s="18">
        <f>1/(2*PI()*SQRT(1-correla^2))*EXP(-1/(2*(1-correla^2))*(X$43^2+$O59^2-2*correla*X$43*$O59))*paso^2</f>
        <v>4.7632033929629147E-7</v>
      </c>
      <c r="Y59" s="18">
        <f>1/(2*PI()*SQRT(1-correla^2))*EXP(-1/(2*(1-correla^2))*(Y$43^2+$O59^2-2*correla*Y$43*$O59))*paso^2</f>
        <v>1.0295982359333536E-6</v>
      </c>
      <c r="Z59" s="18">
        <f>1/(2*PI()*SQRT(1-correla^2))*EXP(-1/(2*(1-correla^2))*(Z$43^2+$O59^2-2*correla*Z$43*$O59))*paso^2</f>
        <v>2.1347196586039121E-6</v>
      </c>
      <c r="AA59" s="18">
        <f>1/(2*PI()*SQRT(1-correla^2))*EXP(-1/(2*(1-correla^2))*(AA$43^2+$O59^2-2*correla*AA$43*$O59))*paso^2</f>
        <v>4.2453969721195177E-6</v>
      </c>
      <c r="AB59" s="18">
        <f>1/(2*PI()*SQRT(1-correla^2))*EXP(-1/(2*(1-correla^2))*(AB$43^2+$O59^2-2*correla*AB$43*$O59))*paso^2</f>
        <v>8.098417432994686E-6</v>
      </c>
      <c r="AC59" s="18">
        <f>1/(2*PI()*SQRT(1-correla^2))*EXP(-1/(2*(1-correla^2))*(AC$43^2+$O59^2-2*correla*AC$43*$O59))*paso^2</f>
        <v>1.4817891423267159E-5</v>
      </c>
      <c r="AD59" s="18">
        <f>1/(2*PI()*SQRT(1-correla^2))*EXP(-1/(2*(1-correla^2))*(AD$43^2+$O59^2-2*correla*AD$43*$O59))*paso^2</f>
        <v>2.6006209348737115E-5</v>
      </c>
      <c r="AE59" s="18">
        <f>1/(2*PI()*SQRT(1-correla^2))*EXP(-1/(2*(1-correla^2))*(AE$43^2+$O59^2-2*correla*AE$43*$O59))*paso^2</f>
        <v>4.3779631017242076E-5</v>
      </c>
      <c r="AF59" s="18">
        <f>1/(2*PI()*SQRT(1-correla^2))*EXP(-1/(2*(1-correla^2))*(AF$43^2+$O59^2-2*correla*AF$43*$O59))*paso^2</f>
        <v>7.0692206299773712E-5</v>
      </c>
      <c r="AG59" s="18">
        <f>1/(2*PI()*SQRT(1-correla^2))*EXP(-1/(2*(1-correla^2))*(AG$43^2+$O59^2-2*correla*AG$43*$O59))*paso^2</f>
        <v>1.0949023099438418E-4</v>
      </c>
      <c r="AH59" s="18">
        <f>1/(2*PI()*SQRT(1-correla^2))*EXP(-1/(2*(1-correla^2))*(AH$43^2+$O59^2-2*correla*AH$43*$O59))*paso^2</f>
        <v>1.6266106236980101E-4</v>
      </c>
      <c r="AI59" s="18">
        <f>1/(2*PI()*SQRT(1-correla^2))*EXP(-1/(2*(1-correla^2))*(AI$43^2+$O59^2-2*correla*AI$43*$O59))*paso^2</f>
        <v>2.3179082083403657E-4</v>
      </c>
      <c r="AJ59" s="18">
        <f>1/(2*PI()*SQRT(1-correla^2))*EXP(-1/(2*(1-correla^2))*(AJ$43^2+$O59^2-2*correla*AJ$43*$O59))*paso^2</f>
        <v>3.1682048833177887E-4</v>
      </c>
      <c r="AK59" s="18">
        <f>1/(2*PI()*SQRT(1-correla^2))*EXP(-1/(2*(1-correla^2))*(AK$43^2+$O59^2-2*correla*AK$43*$O59))*paso^2</f>
        <v>4.1536957410483937E-4</v>
      </c>
      <c r="AL59" s="18">
        <f>1/(2*PI()*SQRT(1-correla^2))*EXP(-1/(2*(1-correla^2))*(AL$43^2+$O59^2-2*correla*AL$43*$O59))*paso^2</f>
        <v>5.2234867810620493E-4</v>
      </c>
      <c r="AM59" s="18">
        <f>1/(2*PI()*SQRT(1-correla^2))*EXP(-1/(2*(1-correla^2))*(AM$43^2+$O59^2-2*correla*AM$43*$O59))*paso^2</f>
        <v>6.3007277627676668E-4</v>
      </c>
      <c r="AN59" s="18">
        <f>1/(2*PI()*SQRT(1-correla^2))*EXP(-1/(2*(1-correla^2))*(AN$43^2+$O59^2-2*correla*AN$43*$O59))*paso^2</f>
        <v>7.2899630539231277E-4</v>
      </c>
      <c r="AO59" s="18">
        <f>1/(2*PI()*SQRT(1-correla^2))*EXP(-1/(2*(1-correla^2))*(AO$43^2+$O59^2-2*correla*AO$43*$O59))*paso^2</f>
        <v>8.0902945910237684E-4</v>
      </c>
      <c r="AP59" s="18">
        <f>1/(2*PI()*SQRT(1-correla^2))*EXP(-1/(2*(1-correla^2))*(AP$43^2+$O59^2-2*correla*AP$43*$O59))*paso^2</f>
        <v>8.6120737631579234E-4</v>
      </c>
      <c r="AQ59" s="18">
        <f>1/(2*PI()*SQRT(1-correla^2))*EXP(-1/(2*(1-correla^2))*(AQ$43^2+$O59^2-2*correla*AQ$43*$O59))*paso^2</f>
        <v>8.7933739528034155E-4</v>
      </c>
      <c r="AR59" s="18">
        <f>1/(2*PI()*SQRT(1-correla^2))*EXP(-1/(2*(1-correla^2))*(AR$43^2+$O59^2-2*correla*AR$43*$O59))*paso^2</f>
        <v>8.6120737631579169E-4</v>
      </c>
      <c r="AS59" s="18">
        <f>1/(2*PI()*SQRT(1-correla^2))*EXP(-1/(2*(1-correla^2))*(AS$43^2+$O59^2-2*correla*AS$43*$O59))*paso^2</f>
        <v>8.09029459102375E-4</v>
      </c>
      <c r="AT59" s="18">
        <f>1/(2*PI()*SQRT(1-correla^2))*EXP(-1/(2*(1-correla^2))*(AT$43^2+$O59^2-2*correla*AT$43*$O59))*paso^2</f>
        <v>7.289963053923106E-4</v>
      </c>
      <c r="AU59" s="18">
        <f>1/(2*PI()*SQRT(1-correla^2))*EXP(-1/(2*(1-correla^2))*(AU$43^2+$O59^2-2*correla*AU$43*$O59))*paso^2</f>
        <v>6.3007277627676397E-4</v>
      </c>
      <c r="AV59" s="18">
        <f>1/(2*PI()*SQRT(1-correla^2))*EXP(-1/(2*(1-correla^2))*(AV$43^2+$O59^2-2*correla*AV$43*$O59))*paso^2</f>
        <v>5.2234867810620189E-4</v>
      </c>
      <c r="AW59" s="18">
        <f>1/(2*PI()*SQRT(1-correla^2))*EXP(-1/(2*(1-correla^2))*(AW$43^2+$O59^2-2*correla*AW$43*$O59))*paso^2</f>
        <v>4.1536957410483655E-4</v>
      </c>
      <c r="AX59" s="18">
        <f>1/(2*PI()*SQRT(1-correla^2))*EXP(-1/(2*(1-correla^2))*(AX$43^2+$O59^2-2*correla*AX$43*$O59))*paso^2</f>
        <v>3.1682048833177648E-4</v>
      </c>
      <c r="AY59" s="18">
        <f>1/(2*PI()*SQRT(1-correla^2))*EXP(-1/(2*(1-correla^2))*(AY$43^2+$O59^2-2*correla*AY$43*$O59))*paso^2</f>
        <v>2.3179082083403453E-4</v>
      </c>
      <c r="AZ59" s="18">
        <f>1/(2*PI()*SQRT(1-correla^2))*EXP(-1/(2*(1-correla^2))*(AZ$43^2+$O59^2-2*correla*AZ$43*$O59))*paso^2</f>
        <v>1.6266106236979935E-4</v>
      </c>
      <c r="BA59" s="18">
        <f>1/(2*PI()*SQRT(1-correla^2))*EXP(-1/(2*(1-correla^2))*(BA$43^2+$O59^2-2*correla*BA$43*$O59))*paso^2</f>
        <v>1.0949023099438292E-4</v>
      </c>
      <c r="BB59" s="18">
        <f>1/(2*PI()*SQRT(1-correla^2))*EXP(-1/(2*(1-correla^2))*(BB$43^2+$O59^2-2*correla*BB$43*$O59))*paso^2</f>
        <v>7.0692206299772709E-5</v>
      </c>
      <c r="BC59" s="18">
        <f>1/(2*PI()*SQRT(1-correla^2))*EXP(-1/(2*(1-correla^2))*(BC$43^2+$O59^2-2*correla*BC$43*$O59))*paso^2</f>
        <v>4.3779631017241418E-5</v>
      </c>
      <c r="BD59" s="18">
        <f>1/(2*PI()*SQRT(1-correla^2))*EXP(-1/(2*(1-correla^2))*(BD$43^2+$O59^2-2*correla*BD$43*$O59))*paso^2</f>
        <v>2.6006209348736651E-5</v>
      </c>
      <c r="BE59" s="18">
        <f>1/(2*PI()*SQRT(1-correla^2))*EXP(-1/(2*(1-correla^2))*(BE$43^2+$O59^2-2*correla*BE$43*$O59))*paso^2</f>
        <v>1.4817891423266868E-5</v>
      </c>
      <c r="BF59" s="18">
        <f>1/(2*PI()*SQRT(1-correla^2))*EXP(-1/(2*(1-correla^2))*(BF$43^2+$O59^2-2*correla*BF$43*$O59))*paso^2</f>
        <v>8.09841743299452E-6</v>
      </c>
      <c r="BG59" s="18">
        <f>1/(2*PI()*SQRT(1-correla^2))*EXP(-1/(2*(1-correla^2))*(BG$43^2+$O59^2-2*correla*BG$43*$O59))*paso^2</f>
        <v>4.2453969721194237E-6</v>
      </c>
      <c r="BH59" s="18">
        <f>1/(2*PI()*SQRT(1-correla^2))*EXP(-1/(2*(1-correla^2))*(BH$43^2+$O59^2-2*correla*BH$43*$O59))*paso^2</f>
        <v>2.1347196586038591E-6</v>
      </c>
      <c r="BI59" s="18">
        <f>1/(2*PI()*SQRT(1-correla^2))*EXP(-1/(2*(1-correla^2))*(BI$43^2+$O59^2-2*correla*BI$43*$O59))*paso^2</f>
        <v>1.0295982359333296E-6</v>
      </c>
      <c r="BJ59" s="18">
        <f>1/(2*PI()*SQRT(1-correla^2))*EXP(-1/(2*(1-correla^2))*(BJ$43^2+$O59^2-2*correla*BJ$43*$O59))*paso^2</f>
        <v>4.7632033929627961E-7</v>
      </c>
      <c r="BK59" s="18">
        <f>1/(2*PI()*SQRT(1-correla^2))*EXP(-1/(2*(1-correla^2))*(BK$43^2+$O59^2-2*correla*BK$43*$O59))*paso^2</f>
        <v>2.1136586929963138E-7</v>
      </c>
      <c r="BL59" s="18">
        <f>1/(2*PI()*SQRT(1-correla^2))*EXP(-1/(2*(1-correla^2))*(BL$43^2+$O59^2-2*correla*BL$43*$O59))*paso^2</f>
        <v>8.9965291228376555E-8</v>
      </c>
      <c r="BM59" s="18">
        <f>1/(2*PI()*SQRT(1-correla^2))*EXP(-1/(2*(1-correla^2))*(BM$43^2+$O59^2-2*correla*BM$43*$O59))*paso^2</f>
        <v>3.6729880619028189E-8</v>
      </c>
      <c r="BN59" s="18">
        <f>1/(2*PI()*SQRT(1-correla^2))*EXP(-1/(2*(1-correla^2))*(BN$43^2+$O59^2-2*correla*BN$43*$O59))*paso^2</f>
        <v>1.4383627917578522E-8</v>
      </c>
    </row>
    <row r="60" spans="2:66" x14ac:dyDescent="0.3">
      <c r="B60" s="7" t="s">
        <v>21</v>
      </c>
      <c r="C60">
        <f t="shared" ca="1" si="8"/>
        <v>-8.1056507601166963E-2</v>
      </c>
      <c r="D60">
        <f t="shared" ca="1" si="8"/>
        <v>0.81892250016928481</v>
      </c>
      <c r="E60">
        <f t="shared" ca="1" si="12"/>
        <v>-8.1056507601166963E-2</v>
      </c>
      <c r="F60">
        <f t="shared" ca="1" si="9"/>
        <v>0.81858820723984083</v>
      </c>
      <c r="G60" s="47">
        <f t="shared" ca="1" si="10"/>
        <v>24.667025426010746</v>
      </c>
      <c r="H60" s="47">
        <f t="shared" ca="1" si="11"/>
        <v>24.687788674220116</v>
      </c>
      <c r="I60" s="21">
        <f t="shared" ca="1" si="13"/>
        <v>24.687788674220116</v>
      </c>
      <c r="J60" s="21"/>
      <c r="K60" s="21"/>
      <c r="M60" s="31"/>
      <c r="O60" s="16">
        <f t="shared" si="7"/>
        <v>-1.7999999999999976</v>
      </c>
      <c r="P60" s="18">
        <f>1/(2*PI()*SQRT(1-correla^2))*EXP(-1/(2*(1-correla^2))*(P$43^2+$O60^2-2*correla*P$43*$O60))*paso^2</f>
        <v>4.0803211664684603E-10</v>
      </c>
      <c r="Q60" s="18">
        <f>1/(2*PI()*SQRT(1-correla^2))*EXP(-1/(2*(1-correla^2))*(Q$43^2+$O60^2-2*correla*Q$43*$O60))*paso^2</f>
        <v>1.2206993630820973E-9</v>
      </c>
      <c r="R60" s="18">
        <f>1/(2*PI()*SQRT(1-correla^2))*EXP(-1/(2*(1-correla^2))*(R$43^2+$O60^2-2*correla*R$43*$O60))*paso^2</f>
        <v>3.5028979429139603E-9</v>
      </c>
      <c r="S60" s="18">
        <f>1/(2*PI()*SQRT(1-correla^2))*EXP(-1/(2*(1-correla^2))*(S$43^2+$O60^2-2*correla*S$43*$O60))*paso^2</f>
        <v>9.6416341278709942E-9</v>
      </c>
      <c r="T60" s="18">
        <f>1/(2*PI()*SQRT(1-correla^2))*EXP(-1/(2*(1-correla^2))*(T$43^2+$O60^2-2*correla*T$43*$O60))*paso^2</f>
        <v>2.5455299239912889E-8</v>
      </c>
      <c r="U60" s="18">
        <f>1/(2*PI()*SQRT(1-correla^2))*EXP(-1/(2*(1-correla^2))*(U$43^2+$O60^2-2*correla*U$43*$O60))*paso^2</f>
        <v>6.446294803002296E-8</v>
      </c>
      <c r="V60" s="18">
        <f>1/(2*PI()*SQRT(1-correla^2))*EXP(-1/(2*(1-correla^2))*(V$43^2+$O60^2-2*correla*V$43*$O60))*paso^2</f>
        <v>1.5658368720740067E-7</v>
      </c>
      <c r="W60" s="18">
        <f>1/(2*PI()*SQRT(1-correla^2))*EXP(-1/(2*(1-correla^2))*(W$43^2+$O60^2-2*correla*W$43*$O60))*paso^2</f>
        <v>3.6482724600649392E-7</v>
      </c>
      <c r="X60" s="18">
        <f>1/(2*PI()*SQRT(1-correla^2))*EXP(-1/(2*(1-correla^2))*(X$43^2+$O60^2-2*correla*X$43*$O60))*paso^2</f>
        <v>8.153281005543779E-7</v>
      </c>
      <c r="Y60" s="18">
        <f>1/(2*PI()*SQRT(1-correla^2))*EXP(-1/(2*(1-correla^2))*(Y$43^2+$O60^2-2*correla*Y$43*$O60))*paso^2</f>
        <v>1.747760633699148E-6</v>
      </c>
      <c r="Z60" s="18">
        <f>1/(2*PI()*SQRT(1-correla^2))*EXP(-1/(2*(1-correla^2))*(Z$43^2+$O60^2-2*correla*Z$43*$O60))*paso^2</f>
        <v>3.5936509518051121E-6</v>
      </c>
      <c r="AA60" s="18">
        <f>1/(2*PI()*SQRT(1-correla^2))*EXP(-1/(2*(1-correla^2))*(AA$43^2+$O60^2-2*correla*AA$43*$O60))*paso^2</f>
        <v>7.0875188638292163E-6</v>
      </c>
      <c r="AB60" s="18">
        <f>1/(2*PI()*SQRT(1-correla^2))*EXP(-1/(2*(1-correla^2))*(AB$43^2+$O60^2-2*correla*AB$43*$O60))*paso^2</f>
        <v>1.340778261616624E-5</v>
      </c>
      <c r="AC60" s="18">
        <f>1/(2*PI()*SQRT(1-correla^2))*EXP(-1/(2*(1-correla^2))*(AC$43^2+$O60^2-2*correla*AC$43*$O60))*paso^2</f>
        <v>2.4328990499938113E-5</v>
      </c>
      <c r="AD60" s="18">
        <f>1/(2*PI()*SQRT(1-correla^2))*EXP(-1/(2*(1-correla^2))*(AD$43^2+$O60^2-2*correla*AD$43*$O60))*paso^2</f>
        <v>4.2344363993037954E-5</v>
      </c>
      <c r="AE60" s="18">
        <f>1/(2*PI()*SQRT(1-correla^2))*EXP(-1/(2*(1-correla^2))*(AE$43^2+$O60^2-2*correla*AE$43*$O60))*paso^2</f>
        <v>7.0692206299773712E-5</v>
      </c>
      <c r="AF60" s="18">
        <f>1/(2*PI()*SQRT(1-correla^2))*EXP(-1/(2*(1-correla^2))*(AF$43^2+$O60^2-2*correla*AF$43*$O60))*paso^2</f>
        <v>1.1320141480256636E-4</v>
      </c>
      <c r="AG60" s="18">
        <f>1/(2*PI()*SQRT(1-correla^2))*EXP(-1/(2*(1-correla^2))*(AG$43^2+$O60^2-2*correla*AG$43*$O60))*paso^2</f>
        <v>1.7387477054947218E-4</v>
      </c>
      <c r="AH60" s="18">
        <f>1/(2*PI()*SQRT(1-correla^2))*EXP(-1/(2*(1-correla^2))*(AH$43^2+$O60^2-2*correla*AH$43*$O60))*paso^2</f>
        <v>2.5616847426266021E-4</v>
      </c>
      <c r="AI60" s="18">
        <f>1/(2*PI()*SQRT(1-correla^2))*EXP(-1/(2*(1-correla^2))*(AI$43^2+$O60^2-2*correla*AI$43*$O60))*paso^2</f>
        <v>3.6200885177605771E-4</v>
      </c>
      <c r="AJ60" s="18">
        <f>1/(2*PI()*SQRT(1-correla^2))*EXP(-1/(2*(1-correla^2))*(AJ$43^2+$O60^2-2*correla*AJ$43*$O60))*paso^2</f>
        <v>4.9070117155632044E-4</v>
      </c>
      <c r="AK60" s="18">
        <f>1/(2*PI()*SQRT(1-correla^2))*EXP(-1/(2*(1-correla^2))*(AK$43^2+$O60^2-2*correla*AK$43*$O60))*paso^2</f>
        <v>6.3799811616023743E-4</v>
      </c>
      <c r="AL60" s="18">
        <f>1/(2*PI()*SQRT(1-correla^2))*EXP(-1/(2*(1-correla^2))*(AL$43^2+$O60^2-2*correla*AL$43*$O60))*paso^2</f>
        <v>7.9565737832793177E-4</v>
      </c>
      <c r="AM60" s="18">
        <f>1/(2*PI()*SQRT(1-correla^2))*EXP(-1/(2*(1-correla^2))*(AM$43^2+$O60^2-2*correla*AM$43*$O60))*paso^2</f>
        <v>9.5178134673644485E-4</v>
      </c>
      <c r="AN60" s="18">
        <f>1/(2*PI()*SQRT(1-correla^2))*EXP(-1/(2*(1-correla^2))*(AN$43^2+$O60^2-2*correla*AN$43*$O60))*paso^2</f>
        <v>1.0920755409577927E-3</v>
      </c>
      <c r="AO60" s="18">
        <f>1/(2*PI()*SQRT(1-correla^2))*EXP(-1/(2*(1-correla^2))*(AO$43^2+$O60^2-2*correla*AO$43*$O60))*paso^2</f>
        <v>1.2019117149621118E-3</v>
      </c>
      <c r="AP60" s="18">
        <f>1/(2*PI()*SQRT(1-correla^2))*EXP(-1/(2*(1-correla^2))*(AP$43^2+$O60^2-2*correla*AP$43*$O60))*paso^2</f>
        <v>1.268810759130776E-3</v>
      </c>
      <c r="AQ60" s="18">
        <f>1/(2*PI()*SQRT(1-correla^2))*EXP(-1/(2*(1-correla^2))*(AQ$43^2+$O60^2-2*correla*AQ$43*$O60))*paso^2</f>
        <v>1.2847704337787371E-3</v>
      </c>
      <c r="AR60" s="18">
        <f>1/(2*PI()*SQRT(1-correla^2))*EXP(-1/(2*(1-correla^2))*(AR$43^2+$O60^2-2*correla*AR$43*$O60))*paso^2</f>
        <v>1.2478391619068529E-3</v>
      </c>
      <c r="AS60" s="18">
        <f>1/(2*PI()*SQRT(1-correla^2))*EXP(-1/(2*(1-correla^2))*(AS$43^2+$O60^2-2*correla*AS$43*$O60))*paso^2</f>
        <v>1.1625083620692912E-3</v>
      </c>
      <c r="AT60" s="18">
        <f>1/(2*PI()*SQRT(1-correla^2))*EXP(-1/(2*(1-correla^2))*(AT$43^2+$O60^2-2*correla*AT$43*$O60))*paso^2</f>
        <v>1.0388143883365837E-3</v>
      </c>
      <c r="AU60" s="18">
        <f>1/(2*PI()*SQRT(1-correla^2))*EXP(-1/(2*(1-correla^2))*(AU$43^2+$O60^2-2*correla*AU$43*$O60))*paso^2</f>
        <v>8.903980980947407E-4</v>
      </c>
      <c r="AV60" s="18">
        <f>1/(2*PI()*SQRT(1-correla^2))*EXP(-1/(2*(1-correla^2))*(AV$43^2+$O60^2-2*correla*AV$43*$O60))*paso^2</f>
        <v>7.3204012688922004E-4</v>
      </c>
      <c r="AW60" s="18">
        <f>1/(2*PI()*SQRT(1-correla^2))*EXP(-1/(2*(1-correla^2))*(AW$43^2+$O60^2-2*correla*AW$43*$O60))*paso^2</f>
        <v>5.7728456813823151E-4</v>
      </c>
      <c r="AX60" s="18">
        <f>1/(2*PI()*SQRT(1-correla^2))*EXP(-1/(2*(1-correla^2))*(AX$43^2+$O60^2-2*correla*AX$43*$O60))*paso^2</f>
        <v>4.3666602757043329E-4</v>
      </c>
      <c r="AY60" s="18">
        <f>1/(2*PI()*SQRT(1-correla^2))*EXP(-1/(2*(1-correla^2))*(AY$43^2+$O60^2-2*correla*AY$43*$O60))*paso^2</f>
        <v>3.1682048833177594E-4</v>
      </c>
      <c r="AZ60" s="18">
        <f>1/(2*PI()*SQRT(1-correla^2))*EXP(-1/(2*(1-correla^2))*(AZ$43^2+$O60^2-2*correla*AZ$43*$O60))*paso^2</f>
        <v>2.2048624910650649E-4</v>
      </c>
      <c r="BA60" s="18">
        <f>1/(2*PI()*SQRT(1-correla^2))*EXP(-1/(2*(1-correla^2))*(BA$43^2+$O60^2-2*correla*BA$43*$O60))*paso^2</f>
        <v>1.4718181568967515E-4</v>
      </c>
      <c r="BB60" s="18">
        <f>1/(2*PI()*SQRT(1-correla^2))*EXP(-1/(2*(1-correla^2))*(BB$43^2+$O60^2-2*correla*BB$43*$O60))*paso^2</f>
        <v>9.423911515748735E-5</v>
      </c>
      <c r="BC60" s="18">
        <f>1/(2*PI()*SQRT(1-correla^2))*EXP(-1/(2*(1-correla^2))*(BC$43^2+$O60^2-2*correla*BC$43*$O60))*paso^2</f>
        <v>5.7877883300556858E-5</v>
      </c>
      <c r="BD60" s="18">
        <f>1/(2*PI()*SQRT(1-correla^2))*EXP(-1/(2*(1-correla^2))*(BD$43^2+$O60^2-2*correla*BD$43*$O60))*paso^2</f>
        <v>3.4095610918804712E-5</v>
      </c>
      <c r="BE60" s="18">
        <f>1/(2*PI()*SQRT(1-correla^2))*EXP(-1/(2*(1-correla^2))*(BE$43^2+$O60^2-2*correla*BE$43*$O60))*paso^2</f>
        <v>1.9265873736407315E-5</v>
      </c>
      <c r="BF60" s="18">
        <f>1/(2*PI()*SQRT(1-correla^2))*EXP(-1/(2*(1-correla^2))*(BF$43^2+$O60^2-2*correla*BF$43*$O60))*paso^2</f>
        <v>1.0441991600721233E-5</v>
      </c>
      <c r="BG60" s="18">
        <f>1/(2*PI()*SQRT(1-correla^2))*EXP(-1/(2*(1-correla^2))*(BG$43^2+$O60^2-2*correla*BG$43*$O60))*paso^2</f>
        <v>5.4285315465006995E-6</v>
      </c>
      <c r="BH60" s="18">
        <f>1/(2*PI()*SQRT(1-correla^2))*EXP(-1/(2*(1-correla^2))*(BH$43^2+$O60^2-2*correla*BH$43*$O60))*paso^2</f>
        <v>2.7069846242331714E-6</v>
      </c>
      <c r="BI60" s="18">
        <f>1/(2*PI()*SQRT(1-correla^2))*EXP(-1/(2*(1-correla^2))*(BI$43^2+$O60^2-2*correla*BI$43*$O60))*paso^2</f>
        <v>1.2947729228345262E-6</v>
      </c>
      <c r="BJ60" s="18">
        <f>1/(2*PI()*SQRT(1-correla^2))*EXP(-1/(2*(1-correla^2))*(BJ$43^2+$O60^2-2*correla*BJ$43*$O60))*paso^2</f>
        <v>5.9402650698981555E-7</v>
      </c>
      <c r="BK60" s="18">
        <f>1/(2*PI()*SQRT(1-correla^2))*EXP(-1/(2*(1-correla^2))*(BK$43^2+$O60^2-2*correla*BK$43*$O60))*paso^2</f>
        <v>2.6141014471405264E-7</v>
      </c>
      <c r="BL60" s="18">
        <f>1/(2*PI()*SQRT(1-correla^2))*EXP(-1/(2*(1-correla^2))*(BL$43^2+$O60^2-2*correla*BL$43*$O60))*paso^2</f>
        <v>1.1034265941929284E-7</v>
      </c>
      <c r="BM60" s="18">
        <f>1/(2*PI()*SQRT(1-correla^2))*EXP(-1/(2*(1-correla^2))*(BM$43^2+$O60^2-2*correla*BM$43*$O60))*paso^2</f>
        <v>4.4675441475325872E-8</v>
      </c>
      <c r="BN60" s="18">
        <f>1/(2*PI()*SQRT(1-correla^2))*EXP(-1/(2*(1-correla^2))*(BN$43^2+$O60^2-2*correla*BN$43*$O60))*paso^2</f>
        <v>1.7349967090599292E-8</v>
      </c>
    </row>
    <row r="61" spans="2:66" x14ac:dyDescent="0.3">
      <c r="B61" s="7" t="s">
        <v>22</v>
      </c>
      <c r="C61">
        <f t="shared" ca="1" si="8"/>
        <v>0.61961409235925324</v>
      </c>
      <c r="D61">
        <f t="shared" ca="1" si="8"/>
        <v>1.3749295788139324</v>
      </c>
      <c r="E61">
        <f t="shared" ca="1" si="12"/>
        <v>0.61961409235925324</v>
      </c>
      <c r="F61">
        <f t="shared" ca="1" si="9"/>
        <v>1.2232275416697185</v>
      </c>
      <c r="G61" s="47">
        <f t="shared" ca="1" si="10"/>
        <v>27.400682962500454</v>
      </c>
      <c r="H61" s="47">
        <f t="shared" ca="1" si="11"/>
        <v>27.874172299693953</v>
      </c>
      <c r="I61" s="21">
        <f t="shared" ca="1" si="13"/>
        <v>27.874172299693953</v>
      </c>
      <c r="J61" s="21"/>
      <c r="K61" s="21"/>
      <c r="M61" s="31"/>
      <c r="O61" s="16">
        <f t="shared" si="7"/>
        <v>-1.5999999999999976</v>
      </c>
      <c r="P61" s="18">
        <f>1/(2*PI()*SQRT(1-correla^2))*EXP(-1/(2*(1-correla^2))*(P$43^2+$O61^2-2*correla*P$43*$O61))*paso^2</f>
        <v>7.161186665104149E-10</v>
      </c>
      <c r="Q61" s="18">
        <f>1/(2*PI()*SQRT(1-correla^2))*EXP(-1/(2*(1-correla^2))*(Q$43^2+$O61^2-2*correla*Q$43*$O61))*paso^2</f>
        <v>2.124615000221627E-9</v>
      </c>
      <c r="R61" s="18">
        <f>1/(2*PI()*SQRT(1-correla^2))*EXP(-1/(2*(1-correla^2))*(R$43^2+$O61^2-2*correla*R$43*$O61))*paso^2</f>
        <v>6.0461635257841015E-9</v>
      </c>
      <c r="S61" s="18">
        <f>1/(2*PI()*SQRT(1-correla^2))*EXP(-1/(2*(1-correla^2))*(S$43^2+$O61^2-2*correla*S$43*$O61))*paso^2</f>
        <v>1.6503799210697549E-8</v>
      </c>
      <c r="T61" s="18">
        <f>1/(2*PI()*SQRT(1-correla^2))*EXP(-1/(2*(1-correla^2))*(T$43^2+$O61^2-2*correla*T$43*$O61))*paso^2</f>
        <v>4.3210806291078002E-8</v>
      </c>
      <c r="U61" s="18">
        <f>1/(2*PI()*SQRT(1-correla^2))*EXP(-1/(2*(1-correla^2))*(U$43^2+$O61^2-2*correla*U$43*$O61))*paso^2</f>
        <v>1.0851885567763872E-7</v>
      </c>
      <c r="V61" s="18">
        <f>1/(2*PI()*SQRT(1-correla^2))*EXP(-1/(2*(1-correla^2))*(V$43^2+$O61^2-2*correla*V$43*$O61))*paso^2</f>
        <v>2.6141014471405868E-7</v>
      </c>
      <c r="W61" s="18">
        <f>1/(2*PI()*SQRT(1-correla^2))*EXP(-1/(2*(1-correla^2))*(W$43^2+$O61^2-2*correla*W$43*$O61))*paso^2</f>
        <v>6.0400991272449853E-7</v>
      </c>
      <c r="X61" s="18">
        <f>1/(2*PI()*SQRT(1-correla^2))*EXP(-1/(2*(1-correla^2))*(X$43^2+$O61^2-2*correla*X$43*$O61))*paso^2</f>
        <v>1.3386593980283329E-6</v>
      </c>
      <c r="Y61" s="18">
        <f>1/(2*PI()*SQRT(1-correla^2))*EXP(-1/(2*(1-correla^2))*(Y$43^2+$O61^2-2*correla*Y$43*$O61))*paso^2</f>
        <v>2.8457746937907103E-6</v>
      </c>
      <c r="Z61" s="18">
        <f>1/(2*PI()*SQRT(1-correla^2))*EXP(-1/(2*(1-correla^2))*(Z$43^2+$O61^2-2*correla*Z$43*$O61))*paso^2</f>
        <v>5.8027696568372952E-6</v>
      </c>
      <c r="AA61" s="18">
        <f>1/(2*PI()*SQRT(1-correla^2))*EXP(-1/(2*(1-correla^2))*(AA$43^2+$O61^2-2*correla*AA$43*$O61))*paso^2</f>
        <v>1.1349442955890794E-5</v>
      </c>
      <c r="AB61" s="18">
        <f>1/(2*PI()*SQRT(1-correla^2))*EXP(-1/(2*(1-correla^2))*(AB$43^2+$O61^2-2*correla*AB$43*$O61))*paso^2</f>
        <v>2.1292083364795148E-5</v>
      </c>
      <c r="AC61" s="18">
        <f>1/(2*PI()*SQRT(1-correla^2))*EXP(-1/(2*(1-correla^2))*(AC$43^2+$O61^2-2*correla*AC$43*$O61))*paso^2</f>
        <v>3.8314764983835297E-5</v>
      </c>
      <c r="AD61" s="18">
        <f>1/(2*PI()*SQRT(1-correla^2))*EXP(-1/(2*(1-correla^2))*(AD$43^2+$O61^2-2*correla*AD$43*$O61))*paso^2</f>
        <v>6.6133052780734453E-5</v>
      </c>
      <c r="AE61" s="18">
        <f>1/(2*PI()*SQRT(1-correla^2))*EXP(-1/(2*(1-correla^2))*(AE$43^2+$O61^2-2*correla*AE$43*$O61))*paso^2</f>
        <v>1.0949023099438418E-4</v>
      </c>
      <c r="AF61" s="18">
        <f>1/(2*PI()*SQRT(1-correla^2))*EXP(-1/(2*(1-correla^2))*(AF$43^2+$O61^2-2*correla*AF$43*$O61))*paso^2</f>
        <v>1.7387477054947218E-4</v>
      </c>
      <c r="AG61" s="18">
        <f>1/(2*PI()*SQRT(1-correla^2))*EXP(-1/(2*(1-correla^2))*(AG$43^2+$O61^2-2*correla*AG$43*$O61))*paso^2</f>
        <v>2.6485133377639219E-4</v>
      </c>
      <c r="AH61" s="18">
        <f>1/(2*PI()*SQRT(1-correla^2))*EXP(-1/(2*(1-correla^2))*(AH$43^2+$O61^2-2*correla*AH$43*$O61))*paso^2</f>
        <v>3.8696541829008651E-4</v>
      </c>
      <c r="AI61" s="18">
        <f>1/(2*PI()*SQRT(1-correla^2))*EXP(-1/(2*(1-correla^2))*(AI$43^2+$O61^2-2*correla*AI$43*$O61))*paso^2</f>
        <v>5.4230866426969461E-4</v>
      </c>
      <c r="AJ61" s="18">
        <f>1/(2*PI()*SQRT(1-correla^2))*EXP(-1/(2*(1-correla^2))*(AJ$43^2+$O61^2-2*correla*AJ$43*$O61))*paso^2</f>
        <v>7.2899630539231364E-4</v>
      </c>
      <c r="AK61" s="18">
        <f>1/(2*PI()*SQRT(1-correla^2))*EXP(-1/(2*(1-correla^2))*(AK$43^2+$O61^2-2*correla*AK$43*$O61))*paso^2</f>
        <v>9.399581289610832E-4</v>
      </c>
      <c r="AL61" s="18">
        <f>1/(2*PI()*SQRT(1-correla^2))*EXP(-1/(2*(1-correla^2))*(AL$43^2+$O61^2-2*correla*AL$43*$O61))*paso^2</f>
        <v>1.1625083620692945E-3</v>
      </c>
      <c r="AM61" s="18">
        <f>1/(2*PI()*SQRT(1-correla^2))*EXP(-1/(2*(1-correla^2))*(AM$43^2+$O61^2-2*correla*AM$43*$O61))*paso^2</f>
        <v>1.3790755521753463E-3</v>
      </c>
      <c r="AN61" s="18">
        <f>1/(2*PI()*SQRT(1-correla^2))*EXP(-1/(2*(1-correla^2))*(AN$43^2+$O61^2-2*correla*AN$43*$O61))*paso^2</f>
        <v>1.5692221514199889E-3</v>
      </c>
      <c r="AO61" s="18">
        <f>1/(2*PI()*SQRT(1-correla^2))*EXP(-1/(2*(1-correla^2))*(AO$43^2+$O61^2-2*correla*AO$43*$O61))*paso^2</f>
        <v>1.7127153783598724E-3</v>
      </c>
      <c r="AP61" s="18">
        <f>1/(2*PI()*SQRT(1-correla^2))*EXP(-1/(2*(1-correla^2))*(AP$43^2+$O61^2-2*correla*AP$43*$O61))*paso^2</f>
        <v>1.7930415807648505E-3</v>
      </c>
      <c r="AQ61" s="18">
        <f>1/(2*PI()*SQRT(1-correla^2))*EXP(-1/(2*(1-correla^2))*(AQ$43^2+$O61^2-2*correla*AQ$43*$O61))*paso^2</f>
        <v>1.8005281735884579E-3</v>
      </c>
      <c r="AR61" s="18">
        <f>1/(2*PI()*SQRT(1-correla^2))*EXP(-1/(2*(1-correla^2))*(AR$43^2+$O61^2-2*correla*AR$43*$O61))*paso^2</f>
        <v>1.7342586857494685E-3</v>
      </c>
      <c r="AS61" s="18">
        <f>1/(2*PI()*SQRT(1-correla^2))*EXP(-1/(2*(1-correla^2))*(AS$43^2+$O61^2-2*correla*AS$43*$O61))*paso^2</f>
        <v>1.6022571998267272E-3</v>
      </c>
      <c r="AT61" s="18">
        <f>1/(2*PI()*SQRT(1-correla^2))*EXP(-1/(2*(1-correla^2))*(AT$43^2+$O61^2-2*correla*AT$43*$O61))*paso^2</f>
        <v>1.419890919815692E-3</v>
      </c>
      <c r="AU61" s="18">
        <f>1/(2*PI()*SQRT(1-correla^2))*EXP(-1/(2*(1-correla^2))*(AU$43^2+$O61^2-2*correla*AU$43*$O61))*paso^2</f>
        <v>1.2069301282082779E-3</v>
      </c>
      <c r="AV61" s="18">
        <f>1/(2*PI()*SQRT(1-correla^2))*EXP(-1/(2*(1-correla^2))*(AV$43^2+$O61^2-2*correla*AV$43*$O61))*paso^2</f>
        <v>9.8404208352417376E-4</v>
      </c>
      <c r="AW61" s="18">
        <f>1/(2*PI()*SQRT(1-correla^2))*EXP(-1/(2*(1-correla^2))*(AW$43^2+$O61^2-2*correla*AW$43*$O61))*paso^2</f>
        <v>7.6957262678607351E-4</v>
      </c>
      <c r="AX61" s="18">
        <f>1/(2*PI()*SQRT(1-correla^2))*EXP(-1/(2*(1-correla^2))*(AX$43^2+$O61^2-2*correla*AX$43*$O61))*paso^2</f>
        <v>5.7728456813823108E-4</v>
      </c>
      <c r="AY61" s="18">
        <f>1/(2*PI()*SQRT(1-correla^2))*EXP(-1/(2*(1-correla^2))*(AY$43^2+$O61^2-2*correla*AY$43*$O61))*paso^2</f>
        <v>4.1536957410483552E-4</v>
      </c>
      <c r="AZ61" s="18">
        <f>1/(2*PI()*SQRT(1-correla^2))*EXP(-1/(2*(1-correla^2))*(AZ$43^2+$O61^2-2*correla*AZ$43*$O61))*paso^2</f>
        <v>2.8667103264301552E-4</v>
      </c>
      <c r="BA61" s="18">
        <f>1/(2*PI()*SQRT(1-correla^2))*EXP(-1/(2*(1-correla^2))*(BA$43^2+$O61^2-2*correla*BA$43*$O61))*paso^2</f>
        <v>1.8977427329801218E-4</v>
      </c>
      <c r="BB61" s="18">
        <f>1/(2*PI()*SQRT(1-correla^2))*EXP(-1/(2*(1-correla^2))*(BB$43^2+$O61^2-2*correla*BB$43*$O61))*paso^2</f>
        <v>1.2050227879899221E-4</v>
      </c>
      <c r="BC61" s="18">
        <f>1/(2*PI()*SQRT(1-correla^2))*EXP(-1/(2*(1-correla^2))*(BC$43^2+$O61^2-2*correla*BC$43*$O61))*paso^2</f>
        <v>7.3393496680607253E-5</v>
      </c>
      <c r="BD61" s="18">
        <f>1/(2*PI()*SQRT(1-correla^2))*EXP(-1/(2*(1-correla^2))*(BD$43^2+$O61^2-2*correla*BD$43*$O61))*paso^2</f>
        <v>4.2876990523542651E-5</v>
      </c>
      <c r="BE61" s="18">
        <f>1/(2*PI()*SQRT(1-correla^2))*EXP(-1/(2*(1-correla^2))*(BE$43^2+$O61^2-2*correla*BE$43*$O61))*paso^2</f>
        <v>2.4026770926164903E-5</v>
      </c>
      <c r="BF61" s="18">
        <f>1/(2*PI()*SQRT(1-correla^2))*EXP(-1/(2*(1-correla^2))*(BF$43^2+$O61^2-2*correla*BF$43*$O61))*paso^2</f>
        <v>1.2914301369905336E-5</v>
      </c>
      <c r="BG61" s="18">
        <f>1/(2*PI()*SQRT(1-correla^2))*EXP(-1/(2*(1-correla^2))*(BG$43^2+$O61^2-2*correla*BG$43*$O61))*paso^2</f>
        <v>6.6581078036179472E-6</v>
      </c>
      <c r="BH61" s="18">
        <f>1/(2*PI()*SQRT(1-correla^2))*EXP(-1/(2*(1-correla^2))*(BH$43^2+$O61^2-2*correla*BH$43*$O61))*paso^2</f>
        <v>3.2925708201699026E-6</v>
      </c>
      <c r="BI61" s="18">
        <f>1/(2*PI()*SQRT(1-correla^2))*EXP(-1/(2*(1-correla^2))*(BI$43^2+$O61^2-2*correla*BI$43*$O61))*paso^2</f>
        <v>1.5617942656542225E-6</v>
      </c>
      <c r="BJ61" s="18">
        <f>1/(2*PI()*SQRT(1-correla^2))*EXP(-1/(2*(1-correla^2))*(BJ$43^2+$O61^2-2*correla*BJ$43*$O61))*paso^2</f>
        <v>7.1058644615105868E-7</v>
      </c>
      <c r="BK61" s="18">
        <f>1/(2*PI()*SQRT(1-correla^2))*EXP(-1/(2*(1-correla^2))*(BK$43^2+$O61^2-2*correla*BK$43*$O61))*paso^2</f>
        <v>3.1010902925813132E-7</v>
      </c>
      <c r="BL61" s="18">
        <f>1/(2*PI()*SQRT(1-correla^2))*EXP(-1/(2*(1-correla^2))*(BL$43^2+$O61^2-2*correla*BL$43*$O61))*paso^2</f>
        <v>1.2981243612698381E-7</v>
      </c>
      <c r="BM61" s="18">
        <f>1/(2*PI()*SQRT(1-correla^2))*EXP(-1/(2*(1-correla^2))*(BM$43^2+$O61^2-2*correla*BM$43*$O61))*paso^2</f>
        <v>5.2122181650167207E-8</v>
      </c>
      <c r="BN61" s="18">
        <f>1/(2*PI()*SQRT(1-correla^2))*EXP(-1/(2*(1-correla^2))*(BN$43^2+$O61^2-2*correla*BN$43*$O61))*paso^2</f>
        <v>2.0073969839587721E-8</v>
      </c>
    </row>
    <row r="62" spans="2:66" x14ac:dyDescent="0.3">
      <c r="B62" s="7" t="s">
        <v>23</v>
      </c>
      <c r="C62">
        <f t="shared" ca="1" si="8"/>
        <v>1.3738641722273681</v>
      </c>
      <c r="D62">
        <f t="shared" ca="1" si="8"/>
        <v>-0.83114422860992587</v>
      </c>
      <c r="E62">
        <f t="shared" ca="1" si="12"/>
        <v>1.3738641722273681</v>
      </c>
      <c r="F62">
        <f t="shared" ca="1" si="9"/>
        <v>-1.0891245395468538</v>
      </c>
      <c r="G62" s="47">
        <f t="shared" ca="1" si="10"/>
        <v>30.682898605475291</v>
      </c>
      <c r="H62" s="47">
        <f t="shared" ca="1" si="11"/>
        <v>13.929305243228235</v>
      </c>
      <c r="I62" s="21">
        <f t="shared" ca="1" si="13"/>
        <v>30.682898605475291</v>
      </c>
      <c r="J62" s="21"/>
      <c r="K62" s="21"/>
      <c r="M62" s="31"/>
      <c r="O62" s="16">
        <f t="shared" si="7"/>
        <v>-1.3999999999999977</v>
      </c>
      <c r="P62" s="18">
        <f>1/(2*PI()*SQRT(1-correla^2))*EXP(-1/(2*(1-correla^2))*(P$43^2+$O62^2-2*correla*P$43*$O62))*paso^2</f>
        <v>1.205535592056896E-9</v>
      </c>
      <c r="Q62" s="18">
        <f>1/(2*PI()*SQRT(1-correla^2))*EXP(-1/(2*(1-correla^2))*(Q$43^2+$O62^2-2*correla*Q$43*$O62))*paso^2</f>
        <v>3.5469589749406759E-9</v>
      </c>
      <c r="R62" s="18">
        <f>1/(2*PI()*SQRT(1-correla^2))*EXP(-1/(2*(1-correla^2))*(R$43^2+$O62^2-2*correla*R$43*$O62))*paso^2</f>
        <v>1.0010060223029204E-8</v>
      </c>
      <c r="S62" s="18">
        <f>1/(2*PI()*SQRT(1-correla^2))*EXP(-1/(2*(1-correla^2))*(S$43^2+$O62^2-2*correla*S$43*$O62))*paso^2</f>
        <v>2.7097024990983267E-8</v>
      </c>
      <c r="T62" s="18">
        <f>1/(2*PI()*SQRT(1-correla^2))*EXP(-1/(2*(1-correla^2))*(T$43^2+$O62^2-2*correla*T$43*$O62))*paso^2</f>
        <v>7.0357585970556335E-8</v>
      </c>
      <c r="U62" s="18">
        <f>1/(2*PI()*SQRT(1-correla^2))*EXP(-1/(2*(1-correla^2))*(U$43^2+$O62^2-2*correla*U$43*$O62))*paso^2</f>
        <v>1.752284602389109E-7</v>
      </c>
      <c r="V62" s="18">
        <f>1/(2*PI()*SQRT(1-correla^2))*EXP(-1/(2*(1-correla^2))*(V$43^2+$O62^2-2*correla*V$43*$O62))*paso^2</f>
        <v>4.1860340445294294E-7</v>
      </c>
      <c r="W62" s="18">
        <f>1/(2*PI()*SQRT(1-correla^2))*EXP(-1/(2*(1-correla^2))*(W$43^2+$O62^2-2*correla*W$43*$O62))*paso^2</f>
        <v>9.5919137288116234E-7</v>
      </c>
      <c r="X62" s="18">
        <f>1/(2*PI()*SQRT(1-correla^2))*EXP(-1/(2*(1-correla^2))*(X$43^2+$O62^2-2*correla*X$43*$O62))*paso^2</f>
        <v>2.1082017451150913E-6</v>
      </c>
      <c r="Y62" s="18">
        <f>1/(2*PI()*SQRT(1-correla^2))*EXP(-1/(2*(1-correla^2))*(Y$43^2+$O62^2-2*correla*Y$43*$O62))*paso^2</f>
        <v>4.4445057211741884E-6</v>
      </c>
      <c r="Z62" s="18">
        <f>1/(2*PI()*SQRT(1-correla^2))*EXP(-1/(2*(1-correla^2))*(Z$43^2+$O62^2-2*correla*Z$43*$O62))*paso^2</f>
        <v>8.9875054605043868E-6</v>
      </c>
      <c r="AA62" s="18">
        <f>1/(2*PI()*SQRT(1-correla^2))*EXP(-1/(2*(1-correla^2))*(AA$43^2+$O62^2-2*correla*AA$43*$O62))*paso^2</f>
        <v>1.74324834478579E-5</v>
      </c>
      <c r="AB62" s="18">
        <f>1/(2*PI()*SQRT(1-correla^2))*EXP(-1/(2*(1-correla^2))*(AB$43^2+$O62^2-2*correla*AB$43*$O62))*paso^2</f>
        <v>3.2432748352295392E-5</v>
      </c>
      <c r="AC62" s="18">
        <f>1/(2*PI()*SQRT(1-correla^2))*EXP(-1/(2*(1-correla^2))*(AC$43^2+$O62^2-2*correla*AC$43*$O62))*paso^2</f>
        <v>5.7877883300557787E-5</v>
      </c>
      <c r="AD62" s="18">
        <f>1/(2*PI()*SQRT(1-correla^2))*EXP(-1/(2*(1-correla^2))*(AD$43^2+$O62^2-2*correla*AD$43*$O62))*paso^2</f>
        <v>9.9070857913119409E-5</v>
      </c>
      <c r="AE62" s="18">
        <f>1/(2*PI()*SQRT(1-correla^2))*EXP(-1/(2*(1-correla^2))*(AE$43^2+$O62^2-2*correla*AE$43*$O62))*paso^2</f>
        <v>1.6266106236980101E-4</v>
      </c>
      <c r="AF62" s="18">
        <f>1/(2*PI()*SQRT(1-correla^2))*EXP(-1/(2*(1-correla^2))*(AF$43^2+$O62^2-2*correla*AF$43*$O62))*paso^2</f>
        <v>2.5616847426266021E-4</v>
      </c>
      <c r="AG62" s="18">
        <f>1/(2*PI()*SQRT(1-correla^2))*EXP(-1/(2*(1-correla^2))*(AG$43^2+$O62^2-2*correla*AG$43*$O62))*paso^2</f>
        <v>3.8696541829008651E-4</v>
      </c>
      <c r="AH62" s="18">
        <f>1/(2*PI()*SQRT(1-correla^2))*EXP(-1/(2*(1-correla^2))*(AH$43^2+$O62^2-2*correla*AH$43*$O62))*paso^2</f>
        <v>5.6069027800451066E-4</v>
      </c>
      <c r="AI62" s="18">
        <f>1/(2*PI()*SQRT(1-correla^2))*EXP(-1/(2*(1-correla^2))*(AI$43^2+$O62^2-2*correla*AI$43*$O62))*paso^2</f>
        <v>7.7925265877910627E-4</v>
      </c>
      <c r="AJ62" s="18">
        <f>1/(2*PI()*SQRT(1-correla^2))*EXP(-1/(2*(1-correla^2))*(AJ$43^2+$O62^2-2*correla*AJ$43*$O62))*paso^2</f>
        <v>1.038814388336588E-3</v>
      </c>
      <c r="AK62" s="18">
        <f>1/(2*PI()*SQRT(1-correla^2))*EXP(-1/(2*(1-correla^2))*(AK$43^2+$O62^2-2*correla*AK$43*$O62))*paso^2</f>
        <v>1.3283178734705542E-3</v>
      </c>
      <c r="AL62" s="18">
        <f>1/(2*PI()*SQRT(1-correla^2))*EXP(-1/(2*(1-correla^2))*(AL$43^2+$O62^2-2*correla*AL$43*$O62))*paso^2</f>
        <v>1.6291852636907858E-3</v>
      </c>
      <c r="AM62" s="18">
        <f>1/(2*PI()*SQRT(1-correla^2))*EXP(-1/(2*(1-correla^2))*(AM$43^2+$O62^2-2*correla*AM$43*$O62))*paso^2</f>
        <v>1.9166522639104103E-3</v>
      </c>
      <c r="AN62" s="18">
        <f>1/(2*PI()*SQRT(1-correla^2))*EXP(-1/(2*(1-correla^2))*(AN$43^2+$O62^2-2*correla*AN$43*$O62))*paso^2</f>
        <v>2.1628209931881764E-3</v>
      </c>
      <c r="AO62" s="18">
        <f>1/(2*PI()*SQRT(1-correla^2))*EXP(-1/(2*(1-correla^2))*(AO$43^2+$O62^2-2*correla*AO$43*$O62))*paso^2</f>
        <v>2.341004361574106E-3</v>
      </c>
      <c r="AP62" s="18">
        <f>1/(2*PI()*SQRT(1-correla^2))*EXP(-1/(2*(1-correla^2))*(AP$43^2+$O62^2-2*correla*AP$43*$O62))*paso^2</f>
        <v>2.4304588134071146E-3</v>
      </c>
      <c r="AQ62" s="18">
        <f>1/(2*PI()*SQRT(1-correla^2))*EXP(-1/(2*(1-correla^2))*(AQ$43^2+$O62^2-2*correla*AQ$43*$O62))*paso^2</f>
        <v>2.4203529701454299E-3</v>
      </c>
      <c r="AR62" s="18">
        <f>1/(2*PI()*SQRT(1-correla^2))*EXP(-1/(2*(1-correla^2))*(AR$43^2+$O62^2-2*correla*AR$43*$O62))*paso^2</f>
        <v>2.3119239383499355E-3</v>
      </c>
      <c r="AS62" s="18">
        <f>1/(2*PI()*SQRT(1-correla^2))*EXP(-1/(2*(1-correla^2))*(AS$43^2+$O62^2-2*correla*AS$43*$O62))*paso^2</f>
        <v>2.1182283421376296E-3</v>
      </c>
      <c r="AT62" s="18">
        <f>1/(2*PI()*SQRT(1-correla^2))*EXP(-1/(2*(1-correla^2))*(AT$43^2+$O62^2-2*correla*AT$43*$O62))*paso^2</f>
        <v>1.8615572804166227E-3</v>
      </c>
      <c r="AU62" s="18">
        <f>1/(2*PI()*SQRT(1-correla^2))*EXP(-1/(2*(1-correla^2))*(AU$43^2+$O62^2-2*correla*AU$43*$O62))*paso^2</f>
        <v>1.5692221514199826E-3</v>
      </c>
      <c r="AV62" s="18">
        <f>1/(2*PI()*SQRT(1-correla^2))*EXP(-1/(2*(1-correla^2))*(AV$43^2+$O62^2-2*correla*AV$43*$O62))*paso^2</f>
        <v>1.2688107591307702E-3</v>
      </c>
      <c r="AW62" s="18">
        <f>1/(2*PI()*SQRT(1-correla^2))*EXP(-1/(2*(1-correla^2))*(AW$43^2+$O62^2-2*correla*AW$43*$O62))*paso^2</f>
        <v>9.8404208352417268E-4</v>
      </c>
      <c r="AX62" s="18">
        <f>1/(2*PI()*SQRT(1-correla^2))*EXP(-1/(2*(1-correla^2))*(AX$43^2+$O62^2-2*correla*AX$43*$O62))*paso^2</f>
        <v>7.3204012688921831E-4</v>
      </c>
      <c r="AY62" s="18">
        <f>1/(2*PI()*SQRT(1-correla^2))*EXP(-1/(2*(1-correla^2))*(AY$43^2+$O62^2-2*correla*AY$43*$O62))*paso^2</f>
        <v>5.2234867810620005E-4</v>
      </c>
      <c r="AZ62" s="18">
        <f>1/(2*PI()*SQRT(1-correla^2))*EXP(-1/(2*(1-correla^2))*(AZ$43^2+$O62^2-2*correla*AZ$43*$O62))*paso^2</f>
        <v>3.5751190559631059E-4</v>
      </c>
      <c r="BA62" s="18">
        <f>1/(2*PI()*SQRT(1-correla^2))*EXP(-1/(2*(1-correla^2))*(BA$43^2+$O62^2-2*correla*BA$43*$O62))*paso^2</f>
        <v>2.3470639044145849E-4</v>
      </c>
      <c r="BB62" s="18">
        <f>1/(2*PI()*SQRT(1-correla^2))*EXP(-1/(2*(1-correla^2))*(BB$43^2+$O62^2-2*correla*BB$43*$O62))*paso^2</f>
        <v>1.4779635265129839E-4</v>
      </c>
      <c r="BC62" s="18">
        <f>1/(2*PI()*SQRT(1-correla^2))*EXP(-1/(2*(1-correla^2))*(BC$43^2+$O62^2-2*correla*BC$43*$O62))*paso^2</f>
        <v>8.9270283767961566E-5</v>
      </c>
      <c r="BD62" s="18">
        <f>1/(2*PI()*SQRT(1-correla^2))*EXP(-1/(2*(1-correla^2))*(BD$43^2+$O62^2-2*correla*BD$43*$O62))*paso^2</f>
        <v>5.1719522973633783E-5</v>
      </c>
      <c r="BE62" s="18">
        <f>1/(2*PI()*SQRT(1-correla^2))*EXP(-1/(2*(1-correla^2))*(BE$43^2+$O62^2-2*correla*BE$43*$O62))*paso^2</f>
        <v>2.8741306261610688E-5</v>
      </c>
      <c r="BF62" s="18">
        <f>1/(2*PI()*SQRT(1-correla^2))*EXP(-1/(2*(1-correla^2))*(BF$43^2+$O62^2-2*correla*BF$43*$O62))*paso^2</f>
        <v>1.5320145535090275E-5</v>
      </c>
      <c r="BG62" s="18">
        <f>1/(2*PI()*SQRT(1-correla^2))*EXP(-1/(2*(1-correla^2))*(BG$43^2+$O62^2-2*correla*BG$43*$O62))*paso^2</f>
        <v>7.8329197296164298E-6</v>
      </c>
      <c r="BH62" s="18">
        <f>1/(2*PI()*SQRT(1-correla^2))*EXP(-1/(2*(1-correla^2))*(BH$43^2+$O62^2-2*correla*BH$43*$O62))*paso^2</f>
        <v>3.8413940347902008E-6</v>
      </c>
      <c r="BI62" s="18">
        <f>1/(2*PI()*SQRT(1-correla^2))*EXP(-1/(2*(1-correla^2))*(BI$43^2+$O62^2-2*correla*BI$43*$O62))*paso^2</f>
        <v>1.8070011787728954E-6</v>
      </c>
      <c r="BJ62" s="18">
        <f>1/(2*PI()*SQRT(1-correla^2))*EXP(-1/(2*(1-correla^2))*(BJ$43^2+$O62^2-2*correla*BJ$43*$O62))*paso^2</f>
        <v>8.153281005543562E-7</v>
      </c>
      <c r="BK62" s="18">
        <f>1/(2*PI()*SQRT(1-correla^2))*EXP(-1/(2*(1-correla^2))*(BK$43^2+$O62^2-2*correla*BK$43*$O62))*paso^2</f>
        <v>3.5286678623198115E-7</v>
      </c>
      <c r="BL62" s="18">
        <f>1/(2*PI()*SQRT(1-correla^2))*EXP(-1/(2*(1-correla^2))*(BL$43^2+$O62^2-2*correla*BL$43*$O62))*paso^2</f>
        <v>1.4648513312452542E-7</v>
      </c>
      <c r="BM62" s="18">
        <f>1/(2*PI()*SQRT(1-correla^2))*EXP(-1/(2*(1-correla^2))*(BM$43^2+$O62^2-2*correla*BM$43*$O62))*paso^2</f>
        <v>5.832848745447047E-8</v>
      </c>
      <c r="BN62" s="18">
        <f>1/(2*PI()*SQRT(1-correla^2))*EXP(-1/(2*(1-correla^2))*(BN$43^2+$O62^2-2*correla*BN$43*$O62))*paso^2</f>
        <v>2.2277798723025317E-8</v>
      </c>
    </row>
    <row r="63" spans="2:66" x14ac:dyDescent="0.3">
      <c r="B63" s="7" t="s">
        <v>24</v>
      </c>
      <c r="C63">
        <f t="shared" ca="1" si="8"/>
        <v>2.4443183161716</v>
      </c>
      <c r="D63">
        <f t="shared" ca="1" si="8"/>
        <v>-0.59980205010706977</v>
      </c>
      <c r="E63">
        <f t="shared" ca="1" si="12"/>
        <v>2.4443183161716</v>
      </c>
      <c r="F63">
        <f t="shared" ca="1" si="9"/>
        <v>-1.0765472510093557</v>
      </c>
      <c r="G63" s="47">
        <f t="shared" ca="1" si="10"/>
        <v>36.027177071240978</v>
      </c>
      <c r="H63" s="47">
        <f t="shared" ca="1" si="11"/>
        <v>13.98196239072715</v>
      </c>
      <c r="I63" s="21">
        <f t="shared" ca="1" si="13"/>
        <v>36.027177071240978</v>
      </c>
      <c r="J63" s="21"/>
      <c r="K63" s="21"/>
      <c r="M63" s="31"/>
      <c r="O63" s="16">
        <f t="shared" si="7"/>
        <v>-1.1999999999999977</v>
      </c>
      <c r="P63" s="18">
        <f>1/(2*PI()*SQRT(1-correla^2))*EXP(-1/(2*(1-correla^2))*(P$43^2+$O63^2-2*correla*P$43*$O63))*paso^2</f>
        <v>1.946612358195584E-9</v>
      </c>
      <c r="Q63" s="18">
        <f>1/(2*PI()*SQRT(1-correla^2))*EXP(-1/(2*(1-correla^2))*(Q$43^2+$O63^2-2*correla*Q$43*$O63))*paso^2</f>
        <v>5.679844996027947E-9</v>
      </c>
      <c r="R63" s="18">
        <f>1/(2*PI()*SQRT(1-correla^2))*EXP(-1/(2*(1-correla^2))*(R$43^2+$O63^2-2*correla*R$43*$O63))*paso^2</f>
        <v>1.5896367270929163E-8</v>
      </c>
      <c r="S63" s="18">
        <f>1/(2*PI()*SQRT(1-correla^2))*EXP(-1/(2*(1-correla^2))*(S$43^2+$O63^2-2*correla*S$43*$O63))*paso^2</f>
        <v>4.2674033034509852E-8</v>
      </c>
      <c r="T63" s="18">
        <f>1/(2*PI()*SQRT(1-correla^2))*EXP(-1/(2*(1-correla^2))*(T$43^2+$O63^2-2*correla*T$43*$O63))*paso^2</f>
        <v>1.098838548450247E-7</v>
      </c>
      <c r="U63" s="18">
        <f>1/(2*PI()*SQRT(1-correla^2))*EXP(-1/(2*(1-correla^2))*(U$43^2+$O63^2-2*correla*U$43*$O63))*paso^2</f>
        <v>2.7139914840103171E-7</v>
      </c>
      <c r="V63" s="18">
        <f>1/(2*PI()*SQRT(1-correla^2))*EXP(-1/(2*(1-correla^2))*(V$43^2+$O63^2-2*correla*V$43*$O63))*paso^2</f>
        <v>6.4296520522668742E-7</v>
      </c>
      <c r="W63" s="18">
        <f>1/(2*PI()*SQRT(1-correla^2))*EXP(-1/(2*(1-correla^2))*(W$43^2+$O63^2-2*correla*W$43*$O63))*paso^2</f>
        <v>1.4610694447018826E-6</v>
      </c>
      <c r="X63" s="18">
        <f>1/(2*PI()*SQRT(1-correla^2))*EXP(-1/(2*(1-correla^2))*(X$43^2+$O63^2-2*correla*X$43*$O63))*paso^2</f>
        <v>3.1846275092456439E-6</v>
      </c>
      <c r="Y63" s="18">
        <f>1/(2*PI()*SQRT(1-correla^2))*EXP(-1/(2*(1-correla^2))*(Y$43^2+$O63^2-2*correla*Y$43*$O63))*paso^2</f>
        <v>6.6581078036180836E-6</v>
      </c>
      <c r="Z63" s="18">
        <f>1/(2*PI()*SQRT(1-correla^2))*EXP(-1/(2*(1-correla^2))*(Z$43^2+$O63^2-2*correla*Z$43*$O63))*paso^2</f>
        <v>1.3352033080787043E-5</v>
      </c>
      <c r="AA63" s="18">
        <f>1/(2*PI()*SQRT(1-correla^2))*EXP(-1/(2*(1-correla^2))*(AA$43^2+$O63^2-2*correla*AA$43*$O63))*paso^2</f>
        <v>2.5683155027809171E-5</v>
      </c>
      <c r="AB63" s="18">
        <f>1/(2*PI()*SQRT(1-correla^2))*EXP(-1/(2*(1-correla^2))*(AB$43^2+$O63^2-2*correla*AB$43*$O63))*paso^2</f>
        <v>4.7386402981225209E-5</v>
      </c>
      <c r="AC63" s="18">
        <f>1/(2*PI()*SQRT(1-correla^2))*EXP(-1/(2*(1-correla^2))*(AC$43^2+$O63^2-2*correla*AC$43*$O63))*paso^2</f>
        <v>8.3861670692690231E-5</v>
      </c>
      <c r="AD63" s="18">
        <f>1/(2*PI()*SQRT(1-correla^2))*EXP(-1/(2*(1-correla^2))*(AD$43^2+$O63^2-2*correla*AD$43*$O63))*paso^2</f>
        <v>1.4235662183323072E-4</v>
      </c>
      <c r="AE63" s="18">
        <f>1/(2*PI()*SQRT(1-correla^2))*EXP(-1/(2*(1-correla^2))*(AE$43^2+$O63^2-2*correla*AE$43*$O63))*paso^2</f>
        <v>2.3179082083403657E-4</v>
      </c>
      <c r="AF63" s="18">
        <f>1/(2*PI()*SQRT(1-correla^2))*EXP(-1/(2*(1-correla^2))*(AF$43^2+$O63^2-2*correla*AF$43*$O63))*paso^2</f>
        <v>3.6200885177605771E-4</v>
      </c>
      <c r="AG63" s="18">
        <f>1/(2*PI()*SQRT(1-correla^2))*EXP(-1/(2*(1-correla^2))*(AG$43^2+$O63^2-2*correla*AG$43*$O63))*paso^2</f>
        <v>5.4230866426969461E-4</v>
      </c>
      <c r="AH63" s="18">
        <f>1/(2*PI()*SQRT(1-correla^2))*EXP(-1/(2*(1-correla^2))*(AH$43^2+$O63^2-2*correla*AH$43*$O63))*paso^2</f>
        <v>7.7925265877910627E-4</v>
      </c>
      <c r="AI63" s="18">
        <f>1/(2*PI()*SQRT(1-correla^2))*EXP(-1/(2*(1-correla^2))*(AI$43^2+$O63^2-2*correla*AI$43*$O63))*paso^2</f>
        <v>1.0740251199487909E-3</v>
      </c>
      <c r="AJ63" s="18">
        <f>1/(2*PI()*SQRT(1-correla^2))*EXP(-1/(2*(1-correla^2))*(AJ$43^2+$O63^2-2*correla*AJ$43*$O63))*paso^2</f>
        <v>1.4198909198156978E-3</v>
      </c>
      <c r="AK63" s="18">
        <f>1/(2*PI()*SQRT(1-correla^2))*EXP(-1/(2*(1-correla^2))*(AK$43^2+$O63^2-2*correla*AK$43*$O63))*paso^2</f>
        <v>1.8005281735884616E-3</v>
      </c>
      <c r="AL63" s="18">
        <f>1/(2*PI()*SQRT(1-correla^2))*EXP(-1/(2*(1-correla^2))*(AL$43^2+$O63^2-2*correla*AL$43*$O63))*paso^2</f>
        <v>2.1900259322420617E-3</v>
      </c>
      <c r="AM63" s="18">
        <f>1/(2*PI()*SQRT(1-correla^2))*EXP(-1/(2*(1-correla^2))*(AM$43^2+$O63^2-2*correla*AM$43*$O63))*paso^2</f>
        <v>2.5550711014672698E-3</v>
      </c>
      <c r="AN63" s="18">
        <f>1/(2*PI()*SQRT(1-correla^2))*EXP(-1/(2*(1-correla^2))*(AN$43^2+$O63^2-2*correla*AN$43*$O63))*paso^2</f>
        <v>2.8593091840916E-3</v>
      </c>
      <c r="AO63" s="18">
        <f>1/(2*PI()*SQRT(1-correla^2))*EXP(-1/(2*(1-correla^2))*(AO$43^2+$O63^2-2*correla*AO$43*$O63))*paso^2</f>
        <v>3.0691890848495757E-3</v>
      </c>
      <c r="AP63" s="18">
        <f>1/(2*PI()*SQRT(1-correla^2))*EXP(-1/(2*(1-correla^2))*(AP$43^2+$O63^2-2*correla*AP$43*$O63))*paso^2</f>
        <v>3.1600253560446416E-3</v>
      </c>
      <c r="AQ63" s="18">
        <f>1/(2*PI()*SQRT(1-correla^2))*EXP(-1/(2*(1-correla^2))*(AQ$43^2+$O63^2-2*correla*AQ$43*$O63))*paso^2</f>
        <v>3.1207708906274599E-3</v>
      </c>
      <c r="AR63" s="18">
        <f>1/(2*PI()*SQRT(1-correla^2))*EXP(-1/(2*(1-correla^2))*(AR$43^2+$O63^2-2*correla*AR$43*$O63))*paso^2</f>
        <v>2.9562257934567836E-3</v>
      </c>
      <c r="AS63" s="18">
        <f>1/(2*PI()*SQRT(1-correla^2))*EXP(-1/(2*(1-correla^2))*(AS$43^2+$O63^2-2*correla*AS$43*$O63))*paso^2</f>
        <v>2.6860723981581834E-3</v>
      </c>
      <c r="AT63" s="18">
        <f>1/(2*PI()*SQRT(1-correla^2))*EXP(-1/(2*(1-correla^2))*(AT$43^2+$O63^2-2*correla*AT$43*$O63))*paso^2</f>
        <v>2.3410043615740982E-3</v>
      </c>
      <c r="AU63" s="18">
        <f>1/(2*PI()*SQRT(1-correla^2))*EXP(-1/(2*(1-correla^2))*(AU$43^2+$O63^2-2*correla*AU$43*$O63))*paso^2</f>
        <v>1.9570013631503508E-3</v>
      </c>
      <c r="AV63" s="18">
        <f>1/(2*PI()*SQRT(1-correla^2))*EXP(-1/(2*(1-correla^2))*(AV$43^2+$O63^2-2*correla*AV$43*$O63))*paso^2</f>
        <v>1.5692221514199804E-3</v>
      </c>
      <c r="AW63" s="18">
        <f>1/(2*PI()*SQRT(1-correla^2))*EXP(-1/(2*(1-correla^2))*(AW$43^2+$O63^2-2*correla*AW$43*$O63))*paso^2</f>
        <v>1.2069301282082753E-3</v>
      </c>
      <c r="AX63" s="18">
        <f>1/(2*PI()*SQRT(1-correla^2))*EXP(-1/(2*(1-correla^2))*(AX$43^2+$O63^2-2*correla*AX$43*$O63))*paso^2</f>
        <v>8.9039809809473777E-4</v>
      </c>
      <c r="AY63" s="18">
        <f>1/(2*PI()*SQRT(1-correla^2))*EXP(-1/(2*(1-correla^2))*(AY$43^2+$O63^2-2*correla*AY$43*$O63))*paso^2</f>
        <v>6.3007277627676094E-4</v>
      </c>
      <c r="AZ63" s="18">
        <f>1/(2*PI()*SQRT(1-correla^2))*EXP(-1/(2*(1-correla^2))*(AZ$43^2+$O63^2-2*correla*AZ$43*$O63))*paso^2</f>
        <v>4.2766292659517704E-4</v>
      </c>
      <c r="BA63" s="18">
        <f>1/(2*PI()*SQRT(1-correla^2))*EXP(-1/(2*(1-correla^2))*(BA$43^2+$O63^2-2*correla*BA$43*$O63))*paso^2</f>
        <v>2.7843055203575649E-4</v>
      </c>
      <c r="BB63" s="18">
        <f>1/(2*PI()*SQRT(1-correla^2))*EXP(-1/(2*(1-correla^2))*(BB$43^2+$O63^2-2*correla*BB$43*$O63))*paso^2</f>
        <v>1.7387477054946966E-4</v>
      </c>
      <c r="BC63" s="18">
        <f>1/(2*PI()*SQRT(1-correla^2))*EXP(-1/(2*(1-correla^2))*(BC$43^2+$O63^2-2*correla*BC$43*$O63))*paso^2</f>
        <v>1.0415032941723656E-4</v>
      </c>
      <c r="BD63" s="18">
        <f>1/(2*PI()*SQRT(1-correla^2))*EXP(-1/(2*(1-correla^2))*(BD$43^2+$O63^2-2*correla*BD$43*$O63))*paso^2</f>
        <v>5.9839660724954513E-5</v>
      </c>
      <c r="BE63" s="18">
        <f>1/(2*PI()*SQRT(1-correla^2))*EXP(-1/(2*(1-correla^2))*(BE$43^2+$O63^2-2*correla*BE$43*$O63))*paso^2</f>
        <v>3.2977823836437884E-5</v>
      </c>
      <c r="BF63" s="18">
        <f>1/(2*PI()*SQRT(1-correla^2))*EXP(-1/(2*(1-correla^2))*(BF$43^2+$O63^2-2*correla*BF$43*$O63))*paso^2</f>
        <v>1.7432483447857527E-5</v>
      </c>
      <c r="BG63" s="18">
        <f>1/(2*PI()*SQRT(1-correla^2))*EXP(-1/(2*(1-correla^2))*(BG$43^2+$O63^2-2*correla*BG$43*$O63))*paso^2</f>
        <v>8.8389550614717778E-6</v>
      </c>
      <c r="BH63" s="18">
        <f>1/(2*PI()*SQRT(1-correla^2))*EXP(-1/(2*(1-correla^2))*(BH$43^2+$O63^2-2*correla*BH$43*$O63))*paso^2</f>
        <v>4.2987974922039613E-6</v>
      </c>
      <c r="BI63" s="18">
        <f>1/(2*PI()*SQRT(1-correla^2))*EXP(-1/(2*(1-correla^2))*(BI$43^2+$O63^2-2*correla*BI$43*$O63))*paso^2</f>
        <v>2.0053835327371849E-6</v>
      </c>
      <c r="BJ63" s="18">
        <f>1/(2*PI()*SQRT(1-correla^2))*EXP(-1/(2*(1-correla^2))*(BJ$43^2+$O63^2-2*correla*BJ$43*$O63))*paso^2</f>
        <v>8.9733022931237075E-7</v>
      </c>
      <c r="BK63" s="18">
        <f>1/(2*PI()*SQRT(1-correla^2))*EXP(-1/(2*(1-correla^2))*(BK$43^2+$O63^2-2*correla*BK$43*$O63))*paso^2</f>
        <v>3.8513372421173994E-7</v>
      </c>
      <c r="BL63" s="18">
        <f>1/(2*PI()*SQRT(1-correla^2))*EXP(-1/(2*(1-correla^2))*(BL$43^2+$O63^2-2*correla*BL$43*$O63))*paso^2</f>
        <v>1.5855326752898851E-7</v>
      </c>
      <c r="BM63" s="18">
        <f>1/(2*PI()*SQRT(1-correla^2))*EXP(-1/(2*(1-correla^2))*(BM$43^2+$O63^2-2*correla*BM$43*$O63))*paso^2</f>
        <v>6.2609933205919121E-8</v>
      </c>
      <c r="BN63" s="18">
        <f>1/(2*PI()*SQRT(1-correla^2))*EXP(-1/(2*(1-correla^2))*(BN$43^2+$O63^2-2*correla*BN$43*$O63))*paso^2</f>
        <v>2.3714593297547858E-8</v>
      </c>
    </row>
    <row r="64" spans="2:66" x14ac:dyDescent="0.3">
      <c r="B64" s="7" t="s">
        <v>25</v>
      </c>
      <c r="C64">
        <f t="shared" ca="1" si="8"/>
        <v>-0.15332408525331651</v>
      </c>
      <c r="D64">
        <f t="shared" ca="1" si="8"/>
        <v>-1.1693473318105263</v>
      </c>
      <c r="E64">
        <f t="shared" ca="1" si="12"/>
        <v>-0.15332408525331651</v>
      </c>
      <c r="F64">
        <f t="shared" ca="1" si="9"/>
        <v>-1.1150569009576412</v>
      </c>
      <c r="G64" s="47">
        <f t="shared" ca="1" si="10"/>
        <v>24.401075570362828</v>
      </c>
      <c r="H64" s="47">
        <f t="shared" ca="1" si="11"/>
        <v>13.821359746581743</v>
      </c>
      <c r="I64" s="21">
        <f t="shared" ca="1" si="13"/>
        <v>24.401075570362828</v>
      </c>
      <c r="J64" s="21"/>
      <c r="K64" s="21"/>
      <c r="M64" s="31"/>
      <c r="O64" s="16">
        <f t="shared" si="7"/>
        <v>-0.99999999999999778</v>
      </c>
      <c r="P64" s="18">
        <f>1/(2*PI()*SQRT(1-correla^2))*EXP(-1/(2*(1-correla^2))*(P$43^2+$O64^2-2*correla*P$43*$O64))*paso^2</f>
        <v>3.0149722000689545E-9</v>
      </c>
      <c r="Q64" s="18">
        <f>1/(2*PI()*SQRT(1-correla^2))*EXP(-1/(2*(1-correla^2))*(Q$43^2+$O64^2-2*correla*Q$43*$O64))*paso^2</f>
        <v>8.7241113299101528E-9</v>
      </c>
      <c r="R64" s="18">
        <f>1/(2*PI()*SQRT(1-correla^2))*EXP(-1/(2*(1-correla^2))*(R$43^2+$O64^2-2*correla*R$43*$O64))*paso^2</f>
        <v>2.4213829646475738E-8</v>
      </c>
      <c r="S64" s="18">
        <f>1/(2*PI()*SQRT(1-correla^2))*EXP(-1/(2*(1-correla^2))*(S$43^2+$O64^2-2*correla*S$43*$O64))*paso^2</f>
        <v>6.4462948030022722E-8</v>
      </c>
      <c r="T64" s="18">
        <f>1/(2*PI()*SQRT(1-correla^2))*EXP(-1/(2*(1-correla^2))*(T$43^2+$O64^2-2*correla*T$43*$O64))*paso^2</f>
        <v>1.6461190452512436E-7</v>
      </c>
      <c r="U64" s="18">
        <f>1/(2*PI()*SQRT(1-correla^2))*EXP(-1/(2*(1-correla^2))*(U$43^2+$O64^2-2*correla*U$43*$O64))*paso^2</f>
        <v>4.0319646240800475E-7</v>
      </c>
      <c r="V64" s="18">
        <f>1/(2*PI()*SQRT(1-correla^2))*EXP(-1/(2*(1-correla^2))*(V$43^2+$O64^2-2*correla*V$43*$O64))*paso^2</f>
        <v>9.4727610628268195E-7</v>
      </c>
      <c r="W64" s="18">
        <f>1/(2*PI()*SQRT(1-correla^2))*EXP(-1/(2*(1-correla^2))*(W$43^2+$O64^2-2*correla*W$43*$O64))*paso^2</f>
        <v>2.1347196586039006E-6</v>
      </c>
      <c r="X64" s="18">
        <f>1/(2*PI()*SQRT(1-correla^2))*EXP(-1/(2*(1-correla^2))*(X$43^2+$O64^2-2*correla*X$43*$O64))*paso^2</f>
        <v>4.6143391608218496E-6</v>
      </c>
      <c r="Y64" s="18">
        <f>1/(2*PI()*SQRT(1-correla^2))*EXP(-1/(2*(1-correla^2))*(Y$43^2+$O64^2-2*correla*Y$43*$O64))*paso^2</f>
        <v>9.5671497622009231E-6</v>
      </c>
      <c r="Z64" s="18">
        <f>1/(2*PI()*SQRT(1-correla^2))*EXP(-1/(2*(1-correla^2))*(Z$43^2+$O64^2-2*correla*Z$43*$O64))*paso^2</f>
        <v>1.9026549209194274E-5</v>
      </c>
      <c r="AA64" s="18">
        <f>1/(2*PI()*SQRT(1-correla^2))*EXP(-1/(2*(1-correla^2))*(AA$43^2+$O64^2-2*correla*AA$43*$O64))*paso^2</f>
        <v>3.6294588896487396E-5</v>
      </c>
      <c r="AB64" s="18">
        <f>1/(2*PI()*SQRT(1-correla^2))*EXP(-1/(2*(1-correla^2))*(AB$43^2+$O64^2-2*correla*AB$43*$O64))*paso^2</f>
        <v>6.6409182037112388E-5</v>
      </c>
      <c r="AC64" s="18">
        <f>1/(2*PI()*SQRT(1-correla^2))*EXP(-1/(2*(1-correla^2))*(AC$43^2+$O64^2-2*correla*AC$43*$O64))*paso^2</f>
        <v>1.1655174419915833E-4</v>
      </c>
      <c r="AD64" s="18">
        <f>1/(2*PI()*SQRT(1-correla^2))*EXP(-1/(2*(1-correla^2))*(AD$43^2+$O64^2-2*correla*AD$43*$O64))*paso^2</f>
        <v>1.962066938334067E-4</v>
      </c>
      <c r="AE64" s="18">
        <f>1/(2*PI()*SQRT(1-correla^2))*EXP(-1/(2*(1-correla^2))*(AE$43^2+$O64^2-2*correla*AE$43*$O64))*paso^2</f>
        <v>3.1682048833177887E-4</v>
      </c>
      <c r="AF64" s="18">
        <f>1/(2*PI()*SQRT(1-correla^2))*EXP(-1/(2*(1-correla^2))*(AF$43^2+$O64^2-2*correla*AF$43*$O64))*paso^2</f>
        <v>4.9070117155632044E-4</v>
      </c>
      <c r="AG64" s="18">
        <f>1/(2*PI()*SQRT(1-correla^2))*EXP(-1/(2*(1-correla^2))*(AG$43^2+$O64^2-2*correla*AG$43*$O64))*paso^2</f>
        <v>7.2899630539231364E-4</v>
      </c>
      <c r="AH64" s="18">
        <f>1/(2*PI()*SQRT(1-correla^2))*EXP(-1/(2*(1-correla^2))*(AH$43^2+$O64^2-2*correla*AH$43*$O64))*paso^2</f>
        <v>1.038814388336588E-3</v>
      </c>
      <c r="AI64" s="18">
        <f>1/(2*PI()*SQRT(1-correla^2))*EXP(-1/(2*(1-correla^2))*(AI$43^2+$O64^2-2*correla*AI$43*$O64))*paso^2</f>
        <v>1.4198909198156978E-3</v>
      </c>
      <c r="AJ64" s="18">
        <f>1/(2*PI()*SQRT(1-correla^2))*EXP(-1/(2*(1-correla^2))*(AJ$43^2+$O64^2-2*correla*AJ$43*$O64))*paso^2</f>
        <v>1.8615572804166309E-3</v>
      </c>
      <c r="AK64" s="18">
        <f>1/(2*PI()*SQRT(1-correla^2))*EXP(-1/(2*(1-correla^2))*(AK$43^2+$O64^2-2*correla*AK$43*$O64))*paso^2</f>
        <v>2.3410043615741082E-3</v>
      </c>
      <c r="AL64" s="18">
        <f>1/(2*PI()*SQRT(1-correla^2))*EXP(-1/(2*(1-correla^2))*(AL$43^2+$O64^2-2*correla*AL$43*$O64))*paso^2</f>
        <v>2.8237902749571392E-3</v>
      </c>
      <c r="AM64" s="18">
        <f>1/(2*PI()*SQRT(1-correla^2))*EXP(-1/(2*(1-correla^2))*(AM$43^2+$O64^2-2*correla*AM$43*$O64))*paso^2</f>
        <v>3.2671347741935509E-3</v>
      </c>
      <c r="AN64" s="18">
        <f>1/(2*PI()*SQRT(1-correla^2))*EXP(-1/(2*(1-correla^2))*(AN$43^2+$O64^2-2*correla*AN$43*$O64))*paso^2</f>
        <v>3.6258184844406285E-3</v>
      </c>
      <c r="AO64" s="18">
        <f>1/(2*PI()*SQRT(1-correla^2))*EXP(-1/(2*(1-correla^2))*(AO$43^2+$O64^2-2*correla*AO$43*$O64))*paso^2</f>
        <v>3.859663685728998E-3</v>
      </c>
      <c r="AP64" s="18">
        <f>1/(2*PI()*SQRT(1-correla^2))*EXP(-1/(2*(1-correla^2))*(AP$43^2+$O64^2-2*correla*AP$43*$O64))*paso^2</f>
        <v>3.9409167935674401E-3</v>
      </c>
      <c r="AQ64" s="18">
        <f>1/(2*PI()*SQRT(1-correla^2))*EXP(-1/(2*(1-correla^2))*(AQ$43^2+$O64^2-2*correla*AQ$43*$O64))*paso^2</f>
        <v>3.8596636857289941E-3</v>
      </c>
      <c r="AR64" s="18">
        <f>1/(2*PI()*SQRT(1-correla^2))*EXP(-1/(2*(1-correla^2))*(AR$43^2+$O64^2-2*correla*AR$43*$O64))*paso^2</f>
        <v>3.6258184844406211E-3</v>
      </c>
      <c r="AS64" s="18">
        <f>1/(2*PI()*SQRT(1-correla^2))*EXP(-1/(2*(1-correla^2))*(AS$43^2+$O64^2-2*correla*AS$43*$O64))*paso^2</f>
        <v>3.2671347741935397E-3</v>
      </c>
      <c r="AT64" s="18">
        <f>1/(2*PI()*SQRT(1-correla^2))*EXP(-1/(2*(1-correla^2))*(AT$43^2+$O64^2-2*correla*AT$43*$O64))*paso^2</f>
        <v>2.8237902749571266E-3</v>
      </c>
      <c r="AU64" s="18">
        <f>1/(2*PI()*SQRT(1-correla^2))*EXP(-1/(2*(1-correla^2))*(AU$43^2+$O64^2-2*correla*AU$43*$O64))*paso^2</f>
        <v>2.3410043615740956E-3</v>
      </c>
      <c r="AV64" s="18">
        <f>1/(2*PI()*SQRT(1-correla^2))*EXP(-1/(2*(1-correla^2))*(AV$43^2+$O64^2-2*correla*AV$43*$O64))*paso^2</f>
        <v>1.8615572804166183E-3</v>
      </c>
      <c r="AW64" s="18">
        <f>1/(2*PI()*SQRT(1-correla^2))*EXP(-1/(2*(1-correla^2))*(AW$43^2+$O64^2-2*correla*AW$43*$O64))*paso^2</f>
        <v>1.4198909198156872E-3</v>
      </c>
      <c r="AX64" s="18">
        <f>1/(2*PI()*SQRT(1-correla^2))*EXP(-1/(2*(1-correla^2))*(AX$43^2+$O64^2-2*correla*AX$43*$O64))*paso^2</f>
        <v>1.0388143883365794E-3</v>
      </c>
      <c r="AY64" s="18">
        <f>1/(2*PI()*SQRT(1-correla^2))*EXP(-1/(2*(1-correla^2))*(AY$43^2+$O64^2-2*correla*AY$43*$O64))*paso^2</f>
        <v>7.2899630539230615E-4</v>
      </c>
      <c r="AZ64" s="18">
        <f>1/(2*PI()*SQRT(1-correla^2))*EXP(-1/(2*(1-correla^2))*(AZ$43^2+$O64^2-2*correla*AZ$43*$O64))*paso^2</f>
        <v>4.907011715563148E-4</v>
      </c>
      <c r="BA64" s="18">
        <f>1/(2*PI()*SQRT(1-correla^2))*EXP(-1/(2*(1-correla^2))*(BA$43^2+$O64^2-2*correla*BA$43*$O64))*paso^2</f>
        <v>3.1682048833177469E-4</v>
      </c>
      <c r="BB64" s="18">
        <f>1/(2*PI()*SQRT(1-correla^2))*EXP(-1/(2*(1-correla^2))*(BB$43^2+$O64^2-2*correla*BB$43*$O64))*paso^2</f>
        <v>1.9620669383340375E-4</v>
      </c>
      <c r="BC64" s="18">
        <f>1/(2*PI()*SQRT(1-correla^2))*EXP(-1/(2*(1-correla^2))*(BC$43^2+$O64^2-2*correla*BC$43*$O64))*paso^2</f>
        <v>1.1655174419915647E-4</v>
      </c>
      <c r="BD64" s="18">
        <f>1/(2*PI()*SQRT(1-correla^2))*EXP(-1/(2*(1-correla^2))*(BD$43^2+$O64^2-2*correla*BD$43*$O64))*paso^2</f>
        <v>6.6409182037111277E-5</v>
      </c>
      <c r="BE64" s="18">
        <f>1/(2*PI()*SQRT(1-correla^2))*EXP(-1/(2*(1-correla^2))*(BE$43^2+$O64^2-2*correla*BE$43*$O64))*paso^2</f>
        <v>3.6294588896486719E-5</v>
      </c>
      <c r="BF64" s="18">
        <f>1/(2*PI()*SQRT(1-correla^2))*EXP(-1/(2*(1-correla^2))*(BF$43^2+$O64^2-2*correla*BF$43*$O64))*paso^2</f>
        <v>1.9026549209193867E-5</v>
      </c>
      <c r="BG64" s="18">
        <f>1/(2*PI()*SQRT(1-correla^2))*EXP(-1/(2*(1-correla^2))*(BG$43^2+$O64^2-2*correla*BG$43*$O64))*paso^2</f>
        <v>9.5671497622007029E-6</v>
      </c>
      <c r="BH64" s="18">
        <f>1/(2*PI()*SQRT(1-correla^2))*EXP(-1/(2*(1-correla^2))*(BH$43^2+$O64^2-2*correla*BH$43*$O64))*paso^2</f>
        <v>4.6143391608217352E-6</v>
      </c>
      <c r="BI64" s="18">
        <f>1/(2*PI()*SQRT(1-correla^2))*EXP(-1/(2*(1-correla^2))*(BI$43^2+$O64^2-2*correla*BI$43*$O64))*paso^2</f>
        <v>2.1347196586038511E-6</v>
      </c>
      <c r="BJ64" s="18">
        <f>1/(2*PI()*SQRT(1-correla^2))*EXP(-1/(2*(1-correla^2))*(BJ$43^2+$O64^2-2*correla*BJ$43*$O64))*paso^2</f>
        <v>9.4727610628265675E-7</v>
      </c>
      <c r="BK64" s="18">
        <f>1/(2*PI()*SQRT(1-correla^2))*EXP(-1/(2*(1-correla^2))*(BK$43^2+$O64^2-2*correla*BK$43*$O64))*paso^2</f>
        <v>4.0319646240799538E-7</v>
      </c>
      <c r="BL64" s="18">
        <f>1/(2*PI()*SQRT(1-correla^2))*EXP(-1/(2*(1-correla^2))*(BL$43^2+$O64^2-2*correla*BL$43*$O64))*paso^2</f>
        <v>1.6461190452511968E-7</v>
      </c>
      <c r="BM64" s="18">
        <f>1/(2*PI()*SQRT(1-correla^2))*EXP(-1/(2*(1-correla^2))*(BM$43^2+$O64^2-2*correla*BM$43*$O64))*paso^2</f>
        <v>6.4462948030020895E-8</v>
      </c>
      <c r="BN64" s="18">
        <f>1/(2*PI()*SQRT(1-correla^2))*EXP(-1/(2*(1-correla^2))*(BN$43^2+$O64^2-2*correla*BN$43*$O64))*paso^2</f>
        <v>2.421382964647505E-8</v>
      </c>
    </row>
    <row r="65" spans="2:66" x14ac:dyDescent="0.3">
      <c r="B65" s="7" t="s">
        <v>26</v>
      </c>
      <c r="C65">
        <f t="shared" ca="1" si="8"/>
        <v>1.1245774019244821</v>
      </c>
      <c r="D65">
        <f t="shared" ca="1" si="8"/>
        <v>0.62457997065610105</v>
      </c>
      <c r="E65">
        <f t="shared" ca="1" si="12"/>
        <v>1.1245774019244821</v>
      </c>
      <c r="F65">
        <f t="shared" ca="1" si="9"/>
        <v>0.38704541228307876</v>
      </c>
      <c r="G65" s="47">
        <f t="shared" ca="1" si="10"/>
        <v>29.556758600842997</v>
      </c>
      <c r="H65" s="47">
        <f t="shared" ca="1" si="11"/>
        <v>21.689882275678336</v>
      </c>
      <c r="I65" s="21">
        <f t="shared" ca="1" si="13"/>
        <v>29.556758600842997</v>
      </c>
      <c r="J65" s="21"/>
      <c r="K65" s="21"/>
      <c r="M65" s="31"/>
      <c r="O65" s="16">
        <f t="shared" si="7"/>
        <v>-0.79999999999999782</v>
      </c>
      <c r="P65" s="18">
        <f>1/(2*PI()*SQRT(1-correla^2))*EXP(-1/(2*(1-correla^2))*(P$43^2+$O65^2-2*correla*P$43*$O65))*paso^2</f>
        <v>4.4791081051220608E-9</v>
      </c>
      <c r="Q65" s="18">
        <f>1/(2*PI()*SQRT(1-correla^2))*EXP(-1/(2*(1-correla^2))*(Q$43^2+$O65^2-2*correla*Q$43*$O65))*paso^2</f>
        <v>1.2853171748944438E-8</v>
      </c>
      <c r="R65" s="18">
        <f>1/(2*PI()*SQRT(1-correla^2))*EXP(-1/(2*(1-correla^2))*(R$43^2+$O65^2-2*correla*R$43*$O65))*paso^2</f>
        <v>3.5378015975800857E-8</v>
      </c>
      <c r="S65" s="18">
        <f>1/(2*PI()*SQRT(1-correla^2))*EXP(-1/(2*(1-correla^2))*(S$43^2+$O65^2-2*correla*S$43*$O65))*paso^2</f>
        <v>9.3403044674262929E-8</v>
      </c>
      <c r="T65" s="18">
        <f>1/(2*PI()*SQRT(1-correla^2))*EXP(-1/(2*(1-correla^2))*(T$43^2+$O65^2-2*correla*T$43*$O65))*paso^2</f>
        <v>2.3653368039147467E-7</v>
      </c>
      <c r="U65" s="18">
        <f>1/(2*PI()*SQRT(1-correla^2))*EXP(-1/(2*(1-correla^2))*(U$43^2+$O65^2-2*correla*U$43*$O65))*paso^2</f>
        <v>5.7455200167364872E-7</v>
      </c>
      <c r="V65" s="18">
        <f>1/(2*PI()*SQRT(1-correla^2))*EXP(-1/(2*(1-correla^2))*(V$43^2+$O65^2-2*correla*V$43*$O65))*paso^2</f>
        <v>1.3386593980283283E-6</v>
      </c>
      <c r="W65" s="18">
        <f>1/(2*PI()*SQRT(1-correla^2))*EXP(-1/(2*(1-correla^2))*(W$43^2+$O65^2-2*correla*W$43*$O65))*paso^2</f>
        <v>2.9916806823804979E-6</v>
      </c>
      <c r="X65" s="18">
        <f>1/(2*PI()*SQRT(1-correla^2))*EXP(-1/(2*(1-correla^2))*(X$43^2+$O65^2-2*correla*X$43*$O65))*paso^2</f>
        <v>6.4130522690283705E-6</v>
      </c>
      <c r="Y65" s="18">
        <f>1/(2*PI()*SQRT(1-correla^2))*EXP(-1/(2*(1-correla^2))*(Y$43^2+$O65^2-2*correla*Y$43*$O65))*paso^2</f>
        <v>1.3186171462045173E-5</v>
      </c>
      <c r="Z65" s="18">
        <f>1/(2*PI()*SQRT(1-correla^2))*EXP(-1/(2*(1-correla^2))*(Z$43^2+$O65^2-2*correla*Z$43*$O65))*paso^2</f>
        <v>2.6006209348737003E-5</v>
      </c>
      <c r="AA65" s="18">
        <f>1/(2*PI()*SQRT(1-correla^2))*EXP(-1/(2*(1-correla^2))*(AA$43^2+$O65^2-2*correla*AA$43*$O65))*paso^2</f>
        <v>4.9197132073661879E-5</v>
      </c>
      <c r="AB65" s="18">
        <f>1/(2*PI()*SQRT(1-correla^2))*EXP(-1/(2*(1-correla^2))*(AB$43^2+$O65^2-2*correla*AB$43*$O65))*paso^2</f>
        <v>8.9270283767962854E-5</v>
      </c>
      <c r="AC65" s="18">
        <f>1/(2*PI()*SQRT(1-correla^2))*EXP(-1/(2*(1-correla^2))*(AC$43^2+$O65^2-2*correla*AC$43*$O65))*paso^2</f>
        <v>1.5537403369210998E-4</v>
      </c>
      <c r="AD65" s="18">
        <f>1/(2*PI()*SQRT(1-correla^2))*EXP(-1/(2*(1-correla^2))*(AD$43^2+$O65^2-2*correla*AD$43*$O65))*paso^2</f>
        <v>2.5939067700241124E-4</v>
      </c>
      <c r="AE65" s="18">
        <f>1/(2*PI()*SQRT(1-correla^2))*EXP(-1/(2*(1-correla^2))*(AE$43^2+$O65^2-2*correla*AE$43*$O65))*paso^2</f>
        <v>4.1536957410483953E-4</v>
      </c>
      <c r="AF65" s="18">
        <f>1/(2*PI()*SQRT(1-correla^2))*EXP(-1/(2*(1-correla^2))*(AF$43^2+$O65^2-2*correla*AF$43*$O65))*paso^2</f>
        <v>6.3799811616023743E-4</v>
      </c>
      <c r="AG65" s="18">
        <f>1/(2*PI()*SQRT(1-correla^2))*EXP(-1/(2*(1-correla^2))*(AG$43^2+$O65^2-2*correla*AG$43*$O65))*paso^2</f>
        <v>9.399581289610832E-4</v>
      </c>
      <c r="AH65" s="18">
        <f>1/(2*PI()*SQRT(1-correla^2))*EXP(-1/(2*(1-correla^2))*(AH$43^2+$O65^2-2*correla*AH$43*$O65))*paso^2</f>
        <v>1.3283178734705542E-3</v>
      </c>
      <c r="AI65" s="18">
        <f>1/(2*PI()*SQRT(1-correla^2))*EXP(-1/(2*(1-correla^2))*(AI$43^2+$O65^2-2*correla*AI$43*$O65))*paso^2</f>
        <v>1.8005281735884616E-3</v>
      </c>
      <c r="AJ65" s="18">
        <f>1/(2*PI()*SQRT(1-correla^2))*EXP(-1/(2*(1-correla^2))*(AJ$43^2+$O65^2-2*correla*AJ$43*$O65))*paso^2</f>
        <v>2.3410043615741082E-3</v>
      </c>
      <c r="AK65" s="18">
        <f>1/(2*PI()*SQRT(1-correla^2))*EXP(-1/(2*(1-correla^2))*(AK$43^2+$O65^2-2*correla*AK$43*$O65))*paso^2</f>
        <v>2.9195029668653374E-3</v>
      </c>
      <c r="AL65" s="18">
        <f>1/(2*PI()*SQRT(1-correla^2))*EXP(-1/(2*(1-correla^2))*(AL$43^2+$O65^2-2*correla*AL$43*$O65))*paso^2</f>
        <v>3.4923681238821854E-3</v>
      </c>
      <c r="AM65" s="18">
        <f>1/(2*PI()*SQRT(1-correla^2))*EXP(-1/(2*(1-correla^2))*(AM$43^2+$O65^2-2*correla*AM$43*$O65))*paso^2</f>
        <v>4.0071491432249022E-3</v>
      </c>
      <c r="AN65" s="18">
        <f>1/(2*PI()*SQRT(1-correla^2))*EXP(-1/(2*(1-correla^2))*(AN$43^2+$O65^2-2*correla*AN$43*$O65))*paso^2</f>
        <v>4.4101706504829953E-3</v>
      </c>
      <c r="AO65" s="18">
        <f>1/(2*PI()*SQRT(1-correla^2))*EXP(-1/(2*(1-correla^2))*(AO$43^2+$O65^2-2*correla*AO$43*$O65))*paso^2</f>
        <v>4.6556430903179884E-3</v>
      </c>
      <c r="AP65" s="18">
        <f>1/(2*PI()*SQRT(1-correla^2))*EXP(-1/(2*(1-correla^2))*(AP$43^2+$O65^2-2*correla*AP$43*$O65))*paso^2</f>
        <v>4.7142038713200397E-3</v>
      </c>
      <c r="AQ65" s="18">
        <f>1/(2*PI()*SQRT(1-correla^2))*EXP(-1/(2*(1-correla^2))*(AQ$43^2+$O65^2-2*correla*AQ$43*$O65))*paso^2</f>
        <v>4.5786920785095952E-3</v>
      </c>
      <c r="AR65" s="18">
        <f>1/(2*PI()*SQRT(1-correla^2))*EXP(-1/(2*(1-correla^2))*(AR$43^2+$O65^2-2*correla*AR$43*$O65))*paso^2</f>
        <v>4.2655880590203449E-3</v>
      </c>
      <c r="AS65" s="18">
        <f>1/(2*PI()*SQRT(1-correla^2))*EXP(-1/(2*(1-correla^2))*(AS$43^2+$O65^2-2*correla*AS$43*$O65))*paso^2</f>
        <v>3.8117181733983408E-3</v>
      </c>
      <c r="AT65" s="18">
        <f>1/(2*PI()*SQRT(1-correla^2))*EXP(-1/(2*(1-correla^2))*(AT$43^2+$O65^2-2*correla*AT$43*$O65))*paso^2</f>
        <v>3.2671347741935358E-3</v>
      </c>
      <c r="AU65" s="18">
        <f>1/(2*PI()*SQRT(1-correla^2))*EXP(-1/(2*(1-correla^2))*(AU$43^2+$O65^2-2*correla*AU$43*$O65))*paso^2</f>
        <v>2.6860723981581773E-3</v>
      </c>
      <c r="AV65" s="18">
        <f>1/(2*PI()*SQRT(1-correla^2))*EXP(-1/(2*(1-correla^2))*(AV$43^2+$O65^2-2*correla*AV$43*$O65))*paso^2</f>
        <v>2.1182283421376227E-3</v>
      </c>
      <c r="AW65" s="18">
        <f>1/(2*PI()*SQRT(1-correla^2))*EXP(-1/(2*(1-correla^2))*(AW$43^2+$O65^2-2*correla*AW$43*$O65))*paso^2</f>
        <v>1.6022571998267196E-3</v>
      </c>
      <c r="AX65" s="18">
        <f>1/(2*PI()*SQRT(1-correla^2))*EXP(-1/(2*(1-correla^2))*(AX$43^2+$O65^2-2*correla*AX$43*$O65))*paso^2</f>
        <v>1.1625083620692847E-3</v>
      </c>
      <c r="AY65" s="18">
        <f>1/(2*PI()*SQRT(1-correla^2))*EXP(-1/(2*(1-correla^2))*(AY$43^2+$O65^2-2*correla*AY$43*$O65))*paso^2</f>
        <v>8.0902945910236903E-4</v>
      </c>
      <c r="AZ65" s="18">
        <f>1/(2*PI()*SQRT(1-correla^2))*EXP(-1/(2*(1-correla^2))*(AZ$43^2+$O65^2-2*correla*AZ$43*$O65))*paso^2</f>
        <v>5.4005374584427358E-4</v>
      </c>
      <c r="BA65" s="18">
        <f>1/(2*PI()*SQRT(1-correla^2))*EXP(-1/(2*(1-correla^2))*(BA$43^2+$O65^2-2*correla*BA$43*$O65))*paso^2</f>
        <v>3.4579127120675353E-4</v>
      </c>
      <c r="BB65" s="18">
        <f>1/(2*PI()*SQRT(1-correla^2))*EXP(-1/(2*(1-correla^2))*(BB$43^2+$O65^2-2*correla*BB$43*$O65))*paso^2</f>
        <v>2.1237112432358841E-4</v>
      </c>
      <c r="BC65" s="18">
        <f>1/(2*PI()*SQRT(1-correla^2))*EXP(-1/(2*(1-correla^2))*(BC$43^2+$O65^2-2*correla*BC$43*$O65))*paso^2</f>
        <v>1.2510691152481222E-4</v>
      </c>
      <c r="BD65" s="18">
        <f>1/(2*PI()*SQRT(1-correla^2))*EXP(-1/(2*(1-correla^2))*(BD$43^2+$O65^2-2*correla*BD$43*$O65))*paso^2</f>
        <v>7.0692206299772343E-5</v>
      </c>
      <c r="BE65" s="18">
        <f>1/(2*PI()*SQRT(1-correla^2))*EXP(-1/(2*(1-correla^2))*(BE$43^2+$O65^2-2*correla*BE$43*$O65))*paso^2</f>
        <v>3.8314764983834477E-5</v>
      </c>
      <c r="BF65" s="18">
        <f>1/(2*PI()*SQRT(1-correla^2))*EXP(-1/(2*(1-correla^2))*(BF$43^2+$O65^2-2*correla*BF$43*$O65))*paso^2</f>
        <v>1.9918892713640919E-5</v>
      </c>
      <c r="BG65" s="18">
        <f>1/(2*PI()*SQRT(1-correla^2))*EXP(-1/(2*(1-correla^2))*(BG$43^2+$O65^2-2*correla*BG$43*$O65))*paso^2</f>
        <v>9.9327296609952961E-6</v>
      </c>
      <c r="BH65" s="18">
        <f>1/(2*PI()*SQRT(1-correla^2))*EXP(-1/(2*(1-correla^2))*(BH$43^2+$O65^2-2*correla*BH$43*$O65))*paso^2</f>
        <v>4.7509059710803337E-6</v>
      </c>
      <c r="BI65" s="18">
        <f>1/(2*PI()*SQRT(1-correla^2))*EXP(-1/(2*(1-correla^2))*(BI$43^2+$O65^2-2*correla*BI$43*$O65))*paso^2</f>
        <v>2.1796594825752318E-6</v>
      </c>
      <c r="BJ65" s="18">
        <f>1/(2*PI()*SQRT(1-correla^2))*EXP(-1/(2*(1-correla^2))*(BJ$43^2+$O65^2-2*correla*BJ$43*$O65))*paso^2</f>
        <v>9.5919137288113524E-7</v>
      </c>
      <c r="BK65" s="18">
        <f>1/(2*PI()*SQRT(1-correla^2))*EXP(-1/(2*(1-correla^2))*(BK$43^2+$O65^2-2*correla*BK$43*$O65))*paso^2</f>
        <v>4.0487995250345668E-7</v>
      </c>
      <c r="BL65" s="18">
        <f>1/(2*PI()*SQRT(1-correla^2))*EXP(-1/(2*(1-correla^2))*(BL$43^2+$O65^2-2*correla*BL$43*$O65))*paso^2</f>
        <v>1.6392744852983133E-7</v>
      </c>
      <c r="BM65" s="18">
        <f>1/(2*PI()*SQRT(1-correla^2))*EXP(-1/(2*(1-correla^2))*(BM$43^2+$O65^2-2*correla*BM$43*$O65))*paso^2</f>
        <v>6.3662176428839342E-8</v>
      </c>
      <c r="BN65" s="18">
        <f>1/(2*PI()*SQRT(1-correla^2))*EXP(-1/(2*(1-correla^2))*(BN$43^2+$O65^2-2*correla*BN$43*$O65))*paso^2</f>
        <v>2.3714593297547815E-8</v>
      </c>
    </row>
    <row r="66" spans="2:66" x14ac:dyDescent="0.3">
      <c r="B66" s="7" t="s">
        <v>27</v>
      </c>
      <c r="C66">
        <f t="shared" ca="1" si="8"/>
        <v>-1.7398336484364383</v>
      </c>
      <c r="D66">
        <f t="shared" ca="1" si="8"/>
        <v>0.23859347474472448</v>
      </c>
      <c r="E66">
        <f t="shared" ca="1" si="12"/>
        <v>-1.7398336484364383</v>
      </c>
      <c r="F66">
        <f t="shared" ca="1" si="9"/>
        <v>0.58173963732016765</v>
      </c>
      <c r="G66" s="47">
        <f t="shared" ca="1" si="10"/>
        <v>19.233446671022879</v>
      </c>
      <c r="H66" s="47">
        <f t="shared" ca="1" si="11"/>
        <v>22.994479485510023</v>
      </c>
      <c r="I66" s="21">
        <f t="shared" ca="1" si="13"/>
        <v>22.994479485510023</v>
      </c>
      <c r="J66" s="21"/>
      <c r="K66" s="21"/>
      <c r="M66" s="31"/>
      <c r="O66" s="16">
        <f t="shared" si="7"/>
        <v>-0.59999999999999787</v>
      </c>
      <c r="P66" s="18">
        <f>1/(2*PI()*SQRT(1-correla^2))*EXP(-1/(2*(1-correla^2))*(P$43^2+$O66^2-2*correla*P$43*$O66))*paso^2</f>
        <v>6.3826961976327298E-9</v>
      </c>
      <c r="Q66" s="18">
        <f>1/(2*PI()*SQRT(1-correla^2))*EXP(-1/(2*(1-correla^2))*(Q$43^2+$O66^2-2*correla*Q$43*$O66))*paso^2</f>
        <v>1.8163679039384673E-8</v>
      </c>
      <c r="R66" s="18">
        <f>1/(2*PI()*SQRT(1-correla^2))*EXP(-1/(2*(1-correla^2))*(R$43^2+$O66^2-2*correla*R$43*$O66))*paso^2</f>
        <v>4.958015285481143E-8</v>
      </c>
      <c r="S66" s="18">
        <f>1/(2*PI()*SQRT(1-correla^2))*EXP(-1/(2*(1-correla^2))*(S$43^2+$O66^2-2*correla*S$43*$O66))*paso^2</f>
        <v>1.2981243612698656E-7</v>
      </c>
      <c r="T66" s="18">
        <f>1/(2*PI()*SQRT(1-correla^2))*EXP(-1/(2*(1-correla^2))*(T$43^2+$O66^2-2*correla*T$43*$O66))*paso^2</f>
        <v>3.2600865918430743E-7</v>
      </c>
      <c r="U66" s="18">
        <f>1/(2*PI()*SQRT(1-correla^2))*EXP(-1/(2*(1-correla^2))*(U$43^2+$O66^2-2*correla*U$43*$O66))*paso^2</f>
        <v>7.8531947506489368E-7</v>
      </c>
      <c r="V66" s="18">
        <f>1/(2*PI()*SQRT(1-correla^2))*EXP(-1/(2*(1-correla^2))*(V$43^2+$O66^2-2*correla*V$43*$O66))*paso^2</f>
        <v>1.8145460579337817E-6</v>
      </c>
      <c r="W66" s="18">
        <f>1/(2*PI()*SQRT(1-correla^2))*EXP(-1/(2*(1-correla^2))*(W$43^2+$O66^2-2*correla*W$43*$O66))*paso^2</f>
        <v>4.0215550811932901E-6</v>
      </c>
      <c r="X66" s="18">
        <f>1/(2*PI()*SQRT(1-correla^2))*EXP(-1/(2*(1-correla^2))*(X$43^2+$O66^2-2*correla*X$43*$O66))*paso^2</f>
        <v>8.5491796468925909E-6</v>
      </c>
      <c r="Y66" s="18">
        <f>1/(2*PI()*SQRT(1-correla^2))*EXP(-1/(2*(1-correla^2))*(Y$43^2+$O66^2-2*correla*Y$43*$O66))*paso^2</f>
        <v>1.7432483447857852E-5</v>
      </c>
      <c r="Z66" s="18">
        <f>1/(2*PI()*SQRT(1-correla^2))*EXP(-1/(2*(1-correla^2))*(Z$43^2+$O66^2-2*correla*Z$43*$O66))*paso^2</f>
        <v>3.4095610918805173E-5</v>
      </c>
      <c r="AA66" s="18">
        <f>1/(2*PI()*SQRT(1-correla^2))*EXP(-1/(2*(1-correla^2))*(AA$43^2+$O66^2-2*correla*AA$43*$O66))*paso^2</f>
        <v>6.3964953423552442E-5</v>
      </c>
      <c r="AB66" s="18">
        <f>1/(2*PI()*SQRT(1-correla^2))*EXP(-1/(2*(1-correla^2))*(AB$43^2+$O66^2-2*correla*AB$43*$O66))*paso^2</f>
        <v>1.1510391517993016E-4</v>
      </c>
      <c r="AC66" s="18">
        <f>1/(2*PI()*SQRT(1-correla^2))*EXP(-1/(2*(1-correla^2))*(AC$43^2+$O66^2-2*correla*AC$43*$O66))*paso^2</f>
        <v>1.9867467022373806E-4</v>
      </c>
      <c r="AD66" s="18">
        <f>1/(2*PI()*SQRT(1-correla^2))*EXP(-1/(2*(1-correla^2))*(AD$43^2+$O66^2-2*correla*AD$43*$O66))*paso^2</f>
        <v>3.2892683190737491E-4</v>
      </c>
      <c r="AE66" s="18">
        <f>1/(2*PI()*SQRT(1-correla^2))*EXP(-1/(2*(1-correla^2))*(AE$43^2+$O66^2-2*correla*AE$43*$O66))*paso^2</f>
        <v>5.2234867810620493E-4</v>
      </c>
      <c r="AF66" s="18">
        <f>1/(2*PI()*SQRT(1-correla^2))*EXP(-1/(2*(1-correla^2))*(AF$43^2+$O66^2-2*correla*AF$43*$O66))*paso^2</f>
        <v>7.9565737832793177E-4</v>
      </c>
      <c r="AG66" s="18">
        <f>1/(2*PI()*SQRT(1-correla^2))*EXP(-1/(2*(1-correla^2))*(AG$43^2+$O66^2-2*correla*AG$43*$O66))*paso^2</f>
        <v>1.1625083620692945E-3</v>
      </c>
      <c r="AH66" s="18">
        <f>1/(2*PI()*SQRT(1-correla^2))*EXP(-1/(2*(1-correla^2))*(AH$43^2+$O66^2-2*correla*AH$43*$O66))*paso^2</f>
        <v>1.6291852636907858E-3</v>
      </c>
      <c r="AI66" s="18">
        <f>1/(2*PI()*SQRT(1-correla^2))*EXP(-1/(2*(1-correla^2))*(AI$43^2+$O66^2-2*correla*AI$43*$O66))*paso^2</f>
        <v>2.1900259322420617E-3</v>
      </c>
      <c r="AJ66" s="18">
        <f>1/(2*PI()*SQRT(1-correla^2))*EXP(-1/(2*(1-correla^2))*(AJ$43^2+$O66^2-2*correla*AJ$43*$O66))*paso^2</f>
        <v>2.8237902749571392E-3</v>
      </c>
      <c r="AK66" s="18">
        <f>1/(2*PI()*SQRT(1-correla^2))*EXP(-1/(2*(1-correla^2))*(AK$43^2+$O66^2-2*correla*AK$43*$O66))*paso^2</f>
        <v>3.4923681238821854E-3</v>
      </c>
      <c r="AL66" s="18">
        <f>1/(2*PI()*SQRT(1-correla^2))*EXP(-1/(2*(1-correla^2))*(AL$43^2+$O66^2-2*correla*AL$43*$O66))*paso^2</f>
        <v>4.1429719183003321E-3</v>
      </c>
      <c r="AM66" s="18">
        <f>1/(2*PI()*SQRT(1-correla^2))*EXP(-1/(2*(1-correla^2))*(AM$43^2+$O66^2-2*correla*AM$43*$O66))*paso^2</f>
        <v>4.7142038713200458E-3</v>
      </c>
      <c r="AN66" s="18">
        <f>1/(2*PI()*SQRT(1-correla^2))*EXP(-1/(2*(1-correla^2))*(AN$43^2+$O66^2-2*correla*AN$43*$O66))*paso^2</f>
        <v>5.1452813483592761E-3</v>
      </c>
      <c r="AO66" s="18">
        <f>1/(2*PI()*SQRT(1-correla^2))*EXP(-1/(2*(1-correla^2))*(AO$43^2+$O66^2-2*correla*AO$43*$O66))*paso^2</f>
        <v>5.3865945964569565E-3</v>
      </c>
      <c r="AP66" s="18">
        <f>1/(2*PI()*SQRT(1-correla^2))*EXP(-1/(2*(1-correla^2))*(AP$43^2+$O66^2-2*correla*AP$43*$O66))*paso^2</f>
        <v>5.4090855642527583E-3</v>
      </c>
      <c r="AQ66" s="18">
        <f>1/(2*PI()*SQRT(1-correla^2))*EXP(-1/(2*(1-correla^2))*(AQ$43^2+$O66^2-2*correla*AQ$43*$O66))*paso^2</f>
        <v>5.2100010204625341E-3</v>
      </c>
      <c r="AR66" s="18">
        <f>1/(2*PI()*SQRT(1-correla^2))*EXP(-1/(2*(1-correla^2))*(AR$43^2+$O66^2-2*correla*AR$43*$O66))*paso^2</f>
        <v>4.8134466413429933E-3</v>
      </c>
      <c r="AS66" s="18">
        <f>1/(2*PI()*SQRT(1-correla^2))*EXP(-1/(2*(1-correla^2))*(AS$43^2+$O66^2-2*correla*AS$43*$O66))*paso^2</f>
        <v>4.2655880590203405E-3</v>
      </c>
      <c r="AT66" s="18">
        <f>1/(2*PI()*SQRT(1-correla^2))*EXP(-1/(2*(1-correla^2))*(AT$43^2+$O66^2-2*correla*AT$43*$O66))*paso^2</f>
        <v>3.6258184844406129E-3</v>
      </c>
      <c r="AU66" s="18">
        <f>1/(2*PI()*SQRT(1-correla^2))*EXP(-1/(2*(1-correla^2))*(AU$43^2+$O66^2-2*correla*AU$43*$O66))*paso^2</f>
        <v>2.9562257934567745E-3</v>
      </c>
      <c r="AV66" s="18">
        <f>1/(2*PI()*SQRT(1-correla^2))*EXP(-1/(2*(1-correla^2))*(AV$43^2+$O66^2-2*correla*AV$43*$O66))*paso^2</f>
        <v>2.3119239383499251E-3</v>
      </c>
      <c r="AW66" s="18">
        <f>1/(2*PI()*SQRT(1-correla^2))*EXP(-1/(2*(1-correla^2))*(AW$43^2+$O66^2-2*correla*AW$43*$O66))*paso^2</f>
        <v>1.7342586857494585E-3</v>
      </c>
      <c r="AX66" s="18">
        <f>1/(2*PI()*SQRT(1-correla^2))*EXP(-1/(2*(1-correla^2))*(AX$43^2+$O66^2-2*correla*AX$43*$O66))*paso^2</f>
        <v>1.2478391619068446E-3</v>
      </c>
      <c r="AY66" s="18">
        <f>1/(2*PI()*SQRT(1-correla^2))*EXP(-1/(2*(1-correla^2))*(AY$43^2+$O66^2-2*correla*AY$43*$O66))*paso^2</f>
        <v>8.6120737631578432E-4</v>
      </c>
      <c r="AZ66" s="18">
        <f>1/(2*PI()*SQRT(1-correla^2))*EXP(-1/(2*(1-correla^2))*(AZ$43^2+$O66^2-2*correla*AZ$43*$O66))*paso^2</f>
        <v>5.7011342406101159E-4</v>
      </c>
      <c r="BA66" s="18">
        <f>1/(2*PI()*SQRT(1-correla^2))*EXP(-1/(2*(1-correla^2))*(BA$43^2+$O66^2-2*correla*BA$43*$O66))*paso^2</f>
        <v>3.6200885177605245E-4</v>
      </c>
      <c r="BB66" s="18">
        <f>1/(2*PI()*SQRT(1-correla^2))*EXP(-1/(2*(1-correla^2))*(BB$43^2+$O66^2-2*correla*BB$43*$O66))*paso^2</f>
        <v>2.2048624910650524E-4</v>
      </c>
      <c r="BC66" s="18">
        <f>1/(2*PI()*SQRT(1-correla^2))*EXP(-1/(2*(1-correla^2))*(BC$43^2+$O66^2-2*correla*BC$43*$O66))*paso^2</f>
        <v>1.2880959813989964E-4</v>
      </c>
      <c r="BD66" s="18">
        <f>1/(2*PI()*SQRT(1-correla^2))*EXP(-1/(2*(1-correla^2))*(BD$43^2+$O66^2-2*correla*BD$43*$O66))*paso^2</f>
        <v>7.2180408881528614E-5</v>
      </c>
      <c r="BE66" s="18">
        <f>1/(2*PI()*SQRT(1-correla^2))*EXP(-1/(2*(1-correla^2))*(BE$43^2+$O66^2-2*correla*BE$43*$O66))*paso^2</f>
        <v>3.8796705398474413E-5</v>
      </c>
      <c r="BF66" s="18">
        <f>1/(2*PI()*SQRT(1-correla^2))*EXP(-1/(2*(1-correla^2))*(BF$43^2+$O66^2-2*correla*BF$43*$O66))*paso^2</f>
        <v>2.0002061247401586E-5</v>
      </c>
      <c r="BG66" s="18">
        <f>1/(2*PI()*SQRT(1-correla^2))*EXP(-1/(2*(1-correla^2))*(BG$43^2+$O66^2-2*correla*BG$43*$O66))*paso^2</f>
        <v>9.8914293893918498E-6</v>
      </c>
      <c r="BH66" s="18">
        <f>1/(2*PI()*SQRT(1-correla^2))*EXP(-1/(2*(1-correla^2))*(BH$43^2+$O66^2-2*correla*BH$43*$O66))*paso^2</f>
        <v>4.6918892692727631E-6</v>
      </c>
      <c r="BI66" s="18">
        <f>1/(2*PI()*SQRT(1-correla^2))*EXP(-1/(2*(1-correla^2))*(BI$43^2+$O66^2-2*correla*BI$43*$O66))*paso^2</f>
        <v>2.1347196586038511E-6</v>
      </c>
      <c r="BJ66" s="18">
        <f>1/(2*PI()*SQRT(1-correla^2))*EXP(-1/(2*(1-correla^2))*(BJ$43^2+$O66^2-2*correla*BJ$43*$O66))*paso^2</f>
        <v>9.3161900941628644E-7</v>
      </c>
      <c r="BK66" s="18">
        <f>1/(2*PI()*SQRT(1-correla^2))*EXP(-1/(2*(1-correla^2))*(BK$43^2+$O66^2-2*correla*BK$43*$O66))*paso^2</f>
        <v>3.8997811009840112E-7</v>
      </c>
      <c r="BL66" s="18">
        <f>1/(2*PI()*SQRT(1-correla^2))*EXP(-1/(2*(1-correla^2))*(BL$43^2+$O66^2-2*correla*BL$43*$O66))*paso^2</f>
        <v>1.5658368720739625E-7</v>
      </c>
      <c r="BM66" s="18">
        <f>1/(2*PI()*SQRT(1-correla^2))*EXP(-1/(2*(1-correla^2))*(BM$43^2+$O66^2-2*correla*BM$43*$O66))*paso^2</f>
        <v>6.0305538157814708E-8</v>
      </c>
      <c r="BN66" s="18">
        <f>1/(2*PI()*SQRT(1-correla^2))*EXP(-1/(2*(1-correla^2))*(BN$43^2+$O66^2-2*correla*BN$43*$O66))*paso^2</f>
        <v>2.227779872302528E-8</v>
      </c>
    </row>
    <row r="67" spans="2:66" x14ac:dyDescent="0.3">
      <c r="B67" s="7" t="s">
        <v>28</v>
      </c>
      <c r="C67">
        <f t="shared" ca="1" si="8"/>
        <v>0.41859543317468828</v>
      </c>
      <c r="D67">
        <f t="shared" ca="1" si="8"/>
        <v>-0.47697501245163798</v>
      </c>
      <c r="E67">
        <f t="shared" ca="1" si="12"/>
        <v>0.41859543317468828</v>
      </c>
      <c r="F67">
        <f t="shared" ca="1" si="9"/>
        <v>-0.55105724686060398</v>
      </c>
      <c r="G67" s="47">
        <f t="shared" ca="1" si="10"/>
        <v>26.586807652383253</v>
      </c>
      <c r="H67" s="47">
        <f t="shared" ca="1" si="11"/>
        <v>16.369422282000421</v>
      </c>
      <c r="I67" s="21">
        <f t="shared" ca="1" si="13"/>
        <v>26.586807652383253</v>
      </c>
      <c r="J67" s="21"/>
      <c r="K67" s="21"/>
      <c r="M67" s="31"/>
      <c r="O67" s="16">
        <f t="shared" si="7"/>
        <v>-0.39999999999999786</v>
      </c>
      <c r="P67" s="18">
        <f>1/(2*PI()*SQRT(1-correla^2))*EXP(-1/(2*(1-correla^2))*(P$43^2+$O67^2-2*correla*P$43*$O67))*paso^2</f>
        <v>8.7241113299101379E-9</v>
      </c>
      <c r="Q67" s="18">
        <f>1/(2*PI()*SQRT(1-correla^2))*EXP(-1/(2*(1-correla^2))*(Q$43^2+$O67^2-2*correla*Q$43*$O67))*paso^2</f>
        <v>2.4620775267430983E-8</v>
      </c>
      <c r="R67" s="18">
        <f>1/(2*PI()*SQRT(1-correla^2))*EXP(-1/(2*(1-correla^2))*(R$43^2+$O67^2-2*correla*R$43*$O67))*paso^2</f>
        <v>6.6647926970919852E-8</v>
      </c>
      <c r="S67" s="18">
        <f>1/(2*PI()*SQRT(1-correla^2))*EXP(-1/(2*(1-correla^2))*(S$43^2+$O67^2-2*correla*S$43*$O67))*paso^2</f>
        <v>1.730517373466727E-7</v>
      </c>
      <c r="T67" s="18">
        <f>1/(2*PI()*SQRT(1-correla^2))*EXP(-1/(2*(1-correla^2))*(T$43^2+$O67^2-2*correla*T$43*$O67))*paso^2</f>
        <v>4.3099246596686653E-7</v>
      </c>
      <c r="U67" s="18">
        <f>1/(2*PI()*SQRT(1-correla^2))*EXP(-1/(2*(1-correla^2))*(U$43^2+$O67^2-2*correla*U$43*$O67))*paso^2</f>
        <v>1.0295982359333478E-6</v>
      </c>
      <c r="V67" s="18">
        <f>1/(2*PI()*SQRT(1-correla^2))*EXP(-1/(2*(1-correla^2))*(V$43^2+$O67^2-2*correla*V$43*$O67))*paso^2</f>
        <v>2.3592300849334007E-6</v>
      </c>
      <c r="W67" s="18">
        <f>1/(2*PI()*SQRT(1-correla^2))*EXP(-1/(2*(1-correla^2))*(W$43^2+$O67^2-2*correla*W$43*$O67))*paso^2</f>
        <v>5.1853395712315769E-6</v>
      </c>
      <c r="X67" s="18">
        <f>1/(2*PI()*SQRT(1-correla^2))*EXP(-1/(2*(1-correla^2))*(X$43^2+$O67^2-2*correla*X$43*$O67))*paso^2</f>
        <v>1.0931720099354861E-5</v>
      </c>
      <c r="Y67" s="18">
        <f>1/(2*PI()*SQRT(1-correla^2))*EXP(-1/(2*(1-correla^2))*(Y$43^2+$O67^2-2*correla*Y$43*$O67))*paso^2</f>
        <v>2.210569639219661E-5</v>
      </c>
      <c r="Z67" s="18">
        <f>1/(2*PI()*SQRT(1-correla^2))*EXP(-1/(2*(1-correla^2))*(Z$43^2+$O67^2-2*correla*Z$43*$O67))*paso^2</f>
        <v>4.2876990523543179E-5</v>
      </c>
      <c r="AA67" s="18">
        <f>1/(2*PI()*SQRT(1-correla^2))*EXP(-1/(2*(1-correla^2))*(AA$43^2+$O67^2-2*correla*AA$43*$O67))*paso^2</f>
        <v>7.9771688750675924E-5</v>
      </c>
      <c r="AB67" s="18">
        <f>1/(2*PI()*SQRT(1-correla^2))*EXP(-1/(2*(1-correla^2))*(AB$43^2+$O67^2-2*correla*AB$43*$O67))*paso^2</f>
        <v>1.4235662183323031E-4</v>
      </c>
      <c r="AC67" s="18">
        <f>1/(2*PI()*SQRT(1-correla^2))*EXP(-1/(2*(1-correla^2))*(AC$43^2+$O67^2-2*correla*AC$43*$O67))*paso^2</f>
        <v>2.4367499034809594E-4</v>
      </c>
      <c r="AD67" s="18">
        <f>1/(2*PI()*SQRT(1-correla^2))*EXP(-1/(2*(1-correla^2))*(AD$43^2+$O67^2-2*correla*AD$43*$O67))*paso^2</f>
        <v>4.000816550688563E-4</v>
      </c>
      <c r="AE67" s="18">
        <f>1/(2*PI()*SQRT(1-correla^2))*EXP(-1/(2*(1-correla^2))*(AE$43^2+$O67^2-2*correla*AE$43*$O67))*paso^2</f>
        <v>6.3007277627676668E-4</v>
      </c>
      <c r="AF67" s="18">
        <f>1/(2*PI()*SQRT(1-correla^2))*EXP(-1/(2*(1-correla^2))*(AF$43^2+$O67^2-2*correla*AF$43*$O67))*paso^2</f>
        <v>9.5178134673644485E-4</v>
      </c>
      <c r="AG67" s="18">
        <f>1/(2*PI()*SQRT(1-correla^2))*EXP(-1/(2*(1-correla^2))*(AG$43^2+$O67^2-2*correla*AG$43*$O67))*paso^2</f>
        <v>1.3790755521753463E-3</v>
      </c>
      <c r="AH67" s="18">
        <f>1/(2*PI()*SQRT(1-correla^2))*EXP(-1/(2*(1-correla^2))*(AH$43^2+$O67^2-2*correla*AH$43*$O67))*paso^2</f>
        <v>1.9166522639104103E-3</v>
      </c>
      <c r="AI67" s="18">
        <f>1/(2*PI()*SQRT(1-correla^2))*EXP(-1/(2*(1-correla^2))*(AI$43^2+$O67^2-2*correla*AI$43*$O67))*paso^2</f>
        <v>2.5550711014672698E-3</v>
      </c>
      <c r="AJ67" s="18">
        <f>1/(2*PI()*SQRT(1-correla^2))*EXP(-1/(2*(1-correla^2))*(AJ$43^2+$O67^2-2*correla*AJ$43*$O67))*paso^2</f>
        <v>3.2671347741935509E-3</v>
      </c>
      <c r="AK67" s="18">
        <f>1/(2*PI()*SQRT(1-correla^2))*EXP(-1/(2*(1-correla^2))*(AK$43^2+$O67^2-2*correla*AK$43*$O67))*paso^2</f>
        <v>4.0071491432249022E-3</v>
      </c>
      <c r="AL67" s="18">
        <f>1/(2*PI()*SQRT(1-correla^2))*EXP(-1/(2*(1-correla^2))*(AL$43^2+$O67^2-2*correla*AL$43*$O67))*paso^2</f>
        <v>4.714203871320044E-3</v>
      </c>
      <c r="AM67" s="18">
        <f>1/(2*PI()*SQRT(1-correla^2))*EXP(-1/(2*(1-correla^2))*(AM$43^2+$O67^2-2*correla*AM$43*$O67))*paso^2</f>
        <v>5.3196812437211896E-3</v>
      </c>
      <c r="AN67" s="18">
        <f>1/(2*PI()*SQRT(1-correla^2))*EXP(-1/(2*(1-correla^2))*(AN$43^2+$O67^2-2*correla*AN$43*$O67))*paso^2</f>
        <v>5.7579416109596474E-3</v>
      </c>
      <c r="AO67" s="18">
        <f>1/(2*PI()*SQRT(1-correla^2))*EXP(-1/(2*(1-correla^2))*(AO$43^2+$O67^2-2*correla*AO$43*$O67))*paso^2</f>
        <v>5.9779640589949527E-3</v>
      </c>
      <c r="AP67" s="18">
        <f>1/(2*PI()*SQRT(1-correla^2))*EXP(-1/(2*(1-correla^2))*(AP$43^2+$O67^2-2*correla*AP$43*$O67))*paso^2</f>
        <v>5.9531076954676496E-3</v>
      </c>
      <c r="AQ67" s="18">
        <f>1/(2*PI()*SQRT(1-correla^2))*EXP(-1/(2*(1-correla^2))*(AQ$43^2+$O67^2-2*correla*AQ$43*$O67))*paso^2</f>
        <v>5.686415311523715E-3</v>
      </c>
      <c r="AR67" s="18">
        <f>1/(2*PI()*SQRT(1-correla^2))*EXP(-1/(2*(1-correla^2))*(AR$43^2+$O67^2-2*correla*AR$43*$O67))*paso^2</f>
        <v>5.2100010204625289E-3</v>
      </c>
      <c r="AS67" s="18">
        <f>1/(2*PI()*SQRT(1-correla^2))*EXP(-1/(2*(1-correla^2))*(AS$43^2+$O67^2-2*correla*AS$43*$O67))*paso^2</f>
        <v>4.5786920785095848E-3</v>
      </c>
      <c r="AT67" s="18">
        <f>1/(2*PI()*SQRT(1-correla^2))*EXP(-1/(2*(1-correla^2))*(AT$43^2+$O67^2-2*correla*AT$43*$O67))*paso^2</f>
        <v>3.8596636857289803E-3</v>
      </c>
      <c r="AU67" s="18">
        <f>1/(2*PI()*SQRT(1-correla^2))*EXP(-1/(2*(1-correla^2))*(AU$43^2+$O67^2-2*correla*AU$43*$O67))*paso^2</f>
        <v>3.1207708906274461E-3</v>
      </c>
      <c r="AV67" s="18">
        <f>1/(2*PI()*SQRT(1-correla^2))*EXP(-1/(2*(1-correla^2))*(AV$43^2+$O67^2-2*correla*AV$43*$O67))*paso^2</f>
        <v>2.4203529701454164E-3</v>
      </c>
      <c r="AW67" s="18">
        <f>1/(2*PI()*SQRT(1-correla^2))*EXP(-1/(2*(1-correla^2))*(AW$43^2+$O67^2-2*correla*AW$43*$O67))*paso^2</f>
        <v>1.8005281735884459E-3</v>
      </c>
      <c r="AX67" s="18">
        <f>1/(2*PI()*SQRT(1-correla^2))*EXP(-1/(2*(1-correla^2))*(AX$43^2+$O67^2-2*correla*AX$43*$O67))*paso^2</f>
        <v>1.2847704337787275E-3</v>
      </c>
      <c r="AY67" s="18">
        <f>1/(2*PI()*SQRT(1-correla^2))*EXP(-1/(2*(1-correla^2))*(AY$43^2+$O67^2-2*correla*AY$43*$O67))*paso^2</f>
        <v>8.7933739528033321E-4</v>
      </c>
      <c r="AZ67" s="18">
        <f>1/(2*PI()*SQRT(1-correla^2))*EXP(-1/(2*(1-correla^2))*(AZ$43^2+$O67^2-2*correla*AZ$43*$O67))*paso^2</f>
        <v>5.7728456813822793E-4</v>
      </c>
      <c r="BA67" s="18">
        <f>1/(2*PI()*SQRT(1-correla^2))*EXP(-1/(2*(1-correla^2))*(BA$43^2+$O67^2-2*correla*BA$43*$O67))*paso^2</f>
        <v>3.6352036879878252E-4</v>
      </c>
      <c r="BB67" s="18">
        <f>1/(2*PI()*SQRT(1-correla^2))*EXP(-1/(2*(1-correla^2))*(BB$43^2+$O67^2-2*correla*BB$43*$O67))*paso^2</f>
        <v>2.1956946768954174E-4</v>
      </c>
      <c r="BC67" s="18">
        <f>1/(2*PI()*SQRT(1-correla^2))*EXP(-1/(2*(1-correla^2))*(BC$43^2+$O67^2-2*correla*BC$43*$O67))*paso^2</f>
        <v>1.2720949961350276E-4</v>
      </c>
      <c r="BD67" s="18">
        <f>1/(2*PI()*SQRT(1-correla^2))*EXP(-1/(2*(1-correla^2))*(BD$43^2+$O67^2-2*correla*BD$43*$O67))*paso^2</f>
        <v>7.0692206299772275E-5</v>
      </c>
      <c r="BE67" s="18">
        <f>1/(2*PI()*SQRT(1-correla^2))*EXP(-1/(2*(1-correla^2))*(BE$43^2+$O67^2-2*correla*BE$43*$O67))*paso^2</f>
        <v>3.7681477621485236E-5</v>
      </c>
      <c r="BF67" s="18">
        <f>1/(2*PI()*SQRT(1-correla^2))*EXP(-1/(2*(1-correla^2))*(BF$43^2+$O67^2-2*correla*BF$43*$O67))*paso^2</f>
        <v>1.9265873736407176E-5</v>
      </c>
      <c r="BG67" s="18">
        <f>1/(2*PI()*SQRT(1-correla^2))*EXP(-1/(2*(1-correla^2))*(BG$43^2+$O67^2-2*correla*BG$43*$O67))*paso^2</f>
        <v>9.4483047191497119E-6</v>
      </c>
      <c r="BH67" s="18">
        <f>1/(2*PI()*SQRT(1-correla^2))*EXP(-1/(2*(1-correla^2))*(BH$43^2+$O67^2-2*correla*BH$43*$O67))*paso^2</f>
        <v>4.4445057211740698E-6</v>
      </c>
      <c r="BI67" s="18">
        <f>1/(2*PI()*SQRT(1-correla^2))*EXP(-1/(2*(1-correla^2))*(BI$43^2+$O67^2-2*correla*BI$43*$O67))*paso^2</f>
        <v>2.0053835327371815E-6</v>
      </c>
      <c r="BJ67" s="18">
        <f>1/(2*PI()*SQRT(1-correla^2))*EXP(-1/(2*(1-correla^2))*(BJ$43^2+$O67^2-2*correla*BJ$43*$O67))*paso^2</f>
        <v>8.6791224524013398E-7</v>
      </c>
      <c r="BK67" s="18">
        <f>1/(2*PI()*SQRT(1-correla^2))*EXP(-1/(2*(1-correla^2))*(BK$43^2+$O67^2-2*correla*BK$43*$O67))*paso^2</f>
        <v>3.6029528917132282E-7</v>
      </c>
      <c r="BL67" s="18">
        <f>1/(2*PI()*SQRT(1-correla^2))*EXP(-1/(2*(1-correla^2))*(BL$43^2+$O67^2-2*correla*BL$43*$O67))*paso^2</f>
        <v>1.4346492921209451E-7</v>
      </c>
      <c r="BM67" s="18">
        <f>1/(2*PI()*SQRT(1-correla^2))*EXP(-1/(2*(1-correla^2))*(BM$43^2+$O67^2-2*correla*BM$43*$O67))*paso^2</f>
        <v>5.4794543048881416E-8</v>
      </c>
      <c r="BN67" s="18">
        <f>1/(2*PI()*SQRT(1-correla^2))*EXP(-1/(2*(1-correla^2))*(BN$43^2+$O67^2-2*correla*BN$43*$O67))*paso^2</f>
        <v>2.0073969839587648E-8</v>
      </c>
    </row>
    <row r="68" spans="2:66" x14ac:dyDescent="0.3">
      <c r="B68" s="7" t="s">
        <v>29</v>
      </c>
      <c r="C68">
        <f t="shared" ref="C68:D87" ca="1" si="14">NORMSINV(RAND())</f>
        <v>-0.11225099979518763</v>
      </c>
      <c r="D68">
        <f t="shared" ca="1" si="14"/>
        <v>6.5947681257817067E-2</v>
      </c>
      <c r="E68">
        <f t="shared" ca="1" si="12"/>
        <v>-0.11225099979518763</v>
      </c>
      <c r="F68">
        <f t="shared" ca="1" si="9"/>
        <v>8.7065467479580466E-2</v>
      </c>
      <c r="G68" s="47">
        <f t="shared" ca="1" si="10"/>
        <v>24.551873743665315</v>
      </c>
      <c r="H68" s="47">
        <f t="shared" ca="1" si="11"/>
        <v>19.82317908357086</v>
      </c>
      <c r="I68" s="21">
        <f t="shared" ca="1" si="13"/>
        <v>24.551873743665315</v>
      </c>
      <c r="J68" s="21"/>
      <c r="K68" s="21"/>
      <c r="M68" s="31"/>
      <c r="O68" s="16">
        <f t="shared" si="7"/>
        <v>-0.19999999999999785</v>
      </c>
      <c r="P68" s="18">
        <f>1/(2*PI()*SQRT(1-correla^2))*EXP(-1/(2*(1-correla^2))*(P$43^2+$O68^2-2*correla*P$43*$O68))*paso^2</f>
        <v>1.1437803238763888E-8</v>
      </c>
      <c r="Q68" s="18">
        <f>1/(2*PI()*SQRT(1-correla^2))*EXP(-1/(2*(1-correla^2))*(Q$43^2+$O68^2-2*correla*Q$43*$O68))*paso^2</f>
        <v>3.2011352630778528E-8</v>
      </c>
      <c r="R68" s="18">
        <f>1/(2*PI()*SQRT(1-correla^2))*EXP(-1/(2*(1-correla^2))*(R$43^2+$O68^2-2*correla*R$43*$O68))*paso^2</f>
        <v>8.5934949561928561E-8</v>
      </c>
      <c r="S68" s="18">
        <f>1/(2*PI()*SQRT(1-correla^2))*EXP(-1/(2*(1-correla^2))*(S$43^2+$O68^2-2*correla*S$43*$O68))*paso^2</f>
        <v>2.2127891020146038E-7</v>
      </c>
      <c r="T68" s="18">
        <f>1/(2*PI()*SQRT(1-correla^2))*EXP(-1/(2*(1-correla^2))*(T$43^2+$O68^2-2*correla*T$43*$O68))*paso^2</f>
        <v>5.4653076989775783E-7</v>
      </c>
      <c r="U68" s="18">
        <f>1/(2*PI()*SQRT(1-correla^2))*EXP(-1/(2*(1-correla^2))*(U$43^2+$O68^2-2*correla*U$43*$O68))*paso^2</f>
        <v>1.2947729228345469E-6</v>
      </c>
      <c r="V68" s="18">
        <f>1/(2*PI()*SQRT(1-correla^2))*EXP(-1/(2*(1-correla^2))*(V$43^2+$O68^2-2*correla*V$43*$O68))*paso^2</f>
        <v>2.9422325500707871E-6</v>
      </c>
      <c r="W68" s="18">
        <f>1/(2*PI()*SQRT(1-correla^2))*EXP(-1/(2*(1-correla^2))*(W$43^2+$O68^2-2*correla*W$43*$O68))*paso^2</f>
        <v>6.4130522690283595E-6</v>
      </c>
      <c r="X68" s="18">
        <f>1/(2*PI()*SQRT(1-correla^2))*EXP(-1/(2*(1-correla^2))*(X$43^2+$O68^2-2*correla*X$43*$O68))*paso^2</f>
        <v>1.3407782616166179E-5</v>
      </c>
      <c r="Y68" s="18">
        <f>1/(2*PI()*SQRT(1-correla^2))*EXP(-1/(2*(1-correla^2))*(Y$43^2+$O68^2-2*correla*Y$43*$O68))*paso^2</f>
        <v>2.688769276667019E-5</v>
      </c>
      <c r="Z68" s="18">
        <f>1/(2*PI()*SQRT(1-correla^2))*EXP(-1/(2*(1-correla^2))*(Z$43^2+$O68^2-2*correla*Z$43*$O68))*paso^2</f>
        <v>5.1719522973634522E-5</v>
      </c>
      <c r="AA68" s="18">
        <f>1/(2*PI()*SQRT(1-correla^2))*EXP(-1/(2*(1-correla^2))*(AA$43^2+$O68^2-2*correla*AA$43*$O68))*paso^2</f>
        <v>9.5424497300729012E-5</v>
      </c>
      <c r="AB68" s="18">
        <f>1/(2*PI()*SQRT(1-correla^2))*EXP(-1/(2*(1-correla^2))*(AB$43^2+$O68^2-2*correla*AB$43*$O68))*paso^2</f>
        <v>1.68876666410402E-4</v>
      </c>
      <c r="AC68" s="18">
        <f>1/(2*PI()*SQRT(1-correla^2))*EXP(-1/(2*(1-correla^2))*(AC$43^2+$O68^2-2*correla*AC$43*$O68))*paso^2</f>
        <v>2.8667103264301823E-4</v>
      </c>
      <c r="AD68" s="18">
        <f>1/(2*PI()*SQRT(1-correla^2))*EXP(-1/(2*(1-correla^2))*(AD$43^2+$O68^2-2*correla*AD$43*$O68))*paso^2</f>
        <v>4.6676939302134454E-4</v>
      </c>
      <c r="AE68" s="18">
        <f>1/(2*PI()*SQRT(1-correla^2))*EXP(-1/(2*(1-correla^2))*(AE$43^2+$O68^2-2*correla*AE$43*$O68))*paso^2</f>
        <v>7.2899630539231277E-4</v>
      </c>
      <c r="AF68" s="18">
        <f>1/(2*PI()*SQRT(1-correla^2))*EXP(-1/(2*(1-correla^2))*(AF$43^2+$O68^2-2*correla*AF$43*$O68))*paso^2</f>
        <v>1.0920755409577927E-3</v>
      </c>
      <c r="AG68" s="18">
        <f>1/(2*PI()*SQRT(1-correla^2))*EXP(-1/(2*(1-correla^2))*(AG$43^2+$O68^2-2*correla*AG$43*$O68))*paso^2</f>
        <v>1.5692221514199889E-3</v>
      </c>
      <c r="AH68" s="18">
        <f>1/(2*PI()*SQRT(1-correla^2))*EXP(-1/(2*(1-correla^2))*(AH$43^2+$O68^2-2*correla*AH$43*$O68))*paso^2</f>
        <v>2.1628209931881764E-3</v>
      </c>
      <c r="AI68" s="18">
        <f>1/(2*PI()*SQRT(1-correla^2))*EXP(-1/(2*(1-correla^2))*(AI$43^2+$O68^2-2*correla*AI$43*$O68))*paso^2</f>
        <v>2.8593091840916E-3</v>
      </c>
      <c r="AJ68" s="18">
        <f>1/(2*PI()*SQRT(1-correla^2))*EXP(-1/(2*(1-correla^2))*(AJ$43^2+$O68^2-2*correla*AJ$43*$O68))*paso^2</f>
        <v>3.6258184844406285E-3</v>
      </c>
      <c r="AK68" s="18">
        <f>1/(2*PI()*SQRT(1-correla^2))*EXP(-1/(2*(1-correla^2))*(AK$43^2+$O68^2-2*correla*AK$43*$O68))*paso^2</f>
        <v>4.4101706504829953E-3</v>
      </c>
      <c r="AL68" s="18">
        <f>1/(2*PI()*SQRT(1-correla^2))*EXP(-1/(2*(1-correla^2))*(AL$43^2+$O68^2-2*correla*AL$43*$O68))*paso^2</f>
        <v>5.1452813483592761E-3</v>
      </c>
      <c r="AM68" s="18">
        <f>1/(2*PI()*SQRT(1-correla^2))*EXP(-1/(2*(1-correla^2))*(AM$43^2+$O68^2-2*correla*AM$43*$O68))*paso^2</f>
        <v>5.7579416109596474E-3</v>
      </c>
      <c r="AN68" s="18">
        <f>1/(2*PI()*SQRT(1-correla^2))*EXP(-1/(2*(1-correla^2))*(AN$43^2+$O68^2-2*correla*AN$43*$O68))*paso^2</f>
        <v>6.1805878293546539E-3</v>
      </c>
      <c r="AO68" s="18">
        <f>1/(2*PI()*SQRT(1-correla^2))*EXP(-1/(2*(1-correla^2))*(AO$43^2+$O68^2-2*correla*AO$43*$O68))*paso^2</f>
        <v>6.3635096164102404E-3</v>
      </c>
      <c r="AP68" s="18">
        <f>1/(2*PI()*SQRT(1-correla^2))*EXP(-1/(2*(1-correla^2))*(AP$43^2+$O68^2-2*correla*AP$43*$O68))*paso^2</f>
        <v>6.2844608303960848E-3</v>
      </c>
      <c r="AQ68" s="18">
        <f>1/(2*PI()*SQRT(1-correla^2))*EXP(-1/(2*(1-correla^2))*(AQ$43^2+$O68^2-2*correla*AQ$43*$O68))*paso^2</f>
        <v>5.9531076954676436E-3</v>
      </c>
      <c r="AR68" s="18">
        <f>1/(2*PI()*SQRT(1-correla^2))*EXP(-1/(2*(1-correla^2))*(AR$43^2+$O68^2-2*correla*AR$43*$O68))*paso^2</f>
        <v>5.4090855642527453E-3</v>
      </c>
      <c r="AS68" s="18">
        <f>1/(2*PI()*SQRT(1-correla^2))*EXP(-1/(2*(1-correla^2))*(AS$43^2+$O68^2-2*correla*AS$43*$O68))*paso^2</f>
        <v>4.7142038713200241E-3</v>
      </c>
      <c r="AT68" s="18">
        <f>1/(2*PI()*SQRT(1-correla^2))*EXP(-1/(2*(1-correla^2))*(AT$43^2+$O68^2-2*correla*AT$43*$O68))*paso^2</f>
        <v>3.9409167935674227E-3</v>
      </c>
      <c r="AU68" s="18">
        <f>1/(2*PI()*SQRT(1-correla^2))*EXP(-1/(2*(1-correla^2))*(AU$43^2+$O68^2-2*correla*AU$43*$O68))*paso^2</f>
        <v>3.1600253560446247E-3</v>
      </c>
      <c r="AV68" s="18">
        <f>1/(2*PI()*SQRT(1-correla^2))*EXP(-1/(2*(1-correla^2))*(AV$43^2+$O68^2-2*correla*AV$43*$O68))*paso^2</f>
        <v>2.4304588134070985E-3</v>
      </c>
      <c r="AW68" s="18">
        <f>1/(2*PI()*SQRT(1-correla^2))*EXP(-1/(2*(1-correla^2))*(AW$43^2+$O68^2-2*correla*AW$43*$O68))*paso^2</f>
        <v>1.7930415807648366E-3</v>
      </c>
      <c r="AX68" s="18">
        <f>1/(2*PI()*SQRT(1-correla^2))*EXP(-1/(2*(1-correla^2))*(AX$43^2+$O68^2-2*correla*AX$43*$O68))*paso^2</f>
        <v>1.2688107591307647E-3</v>
      </c>
      <c r="AY68" s="18">
        <f>1/(2*PI()*SQRT(1-correla^2))*EXP(-1/(2*(1-correla^2))*(AY$43^2+$O68^2-2*correla*AY$43*$O68))*paso^2</f>
        <v>8.6120737631578367E-4</v>
      </c>
      <c r="AZ68" s="18">
        <f>1/(2*PI()*SQRT(1-correla^2))*EXP(-1/(2*(1-correla^2))*(AZ$43^2+$O68^2-2*correla*AZ$43*$O68))*paso^2</f>
        <v>5.6069027800450285E-4</v>
      </c>
      <c r="BA68" s="18">
        <f>1/(2*PI()*SQRT(1-correla^2))*EXP(-1/(2*(1-correla^2))*(BA$43^2+$O68^2-2*correla*BA$43*$O68))*paso^2</f>
        <v>3.5014078995480147E-4</v>
      </c>
      <c r="BB68" s="18">
        <f>1/(2*PI()*SQRT(1-correla^2))*EXP(-1/(2*(1-correla^2))*(BB$43^2+$O68^2-2*correla*BB$43*$O68))*paso^2</f>
        <v>2.0973300784790191E-4</v>
      </c>
      <c r="BC68" s="18">
        <f>1/(2*PI()*SQRT(1-correla^2))*EXP(-1/(2*(1-correla^2))*(BC$43^2+$O68^2-2*correla*BC$43*$O68))*paso^2</f>
        <v>1.2050227879899152E-4</v>
      </c>
      <c r="BD68" s="18">
        <f>1/(2*PI()*SQRT(1-correla^2))*EXP(-1/(2*(1-correla^2))*(BD$43^2+$O68^2-2*correla*BD$43*$O68))*paso^2</f>
        <v>6.64091820371111E-5</v>
      </c>
      <c r="BE68" s="18">
        <f>1/(2*PI()*SQRT(1-correla^2))*EXP(-1/(2*(1-correla^2))*(BE$43^2+$O68^2-2*correla*BE$43*$O68))*paso^2</f>
        <v>3.5104710741057277E-5</v>
      </c>
      <c r="BF68" s="18">
        <f>1/(2*PI()*SQRT(1-correla^2))*EXP(-1/(2*(1-correla^2))*(BF$43^2+$O68^2-2*correla*BF$43*$O68))*paso^2</f>
        <v>1.7799469686248638E-5</v>
      </c>
      <c r="BG68" s="18">
        <f>1/(2*PI()*SQRT(1-correla^2))*EXP(-1/(2*(1-correla^2))*(BG$43^2+$O68^2-2*correla*BG$43*$O68))*paso^2</f>
        <v>8.6567150887930093E-6</v>
      </c>
      <c r="BH68" s="18">
        <f>1/(2*PI()*SQRT(1-correla^2))*EXP(-1/(2*(1-correla^2))*(BH$43^2+$O68^2-2*correla*BH$43*$O68))*paso^2</f>
        <v>4.0383465185661978E-6</v>
      </c>
      <c r="BI68" s="18">
        <f>1/(2*PI()*SQRT(1-correla^2))*EXP(-1/(2*(1-correla^2))*(BI$43^2+$O68^2-2*correla*BI$43*$O68))*paso^2</f>
        <v>1.8070011787728886E-6</v>
      </c>
      <c r="BJ68" s="18">
        <f>1/(2*PI()*SQRT(1-correla^2))*EXP(-1/(2*(1-correla^2))*(BJ$43^2+$O68^2-2*correla*BJ$43*$O68))*paso^2</f>
        <v>7.7556407986957712E-7</v>
      </c>
      <c r="BK68" s="18">
        <f>1/(2*PI()*SQRT(1-correla^2))*EXP(-1/(2*(1-correla^2))*(BK$43^2+$O68^2-2*correla*BK$43*$O68))*paso^2</f>
        <v>3.1928707176479114E-7</v>
      </c>
      <c r="BL68" s="18">
        <f>1/(2*PI()*SQRT(1-correla^2))*EXP(-1/(2*(1-correla^2))*(BL$43^2+$O68^2-2*correla*BL$43*$O68))*paso^2</f>
        <v>1.2608092250796501E-7</v>
      </c>
      <c r="BM68" s="18">
        <f>1/(2*PI()*SQRT(1-correla^2))*EXP(-1/(2*(1-correla^2))*(BM$43^2+$O68^2-2*correla*BM$43*$O68))*paso^2</f>
        <v>4.7755326459498008E-8</v>
      </c>
      <c r="BN68" s="18">
        <f>1/(2*PI()*SQRT(1-correla^2))*EXP(-1/(2*(1-correla^2))*(BN$43^2+$O68^2-2*correla*BN$43*$O68))*paso^2</f>
        <v>1.7349967090599199E-8</v>
      </c>
    </row>
    <row r="69" spans="2:66" x14ac:dyDescent="0.3">
      <c r="B69" s="7" t="s">
        <v>30</v>
      </c>
      <c r="C69">
        <f t="shared" ca="1" si="14"/>
        <v>0.2498561222170777</v>
      </c>
      <c r="D69">
        <f t="shared" ca="1" si="14"/>
        <v>-0.1301259099294737</v>
      </c>
      <c r="E69">
        <f t="shared" ca="1" si="12"/>
        <v>0.2498561222170777</v>
      </c>
      <c r="F69">
        <f t="shared" ca="1" si="9"/>
        <v>-0.17746805710044494</v>
      </c>
      <c r="G69" s="47">
        <f t="shared" ca="1" si="10"/>
        <v>25.922316618415103</v>
      </c>
      <c r="H69" s="47">
        <f t="shared" ca="1" si="11"/>
        <v>18.310814771700109</v>
      </c>
      <c r="I69" s="21">
        <f t="shared" ca="1" si="13"/>
        <v>25.922316618415103</v>
      </c>
      <c r="J69" s="21"/>
      <c r="K69" s="21"/>
      <c r="M69" s="31"/>
      <c r="O69" s="16">
        <f t="shared" si="7"/>
        <v>2.1649348980190553E-15</v>
      </c>
      <c r="P69" s="18">
        <f>1/(2*PI()*SQRT(1-correla^2))*EXP(-1/(2*(1-correla^2))*(P$43^2+$O69^2-2*correla*P$43*$O69))*paso^2</f>
        <v>1.4383627917578803E-8</v>
      </c>
      <c r="Q69" s="18">
        <f>1/(2*PI()*SQRT(1-correla^2))*EXP(-1/(2*(1-correla^2))*(Q$43^2+$O69^2-2*correla*Q$43*$O69))*paso^2</f>
        <v>3.9921855983253774E-8</v>
      </c>
      <c r="R69" s="18">
        <f>1/(2*PI()*SQRT(1-correla^2))*EXP(-1/(2*(1-correla^2))*(R$43^2+$O69^2-2*correla*R$43*$O69))*paso^2</f>
        <v>1.0628143358913502E-7</v>
      </c>
      <c r="S69" s="18">
        <f>1/(2*PI()*SQRT(1-correla^2))*EXP(-1/(2*(1-correla^2))*(S$43^2+$O69^2-2*correla*S$43*$O69))*paso^2</f>
        <v>2.7139914840103023E-7</v>
      </c>
      <c r="T69" s="18">
        <f>1/(2*PI()*SQRT(1-correla^2))*EXP(-1/(2*(1-correla^2))*(T$43^2+$O69^2-2*correla*T$43*$O69))*paso^2</f>
        <v>6.6475858384312196E-7</v>
      </c>
      <c r="U69" s="18">
        <f>1/(2*PI()*SQRT(1-correla^2))*EXP(-1/(2*(1-correla^2))*(U$43^2+$O69^2-2*correla*U$43*$O69))*paso^2</f>
        <v>1.5617942656542477E-6</v>
      </c>
      <c r="V69" s="18">
        <f>1/(2*PI()*SQRT(1-correla^2))*EXP(-1/(2*(1-correla^2))*(V$43^2+$O69^2-2*correla*V$43*$O69))*paso^2</f>
        <v>3.5195577081219575E-6</v>
      </c>
      <c r="W69" s="18">
        <f>1/(2*PI()*SQRT(1-correla^2))*EXP(-1/(2*(1-correla^2))*(W$43^2+$O69^2-2*correla*W$43*$O69))*paso^2</f>
        <v>7.607759124671536E-6</v>
      </c>
      <c r="X69" s="18">
        <f>1/(2*PI()*SQRT(1-correla^2))*EXP(-1/(2*(1-correla^2))*(X$43^2+$O69^2-2*correla*X$43*$O69))*paso^2</f>
        <v>1.5773563312914279E-5</v>
      </c>
      <c r="Y69" s="18">
        <f>1/(2*PI()*SQRT(1-correla^2))*EXP(-1/(2*(1-correla^2))*(Y$43^2+$O69^2-2*correla*Y$43*$O69))*paso^2</f>
        <v>3.136947638922122E-5</v>
      </c>
      <c r="Z69" s="18">
        <f>1/(2*PI()*SQRT(1-correla^2))*EXP(-1/(2*(1-correla^2))*(Z$43^2+$O69^2-2*correla*Z$43*$O69))*paso^2</f>
        <v>5.9839660724955313E-5</v>
      </c>
      <c r="AA69" s="18">
        <f>1/(2*PI()*SQRT(1-correla^2))*EXP(-1/(2*(1-correla^2))*(AA$43^2+$O69^2-2*correla*AA$43*$O69))*paso^2</f>
        <v>1.094902309943838E-4</v>
      </c>
      <c r="AB69" s="18">
        <f>1/(2*PI()*SQRT(1-correla^2))*EXP(-1/(2*(1-correla^2))*(AB$43^2+$O69^2-2*correla*AB$43*$O69))*paso^2</f>
        <v>1.9216133979835215E-4</v>
      </c>
      <c r="AC69" s="18">
        <f>1/(2*PI()*SQRT(1-correla^2))*EXP(-1/(2*(1-correla^2))*(AC$43^2+$O69^2-2*correla*AC$43*$O69))*paso^2</f>
        <v>3.2349014957688425E-4</v>
      </c>
      <c r="AD69" s="18">
        <f>1/(2*PI()*SQRT(1-correla^2))*EXP(-1/(2*(1-correla^2))*(AD$43^2+$O69^2-2*correla*AD$43*$O69))*paso^2</f>
        <v>5.2234867810620439E-4</v>
      </c>
      <c r="AE69" s="18">
        <f>1/(2*PI()*SQRT(1-correla^2))*EXP(-1/(2*(1-correla^2))*(AE$43^2+$O69^2-2*correla*AE$43*$O69))*paso^2</f>
        <v>8.0902945910237684E-4</v>
      </c>
      <c r="AF69" s="18">
        <f>1/(2*PI()*SQRT(1-correla^2))*EXP(-1/(2*(1-correla^2))*(AF$43^2+$O69^2-2*correla*AF$43*$O69))*paso^2</f>
        <v>1.2019117149621118E-3</v>
      </c>
      <c r="AG69" s="18">
        <f>1/(2*PI()*SQRT(1-correla^2))*EXP(-1/(2*(1-correla^2))*(AG$43^2+$O69^2-2*correla*AG$43*$O69))*paso^2</f>
        <v>1.7127153783598724E-3</v>
      </c>
      <c r="AH69" s="18">
        <f>1/(2*PI()*SQRT(1-correla^2))*EXP(-1/(2*(1-correla^2))*(AH$43^2+$O69^2-2*correla*AH$43*$O69))*paso^2</f>
        <v>2.341004361574106E-3</v>
      </c>
      <c r="AI69" s="18">
        <f>1/(2*PI()*SQRT(1-correla^2))*EXP(-1/(2*(1-correla^2))*(AI$43^2+$O69^2-2*correla*AI$43*$O69))*paso^2</f>
        <v>3.0691890848495757E-3</v>
      </c>
      <c r="AJ69" s="18">
        <f>1/(2*PI()*SQRT(1-correla^2))*EXP(-1/(2*(1-correla^2))*(AJ$43^2+$O69^2-2*correla*AJ$43*$O69))*paso^2</f>
        <v>3.859663685728998E-3</v>
      </c>
      <c r="AK69" s="18">
        <f>1/(2*PI()*SQRT(1-correla^2))*EXP(-1/(2*(1-correla^2))*(AK$43^2+$O69^2-2*correla*AK$43*$O69))*paso^2</f>
        <v>4.6556430903179884E-3</v>
      </c>
      <c r="AL69" s="18">
        <f>1/(2*PI()*SQRT(1-correla^2))*EXP(-1/(2*(1-correla^2))*(AL$43^2+$O69^2-2*correla*AL$43*$O69))*paso^2</f>
        <v>5.3865945964569565E-3</v>
      </c>
      <c r="AM69" s="18">
        <f>1/(2*PI()*SQRT(1-correla^2))*EXP(-1/(2*(1-correla^2))*(AM$43^2+$O69^2-2*correla*AM$43*$O69))*paso^2</f>
        <v>5.9779640589949527E-3</v>
      </c>
      <c r="AN69" s="18">
        <f>1/(2*PI()*SQRT(1-correla^2))*EXP(-1/(2*(1-correla^2))*(AN$43^2+$O69^2-2*correla*AN$43*$O69))*paso^2</f>
        <v>6.3635096164102404E-3</v>
      </c>
      <c r="AO69" s="18">
        <f>1/(2*PI()*SQRT(1-correla^2))*EXP(-1/(2*(1-correla^2))*(AO$43^2+$O69^2-2*correla*AO$43*$O69))*paso^2</f>
        <v>6.4974733436139699E-3</v>
      </c>
      <c r="AP69" s="18">
        <f>1/(2*PI()*SQRT(1-correla^2))*EXP(-1/(2*(1-correla^2))*(AP$43^2+$O69^2-2*correla*AP$43*$O69))*paso^2</f>
        <v>6.3635096164102335E-3</v>
      </c>
      <c r="AQ69" s="18">
        <f>1/(2*PI()*SQRT(1-correla^2))*EXP(-1/(2*(1-correla^2))*(AQ$43^2+$O69^2-2*correla*AQ$43*$O69))*paso^2</f>
        <v>5.9779640589949406E-3</v>
      </c>
      <c r="AR69" s="18">
        <f>1/(2*PI()*SQRT(1-correla^2))*EXP(-1/(2*(1-correla^2))*(AR$43^2+$O69^2-2*correla*AR$43*$O69))*paso^2</f>
        <v>5.3865945964569374E-3</v>
      </c>
      <c r="AS69" s="18">
        <f>1/(2*PI()*SQRT(1-correla^2))*EXP(-1/(2*(1-correla^2))*(AS$43^2+$O69^2-2*correla*AS$43*$O69))*paso^2</f>
        <v>4.6556430903179676E-3</v>
      </c>
      <c r="AT69" s="18">
        <f>1/(2*PI()*SQRT(1-correla^2))*EXP(-1/(2*(1-correla^2))*(AT$43^2+$O69^2-2*correla*AT$43*$O69))*paso^2</f>
        <v>3.8596636857289768E-3</v>
      </c>
      <c r="AU69" s="18">
        <f>1/(2*PI()*SQRT(1-correla^2))*EXP(-1/(2*(1-correla^2))*(AU$43^2+$O69^2-2*correla*AU$43*$O69))*paso^2</f>
        <v>3.0691890848495553E-3</v>
      </c>
      <c r="AV69" s="18">
        <f>1/(2*PI()*SQRT(1-correla^2))*EXP(-1/(2*(1-correla^2))*(AV$43^2+$O69^2-2*correla*AV$43*$O69))*paso^2</f>
        <v>2.3410043615740886E-3</v>
      </c>
      <c r="AW69" s="18">
        <f>1/(2*PI()*SQRT(1-correla^2))*EXP(-1/(2*(1-correla^2))*(AW$43^2+$O69^2-2*correla*AW$43*$O69))*paso^2</f>
        <v>1.712715378359857E-3</v>
      </c>
      <c r="AX69" s="18">
        <f>1/(2*PI()*SQRT(1-correla^2))*EXP(-1/(2*(1-correla^2))*(AX$43^2+$O69^2-2*correla*AX$43*$O69))*paso^2</f>
        <v>1.2019117149620995E-3</v>
      </c>
      <c r="AY69" s="18">
        <f>1/(2*PI()*SQRT(1-correla^2))*EXP(-1/(2*(1-correla^2))*(AY$43^2+$O69^2-2*correla*AY$43*$O69))*paso^2</f>
        <v>8.090294591023673E-4</v>
      </c>
      <c r="AZ69" s="18">
        <f>1/(2*PI()*SQRT(1-correla^2))*EXP(-1/(2*(1-correla^2))*(AZ$43^2+$O69^2-2*correla*AZ$43*$O69))*paso^2</f>
        <v>5.2234867810619767E-4</v>
      </c>
      <c r="BA69" s="18">
        <f>1/(2*PI()*SQRT(1-correla^2))*EXP(-1/(2*(1-correla^2))*(BA$43^2+$O69^2-2*correla*BA$43*$O69))*paso^2</f>
        <v>3.2349014957687981E-4</v>
      </c>
      <c r="BB69" s="18">
        <f>1/(2*PI()*SQRT(1-correla^2))*EXP(-1/(2*(1-correla^2))*(BB$43^2+$O69^2-2*correla*BB$43*$O69))*paso^2</f>
        <v>1.9216133979834906E-4</v>
      </c>
      <c r="BC69" s="18">
        <f>1/(2*PI()*SQRT(1-correla^2))*EXP(-1/(2*(1-correla^2))*(BC$43^2+$O69^2-2*correla*BC$43*$O69))*paso^2</f>
        <v>1.0949023099438194E-4</v>
      </c>
      <c r="BD69" s="18">
        <f>1/(2*PI()*SQRT(1-correla^2))*EXP(-1/(2*(1-correla^2))*(BD$43^2+$O69^2-2*correla*BD$43*$O69))*paso^2</f>
        <v>5.9839660724954296E-5</v>
      </c>
      <c r="BE69" s="18">
        <f>1/(2*PI()*SQRT(1-correla^2))*EXP(-1/(2*(1-correla^2))*(BE$43^2+$O69^2-2*correla*BE$43*$O69))*paso^2</f>
        <v>3.1369476389220604E-5</v>
      </c>
      <c r="BF69" s="18">
        <f>1/(2*PI()*SQRT(1-correla^2))*EXP(-1/(2*(1-correla^2))*(BF$43^2+$O69^2-2*correla*BF$43*$O69))*paso^2</f>
        <v>1.5773563312913943E-5</v>
      </c>
      <c r="BG69" s="18">
        <f>1/(2*PI()*SQRT(1-correla^2))*EXP(-1/(2*(1-correla^2))*(BG$43^2+$O69^2-2*correla*BG$43*$O69))*paso^2</f>
        <v>7.6077591246713683E-6</v>
      </c>
      <c r="BH69" s="18">
        <f>1/(2*PI()*SQRT(1-correla^2))*EXP(-1/(2*(1-correla^2))*(BH$43^2+$O69^2-2*correla*BH$43*$O69))*paso^2</f>
        <v>3.5195577081218758E-6</v>
      </c>
      <c r="BI69" s="18">
        <f>1/(2*PI()*SQRT(1-correla^2))*EXP(-1/(2*(1-correla^2))*(BI$43^2+$O69^2-2*correla*BI$43*$O69))*paso^2</f>
        <v>1.5617942656542144E-6</v>
      </c>
      <c r="BJ69" s="18">
        <f>1/(2*PI()*SQRT(1-correla^2))*EXP(-1/(2*(1-correla^2))*(BJ$43^2+$O69^2-2*correla*BJ$43*$O69))*paso^2</f>
        <v>6.6475858384310544E-7</v>
      </c>
      <c r="BK69" s="18">
        <f>1/(2*PI()*SQRT(1-correla^2))*EXP(-1/(2*(1-correla^2))*(BK$43^2+$O69^2-2*correla*BK$43*$O69))*paso^2</f>
        <v>2.7139914840102398E-7</v>
      </c>
      <c r="BL69" s="18">
        <f>1/(2*PI()*SQRT(1-correla^2))*EXP(-1/(2*(1-correla^2))*(BL$43^2+$O69^2-2*correla*BL$43*$O69))*paso^2</f>
        <v>1.0628143358913219E-7</v>
      </c>
      <c r="BM69" s="18">
        <f>1/(2*PI()*SQRT(1-correla^2))*EXP(-1/(2*(1-correla^2))*(BM$43^2+$O69^2-2*correla*BM$43*$O69))*paso^2</f>
        <v>3.9921855983252708E-8</v>
      </c>
      <c r="BN69" s="18">
        <f>1/(2*PI()*SQRT(1-correla^2))*EXP(-1/(2*(1-correla^2))*(BN$43^2+$O69^2-2*correla*BN$43*$O69))*paso^2</f>
        <v>1.4383627917578421E-8</v>
      </c>
    </row>
    <row r="70" spans="2:66" x14ac:dyDescent="0.3">
      <c r="B70" s="7" t="s">
        <v>31</v>
      </c>
      <c r="C70">
        <f t="shared" ca="1" si="14"/>
        <v>6.0977851294582247E-2</v>
      </c>
      <c r="D70">
        <f t="shared" ca="1" si="14"/>
        <v>-1.1852587852464196</v>
      </c>
      <c r="E70">
        <f t="shared" ca="1" si="12"/>
        <v>6.0977851294582247E-2</v>
      </c>
      <c r="F70">
        <f t="shared" ca="1" si="9"/>
        <v>-1.1735072650608183</v>
      </c>
      <c r="G70" s="47">
        <f t="shared" ca="1" si="10"/>
        <v>25.198198467132581</v>
      </c>
      <c r="H70" s="47">
        <f t="shared" ca="1" si="11"/>
        <v>13.581113224098482</v>
      </c>
      <c r="I70" s="21">
        <f t="shared" ca="1" si="13"/>
        <v>25.198198467132581</v>
      </c>
      <c r="J70" s="21"/>
      <c r="K70" s="21"/>
      <c r="M70" s="31"/>
      <c r="O70" s="16">
        <f t="shared" si="7"/>
        <v>0.20000000000000218</v>
      </c>
      <c r="P70" s="18">
        <f>1/(2*PI()*SQRT(1-correla^2))*EXP(-1/(2*(1-correla^2))*(P$43^2+$O70^2-2*correla*P$43*$O70))*paso^2</f>
        <v>1.7349967090599692E-8</v>
      </c>
      <c r="Q70" s="18">
        <f>1/(2*PI()*SQRT(1-correla^2))*EXP(-1/(2*(1-correla^2))*(Q$43^2+$O70^2-2*correla*Q$43*$O70))*paso^2</f>
        <v>4.7755326459499278E-8</v>
      </c>
      <c r="R70" s="18">
        <f>1/(2*PI()*SQRT(1-correla^2))*EXP(-1/(2*(1-correla^2))*(R$43^2+$O70^2-2*correla*R$43*$O70))*paso^2</f>
        <v>1.2608092250796837E-7</v>
      </c>
      <c r="S70" s="18">
        <f>1/(2*PI()*SQRT(1-correla^2))*EXP(-1/(2*(1-correla^2))*(S$43^2+$O70^2-2*correla*S$43*$O70))*paso^2</f>
        <v>3.1928707176479908E-7</v>
      </c>
      <c r="T70" s="18">
        <f>1/(2*PI()*SQRT(1-correla^2))*EXP(-1/(2*(1-correla^2))*(T$43^2+$O70^2-2*correla*T$43*$O70))*paso^2</f>
        <v>7.7556407986959512E-7</v>
      </c>
      <c r="U70" s="18">
        <f>1/(2*PI()*SQRT(1-correla^2))*EXP(-1/(2*(1-correla^2))*(U$43^2+$O70^2-2*correla*U$43*$O70))*paso^2</f>
        <v>1.8070011787729274E-6</v>
      </c>
      <c r="V70" s="18">
        <f>1/(2*PI()*SQRT(1-correla^2))*EXP(-1/(2*(1-correla^2))*(V$43^2+$O70^2-2*correla*V$43*$O70))*paso^2</f>
        <v>4.0383465185662885E-6</v>
      </c>
      <c r="W70" s="18">
        <f>1/(2*PI()*SQRT(1-correla^2))*EXP(-1/(2*(1-correla^2))*(W$43^2+$O70^2-2*correla*W$43*$O70))*paso^2</f>
        <v>8.656715088793194E-6</v>
      </c>
      <c r="X70" s="18">
        <f>1/(2*PI()*SQRT(1-correla^2))*EXP(-1/(2*(1-correla^2))*(X$43^2+$O70^2-2*correla*X$43*$O70))*paso^2</f>
        <v>1.7799469686248987E-5</v>
      </c>
      <c r="Y70" s="18">
        <f>1/(2*PI()*SQRT(1-correla^2))*EXP(-1/(2*(1-correla^2))*(Y$43^2+$O70^2-2*correla*Y$43*$O70))*paso^2</f>
        <v>3.5104710741057935E-5</v>
      </c>
      <c r="Z70" s="18">
        <f>1/(2*PI()*SQRT(1-correla^2))*EXP(-1/(2*(1-correla^2))*(Z$43^2+$O70^2-2*correla*Z$43*$O70))*paso^2</f>
        <v>6.6409182037112171E-5</v>
      </c>
      <c r="AA70" s="18">
        <f>1/(2*PI()*SQRT(1-correla^2))*EXP(-1/(2*(1-correla^2))*(AA$43^2+$O70^2-2*correla*AA$43*$O70))*paso^2</f>
        <v>1.2050227879899347E-4</v>
      </c>
      <c r="AB70" s="18">
        <f>1/(2*PI()*SQRT(1-correla^2))*EXP(-1/(2*(1-correla^2))*(AB$43^2+$O70^2-2*correla*AB$43*$O70))*paso^2</f>
        <v>2.0973300784790481E-4</v>
      </c>
      <c r="AC70" s="18">
        <f>1/(2*PI()*SQRT(1-correla^2))*EXP(-1/(2*(1-correla^2))*(AC$43^2+$O70^2-2*correla*AC$43*$O70))*paso^2</f>
        <v>3.5014078995480619E-4</v>
      </c>
      <c r="AD70" s="18">
        <f>1/(2*PI()*SQRT(1-correla^2))*EXP(-1/(2*(1-correla^2))*(AD$43^2+$O70^2-2*correla*AD$43*$O70))*paso^2</f>
        <v>5.6069027800450969E-4</v>
      </c>
      <c r="AE70" s="18">
        <f>1/(2*PI()*SQRT(1-correla^2))*EXP(-1/(2*(1-correla^2))*(AE$43^2+$O70^2-2*correla*AE$43*$O70))*paso^2</f>
        <v>8.6120737631579234E-4</v>
      </c>
      <c r="AF70" s="18">
        <f>1/(2*PI()*SQRT(1-correla^2))*EXP(-1/(2*(1-correla^2))*(AF$43^2+$O70^2-2*correla*AF$43*$O70))*paso^2</f>
        <v>1.268810759130776E-3</v>
      </c>
      <c r="AG70" s="18">
        <f>1/(2*PI()*SQRT(1-correla^2))*EXP(-1/(2*(1-correla^2))*(AG$43^2+$O70^2-2*correla*AG$43*$O70))*paso^2</f>
        <v>1.7930415807648505E-3</v>
      </c>
      <c r="AH70" s="18">
        <f>1/(2*PI()*SQRT(1-correla^2))*EXP(-1/(2*(1-correla^2))*(AH$43^2+$O70^2-2*correla*AH$43*$O70))*paso^2</f>
        <v>2.4304588134071146E-3</v>
      </c>
      <c r="AI70" s="18">
        <f>1/(2*PI()*SQRT(1-correla^2))*EXP(-1/(2*(1-correla^2))*(AI$43^2+$O70^2-2*correla*AI$43*$O70))*paso^2</f>
        <v>3.1600253560446416E-3</v>
      </c>
      <c r="AJ70" s="18">
        <f>1/(2*PI()*SQRT(1-correla^2))*EXP(-1/(2*(1-correla^2))*(AJ$43^2+$O70^2-2*correla*AJ$43*$O70))*paso^2</f>
        <v>3.9409167935674401E-3</v>
      </c>
      <c r="AK70" s="18">
        <f>1/(2*PI()*SQRT(1-correla^2))*EXP(-1/(2*(1-correla^2))*(AK$43^2+$O70^2-2*correla*AK$43*$O70))*paso^2</f>
        <v>4.7142038713200397E-3</v>
      </c>
      <c r="AL70" s="18">
        <f>1/(2*PI()*SQRT(1-correla^2))*EXP(-1/(2*(1-correla^2))*(AL$43^2+$O70^2-2*correla*AL$43*$O70))*paso^2</f>
        <v>5.4090855642527583E-3</v>
      </c>
      <c r="AM70" s="18">
        <f>1/(2*PI()*SQRT(1-correla^2))*EXP(-1/(2*(1-correla^2))*(AM$43^2+$O70^2-2*correla*AM$43*$O70))*paso^2</f>
        <v>5.9531076954676496E-3</v>
      </c>
      <c r="AN70" s="18">
        <f>1/(2*PI()*SQRT(1-correla^2))*EXP(-1/(2*(1-correla^2))*(AN$43^2+$O70^2-2*correla*AN$43*$O70))*paso^2</f>
        <v>6.2844608303960848E-3</v>
      </c>
      <c r="AO70" s="18">
        <f>1/(2*PI()*SQRT(1-correla^2))*EXP(-1/(2*(1-correla^2))*(AO$43^2+$O70^2-2*correla*AO$43*$O70))*paso^2</f>
        <v>6.3635096164102335E-3</v>
      </c>
      <c r="AP70" s="18">
        <f>1/(2*PI()*SQRT(1-correla^2))*EXP(-1/(2*(1-correla^2))*(AP$43^2+$O70^2-2*correla*AP$43*$O70))*paso^2</f>
        <v>6.1805878293546401E-3</v>
      </c>
      <c r="AQ70" s="18">
        <f>1/(2*PI()*SQRT(1-correla^2))*EXP(-1/(2*(1-correla^2))*(AQ$43^2+$O70^2-2*correla*AQ$43*$O70))*paso^2</f>
        <v>5.7579416109596283E-3</v>
      </c>
      <c r="AR70" s="18">
        <f>1/(2*PI()*SQRT(1-correla^2))*EXP(-1/(2*(1-correla^2))*(AR$43^2+$O70^2-2*correla*AR$43*$O70))*paso^2</f>
        <v>5.1452813483592536E-3</v>
      </c>
      <c r="AS70" s="18">
        <f>1/(2*PI()*SQRT(1-correla^2))*EXP(-1/(2*(1-correla^2))*(AS$43^2+$O70^2-2*correla*AS$43*$O70))*paso^2</f>
        <v>4.410170650482971E-3</v>
      </c>
      <c r="AT70" s="18">
        <f>1/(2*PI()*SQRT(1-correla^2))*EXP(-1/(2*(1-correla^2))*(AT$43^2+$O70^2-2*correla*AT$43*$O70))*paso^2</f>
        <v>3.6258184844406047E-3</v>
      </c>
      <c r="AU70" s="18">
        <f>1/(2*PI()*SQRT(1-correla^2))*EXP(-1/(2*(1-correla^2))*(AU$43^2+$O70^2-2*correla*AU$43*$O70))*paso^2</f>
        <v>2.8593091840915783E-3</v>
      </c>
      <c r="AV70" s="18">
        <f>1/(2*PI()*SQRT(1-correla^2))*EXP(-1/(2*(1-correla^2))*(AV$43^2+$O70^2-2*correla*AV$43*$O70))*paso^2</f>
        <v>2.1628209931881573E-3</v>
      </c>
      <c r="AW70" s="18">
        <f>1/(2*PI()*SQRT(1-correla^2))*EXP(-1/(2*(1-correla^2))*(AW$43^2+$O70^2-2*correla*AW$43*$O70))*paso^2</f>
        <v>1.5692221514199737E-3</v>
      </c>
      <c r="AX70" s="18">
        <f>1/(2*PI()*SQRT(1-correla^2))*EXP(-1/(2*(1-correla^2))*(AX$43^2+$O70^2-2*correla*AX$43*$O70))*paso^2</f>
        <v>1.0920755409577808E-3</v>
      </c>
      <c r="AY70" s="18">
        <f>1/(2*PI()*SQRT(1-correla^2))*EXP(-1/(2*(1-correla^2))*(AY$43^2+$O70^2-2*correla*AY$43*$O70))*paso^2</f>
        <v>7.2899630539230377E-4</v>
      </c>
      <c r="AZ70" s="18">
        <f>1/(2*PI()*SQRT(1-correla^2))*EXP(-1/(2*(1-correla^2))*(AZ$43^2+$O70^2-2*correla*AZ$43*$O70))*paso^2</f>
        <v>4.6676939302133793E-4</v>
      </c>
      <c r="BA70" s="18">
        <f>1/(2*PI()*SQRT(1-correla^2))*EXP(-1/(2*(1-correla^2))*(BA$43^2+$O70^2-2*correla*BA$43*$O70))*paso^2</f>
        <v>2.8667103264301379E-4</v>
      </c>
      <c r="BB70" s="18">
        <f>1/(2*PI()*SQRT(1-correla^2))*EXP(-1/(2*(1-correla^2))*(BB$43^2+$O70^2-2*correla*BB$43*$O70))*paso^2</f>
        <v>1.688766664103991E-4</v>
      </c>
      <c r="BC70" s="18">
        <f>1/(2*PI()*SQRT(1-correla^2))*EXP(-1/(2*(1-correla^2))*(BC$43^2+$O70^2-2*correla*BC$43*$O70))*paso^2</f>
        <v>9.542449730072725E-5</v>
      </c>
      <c r="BD70" s="18">
        <f>1/(2*PI()*SQRT(1-correla^2))*EXP(-1/(2*(1-correla^2))*(BD$43^2+$O70^2-2*correla*BD$43*$O70))*paso^2</f>
        <v>5.1719522973633506E-5</v>
      </c>
      <c r="BE70" s="18">
        <f>1/(2*PI()*SQRT(1-correla^2))*EXP(-1/(2*(1-correla^2))*(BE$43^2+$O70^2-2*correla*BE$43*$O70))*paso^2</f>
        <v>2.6887692766669614E-5</v>
      </c>
      <c r="BF70" s="18">
        <f>1/(2*PI()*SQRT(1-correla^2))*EXP(-1/(2*(1-correla^2))*(BF$43^2+$O70^2-2*correla*BF$43*$O70))*paso^2</f>
        <v>1.3407782616165882E-5</v>
      </c>
      <c r="BG70" s="18">
        <f>1/(2*PI()*SQRT(1-correla^2))*EXP(-1/(2*(1-correla^2))*(BG$43^2+$O70^2-2*correla*BG$43*$O70))*paso^2</f>
        <v>6.4130522690282113E-6</v>
      </c>
      <c r="BH70" s="18">
        <f>1/(2*PI()*SQRT(1-correla^2))*EXP(-1/(2*(1-correla^2))*(BH$43^2+$O70^2-2*correla*BH$43*$O70))*paso^2</f>
        <v>2.9422325500707163E-6</v>
      </c>
      <c r="BI70" s="18">
        <f>1/(2*PI()*SQRT(1-correla^2))*EXP(-1/(2*(1-correla^2))*(BI$43^2+$O70^2-2*correla*BI$43*$O70))*paso^2</f>
        <v>1.2947729228345194E-6</v>
      </c>
      <c r="BJ70" s="18">
        <f>1/(2*PI()*SQRT(1-correla^2))*EXP(-1/(2*(1-correla^2))*(BJ$43^2+$O70^2-2*correla*BJ$43*$O70))*paso^2</f>
        <v>5.4653076989774332E-7</v>
      </c>
      <c r="BK70" s="18">
        <f>1/(2*PI()*SQRT(1-correla^2))*EXP(-1/(2*(1-correla^2))*(BK$43^2+$O70^2-2*correla*BK$43*$O70))*paso^2</f>
        <v>2.2127891020145487E-7</v>
      </c>
      <c r="BL70" s="18">
        <f>1/(2*PI()*SQRT(1-correla^2))*EXP(-1/(2*(1-correla^2))*(BL$43^2+$O70^2-2*correla*BL$43*$O70))*paso^2</f>
        <v>8.5934949561926126E-8</v>
      </c>
      <c r="BM70" s="18">
        <f>1/(2*PI()*SQRT(1-correla^2))*EXP(-1/(2*(1-correla^2))*(BM$43^2+$O70^2-2*correla*BM$43*$O70))*paso^2</f>
        <v>3.2011352630777681E-8</v>
      </c>
      <c r="BN70" s="18">
        <f>1/(2*PI()*SQRT(1-correla^2))*EXP(-1/(2*(1-correla^2))*(BN$43^2+$O70^2-2*correla*BN$43*$O70))*paso^2</f>
        <v>1.1437803238763581E-8</v>
      </c>
    </row>
    <row r="71" spans="2:66" x14ac:dyDescent="0.3">
      <c r="B71" s="7" t="s">
        <v>32</v>
      </c>
      <c r="C71">
        <f t="shared" ca="1" si="14"/>
        <v>0.32596378314064006</v>
      </c>
      <c r="D71">
        <f t="shared" ca="1" si="14"/>
        <v>-0.91568922309867895</v>
      </c>
      <c r="E71">
        <f t="shared" ca="1" si="12"/>
        <v>0.32596378314064006</v>
      </c>
      <c r="F71">
        <f t="shared" ca="1" si="9"/>
        <v>-0.96238130045105241</v>
      </c>
      <c r="G71" s="47">
        <f t="shared" ca="1" si="10"/>
        <v>26.219945305235186</v>
      </c>
      <c r="H71" s="47">
        <f t="shared" ca="1" si="11"/>
        <v>14.469136785707084</v>
      </c>
      <c r="I71" s="21">
        <f t="shared" ca="1" si="13"/>
        <v>26.219945305235186</v>
      </c>
      <c r="J71" s="21"/>
      <c r="K71" s="21"/>
      <c r="M71" s="31"/>
      <c r="O71" s="16">
        <f t="shared" si="7"/>
        <v>0.40000000000000219</v>
      </c>
      <c r="P71" s="18">
        <f>1/(2*PI()*SQRT(1-correla^2))*EXP(-1/(2*(1-correla^2))*(P$43^2+$O71^2-2*correla*P$43*$O71))*paso^2</f>
        <v>2.0073969839588145E-8</v>
      </c>
      <c r="Q71" s="18">
        <f>1/(2*PI()*SQRT(1-correla^2))*EXP(-1/(2*(1-correla^2))*(Q$43^2+$O71^2-2*correla*Q$43*$O71))*paso^2</f>
        <v>5.4794543048882674E-8</v>
      </c>
      <c r="R71" s="18">
        <f>1/(2*PI()*SQRT(1-correla^2))*EXP(-1/(2*(1-correla^2))*(R$43^2+$O71^2-2*correla*R$43*$O71))*paso^2</f>
        <v>1.4346492921209806E-7</v>
      </c>
      <c r="S71" s="18">
        <f>1/(2*PI()*SQRT(1-correla^2))*EXP(-1/(2*(1-correla^2))*(S$43^2+$O71^2-2*correla*S$43*$O71))*paso^2</f>
        <v>3.6029528917133049E-7</v>
      </c>
      <c r="T71" s="18">
        <f>1/(2*PI()*SQRT(1-correla^2))*EXP(-1/(2*(1-correla^2))*(T$43^2+$O71^2-2*correla*T$43*$O71))*paso^2</f>
        <v>8.6791224524015241E-7</v>
      </c>
      <c r="U71" s="18">
        <f>1/(2*PI()*SQRT(1-correla^2))*EXP(-1/(2*(1-correla^2))*(U$43^2+$O71^2-2*correla*U$43*$O71))*paso^2</f>
        <v>2.0053835327372205E-6</v>
      </c>
      <c r="V71" s="18">
        <f>1/(2*PI()*SQRT(1-correla^2))*EXP(-1/(2*(1-correla^2))*(V$43^2+$O71^2-2*correla*V$43*$O71))*paso^2</f>
        <v>4.4445057211741647E-6</v>
      </c>
      <c r="W71" s="18">
        <f>1/(2*PI()*SQRT(1-correla^2))*EXP(-1/(2*(1-correla^2))*(W$43^2+$O71^2-2*correla*W$43*$O71))*paso^2</f>
        <v>9.4483047191498966E-6</v>
      </c>
      <c r="X71" s="18">
        <f>1/(2*PI()*SQRT(1-correla^2))*EXP(-1/(2*(1-correla^2))*(X$43^2+$O71^2-2*correla*X$43*$O71))*paso^2</f>
        <v>1.9265873736407538E-5</v>
      </c>
      <c r="Y71" s="18">
        <f>1/(2*PI()*SQRT(1-correla^2))*EXP(-1/(2*(1-correla^2))*(Y$43^2+$O71^2-2*correla*Y$43*$O71))*paso^2</f>
        <v>3.7681477621485867E-5</v>
      </c>
      <c r="Z71" s="18">
        <f>1/(2*PI()*SQRT(1-correla^2))*EXP(-1/(2*(1-correla^2))*(Z$43^2+$O71^2-2*correla*Z$43*$O71))*paso^2</f>
        <v>7.0692206299773346E-5</v>
      </c>
      <c r="AA71" s="18">
        <f>1/(2*PI()*SQRT(1-correla^2))*EXP(-1/(2*(1-correla^2))*(AA$43^2+$O71^2-2*correla*AA$43*$O71))*paso^2</f>
        <v>1.2720949961350457E-4</v>
      </c>
      <c r="AB71" s="18">
        <f>1/(2*PI()*SQRT(1-correla^2))*EXP(-1/(2*(1-correla^2))*(AB$43^2+$O71^2-2*correla*AB$43*$O71))*paso^2</f>
        <v>2.1956946768954453E-4</v>
      </c>
      <c r="AC71" s="18">
        <f>1/(2*PI()*SQRT(1-correla^2))*EXP(-1/(2*(1-correla^2))*(AC$43^2+$O71^2-2*correla*AC$43*$O71))*paso^2</f>
        <v>3.6352036879878691E-4</v>
      </c>
      <c r="AD71" s="18">
        <f>1/(2*PI()*SQRT(1-correla^2))*EXP(-1/(2*(1-correla^2))*(AD$43^2+$O71^2-2*correla*AD$43*$O71))*paso^2</f>
        <v>5.7728456813823422E-4</v>
      </c>
      <c r="AE71" s="18">
        <f>1/(2*PI()*SQRT(1-correla^2))*EXP(-1/(2*(1-correla^2))*(AE$43^2+$O71^2-2*correla*AE$43*$O71))*paso^2</f>
        <v>8.7933739528034155E-4</v>
      </c>
      <c r="AF71" s="18">
        <f>1/(2*PI()*SQRT(1-correla^2))*EXP(-1/(2*(1-correla^2))*(AF$43^2+$O71^2-2*correla*AF$43*$O71))*paso^2</f>
        <v>1.2847704337787371E-3</v>
      </c>
      <c r="AG71" s="18">
        <f>1/(2*PI()*SQRT(1-correla^2))*EXP(-1/(2*(1-correla^2))*(AG$43^2+$O71^2-2*correla*AG$43*$O71))*paso^2</f>
        <v>1.8005281735884579E-3</v>
      </c>
      <c r="AH71" s="18">
        <f>1/(2*PI()*SQRT(1-correla^2))*EXP(-1/(2*(1-correla^2))*(AH$43^2+$O71^2-2*correla*AH$43*$O71))*paso^2</f>
        <v>2.4203529701454299E-3</v>
      </c>
      <c r="AI71" s="18">
        <f>1/(2*PI()*SQRT(1-correla^2))*EXP(-1/(2*(1-correla^2))*(AI$43^2+$O71^2-2*correla*AI$43*$O71))*paso^2</f>
        <v>3.1207708906274599E-3</v>
      </c>
      <c r="AJ71" s="18">
        <f>1/(2*PI()*SQRT(1-correla^2))*EXP(-1/(2*(1-correla^2))*(AJ$43^2+$O71^2-2*correla*AJ$43*$O71))*paso^2</f>
        <v>3.8596636857289941E-3</v>
      </c>
      <c r="AK71" s="18">
        <f>1/(2*PI()*SQRT(1-correla^2))*EXP(-1/(2*(1-correla^2))*(AK$43^2+$O71^2-2*correla*AK$43*$O71))*paso^2</f>
        <v>4.5786920785095952E-3</v>
      </c>
      <c r="AL71" s="18">
        <f>1/(2*PI()*SQRT(1-correla^2))*EXP(-1/(2*(1-correla^2))*(AL$43^2+$O71^2-2*correla*AL$43*$O71))*paso^2</f>
        <v>5.2100010204625341E-3</v>
      </c>
      <c r="AM71" s="18">
        <f>1/(2*PI()*SQRT(1-correla^2))*EXP(-1/(2*(1-correla^2))*(AM$43^2+$O71^2-2*correla*AM$43*$O71))*paso^2</f>
        <v>5.686415311523715E-3</v>
      </c>
      <c r="AN71" s="18">
        <f>1/(2*PI()*SQRT(1-correla^2))*EXP(-1/(2*(1-correla^2))*(AN$43^2+$O71^2-2*correla*AN$43*$O71))*paso^2</f>
        <v>5.9531076954676436E-3</v>
      </c>
      <c r="AO71" s="18">
        <f>1/(2*PI()*SQRT(1-correla^2))*EXP(-1/(2*(1-correla^2))*(AO$43^2+$O71^2-2*correla*AO$43*$O71))*paso^2</f>
        <v>5.9779640589949406E-3</v>
      </c>
      <c r="AP71" s="18">
        <f>1/(2*PI()*SQRT(1-correla^2))*EXP(-1/(2*(1-correla^2))*(AP$43^2+$O71^2-2*correla*AP$43*$O71))*paso^2</f>
        <v>5.7579416109596283E-3</v>
      </c>
      <c r="AQ71" s="18">
        <f>1/(2*PI()*SQRT(1-correla^2))*EXP(-1/(2*(1-correla^2))*(AQ$43^2+$O71^2-2*correla*AQ$43*$O71))*paso^2</f>
        <v>5.3196812437211671E-3</v>
      </c>
      <c r="AR71" s="18">
        <f>1/(2*PI()*SQRT(1-correla^2))*EXP(-1/(2*(1-correla^2))*(AR$43^2+$O71^2-2*correla*AR$43*$O71))*paso^2</f>
        <v>4.7142038713200198E-3</v>
      </c>
      <c r="AS71" s="18">
        <f>1/(2*PI()*SQRT(1-correla^2))*EXP(-1/(2*(1-correla^2))*(AS$43^2+$O71^2-2*correla*AS$43*$O71))*paso^2</f>
        <v>4.0071491432248762E-3</v>
      </c>
      <c r="AT71" s="18">
        <f>1/(2*PI()*SQRT(1-correla^2))*EXP(-1/(2*(1-correla^2))*(AT$43^2+$O71^2-2*correla*AT$43*$O71))*paso^2</f>
        <v>3.2671347741935258E-3</v>
      </c>
      <c r="AU71" s="18">
        <f>1/(2*PI()*SQRT(1-correla^2))*EXP(-1/(2*(1-correla^2))*(AU$43^2+$O71^2-2*correla*AU$43*$O71))*paso^2</f>
        <v>2.5550711014672477E-3</v>
      </c>
      <c r="AV71" s="18">
        <f>1/(2*PI()*SQRT(1-correla^2))*EXP(-1/(2*(1-correla^2))*(AV$43^2+$O71^2-2*correla*AV$43*$O71))*paso^2</f>
        <v>1.9166522639103914E-3</v>
      </c>
      <c r="AW71" s="18">
        <f>1/(2*PI()*SQRT(1-correla^2))*EXP(-1/(2*(1-correla^2))*(AW$43^2+$O71^2-2*correla*AW$43*$O71))*paso^2</f>
        <v>1.3790755521753309E-3</v>
      </c>
      <c r="AX71" s="18">
        <f>1/(2*PI()*SQRT(1-correla^2))*EXP(-1/(2*(1-correla^2))*(AX$43^2+$O71^2-2*correla*AX$43*$O71))*paso^2</f>
        <v>9.5178134673643336E-4</v>
      </c>
      <c r="AY71" s="18">
        <f>1/(2*PI()*SQRT(1-correla^2))*EXP(-1/(2*(1-correla^2))*(AY$43^2+$O71^2-2*correla*AY$43*$O71))*paso^2</f>
        <v>6.3007277627675812E-4</v>
      </c>
      <c r="AZ71" s="18">
        <f>1/(2*PI()*SQRT(1-correla^2))*EXP(-1/(2*(1-correla^2))*(AZ$43^2+$O71^2-2*correla*AZ$43*$O71))*paso^2</f>
        <v>4.0008165506885029E-4</v>
      </c>
      <c r="BA71" s="18">
        <f>1/(2*PI()*SQRT(1-correla^2))*EXP(-1/(2*(1-correla^2))*(BA$43^2+$O71^2-2*correla*BA$43*$O71))*paso^2</f>
        <v>2.4367499034809193E-4</v>
      </c>
      <c r="BB71" s="18">
        <f>1/(2*PI()*SQRT(1-correla^2))*EXP(-1/(2*(1-correla^2))*(BB$43^2+$O71^2-2*correla*BB$43*$O71))*paso^2</f>
        <v>1.4235662183322779E-4</v>
      </c>
      <c r="BC71" s="18">
        <f>1/(2*PI()*SQRT(1-correla^2))*EXP(-1/(2*(1-correla^2))*(BC$43^2+$O71^2-2*correla*BC$43*$O71))*paso^2</f>
        <v>7.9771688750674433E-5</v>
      </c>
      <c r="BD71" s="18">
        <f>1/(2*PI()*SQRT(1-correla^2))*EXP(-1/(2*(1-correla^2))*(BD$43^2+$O71^2-2*correla*BD$43*$O71))*paso^2</f>
        <v>4.2876990523542312E-5</v>
      </c>
      <c r="BE71" s="18">
        <f>1/(2*PI()*SQRT(1-correla^2))*EXP(-1/(2*(1-correla^2))*(BE$43^2+$O71^2-2*correla*BE$43*$O71))*paso^2</f>
        <v>2.2105696392196119E-5</v>
      </c>
      <c r="BF71" s="18">
        <f>1/(2*PI()*SQRT(1-correla^2))*EXP(-1/(2*(1-correla^2))*(BF$43^2+$O71^2-2*correla*BF$43*$O71))*paso^2</f>
        <v>1.093172009935461E-5</v>
      </c>
      <c r="BG71" s="18">
        <f>1/(2*PI()*SQRT(1-correla^2))*EXP(-1/(2*(1-correla^2))*(BG$43^2+$O71^2-2*correla*BG$43*$O71))*paso^2</f>
        <v>5.1853395712314524E-6</v>
      </c>
      <c r="BH71" s="18">
        <f>1/(2*PI()*SQRT(1-correla^2))*EXP(-1/(2*(1-correla^2))*(BH$43^2+$O71^2-2*correla*BH$43*$O71))*paso^2</f>
        <v>2.3592300849333402E-6</v>
      </c>
      <c r="BI71" s="18">
        <f>1/(2*PI()*SQRT(1-correla^2))*EXP(-1/(2*(1-correla^2))*(BI$43^2+$O71^2-2*correla*BI$43*$O71))*paso^2</f>
        <v>1.0295982359333224E-6</v>
      </c>
      <c r="BJ71" s="18">
        <f>1/(2*PI()*SQRT(1-correla^2))*EXP(-1/(2*(1-correla^2))*(BJ$43^2+$O71^2-2*correla*BJ$43*$O71))*paso^2</f>
        <v>4.3099246596685499E-7</v>
      </c>
      <c r="BK71" s="18">
        <f>1/(2*PI()*SQRT(1-correla^2))*EXP(-1/(2*(1-correla^2))*(BK$43^2+$O71^2-2*correla*BK$43*$O71))*paso^2</f>
        <v>1.7305173734666807E-7</v>
      </c>
      <c r="BL71" s="18">
        <f>1/(2*PI()*SQRT(1-correla^2))*EXP(-1/(2*(1-correla^2))*(BL$43^2+$O71^2-2*correla*BL$43*$O71))*paso^2</f>
        <v>6.664792697091796E-8</v>
      </c>
      <c r="BM71" s="18">
        <f>1/(2*PI()*SQRT(1-correla^2))*EXP(-1/(2*(1-correla^2))*(BM$43^2+$O71^2-2*correla*BM$43*$O71))*paso^2</f>
        <v>2.4620775267430328E-8</v>
      </c>
      <c r="BN71" s="18">
        <f>1/(2*PI()*SQRT(1-correla^2))*EXP(-1/(2*(1-correla^2))*(BN$43^2+$O71^2-2*correla*BN$43*$O71))*paso^2</f>
        <v>8.7241113299098914E-9</v>
      </c>
    </row>
    <row r="72" spans="2:66" x14ac:dyDescent="0.3">
      <c r="B72" s="7" t="s">
        <v>33</v>
      </c>
      <c r="C72">
        <f t="shared" ca="1" si="14"/>
        <v>0.14026853512340817</v>
      </c>
      <c r="D72">
        <f t="shared" ca="1" si="14"/>
        <v>0.68855272634536901</v>
      </c>
      <c r="E72">
        <f t="shared" ca="1" si="12"/>
        <v>0.14026853512340817</v>
      </c>
      <c r="F72">
        <f t="shared" ca="1" si="9"/>
        <v>0.64658742919466783</v>
      </c>
      <c r="G72" s="47">
        <f t="shared" ca="1" si="10"/>
        <v>25.499685152738174</v>
      </c>
      <c r="H72" s="47">
        <f t="shared" ca="1" si="11"/>
        <v>23.446201581667513</v>
      </c>
      <c r="I72" s="21">
        <f t="shared" ca="1" si="13"/>
        <v>25.499685152738174</v>
      </c>
      <c r="J72" s="21"/>
      <c r="K72" s="21"/>
      <c r="M72" s="31"/>
      <c r="O72" s="16">
        <f t="shared" si="7"/>
        <v>0.6000000000000022</v>
      </c>
      <c r="P72" s="18">
        <f>1/(2*PI()*SQRT(1-correla^2))*EXP(-1/(2*(1-correla^2))*(P$43^2+$O72^2-2*correla*P$43*$O72))*paso^2</f>
        <v>2.2277798723025793E-8</v>
      </c>
      <c r="Q72" s="18">
        <f>1/(2*PI()*SQRT(1-correla^2))*EXP(-1/(2*(1-correla^2))*(Q$43^2+$O72^2-2*correla*Q$43*$O72))*paso^2</f>
        <v>6.0305538157816005E-8</v>
      </c>
      <c r="R72" s="18">
        <f>1/(2*PI()*SQRT(1-correla^2))*EXP(-1/(2*(1-correla^2))*(R$43^2+$O72^2-2*correla*R$43*$O72))*paso^2</f>
        <v>1.5658368720739956E-7</v>
      </c>
      <c r="S72" s="18">
        <f>1/(2*PI()*SQRT(1-correla^2))*EXP(-1/(2*(1-correla^2))*(S$43^2+$O72^2-2*correla*S$43*$O72))*paso^2</f>
        <v>3.8997811009840869E-7</v>
      </c>
      <c r="T72" s="18">
        <f>1/(2*PI()*SQRT(1-correla^2))*EXP(-1/(2*(1-correla^2))*(T$43^2+$O72^2-2*correla*T$43*$O72))*paso^2</f>
        <v>9.3161900941630466E-7</v>
      </c>
      <c r="U72" s="18">
        <f>1/(2*PI()*SQRT(1-correla^2))*EXP(-1/(2*(1-correla^2))*(U$43^2+$O72^2-2*correla*U$43*$O72))*paso^2</f>
        <v>2.1347196586038892E-6</v>
      </c>
      <c r="V72" s="18">
        <f>1/(2*PI()*SQRT(1-correla^2))*EXP(-1/(2*(1-correla^2))*(V$43^2+$O72^2-2*correla*V$43*$O72))*paso^2</f>
        <v>4.6918892692728546E-6</v>
      </c>
      <c r="W72" s="18">
        <f>1/(2*PI()*SQRT(1-correla^2))*EXP(-1/(2*(1-correla^2))*(W$43^2+$O72^2-2*correla*W$43*$O72))*paso^2</f>
        <v>9.8914293893920344E-6</v>
      </c>
      <c r="X72" s="18">
        <f>1/(2*PI()*SQRT(1-correla^2))*EXP(-1/(2*(1-correla^2))*(X$43^2+$O72^2-2*correla*X$43*$O72))*paso^2</f>
        <v>2.0002061247401942E-5</v>
      </c>
      <c r="Y72" s="18">
        <f>1/(2*PI()*SQRT(1-correla^2))*EXP(-1/(2*(1-correla^2))*(Y$43^2+$O72^2-2*correla*Y$43*$O72))*paso^2</f>
        <v>3.879670539847503E-5</v>
      </c>
      <c r="Z72" s="18">
        <f>1/(2*PI()*SQRT(1-correla^2))*EXP(-1/(2*(1-correla^2))*(Z$43^2+$O72^2-2*correla*Z$43*$O72))*paso^2</f>
        <v>7.2180408881529631E-5</v>
      </c>
      <c r="AA72" s="18">
        <f>1/(2*PI()*SQRT(1-correla^2))*EXP(-1/(2*(1-correla^2))*(AA$43^2+$O72^2-2*correla*AA$43*$O72))*paso^2</f>
        <v>1.2880959813990126E-4</v>
      </c>
      <c r="AB72" s="18">
        <f>1/(2*PI()*SQRT(1-correla^2))*EXP(-1/(2*(1-correla^2))*(AB$43^2+$O72^2-2*correla*AB$43*$O72))*paso^2</f>
        <v>2.2048624910650782E-4</v>
      </c>
      <c r="AC72" s="18">
        <f>1/(2*PI()*SQRT(1-correla^2))*EXP(-1/(2*(1-correla^2))*(AC$43^2+$O72^2-2*correla*AC$43*$O72))*paso^2</f>
        <v>3.6200885177605635E-4</v>
      </c>
      <c r="AD72" s="18">
        <f>1/(2*PI()*SQRT(1-correla^2))*EXP(-1/(2*(1-correla^2))*(AD$43^2+$O72^2-2*correla*AD$43*$O72))*paso^2</f>
        <v>5.7011342406101712E-4</v>
      </c>
      <c r="AE72" s="18">
        <f>1/(2*PI()*SQRT(1-correla^2))*EXP(-1/(2*(1-correla^2))*(AE$43^2+$O72^2-2*correla*AE$43*$O72))*paso^2</f>
        <v>8.6120737631579169E-4</v>
      </c>
      <c r="AF72" s="18">
        <f>1/(2*PI()*SQRT(1-correla^2))*EXP(-1/(2*(1-correla^2))*(AF$43^2+$O72^2-2*correla*AF$43*$O72))*paso^2</f>
        <v>1.2478391619068529E-3</v>
      </c>
      <c r="AG72" s="18">
        <f>1/(2*PI()*SQRT(1-correla^2))*EXP(-1/(2*(1-correla^2))*(AG$43^2+$O72^2-2*correla*AG$43*$O72))*paso^2</f>
        <v>1.7342586857494685E-3</v>
      </c>
      <c r="AH72" s="18">
        <f>1/(2*PI()*SQRT(1-correla^2))*EXP(-1/(2*(1-correla^2))*(AH$43^2+$O72^2-2*correla*AH$43*$O72))*paso^2</f>
        <v>2.3119239383499355E-3</v>
      </c>
      <c r="AI72" s="18">
        <f>1/(2*PI()*SQRT(1-correla^2))*EXP(-1/(2*(1-correla^2))*(AI$43^2+$O72^2-2*correla*AI$43*$O72))*paso^2</f>
        <v>2.9562257934567836E-3</v>
      </c>
      <c r="AJ72" s="18">
        <f>1/(2*PI()*SQRT(1-correla^2))*EXP(-1/(2*(1-correla^2))*(AJ$43^2+$O72^2-2*correla*AJ$43*$O72))*paso^2</f>
        <v>3.6258184844406211E-3</v>
      </c>
      <c r="AK72" s="18">
        <f>1/(2*PI()*SQRT(1-correla^2))*EXP(-1/(2*(1-correla^2))*(AK$43^2+$O72^2-2*correla*AK$43*$O72))*paso^2</f>
        <v>4.2655880590203449E-3</v>
      </c>
      <c r="AL72" s="18">
        <f>1/(2*PI()*SQRT(1-correla^2))*EXP(-1/(2*(1-correla^2))*(AL$43^2+$O72^2-2*correla*AL$43*$O72))*paso^2</f>
        <v>4.8134466413429933E-3</v>
      </c>
      <c r="AM72" s="18">
        <f>1/(2*PI()*SQRT(1-correla^2))*EXP(-1/(2*(1-correla^2))*(AM$43^2+$O72^2-2*correla*AM$43*$O72))*paso^2</f>
        <v>5.2100010204625289E-3</v>
      </c>
      <c r="AN72" s="18">
        <f>1/(2*PI()*SQRT(1-correla^2))*EXP(-1/(2*(1-correla^2))*(AN$43^2+$O72^2-2*correla*AN$43*$O72))*paso^2</f>
        <v>5.4090855642527453E-3</v>
      </c>
      <c r="AO72" s="18">
        <f>1/(2*PI()*SQRT(1-correla^2))*EXP(-1/(2*(1-correla^2))*(AO$43^2+$O72^2-2*correla*AO$43*$O72))*paso^2</f>
        <v>5.3865945964569374E-3</v>
      </c>
      <c r="AP72" s="18">
        <f>1/(2*PI()*SQRT(1-correla^2))*EXP(-1/(2*(1-correla^2))*(AP$43^2+$O72^2-2*correla*AP$43*$O72))*paso^2</f>
        <v>5.1452813483592536E-3</v>
      </c>
      <c r="AQ72" s="18">
        <f>1/(2*PI()*SQRT(1-correla^2))*EXP(-1/(2*(1-correla^2))*(AQ$43^2+$O72^2-2*correla*AQ$43*$O72))*paso^2</f>
        <v>4.7142038713200198E-3</v>
      </c>
      <c r="AR72" s="18">
        <f>1/(2*PI()*SQRT(1-correla^2))*EXP(-1/(2*(1-correla^2))*(AR$43^2+$O72^2-2*correla*AR$43*$O72))*paso^2</f>
        <v>4.1429719183003044E-3</v>
      </c>
      <c r="AS72" s="18">
        <f>1/(2*PI()*SQRT(1-correla^2))*EXP(-1/(2*(1-correla^2))*(AS$43^2+$O72^2-2*correla*AS$43*$O72))*paso^2</f>
        <v>3.4923681238821585E-3</v>
      </c>
      <c r="AT72" s="18">
        <f>1/(2*PI()*SQRT(1-correla^2))*EXP(-1/(2*(1-correla^2))*(AT$43^2+$O72^2-2*correla*AT$43*$O72))*paso^2</f>
        <v>2.823790274957114E-3</v>
      </c>
      <c r="AU72" s="18">
        <f>1/(2*PI()*SQRT(1-correla^2))*EXP(-1/(2*(1-correla^2))*(AU$43^2+$O72^2-2*correla*AU$43*$O72))*paso^2</f>
        <v>2.1900259322420396E-3</v>
      </c>
      <c r="AV72" s="18">
        <f>1/(2*PI()*SQRT(1-correla^2))*EXP(-1/(2*(1-correla^2))*(AV$43^2+$O72^2-2*correla*AV$43*$O72))*paso^2</f>
        <v>1.6291852636907678E-3</v>
      </c>
      <c r="AW72" s="18">
        <f>1/(2*PI()*SQRT(1-correla^2))*EXP(-1/(2*(1-correla^2))*(AW$43^2+$O72^2-2*correla*AW$43*$O72))*paso^2</f>
        <v>1.1625083620692804E-3</v>
      </c>
      <c r="AX72" s="18">
        <f>1/(2*PI()*SQRT(1-correla^2))*EXP(-1/(2*(1-correla^2))*(AX$43^2+$O72^2-2*correla*AX$43*$O72))*paso^2</f>
        <v>7.9565737832792158E-4</v>
      </c>
      <c r="AY72" s="18">
        <f>1/(2*PI()*SQRT(1-correla^2))*EXP(-1/(2*(1-correla^2))*(AY$43^2+$O72^2-2*correla*AY$43*$O72))*paso^2</f>
        <v>5.2234867810619702E-4</v>
      </c>
      <c r="AZ72" s="18">
        <f>1/(2*PI()*SQRT(1-correla^2))*EXP(-1/(2*(1-correla^2))*(AZ$43^2+$O72^2-2*correla*AZ$43*$O72))*paso^2</f>
        <v>3.2892683190736954E-4</v>
      </c>
      <c r="BA72" s="18">
        <f>1/(2*PI()*SQRT(1-correla^2))*EXP(-1/(2*(1-correla^2))*(BA$43^2+$O72^2-2*correla*BA$43*$O72))*paso^2</f>
        <v>1.9867467022373461E-4</v>
      </c>
      <c r="BB72" s="18">
        <f>1/(2*PI()*SQRT(1-correla^2))*EXP(-1/(2*(1-correla^2))*(BB$43^2+$O72^2-2*correla*BB$43*$O72))*paso^2</f>
        <v>1.15103915179928E-4</v>
      </c>
      <c r="BC72" s="18">
        <f>1/(2*PI()*SQRT(1-correla^2))*EXP(-1/(2*(1-correla^2))*(BC$43^2+$O72^2-2*correla*BC$43*$O72))*paso^2</f>
        <v>6.3964953423551195E-5</v>
      </c>
      <c r="BD72" s="18">
        <f>1/(2*PI()*SQRT(1-correla^2))*EXP(-1/(2*(1-correla^2))*(BD$43^2+$O72^2-2*correla*BD$43*$O72))*paso^2</f>
        <v>3.4095610918804441E-5</v>
      </c>
      <c r="BE72" s="18">
        <f>1/(2*PI()*SQRT(1-correla^2))*EXP(-1/(2*(1-correla^2))*(BE$43^2+$O72^2-2*correla*BE$43*$O72))*paso^2</f>
        <v>1.7432483447857449E-5</v>
      </c>
      <c r="BF72" s="18">
        <f>1/(2*PI()*SQRT(1-correla^2))*EXP(-1/(2*(1-correla^2))*(BF$43^2+$O72^2-2*correla*BF$43*$O72))*paso^2</f>
        <v>8.5491796468923859E-6</v>
      </c>
      <c r="BG72" s="18">
        <f>1/(2*PI()*SQRT(1-correla^2))*EXP(-1/(2*(1-correla^2))*(BG$43^2+$O72^2-2*correla*BG$43*$O72))*paso^2</f>
        <v>4.0215550811931902E-6</v>
      </c>
      <c r="BH72" s="18">
        <f>1/(2*PI()*SQRT(1-correla^2))*EXP(-1/(2*(1-correla^2))*(BH$43^2+$O72^2-2*correla*BH$43*$O72))*paso^2</f>
        <v>1.8145460579337334E-6</v>
      </c>
      <c r="BI72" s="18">
        <f>1/(2*PI()*SQRT(1-correla^2))*EXP(-1/(2*(1-correla^2))*(BI$43^2+$O72^2-2*correla*BI$43*$O72))*paso^2</f>
        <v>7.8531947506487282E-7</v>
      </c>
      <c r="BJ72" s="18">
        <f>1/(2*PI()*SQRT(1-correla^2))*EXP(-1/(2*(1-correla^2))*(BJ$43^2+$O72^2-2*correla*BJ$43*$O72))*paso^2</f>
        <v>3.2600865918429812E-7</v>
      </c>
      <c r="BK72" s="18">
        <f>1/(2*PI()*SQRT(1-correla^2))*EXP(-1/(2*(1-correla^2))*(BK$43^2+$O72^2-2*correla*BK$43*$O72))*paso^2</f>
        <v>1.2981243612698309E-7</v>
      </c>
      <c r="BL72" s="18">
        <f>1/(2*PI()*SQRT(1-correla^2))*EXP(-1/(2*(1-correla^2))*(BL$43^2+$O72^2-2*correla*BL$43*$O72))*paso^2</f>
        <v>4.9580152854809835E-8</v>
      </c>
      <c r="BM72" s="18">
        <f>1/(2*PI()*SQRT(1-correla^2))*EXP(-1/(2*(1-correla^2))*(BM$43^2+$O72^2-2*correla*BM$43*$O72))*paso^2</f>
        <v>1.8163679039384153E-8</v>
      </c>
      <c r="BN72" s="18">
        <f>1/(2*PI()*SQRT(1-correla^2))*EXP(-1/(2*(1-correla^2))*(BN$43^2+$O72^2-2*correla*BN$43*$O72))*paso^2</f>
        <v>6.382696197632537E-9</v>
      </c>
    </row>
    <row r="73" spans="2:66" x14ac:dyDescent="0.3">
      <c r="B73" s="7" t="s">
        <v>34</v>
      </c>
      <c r="C73">
        <f t="shared" ca="1" si="14"/>
        <v>2.4035077800034617</v>
      </c>
      <c r="D73">
        <f t="shared" ca="1" si="14"/>
        <v>-0.24567893008806579</v>
      </c>
      <c r="E73">
        <f t="shared" ca="1" si="12"/>
        <v>2.4035077800034617</v>
      </c>
      <c r="F73">
        <f t="shared" ca="1" si="9"/>
        <v>-0.72141676370815744</v>
      </c>
      <c r="G73" s="47">
        <f t="shared" ca="1" si="10"/>
        <v>35.807307470638335</v>
      </c>
      <c r="H73" s="47">
        <f t="shared" ca="1" si="11"/>
        <v>15.553835193314526</v>
      </c>
      <c r="I73" s="21">
        <f t="shared" ca="1" si="13"/>
        <v>35.807307470638335</v>
      </c>
      <c r="J73" s="21"/>
      <c r="K73" s="21"/>
      <c r="M73" s="31"/>
      <c r="O73" s="16">
        <f t="shared" si="7"/>
        <v>0.80000000000000226</v>
      </c>
      <c r="P73" s="18">
        <f>1/(2*PI()*SQRT(1-correla^2))*EXP(-1/(2*(1-correla^2))*(P$43^2+$O73^2-2*correla*P$43*$O73))*paso^2</f>
        <v>2.3714593297548321E-8</v>
      </c>
      <c r="Q73" s="18">
        <f>1/(2*PI()*SQRT(1-correla^2))*EXP(-1/(2*(1-correla^2))*(Q$43^2+$O73^2-2*correla*Q$43*$O73))*paso^2</f>
        <v>6.3662176428840825E-8</v>
      </c>
      <c r="R73" s="18">
        <f>1/(2*PI()*SQRT(1-correla^2))*EXP(-1/(2*(1-correla^2))*(R$43^2+$O73^2-2*correla*R$43*$O73))*paso^2</f>
        <v>1.6392744852983509E-7</v>
      </c>
      <c r="S73" s="18">
        <f>1/(2*PI()*SQRT(1-correla^2))*EXP(-1/(2*(1-correla^2))*(S$43^2+$O73^2-2*correla*S$43*$O73))*paso^2</f>
        <v>4.0487995250346457E-7</v>
      </c>
      <c r="T73" s="18">
        <f>1/(2*PI()*SQRT(1-correla^2))*EXP(-1/(2*(1-correla^2))*(T$43^2+$O73^2-2*correla*T$43*$O73))*paso^2</f>
        <v>9.5919137288115387E-7</v>
      </c>
      <c r="U73" s="18">
        <f>1/(2*PI()*SQRT(1-correla^2))*EXP(-1/(2*(1-correla^2))*(U$43^2+$O73^2-2*correla*U$43*$O73))*paso^2</f>
        <v>2.1796594825752682E-6</v>
      </c>
      <c r="V73" s="18">
        <f>1/(2*PI()*SQRT(1-correla^2))*EXP(-1/(2*(1-correla^2))*(V$43^2+$O73^2-2*correla*V$43*$O73))*paso^2</f>
        <v>4.7509059710804227E-6</v>
      </c>
      <c r="W73" s="18">
        <f>1/(2*PI()*SQRT(1-correla^2))*EXP(-1/(2*(1-correla^2))*(W$43^2+$O73^2-2*correla*W$43*$O73))*paso^2</f>
        <v>9.9327296609954723E-6</v>
      </c>
      <c r="X73" s="18">
        <f>1/(2*PI()*SQRT(1-correla^2))*EXP(-1/(2*(1-correla^2))*(X$43^2+$O73^2-2*correla*X$43*$O73))*paso^2</f>
        <v>1.9918892713641235E-5</v>
      </c>
      <c r="Y73" s="18">
        <f>1/(2*PI()*SQRT(1-correla^2))*EXP(-1/(2*(1-correla^2))*(Y$43^2+$O73^2-2*correla*Y$43*$O73))*paso^2</f>
        <v>3.8314764983835019E-5</v>
      </c>
      <c r="Z73" s="18">
        <f>1/(2*PI()*SQRT(1-correla^2))*EXP(-1/(2*(1-correla^2))*(Z$43^2+$O73^2-2*correla*Z$43*$O73))*paso^2</f>
        <v>7.0692206299773265E-5</v>
      </c>
      <c r="AA73" s="18">
        <f>1/(2*PI()*SQRT(1-correla^2))*EXP(-1/(2*(1-correla^2))*(AA$43^2+$O73^2-2*correla*AA$43*$O73))*paso^2</f>
        <v>1.2510691152481366E-4</v>
      </c>
      <c r="AB73" s="18">
        <f>1/(2*PI()*SQRT(1-correla^2))*EXP(-1/(2*(1-correla^2))*(AB$43^2+$O73^2-2*correla*AB$43*$O73))*paso^2</f>
        <v>2.1237112432359072E-4</v>
      </c>
      <c r="AC73" s="18">
        <f>1/(2*PI()*SQRT(1-correla^2))*EXP(-1/(2*(1-correla^2))*(AC$43^2+$O73^2-2*correla*AC$43*$O73))*paso^2</f>
        <v>3.4579127120675695E-4</v>
      </c>
      <c r="AD73" s="18">
        <f>1/(2*PI()*SQRT(1-correla^2))*EXP(-1/(2*(1-correla^2))*(AD$43^2+$O73^2-2*correla*AD$43*$O73))*paso^2</f>
        <v>5.4005374584427835E-4</v>
      </c>
      <c r="AE73" s="18">
        <f>1/(2*PI()*SQRT(1-correla^2))*EXP(-1/(2*(1-correla^2))*(AE$43^2+$O73^2-2*correla*AE$43*$O73))*paso^2</f>
        <v>8.09029459102375E-4</v>
      </c>
      <c r="AF73" s="18">
        <f>1/(2*PI()*SQRT(1-correla^2))*EXP(-1/(2*(1-correla^2))*(AF$43^2+$O73^2-2*correla*AF$43*$O73))*paso^2</f>
        <v>1.1625083620692912E-3</v>
      </c>
      <c r="AG73" s="18">
        <f>1/(2*PI()*SQRT(1-correla^2))*EXP(-1/(2*(1-correla^2))*(AG$43^2+$O73^2-2*correla*AG$43*$O73))*paso^2</f>
        <v>1.6022571998267272E-3</v>
      </c>
      <c r="AH73" s="18">
        <f>1/(2*PI()*SQRT(1-correla^2))*EXP(-1/(2*(1-correla^2))*(AH$43^2+$O73^2-2*correla*AH$43*$O73))*paso^2</f>
        <v>2.1182283421376296E-3</v>
      </c>
      <c r="AI73" s="18">
        <f>1/(2*PI()*SQRT(1-correla^2))*EXP(-1/(2*(1-correla^2))*(AI$43^2+$O73^2-2*correla*AI$43*$O73))*paso^2</f>
        <v>2.6860723981581834E-3</v>
      </c>
      <c r="AJ73" s="18">
        <f>1/(2*PI()*SQRT(1-correla^2))*EXP(-1/(2*(1-correla^2))*(AJ$43^2+$O73^2-2*correla*AJ$43*$O73))*paso^2</f>
        <v>3.2671347741935397E-3</v>
      </c>
      <c r="AK73" s="18">
        <f>1/(2*PI()*SQRT(1-correla^2))*EXP(-1/(2*(1-correla^2))*(AK$43^2+$O73^2-2*correla*AK$43*$O73))*paso^2</f>
        <v>3.8117181733983408E-3</v>
      </c>
      <c r="AL73" s="18">
        <f>1/(2*PI()*SQRT(1-correla^2))*EXP(-1/(2*(1-correla^2))*(AL$43^2+$O73^2-2*correla*AL$43*$O73))*paso^2</f>
        <v>4.2655880590203405E-3</v>
      </c>
      <c r="AM73" s="18">
        <f>1/(2*PI()*SQRT(1-correla^2))*EXP(-1/(2*(1-correla^2))*(AM$43^2+$O73^2-2*correla*AM$43*$O73))*paso^2</f>
        <v>4.5786920785095848E-3</v>
      </c>
      <c r="AN73" s="18">
        <f>1/(2*PI()*SQRT(1-correla^2))*EXP(-1/(2*(1-correla^2))*(AN$43^2+$O73^2-2*correla*AN$43*$O73))*paso^2</f>
        <v>4.7142038713200241E-3</v>
      </c>
      <c r="AO73" s="18">
        <f>1/(2*PI()*SQRT(1-correla^2))*EXP(-1/(2*(1-correla^2))*(AO$43^2+$O73^2-2*correla*AO$43*$O73))*paso^2</f>
        <v>4.6556430903179676E-3</v>
      </c>
      <c r="AP73" s="18">
        <f>1/(2*PI()*SQRT(1-correla^2))*EXP(-1/(2*(1-correla^2))*(AP$43^2+$O73^2-2*correla*AP$43*$O73))*paso^2</f>
        <v>4.4101706504829719E-3</v>
      </c>
      <c r="AQ73" s="18">
        <f>1/(2*PI()*SQRT(1-correla^2))*EXP(-1/(2*(1-correla^2))*(AQ$43^2+$O73^2-2*correla*AQ$43*$O73))*paso^2</f>
        <v>4.0071491432248762E-3</v>
      </c>
      <c r="AR73" s="18">
        <f>1/(2*PI()*SQRT(1-correla^2))*EXP(-1/(2*(1-correla^2))*(AR$43^2+$O73^2-2*correla*AR$43*$O73))*paso^2</f>
        <v>3.4923681238821585E-3</v>
      </c>
      <c r="AS73" s="18">
        <f>1/(2*PI()*SQRT(1-correla^2))*EXP(-1/(2*(1-correla^2))*(AS$43^2+$O73^2-2*correla*AS$43*$O73))*paso^2</f>
        <v>2.9195029668653118E-3</v>
      </c>
      <c r="AT73" s="18">
        <f>1/(2*PI()*SQRT(1-correla^2))*EXP(-1/(2*(1-correla^2))*(AT$43^2+$O73^2-2*correla*AT$43*$O73))*paso^2</f>
        <v>2.3410043615740852E-3</v>
      </c>
      <c r="AU73" s="18">
        <f>1/(2*PI()*SQRT(1-correla^2))*EXP(-1/(2*(1-correla^2))*(AU$43^2+$O73^2-2*correla*AU$43*$O73))*paso^2</f>
        <v>1.8005281735884414E-3</v>
      </c>
      <c r="AV73" s="18">
        <f>1/(2*PI()*SQRT(1-correla^2))*EXP(-1/(2*(1-correla^2))*(AV$43^2+$O73^2-2*correla*AV$43*$O73))*paso^2</f>
        <v>1.3283178734705377E-3</v>
      </c>
      <c r="AW73" s="18">
        <f>1/(2*PI()*SQRT(1-correla^2))*EXP(-1/(2*(1-correla^2))*(AW$43^2+$O73^2-2*correla*AW$43*$O73))*paso^2</f>
        <v>9.3995812896107052E-4</v>
      </c>
      <c r="AX73" s="18">
        <f>1/(2*PI()*SQRT(1-correla^2))*EXP(-1/(2*(1-correla^2))*(AX$43^2+$O73^2-2*correla*AX$43*$O73))*paso^2</f>
        <v>6.3799811616022789E-4</v>
      </c>
      <c r="AY73" s="18">
        <f>1/(2*PI()*SQRT(1-correla^2))*EXP(-1/(2*(1-correla^2))*(AY$43^2+$O73^2-2*correla*AY$43*$O73))*paso^2</f>
        <v>4.1536957410483275E-4</v>
      </c>
      <c r="AZ73" s="18">
        <f>1/(2*PI()*SQRT(1-correla^2))*EXP(-1/(2*(1-correla^2))*(AZ$43^2+$O73^2-2*correla*AZ$43*$O73))*paso^2</f>
        <v>2.5939067700240663E-4</v>
      </c>
      <c r="BA73" s="18">
        <f>1/(2*PI()*SQRT(1-correla^2))*EXP(-1/(2*(1-correla^2))*(BA$43^2+$O73^2-2*correla*BA$43*$O73))*paso^2</f>
        <v>1.55374033692107E-4</v>
      </c>
      <c r="BB73" s="18">
        <f>1/(2*PI()*SQRT(1-correla^2))*EXP(-1/(2*(1-correla^2))*(BB$43^2+$O73^2-2*correla*BB$43*$O73))*paso^2</f>
        <v>8.9270283767961105E-5</v>
      </c>
      <c r="BC73" s="18">
        <f>1/(2*PI()*SQRT(1-correla^2))*EXP(-1/(2*(1-correla^2))*(BC$43^2+$O73^2-2*correla*BC$43*$O73))*paso^2</f>
        <v>4.9197132073660863E-5</v>
      </c>
      <c r="BD73" s="18">
        <f>1/(2*PI()*SQRT(1-correla^2))*EXP(-1/(2*(1-correla^2))*(BD$43^2+$O73^2-2*correla*BD$43*$O73))*paso^2</f>
        <v>2.6006209348736424E-5</v>
      </c>
      <c r="BE73" s="18">
        <f>1/(2*PI()*SQRT(1-correla^2))*EXP(-1/(2*(1-correla^2))*(BE$43^2+$O73^2-2*correla*BE$43*$O73))*paso^2</f>
        <v>1.3186171462044858E-5</v>
      </c>
      <c r="BF73" s="18">
        <f>1/(2*PI()*SQRT(1-correla^2))*EXP(-1/(2*(1-correla^2))*(BF$43^2+$O73^2-2*correla*BF$43*$O73))*paso^2</f>
        <v>6.4130522690282054E-6</v>
      </c>
      <c r="BG73" s="18">
        <f>1/(2*PI()*SQRT(1-correla^2))*EXP(-1/(2*(1-correla^2))*(BG$43^2+$O73^2-2*correla*BG$43*$O73))*paso^2</f>
        <v>2.9916806823804157E-6</v>
      </c>
      <c r="BH73" s="18">
        <f>1/(2*PI()*SQRT(1-correla^2))*EXP(-1/(2*(1-correla^2))*(BH$43^2+$O73^2-2*correla*BH$43*$O73))*paso^2</f>
        <v>1.3386593980282925E-6</v>
      </c>
      <c r="BI73" s="18">
        <f>1/(2*PI()*SQRT(1-correla^2))*EXP(-1/(2*(1-correla^2))*(BI$43^2+$O73^2-2*correla*BI$43*$O73))*paso^2</f>
        <v>5.7455200167363347E-7</v>
      </c>
      <c r="BJ73" s="18">
        <f>1/(2*PI()*SQRT(1-correla^2))*EXP(-1/(2*(1-correla^2))*(BJ$43^2+$O73^2-2*correla*BJ$43*$O73))*paso^2</f>
        <v>2.3653368039146792E-7</v>
      </c>
      <c r="BK73" s="18">
        <f>1/(2*PI()*SQRT(1-correla^2))*EXP(-1/(2*(1-correla^2))*(BK$43^2+$O73^2-2*correla*BK$43*$O73))*paso^2</f>
        <v>9.340304467426011E-8</v>
      </c>
      <c r="BL73" s="18">
        <f>1/(2*PI()*SQRT(1-correla^2))*EXP(-1/(2*(1-correla^2))*(BL$43^2+$O73^2-2*correla*BL$43*$O73))*paso^2</f>
        <v>3.5378015975799851E-8</v>
      </c>
      <c r="BM73" s="18">
        <f>1/(2*PI()*SQRT(1-correla^2))*EXP(-1/(2*(1-correla^2))*(BM$43^2+$O73^2-2*correla*BM$43*$O73))*paso^2</f>
        <v>1.285317174894403E-8</v>
      </c>
      <c r="BN73" s="18">
        <f>1/(2*PI()*SQRT(1-correla^2))*EXP(-1/(2*(1-correla^2))*(BN$43^2+$O73^2-2*correla*BN$43*$O73))*paso^2</f>
        <v>4.4791081051219177E-9</v>
      </c>
    </row>
    <row r="74" spans="2:66" x14ac:dyDescent="0.3">
      <c r="B74" s="7" t="s">
        <v>35</v>
      </c>
      <c r="C74">
        <f t="shared" ca="1" si="14"/>
        <v>-1.5703880289539374</v>
      </c>
      <c r="D74">
        <f t="shared" ca="1" si="14"/>
        <v>2.2129133812638715</v>
      </c>
      <c r="E74">
        <f t="shared" ca="1" si="12"/>
        <v>-1.5703880289539374</v>
      </c>
      <c r="F74">
        <f t="shared" ca="1" si="9"/>
        <v>2.4822810574201846</v>
      </c>
      <c r="G74" s="47">
        <f t="shared" ca="1" si="10"/>
        <v>19.728565690816684</v>
      </c>
      <c r="H74" s="47">
        <f t="shared" ca="1" si="11"/>
        <v>40.666985279654028</v>
      </c>
      <c r="I74" s="21">
        <f t="shared" ca="1" si="13"/>
        <v>40.666985279654028</v>
      </c>
      <c r="J74" s="21"/>
      <c r="K74" s="21"/>
      <c r="M74" s="31"/>
      <c r="O74" s="16">
        <f t="shared" si="7"/>
        <v>1.0000000000000022</v>
      </c>
      <c r="P74" s="18">
        <f>1/(2*PI()*SQRT(1-correla^2))*EXP(-1/(2*(1-correla^2))*(P$43^2+$O74^2-2*correla*P$43*$O74))*paso^2</f>
        <v>2.4213829646475609E-8</v>
      </c>
      <c r="Q74" s="18">
        <f>1/(2*PI()*SQRT(1-correla^2))*EXP(-1/(2*(1-correla^2))*(Q$43^2+$O74^2-2*correla*Q$43*$O74))*paso^2</f>
        <v>6.4462948030022391E-8</v>
      </c>
      <c r="R74" s="18">
        <f>1/(2*PI()*SQRT(1-correla^2))*EXP(-1/(2*(1-correla^2))*(R$43^2+$O74^2-2*correla*R$43*$O74))*paso^2</f>
        <v>1.6461190452512349E-7</v>
      </c>
      <c r="S74" s="18">
        <f>1/(2*PI()*SQRT(1-correla^2))*EXP(-1/(2*(1-correla^2))*(S$43^2+$O74^2-2*correla*S$43*$O74))*paso^2</f>
        <v>4.0319646240800332E-7</v>
      </c>
      <c r="T74" s="18">
        <f>1/(2*PI()*SQRT(1-correla^2))*EXP(-1/(2*(1-correla^2))*(T$43^2+$O74^2-2*correla*T$43*$O74))*paso^2</f>
        <v>9.4727610628267708E-7</v>
      </c>
      <c r="U74" s="18">
        <f>1/(2*PI()*SQRT(1-correla^2))*EXP(-1/(2*(1-correla^2))*(U$43^2+$O74^2-2*correla*U$43*$O74))*paso^2</f>
        <v>2.1347196586038892E-6</v>
      </c>
      <c r="V74" s="18">
        <f>1/(2*PI()*SQRT(1-correla^2))*EXP(-1/(2*(1-correla^2))*(V$43^2+$O74^2-2*correla*V$43*$O74))*paso^2</f>
        <v>4.6143391608218174E-6</v>
      </c>
      <c r="W74" s="18">
        <f>1/(2*PI()*SQRT(1-correla^2))*EXP(-1/(2*(1-correla^2))*(W$43^2+$O74^2-2*correla*W$43*$O74))*paso^2</f>
        <v>9.5671497622008723E-6</v>
      </c>
      <c r="X74" s="18">
        <f>1/(2*PI()*SQRT(1-correla^2))*EXP(-1/(2*(1-correla^2))*(X$43^2+$O74^2-2*correla*X$43*$O74))*paso^2</f>
        <v>1.9026549209194172E-5</v>
      </c>
      <c r="Y74" s="18">
        <f>1/(2*PI()*SQRT(1-correla^2))*EXP(-1/(2*(1-correla^2))*(Y$43^2+$O74^2-2*correla*Y$43*$O74))*paso^2</f>
        <v>3.6294588896487207E-5</v>
      </c>
      <c r="Z74" s="18">
        <f>1/(2*PI()*SQRT(1-correla^2))*EXP(-1/(2*(1-correla^2))*(Z$43^2+$O74^2-2*correla*Z$43*$O74))*paso^2</f>
        <v>6.6409182037112103E-5</v>
      </c>
      <c r="AA74" s="18">
        <f>1/(2*PI()*SQRT(1-correla^2))*EXP(-1/(2*(1-correla^2))*(AA$43^2+$O74^2-2*correla*AA$43*$O74))*paso^2</f>
        <v>1.1655174419915783E-4</v>
      </c>
      <c r="AB74" s="18">
        <f>1/(2*PI()*SQRT(1-correla^2))*EXP(-1/(2*(1-correla^2))*(AB$43^2+$O74^2-2*correla*AB$43*$O74))*paso^2</f>
        <v>1.9620669383340564E-4</v>
      </c>
      <c r="AC74" s="18">
        <f>1/(2*PI()*SQRT(1-correla^2))*EXP(-1/(2*(1-correla^2))*(AC$43^2+$O74^2-2*correla*AC$43*$O74))*paso^2</f>
        <v>3.1682048833177719E-4</v>
      </c>
      <c r="AD74" s="18">
        <f>1/(2*PI()*SQRT(1-correla^2))*EXP(-1/(2*(1-correla^2))*(AD$43^2+$O74^2-2*correla*AD$43*$O74))*paso^2</f>
        <v>4.9070117155631838E-4</v>
      </c>
      <c r="AE74" s="18">
        <f>1/(2*PI()*SQRT(1-correla^2))*EXP(-1/(2*(1-correla^2))*(AE$43^2+$O74^2-2*correla*AE$43*$O74))*paso^2</f>
        <v>7.289963053923106E-4</v>
      </c>
      <c r="AF74" s="18">
        <f>1/(2*PI()*SQRT(1-correla^2))*EXP(-1/(2*(1-correla^2))*(AF$43^2+$O74^2-2*correla*AF$43*$O74))*paso^2</f>
        <v>1.0388143883365837E-3</v>
      </c>
      <c r="AG74" s="18">
        <f>1/(2*PI()*SQRT(1-correla^2))*EXP(-1/(2*(1-correla^2))*(AG$43^2+$O74^2-2*correla*AG$43*$O74))*paso^2</f>
        <v>1.419890919815692E-3</v>
      </c>
      <c r="AH74" s="18">
        <f>1/(2*PI()*SQRT(1-correla^2))*EXP(-1/(2*(1-correla^2))*(AH$43^2+$O74^2-2*correla*AH$43*$O74))*paso^2</f>
        <v>1.8615572804166227E-3</v>
      </c>
      <c r="AI74" s="18">
        <f>1/(2*PI()*SQRT(1-correla^2))*EXP(-1/(2*(1-correla^2))*(AI$43^2+$O74^2-2*correla*AI$43*$O74))*paso^2</f>
        <v>2.3410043615740982E-3</v>
      </c>
      <c r="AJ74" s="18">
        <f>1/(2*PI()*SQRT(1-correla^2))*EXP(-1/(2*(1-correla^2))*(AJ$43^2+$O74^2-2*correla*AJ$43*$O74))*paso^2</f>
        <v>2.8237902749571266E-3</v>
      </c>
      <c r="AK74" s="18">
        <f>1/(2*PI()*SQRT(1-correla^2))*EXP(-1/(2*(1-correla^2))*(AK$43^2+$O74^2-2*correla*AK$43*$O74))*paso^2</f>
        <v>3.2671347741935358E-3</v>
      </c>
      <c r="AL74" s="18">
        <f>1/(2*PI()*SQRT(1-correla^2))*EXP(-1/(2*(1-correla^2))*(AL$43^2+$O74^2-2*correla*AL$43*$O74))*paso^2</f>
        <v>3.6258184844406129E-3</v>
      </c>
      <c r="AM74" s="18">
        <f>1/(2*PI()*SQRT(1-correla^2))*EXP(-1/(2*(1-correla^2))*(AM$43^2+$O74^2-2*correla*AM$43*$O74))*paso^2</f>
        <v>3.8596636857289803E-3</v>
      </c>
      <c r="AN74" s="18">
        <f>1/(2*PI()*SQRT(1-correla^2))*EXP(-1/(2*(1-correla^2))*(AN$43^2+$O74^2-2*correla*AN$43*$O74))*paso^2</f>
        <v>3.9409167935674227E-3</v>
      </c>
      <c r="AO74" s="18">
        <f>1/(2*PI()*SQRT(1-correla^2))*EXP(-1/(2*(1-correla^2))*(AO$43^2+$O74^2-2*correla*AO$43*$O74))*paso^2</f>
        <v>3.8596636857289768E-3</v>
      </c>
      <c r="AP74" s="18">
        <f>1/(2*PI()*SQRT(1-correla^2))*EXP(-1/(2*(1-correla^2))*(AP$43^2+$O74^2-2*correla*AP$43*$O74))*paso^2</f>
        <v>3.6258184844406047E-3</v>
      </c>
      <c r="AQ74" s="18">
        <f>1/(2*PI()*SQRT(1-correla^2))*EXP(-1/(2*(1-correla^2))*(AQ$43^2+$O74^2-2*correla*AQ$43*$O74))*paso^2</f>
        <v>3.2671347741935258E-3</v>
      </c>
      <c r="AR74" s="18">
        <f>1/(2*PI()*SQRT(1-correla^2))*EXP(-1/(2*(1-correla^2))*(AR$43^2+$O74^2-2*correla*AR$43*$O74))*paso^2</f>
        <v>2.823790274957114E-3</v>
      </c>
      <c r="AS74" s="18">
        <f>1/(2*PI()*SQRT(1-correla^2))*EXP(-1/(2*(1-correla^2))*(AS$43^2+$O74^2-2*correla*AS$43*$O74))*paso^2</f>
        <v>2.3410043615740852E-3</v>
      </c>
      <c r="AT74" s="18">
        <f>1/(2*PI()*SQRT(1-correla^2))*EXP(-1/(2*(1-correla^2))*(AT$43^2+$O74^2-2*correla*AT$43*$O74))*paso^2</f>
        <v>1.8615572804166103E-3</v>
      </c>
      <c r="AU74" s="18">
        <f>1/(2*PI()*SQRT(1-correla^2))*EXP(-1/(2*(1-correla^2))*(AU$43^2+$O74^2-2*correla*AU$43*$O74))*paso^2</f>
        <v>1.4198909198156807E-3</v>
      </c>
      <c r="AV74" s="18">
        <f>1/(2*PI()*SQRT(1-correla^2))*EXP(-1/(2*(1-correla^2))*(AV$43^2+$O74^2-2*correla*AV$43*$O74))*paso^2</f>
        <v>1.0388143883365742E-3</v>
      </c>
      <c r="AW74" s="18">
        <f>1/(2*PI()*SQRT(1-correla^2))*EXP(-1/(2*(1-correla^2))*(AW$43^2+$O74^2-2*correla*AW$43*$O74))*paso^2</f>
        <v>7.2899630539230323E-4</v>
      </c>
      <c r="AX74" s="18">
        <f>1/(2*PI()*SQRT(1-correla^2))*EXP(-1/(2*(1-correla^2))*(AX$43^2+$O74^2-2*correla*AX$43*$O74))*paso^2</f>
        <v>4.9070117155631296E-4</v>
      </c>
      <c r="AY74" s="18">
        <f>1/(2*PI()*SQRT(1-correla^2))*EXP(-1/(2*(1-correla^2))*(AY$43^2+$O74^2-2*correla*AY$43*$O74))*paso^2</f>
        <v>3.1682048833177334E-4</v>
      </c>
      <c r="AZ74" s="18">
        <f>1/(2*PI()*SQRT(1-correla^2))*EXP(-1/(2*(1-correla^2))*(AZ$43^2+$O74^2-2*correla*AZ$43*$O74))*paso^2</f>
        <v>1.9620669383340293E-4</v>
      </c>
      <c r="BA74" s="18">
        <f>1/(2*PI()*SQRT(1-correla^2))*EXP(-1/(2*(1-correla^2))*(BA$43^2+$O74^2-2*correla*BA$43*$O74))*paso^2</f>
        <v>1.1655174419915604E-4</v>
      </c>
      <c r="BB74" s="18">
        <f>1/(2*PI()*SQRT(1-correla^2))*EXP(-1/(2*(1-correla^2))*(BB$43^2+$O74^2-2*correla*BB$43*$O74))*paso^2</f>
        <v>6.6409182037110992E-5</v>
      </c>
      <c r="BC74" s="18">
        <f>1/(2*PI()*SQRT(1-correla^2))*EXP(-1/(2*(1-correla^2))*(BC$43^2+$O74^2-2*correla*BC$43*$O74))*paso^2</f>
        <v>3.629458889648659E-5</v>
      </c>
      <c r="BD74" s="18">
        <f>1/(2*PI()*SQRT(1-correla^2))*EXP(-1/(2*(1-correla^2))*(BD$43^2+$O74^2-2*correla*BD$43*$O74))*paso^2</f>
        <v>1.9026549209193833E-5</v>
      </c>
      <c r="BE74" s="18">
        <f>1/(2*PI()*SQRT(1-correla^2))*EXP(-1/(2*(1-correla^2))*(BE$43^2+$O74^2-2*correla*BE$43*$O74))*paso^2</f>
        <v>9.567149762200669E-6</v>
      </c>
      <c r="BF74" s="18">
        <f>1/(2*PI()*SQRT(1-correla^2))*EXP(-1/(2*(1-correla^2))*(BF$43^2+$O74^2-2*correla*BF$43*$O74))*paso^2</f>
        <v>4.6143391608217268E-6</v>
      </c>
      <c r="BG74" s="18">
        <f>1/(2*PI()*SQRT(1-correla^2))*EXP(-1/(2*(1-correla^2))*(BG$43^2+$O74^2-2*correla*BG$43*$O74))*paso^2</f>
        <v>2.1347196586038439E-6</v>
      </c>
      <c r="BH74" s="18">
        <f>1/(2*PI()*SQRT(1-correla^2))*EXP(-1/(2*(1-correla^2))*(BH$43^2+$O74^2-2*correla*BH$43*$O74))*paso^2</f>
        <v>9.4727610628265506E-7</v>
      </c>
      <c r="BI74" s="18">
        <f>1/(2*PI()*SQRT(1-correla^2))*EXP(-1/(2*(1-correla^2))*(BI$43^2+$O74^2-2*correla*BI$43*$O74))*paso^2</f>
        <v>4.0319646240799474E-7</v>
      </c>
      <c r="BJ74" s="18">
        <f>1/(2*PI()*SQRT(1-correla^2))*EXP(-1/(2*(1-correla^2))*(BJ$43^2+$O74^2-2*correla*BJ$43*$O74))*paso^2</f>
        <v>1.6461190452511939E-7</v>
      </c>
      <c r="BK74" s="18">
        <f>1/(2*PI()*SQRT(1-correla^2))*EXP(-1/(2*(1-correla^2))*(BK$43^2+$O74^2-2*correla*BK$43*$O74))*paso^2</f>
        <v>6.4462948030020776E-8</v>
      </c>
      <c r="BL74" s="18">
        <f>1/(2*PI()*SQRT(1-correla^2))*EXP(-1/(2*(1-correla^2))*(BL$43^2+$O74^2-2*correla*BL$43*$O74))*paso^2</f>
        <v>2.4213829646474964E-8</v>
      </c>
      <c r="BM74" s="18">
        <f>1/(2*PI()*SQRT(1-correla^2))*EXP(-1/(2*(1-correla^2))*(BM$43^2+$O74^2-2*correla*BM$43*$O74))*paso^2</f>
        <v>8.7241113299098765E-9</v>
      </c>
      <c r="BN74" s="18">
        <f>1/(2*PI()*SQRT(1-correla^2))*EXP(-1/(2*(1-correla^2))*(BN$43^2+$O74^2-2*correla*BN$43*$O74))*paso^2</f>
        <v>3.0149722000688581E-9</v>
      </c>
    </row>
    <row r="75" spans="2:66" x14ac:dyDescent="0.3">
      <c r="B75" s="7" t="s">
        <v>36</v>
      </c>
      <c r="C75">
        <f t="shared" ca="1" si="14"/>
        <v>0.66358726289829206</v>
      </c>
      <c r="D75">
        <f t="shared" ca="1" si="14"/>
        <v>-0.46772069318209908</v>
      </c>
      <c r="E75">
        <f t="shared" ca="1" si="12"/>
        <v>0.66358726289829206</v>
      </c>
      <c r="F75">
        <f t="shared" ca="1" si="9"/>
        <v>-0.5909882687544542</v>
      </c>
      <c r="G75" s="47">
        <f t="shared" ca="1" si="10"/>
        <v>27.582014570217378</v>
      </c>
      <c r="H75" s="47">
        <f t="shared" ca="1" si="11"/>
        <v>16.174497815141493</v>
      </c>
      <c r="I75" s="21">
        <f t="shared" ca="1" si="13"/>
        <v>27.582014570217378</v>
      </c>
      <c r="J75" s="21"/>
      <c r="K75" s="21"/>
      <c r="M75" s="31"/>
      <c r="O75" s="16">
        <f t="shared" si="7"/>
        <v>1.2000000000000022</v>
      </c>
      <c r="P75" s="18">
        <f>1/(2*PI()*SQRT(1-correla^2))*EXP(-1/(2*(1-correla^2))*(P$43^2+$O75^2-2*correla*P$43*$O75))*paso^2</f>
        <v>2.3714593297548321E-8</v>
      </c>
      <c r="Q75" s="18">
        <f>1/(2*PI()*SQRT(1-correla^2))*EXP(-1/(2*(1-correla^2))*(Q$43^2+$O75^2-2*correla*Q$43*$O75))*paso^2</f>
        <v>6.2609933205920338E-8</v>
      </c>
      <c r="R75" s="18">
        <f>1/(2*PI()*SQRT(1-correla^2))*EXP(-1/(2*(1-correla^2))*(R$43^2+$O75^2-2*correla*R$43*$O75))*paso^2</f>
        <v>1.5855326752899189E-7</v>
      </c>
      <c r="S75" s="18">
        <f>1/(2*PI()*SQRT(1-correla^2))*EXP(-1/(2*(1-correla^2))*(S$43^2+$O75^2-2*correla*S$43*$O75))*paso^2</f>
        <v>3.8513372421174745E-7</v>
      </c>
      <c r="T75" s="18">
        <f>1/(2*PI()*SQRT(1-correla^2))*EXP(-1/(2*(1-correla^2))*(T$43^2+$O75^2-2*correla*T$43*$O75))*paso^2</f>
        <v>8.9733022931238494E-7</v>
      </c>
      <c r="U75" s="18">
        <f>1/(2*PI()*SQRT(1-correla^2))*EXP(-1/(2*(1-correla^2))*(U$43^2+$O75^2-2*correla*U$43*$O75))*paso^2</f>
        <v>2.0053835327372171E-6</v>
      </c>
      <c r="V75" s="18">
        <f>1/(2*PI()*SQRT(1-correla^2))*EXP(-1/(2*(1-correla^2))*(V$43^2+$O75^2-2*correla*V$43*$O75))*paso^2</f>
        <v>4.2987974922040299E-6</v>
      </c>
      <c r="W75" s="18">
        <f>1/(2*PI()*SQRT(1-correla^2))*EXP(-1/(2*(1-correla^2))*(W$43^2+$O75^2-2*correla*W$43*$O75))*paso^2</f>
        <v>8.8389550614719184E-6</v>
      </c>
      <c r="X75" s="18">
        <f>1/(2*PI()*SQRT(1-correla^2))*EXP(-1/(2*(1-correla^2))*(X$43^2+$O75^2-2*correla*X$43*$O75))*paso^2</f>
        <v>1.7432483447857791E-5</v>
      </c>
      <c r="Y75" s="18">
        <f>1/(2*PI()*SQRT(1-correla^2))*EXP(-1/(2*(1-correla^2))*(Y$43^2+$O75^2-2*correla*Y$43*$O75))*paso^2</f>
        <v>3.2977823836438297E-5</v>
      </c>
      <c r="Z75" s="18">
        <f>1/(2*PI()*SQRT(1-correla^2))*EXP(-1/(2*(1-correla^2))*(Z$43^2+$O75^2-2*correla*Z$43*$O75))*paso^2</f>
        <v>5.9839660724955143E-5</v>
      </c>
      <c r="AA75" s="18">
        <f>1/(2*PI()*SQRT(1-correla^2))*EXP(-1/(2*(1-correla^2))*(AA$43^2+$O75^2-2*correla*AA$43*$O75))*paso^2</f>
        <v>1.041503294172376E-4</v>
      </c>
      <c r="AB75" s="18">
        <f>1/(2*PI()*SQRT(1-correla^2))*EXP(-1/(2*(1-correla^2))*(AB$43^2+$O75^2-2*correla*AB$43*$O75))*paso^2</f>
        <v>1.7387477054947101E-4</v>
      </c>
      <c r="AC75" s="18">
        <f>1/(2*PI()*SQRT(1-correla^2))*EXP(-1/(2*(1-correla^2))*(AC$43^2+$O75^2-2*correla*AC$43*$O75))*paso^2</f>
        <v>2.7843055203575861E-4</v>
      </c>
      <c r="AD75" s="18">
        <f>1/(2*PI()*SQRT(1-correla^2))*EXP(-1/(2*(1-correla^2))*(AD$43^2+$O75^2-2*correla*AD$43*$O75))*paso^2</f>
        <v>4.2766292659517975E-4</v>
      </c>
      <c r="AE75" s="18">
        <f>1/(2*PI()*SQRT(1-correla^2))*EXP(-1/(2*(1-correla^2))*(AE$43^2+$O75^2-2*correla*AE$43*$O75))*paso^2</f>
        <v>6.3007277627676397E-4</v>
      </c>
      <c r="AF75" s="18">
        <f>1/(2*PI()*SQRT(1-correla^2))*EXP(-1/(2*(1-correla^2))*(AF$43^2+$O75^2-2*correla*AF$43*$O75))*paso^2</f>
        <v>8.903980980947407E-4</v>
      </c>
      <c r="AG75" s="18">
        <f>1/(2*PI()*SQRT(1-correla^2))*EXP(-1/(2*(1-correla^2))*(AG$43^2+$O75^2-2*correla*AG$43*$O75))*paso^2</f>
        <v>1.2069301282082779E-3</v>
      </c>
      <c r="AH75" s="18">
        <f>1/(2*PI()*SQRT(1-correla^2))*EXP(-1/(2*(1-correla^2))*(AH$43^2+$O75^2-2*correla*AH$43*$O75))*paso^2</f>
        <v>1.5692221514199826E-3</v>
      </c>
      <c r="AI75" s="18">
        <f>1/(2*PI()*SQRT(1-correla^2))*EXP(-1/(2*(1-correla^2))*(AI$43^2+$O75^2-2*correla*AI$43*$O75))*paso^2</f>
        <v>1.9570013631503508E-3</v>
      </c>
      <c r="AJ75" s="18">
        <f>1/(2*PI()*SQRT(1-correla^2))*EXP(-1/(2*(1-correla^2))*(AJ$43^2+$O75^2-2*correla*AJ$43*$O75))*paso^2</f>
        <v>2.3410043615740956E-3</v>
      </c>
      <c r="AK75" s="18">
        <f>1/(2*PI()*SQRT(1-correla^2))*EXP(-1/(2*(1-correla^2))*(AK$43^2+$O75^2-2*correla*AK$43*$O75))*paso^2</f>
        <v>2.6860723981581773E-3</v>
      </c>
      <c r="AL75" s="18">
        <f>1/(2*PI()*SQRT(1-correla^2))*EXP(-1/(2*(1-correla^2))*(AL$43^2+$O75^2-2*correla*AL$43*$O75))*paso^2</f>
        <v>2.9562257934567745E-3</v>
      </c>
      <c r="AM75" s="18">
        <f>1/(2*PI()*SQRT(1-correla^2))*EXP(-1/(2*(1-correla^2))*(AM$43^2+$O75^2-2*correla*AM$43*$O75))*paso^2</f>
        <v>3.1207708906274461E-3</v>
      </c>
      <c r="AN75" s="18">
        <f>1/(2*PI()*SQRT(1-correla^2))*EXP(-1/(2*(1-correla^2))*(AN$43^2+$O75^2-2*correla*AN$43*$O75))*paso^2</f>
        <v>3.1600253560446247E-3</v>
      </c>
      <c r="AO75" s="18">
        <f>1/(2*PI()*SQRT(1-correla^2))*EXP(-1/(2*(1-correla^2))*(AO$43^2+$O75^2-2*correla*AO$43*$O75))*paso^2</f>
        <v>3.0691890848495553E-3</v>
      </c>
      <c r="AP75" s="18">
        <f>1/(2*PI()*SQRT(1-correla^2))*EXP(-1/(2*(1-correla^2))*(AP$43^2+$O75^2-2*correla*AP$43*$O75))*paso^2</f>
        <v>2.8593091840915783E-3</v>
      </c>
      <c r="AQ75" s="18">
        <f>1/(2*PI()*SQRT(1-correla^2))*EXP(-1/(2*(1-correla^2))*(AQ$43^2+$O75^2-2*correla*AQ$43*$O75))*paso^2</f>
        <v>2.5550711014672477E-3</v>
      </c>
      <c r="AR75" s="18">
        <f>1/(2*PI()*SQRT(1-correla^2))*EXP(-1/(2*(1-correla^2))*(AR$43^2+$O75^2-2*correla*AR$43*$O75))*paso^2</f>
        <v>2.1900259322420396E-3</v>
      </c>
      <c r="AS75" s="18">
        <f>1/(2*PI()*SQRT(1-correla^2))*EXP(-1/(2*(1-correla^2))*(AS$43^2+$O75^2-2*correla*AS$43*$O75))*paso^2</f>
        <v>1.8005281735884414E-3</v>
      </c>
      <c r="AT75" s="18">
        <f>1/(2*PI()*SQRT(1-correla^2))*EXP(-1/(2*(1-correla^2))*(AT$43^2+$O75^2-2*correla*AT$43*$O75))*paso^2</f>
        <v>1.4198909198156807E-3</v>
      </c>
      <c r="AU75" s="18">
        <f>1/(2*PI()*SQRT(1-correla^2))*EXP(-1/(2*(1-correla^2))*(AU$43^2+$O75^2-2*correla*AU$43*$O75))*paso^2</f>
        <v>1.0740251199487765E-3</v>
      </c>
      <c r="AV75" s="18">
        <f>1/(2*PI()*SQRT(1-correla^2))*EXP(-1/(2*(1-correla^2))*(AV$43^2+$O75^2-2*correla*AV$43*$O75))*paso^2</f>
        <v>7.7925265877909489E-4</v>
      </c>
      <c r="AW75" s="18">
        <f>1/(2*PI()*SQRT(1-correla^2))*EXP(-1/(2*(1-correla^2))*(AW$43^2+$O75^2-2*correla*AW$43*$O75))*paso^2</f>
        <v>5.4230866426968594E-4</v>
      </c>
      <c r="AX75" s="18">
        <f>1/(2*PI()*SQRT(1-correla^2))*EXP(-1/(2*(1-correla^2))*(AX$43^2+$O75^2-2*correla*AX$43*$O75))*paso^2</f>
        <v>3.6200885177605185E-4</v>
      </c>
      <c r="AY75" s="18">
        <f>1/(2*PI()*SQRT(1-correla^2))*EXP(-1/(2*(1-correla^2))*(AY$43^2+$O75^2-2*correla*AY$43*$O75))*paso^2</f>
        <v>2.3179082083403255E-4</v>
      </c>
      <c r="AZ75" s="18">
        <f>1/(2*PI()*SQRT(1-correla^2))*EXP(-1/(2*(1-correla^2))*(AZ$43^2+$O75^2-2*correla*AZ$43*$O75))*paso^2</f>
        <v>1.4235662183322787E-4</v>
      </c>
      <c r="BA75" s="18">
        <f>1/(2*PI()*SQRT(1-correla^2))*EXP(-1/(2*(1-correla^2))*(BA$43^2+$O75^2-2*correla*BA$43*$O75))*paso^2</f>
        <v>8.3861670692688523E-5</v>
      </c>
      <c r="BB75" s="18">
        <f>1/(2*PI()*SQRT(1-correla^2))*EXP(-1/(2*(1-correla^2))*(BB$43^2+$O75^2-2*correla*BB$43*$O75))*paso^2</f>
        <v>4.7386402981224165E-5</v>
      </c>
      <c r="BC75" s="18">
        <f>1/(2*PI()*SQRT(1-correla^2))*EXP(-1/(2*(1-correla^2))*(BC$43^2+$O75^2-2*correla*BC$43*$O75))*paso^2</f>
        <v>2.5683155027808504E-5</v>
      </c>
      <c r="BD75" s="18">
        <f>1/(2*PI()*SQRT(1-correla^2))*EXP(-1/(2*(1-correla^2))*(BD$43^2+$O75^2-2*correla*BD$43*$O75))*paso^2</f>
        <v>1.3352033080786701E-5</v>
      </c>
      <c r="BE75" s="18">
        <f>1/(2*PI()*SQRT(1-correla^2))*EXP(-1/(2*(1-correla^2))*(BE$43^2+$O75^2-2*correla*BE$43*$O75))*paso^2</f>
        <v>6.6581078036179066E-6</v>
      </c>
      <c r="BF75" s="18">
        <f>1/(2*PI()*SQRT(1-correla^2))*EXP(-1/(2*(1-correla^2))*(BF$43^2+$O75^2-2*correla*BF$43*$O75))*paso^2</f>
        <v>3.1846275092455562E-6</v>
      </c>
      <c r="BG75" s="18">
        <f>1/(2*PI()*SQRT(1-correla^2))*EXP(-1/(2*(1-correla^2))*(BG$43^2+$O75^2-2*correla*BG$43*$O75))*paso^2</f>
        <v>1.4610694447018388E-6</v>
      </c>
      <c r="BH75" s="18">
        <f>1/(2*PI()*SQRT(1-correla^2))*EXP(-1/(2*(1-correla^2))*(BH$43^2+$O75^2-2*correla*BH$43*$O75))*paso^2</f>
        <v>6.4296520522666804E-7</v>
      </c>
      <c r="BI75" s="18">
        <f>1/(2*PI()*SQRT(1-correla^2))*EXP(-1/(2*(1-correla^2))*(BI$43^2+$O75^2-2*correla*BI$43*$O75))*paso^2</f>
        <v>2.7139914840102398E-7</v>
      </c>
      <c r="BJ75" s="18">
        <f>1/(2*PI()*SQRT(1-correla^2))*EXP(-1/(2*(1-correla^2))*(BJ$43^2+$O75^2-2*correla*BJ$43*$O75))*paso^2</f>
        <v>1.0988385484502118E-7</v>
      </c>
      <c r="BK75" s="18">
        <f>1/(2*PI()*SQRT(1-correla^2))*EXP(-1/(2*(1-correla^2))*(BK$43^2+$O75^2-2*correla*BK$43*$O75))*paso^2</f>
        <v>4.2674033034508489E-8</v>
      </c>
      <c r="BL75" s="18">
        <f>1/(2*PI()*SQRT(1-correla^2))*EXP(-1/(2*(1-correla^2))*(BL$43^2+$O75^2-2*correla*BL$43*$O75))*paso^2</f>
        <v>1.5896367270928627E-8</v>
      </c>
      <c r="BM75" s="18">
        <f>1/(2*PI()*SQRT(1-correla^2))*EXP(-1/(2*(1-correla^2))*(BM$43^2+$O75^2-2*correla*BM$43*$O75))*paso^2</f>
        <v>5.679844996027765E-9</v>
      </c>
      <c r="BN75" s="18">
        <f>1/(2*PI()*SQRT(1-correla^2))*EXP(-1/(2*(1-correla^2))*(BN$43^2+$O75^2-2*correla*BN$43*$O75))*paso^2</f>
        <v>1.9466123581955182E-9</v>
      </c>
    </row>
    <row r="76" spans="2:66" x14ac:dyDescent="0.3">
      <c r="B76" s="7" t="s">
        <v>37</v>
      </c>
      <c r="C76">
        <f t="shared" ca="1" si="14"/>
        <v>0.53035163006125718</v>
      </c>
      <c r="D76">
        <f t="shared" ca="1" si="14"/>
        <v>-7.8072707841205902E-2</v>
      </c>
      <c r="E76">
        <f t="shared" ca="1" si="12"/>
        <v>0.53035163006125718</v>
      </c>
      <c r="F76">
        <f t="shared" ca="1" si="9"/>
        <v>-0.1825656448315881</v>
      </c>
      <c r="G76" s="47">
        <f t="shared" ca="1" si="10"/>
        <v>27.036250304212288</v>
      </c>
      <c r="H76" s="47">
        <f t="shared" ca="1" si="11"/>
        <v>18.282833876994914</v>
      </c>
      <c r="I76" s="21">
        <f t="shared" ca="1" si="13"/>
        <v>27.036250304212288</v>
      </c>
      <c r="J76" s="21"/>
      <c r="K76" s="21"/>
      <c r="M76" s="31"/>
      <c r="O76" s="16">
        <f t="shared" si="7"/>
        <v>1.4000000000000021</v>
      </c>
      <c r="P76" s="18">
        <f>1/(2*PI()*SQRT(1-correla^2))*EXP(-1/(2*(1-correla^2))*(P$43^2+$O76^2-2*correla*P$43*$O76))*paso^2</f>
        <v>2.2277798723025793E-8</v>
      </c>
      <c r="Q76" s="18">
        <f>1/(2*PI()*SQRT(1-correla^2))*EXP(-1/(2*(1-correla^2))*(Q$43^2+$O76^2-2*correla*Q$43*$O76))*paso^2</f>
        <v>5.8328487454471621E-8</v>
      </c>
      <c r="R76" s="18">
        <f>1/(2*PI()*SQRT(1-correla^2))*EXP(-1/(2*(1-correla^2))*(R$43^2+$O76^2-2*correla*R$43*$O76))*paso^2</f>
        <v>1.4648513312452831E-7</v>
      </c>
      <c r="S76" s="18">
        <f>1/(2*PI()*SQRT(1-correla^2))*EXP(-1/(2*(1-correla^2))*(S$43^2+$O76^2-2*correla*S$43*$O76))*paso^2</f>
        <v>3.5286678623198681E-7</v>
      </c>
      <c r="T76" s="18">
        <f>1/(2*PI()*SQRT(1-correla^2))*EXP(-1/(2*(1-correla^2))*(T$43^2+$O76^2-2*correla*T$43*$O76))*paso^2</f>
        <v>8.153281005543707E-7</v>
      </c>
      <c r="U76" s="18">
        <f>1/(2*PI()*SQRT(1-correla^2))*EXP(-1/(2*(1-correla^2))*(U$43^2+$O76^2-2*correla*U$43*$O76))*paso^2</f>
        <v>1.8070011787729208E-6</v>
      </c>
      <c r="V76" s="18">
        <f>1/(2*PI()*SQRT(1-correla^2))*EXP(-1/(2*(1-correla^2))*(V$43^2+$O76^2-2*correla*V$43*$O76))*paso^2</f>
        <v>3.8413940347902626E-6</v>
      </c>
      <c r="W76" s="18">
        <f>1/(2*PI()*SQRT(1-correla^2))*EXP(-1/(2*(1-correla^2))*(W$43^2+$O76^2-2*correla*W$43*$O76))*paso^2</f>
        <v>7.8329197296165399E-6</v>
      </c>
      <c r="X76" s="18">
        <f>1/(2*PI()*SQRT(1-correla^2))*EXP(-1/(2*(1-correla^2))*(X$43^2+$O76^2-2*correla*X$43*$O76))*paso^2</f>
        <v>1.5320145535090478E-5</v>
      </c>
      <c r="Y76" s="18">
        <f>1/(2*PI()*SQRT(1-correla^2))*EXP(-1/(2*(1-correla^2))*(Y$43^2+$O76^2-2*correla*Y$43*$O76))*paso^2</f>
        <v>2.8741306261611E-5</v>
      </c>
      <c r="Z76" s="18">
        <f>1/(2*PI()*SQRT(1-correla^2))*EXP(-1/(2*(1-correla^2))*(Z$43^2+$O76^2-2*correla*Z$43*$O76))*paso^2</f>
        <v>5.1719522973634298E-5</v>
      </c>
      <c r="AA76" s="18">
        <f>1/(2*PI()*SQRT(1-correla^2))*EXP(-1/(2*(1-correla^2))*(AA$43^2+$O76^2-2*correla*AA$43*$O76))*paso^2</f>
        <v>8.9270283767962366E-5</v>
      </c>
      <c r="AB76" s="18">
        <f>1/(2*PI()*SQRT(1-correla^2))*EXP(-1/(2*(1-correla^2))*(AB$43^2+$O76^2-2*correla*AB$43*$O76))*paso^2</f>
        <v>1.4779635265129947E-4</v>
      </c>
      <c r="AC76" s="18">
        <f>1/(2*PI()*SQRT(1-correla^2))*EXP(-1/(2*(1-correla^2))*(AC$43^2+$O76^2-2*correla*AC$43*$O76))*paso^2</f>
        <v>2.3470639044145998E-4</v>
      </c>
      <c r="AD76" s="18">
        <f>1/(2*PI()*SQRT(1-correla^2))*EXP(-1/(2*(1-correla^2))*(AD$43^2+$O76^2-2*correla*AD$43*$O76))*paso^2</f>
        <v>3.5751190559631232E-4</v>
      </c>
      <c r="AE76" s="18">
        <f>1/(2*PI()*SQRT(1-correla^2))*EXP(-1/(2*(1-correla^2))*(AE$43^2+$O76^2-2*correla*AE$43*$O76))*paso^2</f>
        <v>5.2234867810620189E-4</v>
      </c>
      <c r="AF76" s="18">
        <f>1/(2*PI()*SQRT(1-correla^2))*EXP(-1/(2*(1-correla^2))*(AF$43^2+$O76^2-2*correla*AF$43*$O76))*paso^2</f>
        <v>7.3204012688922004E-4</v>
      </c>
      <c r="AG76" s="18">
        <f>1/(2*PI()*SQRT(1-correla^2))*EXP(-1/(2*(1-correla^2))*(AG$43^2+$O76^2-2*correla*AG$43*$O76))*paso^2</f>
        <v>9.8404208352417376E-4</v>
      </c>
      <c r="AH76" s="18">
        <f>1/(2*PI()*SQRT(1-correla^2))*EXP(-1/(2*(1-correla^2))*(AH$43^2+$O76^2-2*correla*AH$43*$O76))*paso^2</f>
        <v>1.2688107591307702E-3</v>
      </c>
      <c r="AI76" s="18">
        <f>1/(2*PI()*SQRT(1-correla^2))*EXP(-1/(2*(1-correla^2))*(AI$43^2+$O76^2-2*correla*AI$43*$O76))*paso^2</f>
        <v>1.5692221514199804E-3</v>
      </c>
      <c r="AJ76" s="18">
        <f>1/(2*PI()*SQRT(1-correla^2))*EXP(-1/(2*(1-correla^2))*(AJ$43^2+$O76^2-2*correla*AJ$43*$O76))*paso^2</f>
        <v>1.8615572804166183E-3</v>
      </c>
      <c r="AK76" s="18">
        <f>1/(2*PI()*SQRT(1-correla^2))*EXP(-1/(2*(1-correla^2))*(AK$43^2+$O76^2-2*correla*AK$43*$O76))*paso^2</f>
        <v>2.1182283421376227E-3</v>
      </c>
      <c r="AL76" s="18">
        <f>1/(2*PI()*SQRT(1-correla^2))*EXP(-1/(2*(1-correla^2))*(AL$43^2+$O76^2-2*correla*AL$43*$O76))*paso^2</f>
        <v>2.3119239383499251E-3</v>
      </c>
      <c r="AM76" s="18">
        <f>1/(2*PI()*SQRT(1-correla^2))*EXP(-1/(2*(1-correla^2))*(AM$43^2+$O76^2-2*correla*AM$43*$O76))*paso^2</f>
        <v>2.4203529701454164E-3</v>
      </c>
      <c r="AN76" s="18">
        <f>1/(2*PI()*SQRT(1-correla^2))*EXP(-1/(2*(1-correla^2))*(AN$43^2+$O76^2-2*correla*AN$43*$O76))*paso^2</f>
        <v>2.4304588134070985E-3</v>
      </c>
      <c r="AO76" s="18">
        <f>1/(2*PI()*SQRT(1-correla^2))*EXP(-1/(2*(1-correla^2))*(AO$43^2+$O76^2-2*correla*AO$43*$O76))*paso^2</f>
        <v>2.3410043615740886E-3</v>
      </c>
      <c r="AP76" s="18">
        <f>1/(2*PI()*SQRT(1-correla^2))*EXP(-1/(2*(1-correla^2))*(AP$43^2+$O76^2-2*correla*AP$43*$O76))*paso^2</f>
        <v>2.1628209931881573E-3</v>
      </c>
      <c r="AQ76" s="18">
        <f>1/(2*PI()*SQRT(1-correla^2))*EXP(-1/(2*(1-correla^2))*(AQ$43^2+$O76^2-2*correla*AQ$43*$O76))*paso^2</f>
        <v>1.9166522639103914E-3</v>
      </c>
      <c r="AR76" s="18">
        <f>1/(2*PI()*SQRT(1-correla^2))*EXP(-1/(2*(1-correla^2))*(AR$43^2+$O76^2-2*correla*AR$43*$O76))*paso^2</f>
        <v>1.6291852636907678E-3</v>
      </c>
      <c r="AS76" s="18">
        <f>1/(2*PI()*SQRT(1-correla^2))*EXP(-1/(2*(1-correla^2))*(AS$43^2+$O76^2-2*correla*AS$43*$O76))*paso^2</f>
        <v>1.3283178734705377E-3</v>
      </c>
      <c r="AT76" s="18">
        <f>1/(2*PI()*SQRT(1-correla^2))*EXP(-1/(2*(1-correla^2))*(AT$43^2+$O76^2-2*correla*AT$43*$O76))*paso^2</f>
        <v>1.0388143883365742E-3</v>
      </c>
      <c r="AU76" s="18">
        <f>1/(2*PI()*SQRT(1-correla^2))*EXP(-1/(2*(1-correla^2))*(AU$43^2+$O76^2-2*correla*AU$43*$O76))*paso^2</f>
        <v>7.7925265877909489E-4</v>
      </c>
      <c r="AV76" s="18">
        <f>1/(2*PI()*SQRT(1-correla^2))*EXP(-1/(2*(1-correla^2))*(AV$43^2+$O76^2-2*correla*AV$43*$O76))*paso^2</f>
        <v>5.606902780045022E-4</v>
      </c>
      <c r="AW76" s="18">
        <f>1/(2*PI()*SQRT(1-correla^2))*EXP(-1/(2*(1-correla^2))*(AW$43^2+$O76^2-2*correla*AW$43*$O76))*paso^2</f>
        <v>3.8696541829007995E-4</v>
      </c>
      <c r="AX76" s="18">
        <f>1/(2*PI()*SQRT(1-correla^2))*EXP(-1/(2*(1-correla^2))*(AX$43^2+$O76^2-2*correla*AX$43*$O76))*paso^2</f>
        <v>2.5616847426265571E-4</v>
      </c>
      <c r="AY76" s="18">
        <f>1/(2*PI()*SQRT(1-correla^2))*EXP(-1/(2*(1-correla^2))*(AY$43^2+$O76^2-2*correla*AY$43*$O76))*paso^2</f>
        <v>1.6266106236979781E-4</v>
      </c>
      <c r="AZ76" s="18">
        <f>1/(2*PI()*SQRT(1-correla^2))*EXP(-1/(2*(1-correla^2))*(AZ$43^2+$O76^2-2*correla*AZ$43*$O76))*paso^2</f>
        <v>9.9070857913117295E-5</v>
      </c>
      <c r="BA76" s="18">
        <f>1/(2*PI()*SQRT(1-correla^2))*EXP(-1/(2*(1-correla^2))*(BA$43^2+$O76^2-2*correla*BA$43*$O76))*paso^2</f>
        <v>5.7877883300556492E-5</v>
      </c>
      <c r="BB76" s="18">
        <f>1/(2*PI()*SQRT(1-correla^2))*EXP(-1/(2*(1-correla^2))*(BB$43^2+$O76^2-2*correla*BB$43*$O76))*paso^2</f>
        <v>3.2432748352294647E-5</v>
      </c>
      <c r="BC76" s="18">
        <f>1/(2*PI()*SQRT(1-correla^2))*EXP(-1/(2*(1-correla^2))*(BC$43^2+$O76^2-2*correla*BC$43*$O76))*paso^2</f>
        <v>1.7432483447857466E-5</v>
      </c>
      <c r="BD76" s="18">
        <f>1/(2*PI()*SQRT(1-correla^2))*EXP(-1/(2*(1-correla^2))*(BD$43^2+$O76^2-2*correla*BD$43*$O76))*paso^2</f>
        <v>8.987505460504153E-6</v>
      </c>
      <c r="BE76" s="18">
        <f>1/(2*PI()*SQRT(1-correla^2))*EXP(-1/(2*(1-correla^2))*(BE$43^2+$O76^2-2*correla*BE$43*$O76))*paso^2</f>
        <v>4.4445057211740664E-6</v>
      </c>
      <c r="BF76" s="18">
        <f>1/(2*PI()*SQRT(1-correla^2))*EXP(-1/(2*(1-correla^2))*(BF$43^2+$O76^2-2*correla*BF$43*$O76))*paso^2</f>
        <v>2.1082017451150312E-6</v>
      </c>
      <c r="BG76" s="18">
        <f>1/(2*PI()*SQRT(1-correla^2))*EXP(-1/(2*(1-correla^2))*(BG$43^2+$O76^2-2*correla*BG$43*$O76))*paso^2</f>
        <v>9.5919137288113333E-7</v>
      </c>
      <c r="BH76" s="18">
        <f>1/(2*PI()*SQRT(1-correla^2))*EXP(-1/(2*(1-correla^2))*(BH$43^2+$O76^2-2*correla*BH$43*$O76))*paso^2</f>
        <v>4.1860340445293029E-7</v>
      </c>
      <c r="BI76" s="18">
        <f>1/(2*PI()*SQRT(1-correla^2))*EXP(-1/(2*(1-correla^2))*(BI$43^2+$O76^2-2*correla*BI$43*$O76))*paso^2</f>
        <v>1.7522846023890592E-7</v>
      </c>
      <c r="BJ76" s="18">
        <f>1/(2*PI()*SQRT(1-correla^2))*EXP(-1/(2*(1-correla^2))*(BJ$43^2+$O76^2-2*correla*BJ$43*$O76))*paso^2</f>
        <v>7.035758597055435E-8</v>
      </c>
      <c r="BK76" s="18">
        <f>1/(2*PI()*SQRT(1-correla^2))*EXP(-1/(2*(1-correla^2))*(BK$43^2+$O76^2-2*correla*BK$43*$O76))*paso^2</f>
        <v>2.70970249909824E-8</v>
      </c>
      <c r="BL76" s="18">
        <f>1/(2*PI()*SQRT(1-correla^2))*EXP(-1/(2*(1-correla^2))*(BL$43^2+$O76^2-2*correla*BL$43*$O76))*paso^2</f>
        <v>1.0010060223028868E-8</v>
      </c>
      <c r="BM76" s="18">
        <f>1/(2*PI()*SQRT(1-correla^2))*EXP(-1/(2*(1-correla^2))*(BM$43^2+$O76^2-2*correla*BM$43*$O76))*paso^2</f>
        <v>3.5469589749405617E-9</v>
      </c>
      <c r="BN76" s="18">
        <f>1/(2*PI()*SQRT(1-correla^2))*EXP(-1/(2*(1-correla^2))*(BN$43^2+$O76^2-2*correla*BN$43*$O76))*paso^2</f>
        <v>1.2055355920568557E-9</v>
      </c>
    </row>
    <row r="77" spans="2:66" x14ac:dyDescent="0.3">
      <c r="B77" s="7" t="s">
        <v>38</v>
      </c>
      <c r="C77">
        <f t="shared" ca="1" si="14"/>
        <v>-1.9500554655313787</v>
      </c>
      <c r="D77">
        <f t="shared" ca="1" si="14"/>
        <v>0.38902144257097326</v>
      </c>
      <c r="E77">
        <f t="shared" ca="1" si="12"/>
        <v>-1.9500554655313787</v>
      </c>
      <c r="F77">
        <f t="shared" ca="1" si="9"/>
        <v>0.77117270642640134</v>
      </c>
      <c r="G77" s="47">
        <f t="shared" ca="1" si="10"/>
        <v>18.636415793998765</v>
      </c>
      <c r="H77" s="47">
        <f t="shared" ca="1" si="11"/>
        <v>24.339099386096784</v>
      </c>
      <c r="I77" s="21">
        <f t="shared" ca="1" si="13"/>
        <v>24.339099386096784</v>
      </c>
      <c r="J77" s="21"/>
      <c r="K77" s="21"/>
      <c r="M77" s="31"/>
      <c r="O77" s="16">
        <f t="shared" ref="O77:O94" si="15">O76+paso</f>
        <v>1.6000000000000021</v>
      </c>
      <c r="P77" s="18">
        <f>1/(2*PI()*SQRT(1-correla^2))*EXP(-1/(2*(1-correla^2))*(P$43^2+$O77^2-2*correla*P$43*$O77))*paso^2</f>
        <v>2.0073969839588072E-8</v>
      </c>
      <c r="Q77" s="18">
        <f>1/(2*PI()*SQRT(1-correla^2))*EXP(-1/(2*(1-correla^2))*(Q$43^2+$O77^2-2*correla*Q$43*$O77))*paso^2</f>
        <v>5.2122181650168048E-8</v>
      </c>
      <c r="R77" s="18">
        <f>1/(2*PI()*SQRT(1-correla^2))*EXP(-1/(2*(1-correla^2))*(R$43^2+$O77^2-2*correla*R$43*$O77))*paso^2</f>
        <v>1.2981243612698587E-7</v>
      </c>
      <c r="S77" s="18">
        <f>1/(2*PI()*SQRT(1-correla^2))*EXP(-1/(2*(1-correla^2))*(S$43^2+$O77^2-2*correla*S$43*$O77))*paso^2</f>
        <v>3.1010902925813571E-7</v>
      </c>
      <c r="T77" s="18">
        <f>1/(2*PI()*SQRT(1-correla^2))*EXP(-1/(2*(1-correla^2))*(T$43^2+$O77^2-2*correla*T$43*$O77))*paso^2</f>
        <v>7.1058644615107E-7</v>
      </c>
      <c r="U77" s="18">
        <f>1/(2*PI()*SQRT(1-correla^2))*EXP(-1/(2*(1-correla^2))*(U$43^2+$O77^2-2*correla*U$43*$O77))*paso^2</f>
        <v>1.5617942656542424E-6</v>
      </c>
      <c r="V77" s="18">
        <f>1/(2*PI()*SQRT(1-correla^2))*EXP(-1/(2*(1-correla^2))*(V$43^2+$O77^2-2*correla*V$43*$O77))*paso^2</f>
        <v>3.2925708201699462E-6</v>
      </c>
      <c r="W77" s="18">
        <f>1/(2*PI()*SQRT(1-correla^2))*EXP(-1/(2*(1-correla^2))*(W$43^2+$O77^2-2*correla*W$43*$O77))*paso^2</f>
        <v>6.6581078036180303E-6</v>
      </c>
      <c r="X77" s="18">
        <f>1/(2*PI()*SQRT(1-correla^2))*EXP(-1/(2*(1-correla^2))*(X$43^2+$O77^2-2*correla*X$43*$O77))*paso^2</f>
        <v>1.2914301369905475E-5</v>
      </c>
      <c r="Y77" s="18">
        <f>1/(2*PI()*SQRT(1-correla^2))*EXP(-1/(2*(1-correla^2))*(Y$43^2+$O77^2-2*correla*Y$43*$O77))*paso^2</f>
        <v>2.4026770926165181E-5</v>
      </c>
      <c r="Z77" s="18">
        <f>1/(2*PI()*SQRT(1-correla^2))*EXP(-1/(2*(1-correla^2))*(Z$43^2+$O77^2-2*correla*Z$43*$O77))*paso^2</f>
        <v>4.287699052354299E-5</v>
      </c>
      <c r="AA77" s="18">
        <f>1/(2*PI()*SQRT(1-correla^2))*EXP(-1/(2*(1-correla^2))*(AA$43^2+$O77^2-2*correla*AA$43*$O77))*paso^2</f>
        <v>7.3393496680607904E-5</v>
      </c>
      <c r="AB77" s="18">
        <f>1/(2*PI()*SQRT(1-correla^2))*EXP(-1/(2*(1-correla^2))*(AB$43^2+$O77^2-2*correla*AB$43*$O77))*paso^2</f>
        <v>1.2050227879899292E-4</v>
      </c>
      <c r="AC77" s="18">
        <f>1/(2*PI()*SQRT(1-correla^2))*EXP(-1/(2*(1-correla^2))*(AC$43^2+$O77^2-2*correla*AC$43*$O77))*paso^2</f>
        <v>1.8977427329801302E-4</v>
      </c>
      <c r="AD77" s="18">
        <f>1/(2*PI()*SQRT(1-correla^2))*EXP(-1/(2*(1-correla^2))*(AD$43^2+$O77^2-2*correla*AD$43*$O77))*paso^2</f>
        <v>2.8667103264301671E-4</v>
      </c>
      <c r="AE77" s="18">
        <f>1/(2*PI()*SQRT(1-correla^2))*EXP(-1/(2*(1-correla^2))*(AE$43^2+$O77^2-2*correla*AE$43*$O77))*paso^2</f>
        <v>4.1536957410483655E-4</v>
      </c>
      <c r="AF77" s="18">
        <f>1/(2*PI()*SQRT(1-correla^2))*EXP(-1/(2*(1-correla^2))*(AF$43^2+$O77^2-2*correla*AF$43*$O77))*paso^2</f>
        <v>5.7728456813823151E-4</v>
      </c>
      <c r="AG77" s="18">
        <f>1/(2*PI()*SQRT(1-correla^2))*EXP(-1/(2*(1-correla^2))*(AG$43^2+$O77^2-2*correla*AG$43*$O77))*paso^2</f>
        <v>7.6957262678607351E-4</v>
      </c>
      <c r="AH77" s="18">
        <f>1/(2*PI()*SQRT(1-correla^2))*EXP(-1/(2*(1-correla^2))*(AH$43^2+$O77^2-2*correla*AH$43*$O77))*paso^2</f>
        <v>9.8404208352417268E-4</v>
      </c>
      <c r="AI77" s="18">
        <f>1/(2*PI()*SQRT(1-correla^2))*EXP(-1/(2*(1-correla^2))*(AI$43^2+$O77^2-2*correla*AI$43*$O77))*paso^2</f>
        <v>1.2069301282082753E-3</v>
      </c>
      <c r="AJ77" s="18">
        <f>1/(2*PI()*SQRT(1-correla^2))*EXP(-1/(2*(1-correla^2))*(AJ$43^2+$O77^2-2*correla*AJ$43*$O77))*paso^2</f>
        <v>1.4198909198156872E-3</v>
      </c>
      <c r="AK77" s="18">
        <f>1/(2*PI()*SQRT(1-correla^2))*EXP(-1/(2*(1-correla^2))*(AK$43^2+$O77^2-2*correla*AK$43*$O77))*paso^2</f>
        <v>1.6022571998267196E-3</v>
      </c>
      <c r="AL77" s="18">
        <f>1/(2*PI()*SQRT(1-correla^2))*EXP(-1/(2*(1-correla^2))*(AL$43^2+$O77^2-2*correla*AL$43*$O77))*paso^2</f>
        <v>1.7342586857494585E-3</v>
      </c>
      <c r="AM77" s="18">
        <f>1/(2*PI()*SQRT(1-correla^2))*EXP(-1/(2*(1-correla^2))*(AM$43^2+$O77^2-2*correla*AM$43*$O77))*paso^2</f>
        <v>1.8005281735884459E-3</v>
      </c>
      <c r="AN77" s="18">
        <f>1/(2*PI()*SQRT(1-correla^2))*EXP(-1/(2*(1-correla^2))*(AN$43^2+$O77^2-2*correla*AN$43*$O77))*paso^2</f>
        <v>1.7930415807648366E-3</v>
      </c>
      <c r="AO77" s="18">
        <f>1/(2*PI()*SQRT(1-correla^2))*EXP(-1/(2*(1-correla^2))*(AO$43^2+$O77^2-2*correla*AO$43*$O77))*paso^2</f>
        <v>1.712715378359857E-3</v>
      </c>
      <c r="AP77" s="18">
        <f>1/(2*PI()*SQRT(1-correla^2))*EXP(-1/(2*(1-correla^2))*(AP$43^2+$O77^2-2*correla*AP$43*$O77))*paso^2</f>
        <v>1.5692221514199737E-3</v>
      </c>
      <c r="AQ77" s="18">
        <f>1/(2*PI()*SQRT(1-correla^2))*EXP(-1/(2*(1-correla^2))*(AQ$43^2+$O77^2-2*correla*AQ$43*$O77))*paso^2</f>
        <v>1.3790755521753309E-3</v>
      </c>
      <c r="AR77" s="18">
        <f>1/(2*PI()*SQRT(1-correla^2))*EXP(-1/(2*(1-correla^2))*(AR$43^2+$O77^2-2*correla*AR$43*$O77))*paso^2</f>
        <v>1.1625083620692808E-3</v>
      </c>
      <c r="AS77" s="18">
        <f>1/(2*PI()*SQRT(1-correla^2))*EXP(-1/(2*(1-correla^2))*(AS$43^2+$O77^2-2*correla*AS$43*$O77))*paso^2</f>
        <v>9.3995812896107052E-4</v>
      </c>
      <c r="AT77" s="18">
        <f>1/(2*PI()*SQRT(1-correla^2))*EXP(-1/(2*(1-correla^2))*(AT$43^2+$O77^2-2*correla*AT$43*$O77))*paso^2</f>
        <v>7.2899630539230323E-4</v>
      </c>
      <c r="AU77" s="18">
        <f>1/(2*PI()*SQRT(1-correla^2))*EXP(-1/(2*(1-correla^2))*(AU$43^2+$O77^2-2*correla*AU$43*$O77))*paso^2</f>
        <v>5.4230866426968594E-4</v>
      </c>
      <c r="AV77" s="18">
        <f>1/(2*PI()*SQRT(1-correla^2))*EXP(-1/(2*(1-correla^2))*(AV$43^2+$O77^2-2*correla*AV$43*$O77))*paso^2</f>
        <v>3.8696541829007995E-4</v>
      </c>
      <c r="AW77" s="18">
        <f>1/(2*PI()*SQRT(1-correla^2))*EXP(-1/(2*(1-correla^2))*(AW$43^2+$O77^2-2*correla*AW$43*$O77))*paso^2</f>
        <v>2.6485133377638753E-4</v>
      </c>
      <c r="AX77" s="18">
        <f>1/(2*PI()*SQRT(1-correla^2))*EXP(-1/(2*(1-correla^2))*(AX$43^2+$O77^2-2*correla*AX$43*$O77))*paso^2</f>
        <v>1.7387477054946885E-4</v>
      </c>
      <c r="AY77" s="18">
        <f>1/(2*PI()*SQRT(1-correla^2))*EXP(-1/(2*(1-correla^2))*(AY$43^2+$O77^2-2*correla*AY$43*$O77))*paso^2</f>
        <v>1.0949023099438194E-4</v>
      </c>
      <c r="AZ77" s="18">
        <f>1/(2*PI()*SQRT(1-correla^2))*EXP(-1/(2*(1-correla^2))*(AZ$43^2+$O77^2-2*correla*AZ$43*$O77))*paso^2</f>
        <v>6.6133052780732989E-5</v>
      </c>
      <c r="BA77" s="18">
        <f>1/(2*PI()*SQRT(1-correla^2))*EXP(-1/(2*(1-correla^2))*(BA$43^2+$O77^2-2*correla*BA$43*$O77))*paso^2</f>
        <v>3.8314764983834449E-5</v>
      </c>
      <c r="BB77" s="18">
        <f>1/(2*PI()*SQRT(1-correla^2))*EXP(-1/(2*(1-correla^2))*(BB$43^2+$O77^2-2*correla*BB$43*$O77))*paso^2</f>
        <v>2.129208336479464E-5</v>
      </c>
      <c r="BC77" s="18">
        <f>1/(2*PI()*SQRT(1-correla^2))*EXP(-1/(2*(1-correla^2))*(BC$43^2+$O77^2-2*correla*BC$43*$O77))*paso^2</f>
        <v>1.1349442955890483E-5</v>
      </c>
      <c r="BD77" s="18">
        <f>1/(2*PI()*SQRT(1-correla^2))*EXP(-1/(2*(1-correla^2))*(BD$43^2+$O77^2-2*correla*BD$43*$O77))*paso^2</f>
        <v>5.8027696568371411E-6</v>
      </c>
      <c r="BE77" s="18">
        <f>1/(2*PI()*SQRT(1-correla^2))*EXP(-1/(2*(1-correla^2))*(BE$43^2+$O77^2-2*correla*BE$43*$O77))*paso^2</f>
        <v>2.8457746937906268E-6</v>
      </c>
      <c r="BF77" s="18">
        <f>1/(2*PI()*SQRT(1-correla^2))*EXP(-1/(2*(1-correla^2))*(BF$43^2+$O77^2-2*correla*BF$43*$O77))*paso^2</f>
        <v>1.3386593980282948E-6</v>
      </c>
      <c r="BG77" s="18">
        <f>1/(2*PI()*SQRT(1-correla^2))*EXP(-1/(2*(1-correla^2))*(BG$43^2+$O77^2-2*correla*BG$43*$O77))*paso^2</f>
        <v>6.0400991272448022E-7</v>
      </c>
      <c r="BH77" s="18">
        <f>1/(2*PI()*SQRT(1-correla^2))*EXP(-1/(2*(1-correla^2))*(BH$43^2+$O77^2-2*correla*BH$43*$O77))*paso^2</f>
        <v>2.6141014471405079E-7</v>
      </c>
      <c r="BI77" s="18">
        <f>1/(2*PI()*SQRT(1-correla^2))*EXP(-1/(2*(1-correla^2))*(BI$43^2+$O77^2-2*correla*BI$43*$O77))*paso^2</f>
        <v>1.0851885567763522E-7</v>
      </c>
      <c r="BJ77" s="18">
        <f>1/(2*PI()*SQRT(1-correla^2))*EXP(-1/(2*(1-correla^2))*(BJ$43^2+$O77^2-2*correla*BJ$43*$O77))*paso^2</f>
        <v>4.3210806291076533E-8</v>
      </c>
      <c r="BK77" s="18">
        <f>1/(2*PI()*SQRT(1-correla^2))*EXP(-1/(2*(1-correla^2))*(BK$43^2+$O77^2-2*correla*BK$43*$O77))*paso^2</f>
        <v>1.6503799210696993E-8</v>
      </c>
      <c r="BL77" s="18">
        <f>1/(2*PI()*SQRT(1-correla^2))*EXP(-1/(2*(1-correla^2))*(BL$43^2+$O77^2-2*correla*BL$43*$O77))*paso^2</f>
        <v>6.0461635257838872E-9</v>
      </c>
      <c r="BM77" s="18">
        <f>1/(2*PI()*SQRT(1-correla^2))*EXP(-1/(2*(1-correla^2))*(BM$43^2+$O77^2-2*correla*BM$43*$O77))*paso^2</f>
        <v>2.1246150002215513E-9</v>
      </c>
      <c r="BN77" s="18">
        <f>1/(2*PI()*SQRT(1-correla^2))*EXP(-1/(2*(1-correla^2))*(BN$43^2+$O77^2-2*correla*BN$43*$O77))*paso^2</f>
        <v>7.1611866651038946E-10</v>
      </c>
    </row>
    <row r="78" spans="2:66" x14ac:dyDescent="0.3">
      <c r="B78" s="7" t="s">
        <v>39</v>
      </c>
      <c r="C78">
        <f t="shared" ca="1" si="14"/>
        <v>-0.12020004204078689</v>
      </c>
      <c r="D78">
        <f t="shared" ca="1" si="14"/>
        <v>-1.4319768258701187</v>
      </c>
      <c r="E78">
        <f t="shared" ca="1" si="12"/>
        <v>-0.12020004204078689</v>
      </c>
      <c r="F78">
        <f t="shared" ca="1" si="9"/>
        <v>-1.3790050103406701</v>
      </c>
      <c r="G78" s="47">
        <f t="shared" ca="1" si="10"/>
        <v>24.522616607357971</v>
      </c>
      <c r="H78" s="47">
        <f t="shared" ca="1" si="11"/>
        <v>12.769132951638207</v>
      </c>
      <c r="I78" s="21">
        <f t="shared" ca="1" si="13"/>
        <v>24.522616607357971</v>
      </c>
      <c r="J78" s="21"/>
      <c r="K78" s="21"/>
      <c r="M78" s="31"/>
      <c r="O78" s="16">
        <f t="shared" si="15"/>
        <v>1.800000000000002</v>
      </c>
      <c r="P78" s="18">
        <f>1/(2*PI()*SQRT(1-correla^2))*EXP(-1/(2*(1-correla^2))*(P$43^2+$O78^2-2*correla*P$43*$O78))*paso^2</f>
        <v>1.73499670905996E-8</v>
      </c>
      <c r="Q78" s="18">
        <f>1/(2*PI()*SQRT(1-correla^2))*EXP(-1/(2*(1-correla^2))*(Q$43^2+$O78^2-2*correla*Q$43*$O78))*paso^2</f>
        <v>4.4675441475326587E-8</v>
      </c>
      <c r="R78" s="18">
        <f>1/(2*PI()*SQRT(1-correla^2))*EXP(-1/(2*(1-correla^2))*(R$43^2+$O78^2-2*correla*R$43*$O78))*paso^2</f>
        <v>1.103426594192948E-7</v>
      </c>
      <c r="S78" s="18">
        <f>1/(2*PI()*SQRT(1-correla^2))*EXP(-1/(2*(1-correla^2))*(S$43^2+$O78^2-2*correla*S$43*$O78))*paso^2</f>
        <v>2.6141014471405635E-7</v>
      </c>
      <c r="T78" s="18">
        <f>1/(2*PI()*SQRT(1-correla^2))*EXP(-1/(2*(1-correla^2))*(T$43^2+$O78^2-2*correla*T$43*$O78))*paso^2</f>
        <v>5.9402650698982508E-7</v>
      </c>
      <c r="U78" s="18">
        <f>1/(2*PI()*SQRT(1-correla^2))*EXP(-1/(2*(1-correla^2))*(U$43^2+$O78^2-2*correla*U$43*$O78))*paso^2</f>
        <v>1.29477292283454E-6</v>
      </c>
      <c r="V78" s="18">
        <f>1/(2*PI()*SQRT(1-correla^2))*EXP(-1/(2*(1-correla^2))*(V$43^2+$O78^2-2*correla*V$43*$O78))*paso^2</f>
        <v>2.706984624233207E-6</v>
      </c>
      <c r="W78" s="18">
        <f>1/(2*PI()*SQRT(1-correla^2))*EXP(-1/(2*(1-correla^2))*(W$43^2+$O78^2-2*correla*W$43*$O78))*paso^2</f>
        <v>5.4285315465007706E-6</v>
      </c>
      <c r="X78" s="18">
        <f>1/(2*PI()*SQRT(1-correla^2))*EXP(-1/(2*(1-correla^2))*(X$43^2+$O78^2-2*correla*X$43*$O78))*paso^2</f>
        <v>1.0441991600721343E-5</v>
      </c>
      <c r="Y78" s="18">
        <f>1/(2*PI()*SQRT(1-correla^2))*EXP(-1/(2*(1-correla^2))*(Y$43^2+$O78^2-2*correla*Y$43*$O78))*paso^2</f>
        <v>1.9265873736407487E-5</v>
      </c>
      <c r="Z78" s="18">
        <f>1/(2*PI()*SQRT(1-correla^2))*EXP(-1/(2*(1-correla^2))*(Z$43^2+$O78^2-2*correla*Z$43*$O78))*paso^2</f>
        <v>3.409561091880499E-5</v>
      </c>
      <c r="AA78" s="18">
        <f>1/(2*PI()*SQRT(1-correla^2))*EXP(-1/(2*(1-correla^2))*(AA$43^2+$O78^2-2*correla*AA$43*$O78))*paso^2</f>
        <v>5.7877883300557265E-5</v>
      </c>
      <c r="AB78" s="18">
        <f>1/(2*PI()*SQRT(1-correla^2))*EXP(-1/(2*(1-correla^2))*(AB$43^2+$O78^2-2*correla*AB$43*$O78))*paso^2</f>
        <v>9.423911515748777E-5</v>
      </c>
      <c r="AC78" s="18">
        <f>1/(2*PI()*SQRT(1-correla^2))*EXP(-1/(2*(1-correla^2))*(AC$43^2+$O78^2-2*correla*AC$43*$O78))*paso^2</f>
        <v>1.4718181568967566E-4</v>
      </c>
      <c r="AD78" s="18">
        <f>1/(2*PI()*SQRT(1-correla^2))*EXP(-1/(2*(1-correla^2))*(AD$43^2+$O78^2-2*correla*AD$43*$O78))*paso^2</f>
        <v>2.2048624910650709E-4</v>
      </c>
      <c r="AE78" s="18">
        <f>1/(2*PI()*SQRT(1-correla^2))*EXP(-1/(2*(1-correla^2))*(AE$43^2+$O78^2-2*correla*AE$43*$O78))*paso^2</f>
        <v>3.1682048833177648E-4</v>
      </c>
      <c r="AF78" s="18">
        <f>1/(2*PI()*SQRT(1-correla^2))*EXP(-1/(2*(1-correla^2))*(AF$43^2+$O78^2-2*correla*AF$43*$O78))*paso^2</f>
        <v>4.3666602757043329E-4</v>
      </c>
      <c r="AG78" s="18">
        <f>1/(2*PI()*SQRT(1-correla^2))*EXP(-1/(2*(1-correla^2))*(AG$43^2+$O78^2-2*correla*AG$43*$O78))*paso^2</f>
        <v>5.7728456813823108E-4</v>
      </c>
      <c r="AH78" s="18">
        <f>1/(2*PI()*SQRT(1-correla^2))*EXP(-1/(2*(1-correla^2))*(AH$43^2+$O78^2-2*correla*AH$43*$O78))*paso^2</f>
        <v>7.3204012688921831E-4</v>
      </c>
      <c r="AI78" s="18">
        <f>1/(2*PI()*SQRT(1-correla^2))*EXP(-1/(2*(1-correla^2))*(AI$43^2+$O78^2-2*correla*AI$43*$O78))*paso^2</f>
        <v>8.9039809809473777E-4</v>
      </c>
      <c r="AJ78" s="18">
        <f>1/(2*PI()*SQRT(1-correla^2))*EXP(-1/(2*(1-correla^2))*(AJ$43^2+$O78^2-2*correla*AJ$43*$O78))*paso^2</f>
        <v>1.0388143883365794E-3</v>
      </c>
      <c r="AK78" s="18">
        <f>1/(2*PI()*SQRT(1-correla^2))*EXP(-1/(2*(1-correla^2))*(AK$43^2+$O78^2-2*correla*AK$43*$O78))*paso^2</f>
        <v>1.1625083620692847E-3</v>
      </c>
      <c r="AL78" s="18">
        <f>1/(2*PI()*SQRT(1-correla^2))*EXP(-1/(2*(1-correla^2))*(AL$43^2+$O78^2-2*correla*AL$43*$O78))*paso^2</f>
        <v>1.2478391619068446E-3</v>
      </c>
      <c r="AM78" s="18">
        <f>1/(2*PI()*SQRT(1-correla^2))*EXP(-1/(2*(1-correla^2))*(AM$43^2+$O78^2-2*correla*AM$43*$O78))*paso^2</f>
        <v>1.2847704337787275E-3</v>
      </c>
      <c r="AN78" s="18">
        <f>1/(2*PI()*SQRT(1-correla^2))*EXP(-1/(2*(1-correla^2))*(AN$43^2+$O78^2-2*correla*AN$43*$O78))*paso^2</f>
        <v>1.2688107591307647E-3</v>
      </c>
      <c r="AO78" s="18">
        <f>1/(2*PI()*SQRT(1-correla^2))*EXP(-1/(2*(1-correla^2))*(AO$43^2+$O78^2-2*correla*AO$43*$O78))*paso^2</f>
        <v>1.2019117149620995E-3</v>
      </c>
      <c r="AP78" s="18">
        <f>1/(2*PI()*SQRT(1-correla^2))*EXP(-1/(2*(1-correla^2))*(AP$43^2+$O78^2-2*correla*AP$43*$O78))*paso^2</f>
        <v>1.0920755409577808E-3</v>
      </c>
      <c r="AQ78" s="18">
        <f>1/(2*PI()*SQRT(1-correla^2))*EXP(-1/(2*(1-correla^2))*(AQ$43^2+$O78^2-2*correla*AQ$43*$O78))*paso^2</f>
        <v>9.5178134673643336E-4</v>
      </c>
      <c r="AR78" s="18">
        <f>1/(2*PI()*SQRT(1-correla^2))*EXP(-1/(2*(1-correla^2))*(AR$43^2+$O78^2-2*correla*AR$43*$O78))*paso^2</f>
        <v>7.9565737832792158E-4</v>
      </c>
      <c r="AS78" s="18">
        <f>1/(2*PI()*SQRT(1-correla^2))*EXP(-1/(2*(1-correla^2))*(AS$43^2+$O78^2-2*correla*AS$43*$O78))*paso^2</f>
        <v>6.3799811616022789E-4</v>
      </c>
      <c r="AT78" s="18">
        <f>1/(2*PI()*SQRT(1-correla^2))*EXP(-1/(2*(1-correla^2))*(AT$43^2+$O78^2-2*correla*AT$43*$O78))*paso^2</f>
        <v>4.9070117155631296E-4</v>
      </c>
      <c r="AU78" s="18">
        <f>1/(2*PI()*SQRT(1-correla^2))*EXP(-1/(2*(1-correla^2))*(AU$43^2+$O78^2-2*correla*AU$43*$O78))*paso^2</f>
        <v>3.6200885177605185E-4</v>
      </c>
      <c r="AV78" s="18">
        <f>1/(2*PI()*SQRT(1-correla^2))*EXP(-1/(2*(1-correla^2))*(AV$43^2+$O78^2-2*correla*AV$43*$O78))*paso^2</f>
        <v>2.5616847426265571E-4</v>
      </c>
      <c r="AW78" s="18">
        <f>1/(2*PI()*SQRT(1-correla^2))*EXP(-1/(2*(1-correla^2))*(AW$43^2+$O78^2-2*correla*AW$43*$O78))*paso^2</f>
        <v>1.7387477054946885E-4</v>
      </c>
      <c r="AX78" s="18">
        <f>1/(2*PI()*SQRT(1-correla^2))*EXP(-1/(2*(1-correla^2))*(AX$43^2+$O78^2-2*correla*AX$43*$O78))*paso^2</f>
        <v>1.1320141480256406E-4</v>
      </c>
      <c r="AY78" s="18">
        <f>1/(2*PI()*SQRT(1-correla^2))*EXP(-1/(2*(1-correla^2))*(AY$43^2+$O78^2-2*correla*AY$43*$O78))*paso^2</f>
        <v>7.0692206299772208E-5</v>
      </c>
      <c r="AZ78" s="18">
        <f>1/(2*PI()*SQRT(1-correla^2))*EXP(-1/(2*(1-correla^2))*(AZ$43^2+$O78^2-2*correla*AZ$43*$O78))*paso^2</f>
        <v>4.2344363993036978E-5</v>
      </c>
      <c r="BA78" s="18">
        <f>1/(2*PI()*SQRT(1-correla^2))*EXP(-1/(2*(1-correla^2))*(BA$43^2+$O78^2-2*correla*BA$43*$O78))*paso^2</f>
        <v>2.4328990499937531E-5</v>
      </c>
      <c r="BB78" s="18">
        <f>1/(2*PI()*SQRT(1-correla^2))*EXP(-1/(2*(1-correla^2))*(BB$43^2+$O78^2-2*correla*BB$43*$O78))*paso^2</f>
        <v>1.3407782616165906E-5</v>
      </c>
      <c r="BC78" s="18">
        <f>1/(2*PI()*SQRT(1-correla^2))*EXP(-1/(2*(1-correla^2))*(BC$43^2+$O78^2-2*correla*BC$43*$O78))*paso^2</f>
        <v>7.0875188638290274E-6</v>
      </c>
      <c r="BD78" s="18">
        <f>1/(2*PI()*SQRT(1-correla^2))*EXP(-1/(2*(1-correla^2))*(BD$43^2+$O78^2-2*correla*BD$43*$O78))*paso^2</f>
        <v>3.5936509518050104E-6</v>
      </c>
      <c r="BE78" s="18">
        <f>1/(2*PI()*SQRT(1-correla^2))*EXP(-1/(2*(1-correla^2))*(BE$43^2+$O78^2-2*correla*BE$43*$O78))*paso^2</f>
        <v>1.7477606336990985E-6</v>
      </c>
      <c r="BF78" s="18">
        <f>1/(2*PI()*SQRT(1-correla^2))*EXP(-1/(2*(1-correla^2))*(BF$43^2+$O78^2-2*correla*BF$43*$O78))*paso^2</f>
        <v>8.1532810055435186E-7</v>
      </c>
      <c r="BG78" s="18">
        <f>1/(2*PI()*SQRT(1-correla^2))*EXP(-1/(2*(1-correla^2))*(BG$43^2+$O78^2-2*correla*BG$43*$O78))*paso^2</f>
        <v>3.6482724600648291E-7</v>
      </c>
      <c r="BH78" s="18">
        <f>1/(2*PI()*SQRT(1-correla^2))*EXP(-1/(2*(1-correla^2))*(BH$43^2+$O78^2-2*correla*BH$43*$O78))*paso^2</f>
        <v>1.5658368720739625E-7</v>
      </c>
      <c r="BI78" s="18">
        <f>1/(2*PI()*SQRT(1-correla^2))*EXP(-1/(2*(1-correla^2))*(BI$43^2+$O78^2-2*correla*BI$43*$O78))*paso^2</f>
        <v>6.4462948030020776E-8</v>
      </c>
      <c r="BJ78" s="18">
        <f>1/(2*PI()*SQRT(1-correla^2))*EXP(-1/(2*(1-correla^2))*(BJ$43^2+$O78^2-2*correla*BJ$43*$O78))*paso^2</f>
        <v>2.5455299239912071E-8</v>
      </c>
      <c r="BK78" s="18">
        <f>1/(2*PI()*SQRT(1-correla^2))*EXP(-1/(2*(1-correla^2))*(BK$43^2+$O78^2-2*correla*BK$43*$O78))*paso^2</f>
        <v>9.6416341278706517E-9</v>
      </c>
      <c r="BL78" s="18">
        <f>1/(2*PI()*SQRT(1-correla^2))*EXP(-1/(2*(1-correla^2))*(BL$43^2+$O78^2-2*correla*BL$43*$O78))*paso^2</f>
        <v>3.5028979429138292E-9</v>
      </c>
      <c r="BM78" s="18">
        <f>1/(2*PI()*SQRT(1-correla^2))*EXP(-1/(2*(1-correla^2))*(BM$43^2+$O78^2-2*correla*BM$43*$O78))*paso^2</f>
        <v>1.2206993630820518E-9</v>
      </c>
      <c r="BN78" s="18">
        <f>1/(2*PI()*SQRT(1-correla^2))*EXP(-1/(2*(1-correla^2))*(BN$43^2+$O78^2-2*correla*BN$43*$O78))*paso^2</f>
        <v>4.0803211664683155E-10</v>
      </c>
    </row>
    <row r="79" spans="2:66" x14ac:dyDescent="0.3">
      <c r="B79" s="7" t="s">
        <v>40</v>
      </c>
      <c r="C79">
        <f t="shared" ca="1" si="14"/>
        <v>-0.46449879853541748</v>
      </c>
      <c r="D79">
        <f t="shared" ca="1" si="14"/>
        <v>1.5330132705984254</v>
      </c>
      <c r="E79">
        <f t="shared" ca="1" si="12"/>
        <v>-0.46449879853541748</v>
      </c>
      <c r="F79">
        <f t="shared" ca="1" si="9"/>
        <v>1.5949398724596178</v>
      </c>
      <c r="G79" s="47">
        <f t="shared" ca="1" si="10"/>
        <v>23.288298056742011</v>
      </c>
      <c r="H79" s="47">
        <f t="shared" ca="1" si="11"/>
        <v>31.162462182528007</v>
      </c>
      <c r="I79" s="21">
        <f t="shared" ca="1" si="13"/>
        <v>31.162462182528007</v>
      </c>
      <c r="J79" s="21"/>
      <c r="K79" s="21"/>
      <c r="M79" s="31"/>
      <c r="O79" s="16">
        <f t="shared" si="15"/>
        <v>2.0000000000000022</v>
      </c>
      <c r="P79" s="18">
        <f>1/(2*PI()*SQRT(1-correla^2))*EXP(-1/(2*(1-correla^2))*(P$43^2+$O79^2-2*correla*P$43*$O79))*paso^2</f>
        <v>1.438362791757875E-8</v>
      </c>
      <c r="Q79" s="18">
        <f>1/(2*PI()*SQRT(1-correla^2))*EXP(-1/(2*(1-correla^2))*(Q$43^2+$O79^2-2*correla*Q$43*$O79))*paso^2</f>
        <v>3.6729880619028711E-8</v>
      </c>
      <c r="R79" s="18">
        <f>1/(2*PI()*SQRT(1-correla^2))*EXP(-1/(2*(1-correla^2))*(R$43^2+$O79^2-2*correla*R$43*$O79))*paso^2</f>
        <v>8.9965291228377826E-8</v>
      </c>
      <c r="S79" s="18">
        <f>1/(2*PI()*SQRT(1-correla^2))*EXP(-1/(2*(1-correla^2))*(S$43^2+$O79^2-2*correla*S$43*$O79))*paso^2</f>
        <v>2.1136586929963363E-7</v>
      </c>
      <c r="T79" s="18">
        <f>1/(2*PI()*SQRT(1-correla^2))*EXP(-1/(2*(1-correla^2))*(T$43^2+$O79^2-2*correla*T$43*$O79))*paso^2</f>
        <v>4.7632033929628639E-7</v>
      </c>
      <c r="U79" s="18">
        <f>1/(2*PI()*SQRT(1-correla^2))*EXP(-1/(2*(1-correla^2))*(U$43^2+$O79^2-2*correla*U$43*$O79))*paso^2</f>
        <v>1.0295982359333406E-6</v>
      </c>
      <c r="V79" s="18">
        <f>1/(2*PI()*SQRT(1-correla^2))*EXP(-1/(2*(1-correla^2))*(V$43^2+$O79^2-2*correla*V$43*$O79))*paso^2</f>
        <v>2.1347196586038816E-6</v>
      </c>
      <c r="W79" s="18">
        <f>1/(2*PI()*SQRT(1-correla^2))*EXP(-1/(2*(1-correla^2))*(W$43^2+$O79^2-2*correla*W$43*$O79))*paso^2</f>
        <v>4.2453969721194609E-6</v>
      </c>
      <c r="X79" s="18">
        <f>1/(2*PI()*SQRT(1-correla^2))*EXP(-1/(2*(1-correla^2))*(X$43^2+$O79^2-2*correla*X$43*$O79))*paso^2</f>
        <v>8.0984174329945996E-6</v>
      </c>
      <c r="Y79" s="18">
        <f>1/(2*PI()*SQRT(1-correla^2))*EXP(-1/(2*(1-correla^2))*(Y$43^2+$O79^2-2*correla*Y$43*$O79))*paso^2</f>
        <v>1.4817891423267E-5</v>
      </c>
      <c r="Z79" s="18">
        <f>1/(2*PI()*SQRT(1-correla^2))*EXP(-1/(2*(1-correla^2))*(Z$43^2+$O79^2-2*correla*Z$43*$O79))*paso^2</f>
        <v>2.6006209348736796E-5</v>
      </c>
      <c r="AA79" s="18">
        <f>1/(2*PI()*SQRT(1-correla^2))*EXP(-1/(2*(1-correla^2))*(AA$43^2+$O79^2-2*correla*AA$43*$O79))*paso^2</f>
        <v>4.3779631017241608E-5</v>
      </c>
      <c r="AB79" s="18">
        <f>1/(2*PI()*SQRT(1-correla^2))*EXP(-1/(2*(1-correla^2))*(AB$43^2+$O79^2-2*correla*AB$43*$O79))*paso^2</f>
        <v>7.0692206299773034E-5</v>
      </c>
      <c r="AC79" s="18">
        <f>1/(2*PI()*SQRT(1-correla^2))*EXP(-1/(2*(1-correla^2))*(AC$43^2+$O79^2-2*correla*AC$43*$O79))*paso^2</f>
        <v>1.094902309943831E-4</v>
      </c>
      <c r="AD79" s="18">
        <f>1/(2*PI()*SQRT(1-correla^2))*EXP(-1/(2*(1-correla^2))*(AD$43^2+$O79^2-2*correla*AD$43*$O79))*paso^2</f>
        <v>1.6266106236979949E-4</v>
      </c>
      <c r="AE79" s="18">
        <f>1/(2*PI()*SQRT(1-correla^2))*EXP(-1/(2*(1-correla^2))*(AE$43^2+$O79^2-2*correla*AE$43*$O79))*paso^2</f>
        <v>2.3179082083403453E-4</v>
      </c>
      <c r="AF79" s="18">
        <f>1/(2*PI()*SQRT(1-correla^2))*EXP(-1/(2*(1-correla^2))*(AF$43^2+$O79^2-2*correla*AF$43*$O79))*paso^2</f>
        <v>3.1682048833177594E-4</v>
      </c>
      <c r="AG79" s="18">
        <f>1/(2*PI()*SQRT(1-correla^2))*EXP(-1/(2*(1-correla^2))*(AG$43^2+$O79^2-2*correla*AG$43*$O79))*paso^2</f>
        <v>4.1536957410483552E-4</v>
      </c>
      <c r="AH79" s="18">
        <f>1/(2*PI()*SQRT(1-correla^2))*EXP(-1/(2*(1-correla^2))*(AH$43^2+$O79^2-2*correla*AH$43*$O79))*paso^2</f>
        <v>5.2234867810620005E-4</v>
      </c>
      <c r="AI79" s="18">
        <f>1/(2*PI()*SQRT(1-correla^2))*EXP(-1/(2*(1-correla^2))*(AI$43^2+$O79^2-2*correla*AI$43*$O79))*paso^2</f>
        <v>6.3007277627676094E-4</v>
      </c>
      <c r="AJ79" s="18">
        <f>1/(2*PI()*SQRT(1-correla^2))*EXP(-1/(2*(1-correla^2))*(AJ$43^2+$O79^2-2*correla*AJ$43*$O79))*paso^2</f>
        <v>7.2899630539230615E-4</v>
      </c>
      <c r="AK79" s="18">
        <f>1/(2*PI()*SQRT(1-correla^2))*EXP(-1/(2*(1-correla^2))*(AK$43^2+$O79^2-2*correla*AK$43*$O79))*paso^2</f>
        <v>8.0902945910236903E-4</v>
      </c>
      <c r="AL79" s="18">
        <f>1/(2*PI()*SQRT(1-correla^2))*EXP(-1/(2*(1-correla^2))*(AL$43^2+$O79^2-2*correla*AL$43*$O79))*paso^2</f>
        <v>8.6120737631578432E-4</v>
      </c>
      <c r="AM79" s="18">
        <f>1/(2*PI()*SQRT(1-correla^2))*EXP(-1/(2*(1-correla^2))*(AM$43^2+$O79^2-2*correla*AM$43*$O79))*paso^2</f>
        <v>8.7933739528033321E-4</v>
      </c>
      <c r="AN79" s="18">
        <f>1/(2*PI()*SQRT(1-correla^2))*EXP(-1/(2*(1-correla^2))*(AN$43^2+$O79^2-2*correla*AN$43*$O79))*paso^2</f>
        <v>8.6120737631578367E-4</v>
      </c>
      <c r="AO79" s="18">
        <f>1/(2*PI()*SQRT(1-correla^2))*EXP(-1/(2*(1-correla^2))*(AO$43^2+$O79^2-2*correla*AO$43*$O79))*paso^2</f>
        <v>8.090294591023673E-4</v>
      </c>
      <c r="AP79" s="18">
        <f>1/(2*PI()*SQRT(1-correla^2))*EXP(-1/(2*(1-correla^2))*(AP$43^2+$O79^2-2*correla*AP$43*$O79))*paso^2</f>
        <v>7.2899630539230377E-4</v>
      </c>
      <c r="AQ79" s="18">
        <f>1/(2*PI()*SQRT(1-correla^2))*EXP(-1/(2*(1-correla^2))*(AQ$43^2+$O79^2-2*correla*AQ$43*$O79))*paso^2</f>
        <v>6.3007277627675812E-4</v>
      </c>
      <c r="AR79" s="18">
        <f>1/(2*PI()*SQRT(1-correla^2))*EXP(-1/(2*(1-correla^2))*(AR$43^2+$O79^2-2*correla*AR$43*$O79))*paso^2</f>
        <v>5.2234867810619702E-4</v>
      </c>
      <c r="AS79" s="18">
        <f>1/(2*PI()*SQRT(1-correla^2))*EXP(-1/(2*(1-correla^2))*(AS$43^2+$O79^2-2*correla*AS$43*$O79))*paso^2</f>
        <v>4.1536957410483275E-4</v>
      </c>
      <c r="AT79" s="18">
        <f>1/(2*PI()*SQRT(1-correla^2))*EXP(-1/(2*(1-correla^2))*(AT$43^2+$O79^2-2*correla*AT$43*$O79))*paso^2</f>
        <v>3.1682048833177334E-4</v>
      </c>
      <c r="AU79" s="18">
        <f>1/(2*PI()*SQRT(1-correla^2))*EXP(-1/(2*(1-correla^2))*(AU$43^2+$O79^2-2*correla*AU$43*$O79))*paso^2</f>
        <v>2.3179082083403255E-4</v>
      </c>
      <c r="AV79" s="18">
        <f>1/(2*PI()*SQRT(1-correla^2))*EXP(-1/(2*(1-correla^2))*(AV$43^2+$O79^2-2*correla*AV$43*$O79))*paso^2</f>
        <v>1.6266106236979781E-4</v>
      </c>
      <c r="AW79" s="18">
        <f>1/(2*PI()*SQRT(1-correla^2))*EXP(-1/(2*(1-correla^2))*(AW$43^2+$O79^2-2*correla*AW$43*$O79))*paso^2</f>
        <v>1.0949023099438194E-4</v>
      </c>
      <c r="AX79" s="18">
        <f>1/(2*PI()*SQRT(1-correla^2))*EXP(-1/(2*(1-correla^2))*(AX$43^2+$O79^2-2*correla*AX$43*$O79))*paso^2</f>
        <v>7.0692206299772208E-5</v>
      </c>
      <c r="AY79" s="18">
        <f>1/(2*PI()*SQRT(1-correla^2))*EXP(-1/(2*(1-correla^2))*(AY$43^2+$O79^2-2*correla*AY$43*$O79))*paso^2</f>
        <v>4.3779631017241059E-5</v>
      </c>
      <c r="AZ79" s="18">
        <f>1/(2*PI()*SQRT(1-correla^2))*EXP(-1/(2*(1-correla^2))*(AZ$43^2+$O79^2-2*correla*AZ$43*$O79))*paso^2</f>
        <v>2.6006209348736471E-5</v>
      </c>
      <c r="BA79" s="18">
        <f>1/(2*PI()*SQRT(1-correla^2))*EXP(-1/(2*(1-correla^2))*(BA$43^2+$O79^2-2*correla*BA$43*$O79))*paso^2</f>
        <v>1.4817891423266788E-5</v>
      </c>
      <c r="BB79" s="18">
        <f>1/(2*PI()*SQRT(1-correla^2))*EXP(-1/(2*(1-correla^2))*(BB$43^2+$O79^2-2*correla*BB$43*$O79))*paso^2</f>
        <v>8.0984174329944624E-6</v>
      </c>
      <c r="BC79" s="18">
        <f>1/(2*PI()*SQRT(1-correla^2))*EXP(-1/(2*(1-correla^2))*(BC$43^2+$O79^2-2*correla*BC$43*$O79))*paso^2</f>
        <v>4.2453969721193898E-6</v>
      </c>
      <c r="BD79" s="18">
        <f>1/(2*PI()*SQRT(1-correla^2))*EXP(-1/(2*(1-correla^2))*(BD$43^2+$O79^2-2*correla*BD$43*$O79))*paso^2</f>
        <v>2.1347196586038477E-6</v>
      </c>
      <c r="BE79" s="18">
        <f>1/(2*PI()*SQRT(1-correla^2))*EXP(-1/(2*(1-correla^2))*(BE$43^2+$O79^2-2*correla*BE$43*$O79))*paso^2</f>
        <v>1.0295982359333207E-6</v>
      </c>
      <c r="BF79" s="18">
        <f>1/(2*PI()*SQRT(1-correla^2))*EXP(-1/(2*(1-correla^2))*(BF$43^2+$O79^2-2*correla*BF$43*$O79))*paso^2</f>
        <v>4.7632033929627633E-7</v>
      </c>
      <c r="BG79" s="18">
        <f>1/(2*PI()*SQRT(1-correla^2))*EXP(-1/(2*(1-correla^2))*(BG$43^2+$O79^2-2*correla*BG$43*$O79))*paso^2</f>
        <v>2.1136586929962913E-7</v>
      </c>
      <c r="BH79" s="18">
        <f>1/(2*PI()*SQRT(1-correla^2))*EXP(-1/(2*(1-correla^2))*(BH$43^2+$O79^2-2*correla*BH$43*$O79))*paso^2</f>
        <v>8.9965291228375761E-8</v>
      </c>
      <c r="BI79" s="18">
        <f>1/(2*PI()*SQRT(1-correla^2))*EXP(-1/(2*(1-correla^2))*(BI$43^2+$O79^2-2*correla*BI$43*$O79))*paso^2</f>
        <v>3.6729880619027997E-8</v>
      </c>
      <c r="BJ79" s="18">
        <f>1/(2*PI()*SQRT(1-correla^2))*EXP(-1/(2*(1-correla^2))*(BJ$43^2+$O79^2-2*correla*BJ$43*$O79))*paso^2</f>
        <v>1.4383627917578392E-8</v>
      </c>
      <c r="BK79" s="18">
        <f>1/(2*PI()*SQRT(1-correla^2))*EXP(-1/(2*(1-correla^2))*(BK$43^2+$O79^2-2*correla*BK$43*$O79))*paso^2</f>
        <v>5.4028356868247567E-9</v>
      </c>
      <c r="BL79" s="18">
        <f>1/(2*PI()*SQRT(1-correla^2))*EXP(-1/(2*(1-correla^2))*(BL$43^2+$O79^2-2*correla*BL$43*$O79))*paso^2</f>
        <v>1.9466123581955182E-9</v>
      </c>
      <c r="BM79" s="18">
        <f>1/(2*PI()*SQRT(1-correla^2))*EXP(-1/(2*(1-correla^2))*(BM$43^2+$O79^2-2*correla*BM$43*$O79))*paso^2</f>
        <v>6.7273122984442698E-10</v>
      </c>
      <c r="BN79" s="18">
        <f>1/(2*PI()*SQRT(1-correla^2))*EXP(-1/(2*(1-correla^2))*(BN$43^2+$O79^2-2*correla*BN$43*$O79))*paso^2</f>
        <v>2.2300166145675766E-10</v>
      </c>
    </row>
    <row r="80" spans="2:66" x14ac:dyDescent="0.3">
      <c r="B80" s="7" t="s">
        <v>41</v>
      </c>
      <c r="C80">
        <f t="shared" ca="1" si="14"/>
        <v>1.0676248406111917</v>
      </c>
      <c r="D80">
        <f t="shared" ca="1" si="14"/>
        <v>1.5053700366165694</v>
      </c>
      <c r="E80">
        <f t="shared" ca="1" si="12"/>
        <v>1.0676248406111917</v>
      </c>
      <c r="F80">
        <f t="shared" ca="1" si="9"/>
        <v>1.2614304173919311</v>
      </c>
      <c r="G80" s="47">
        <f t="shared" ca="1" si="10"/>
        <v>29.305334109132314</v>
      </c>
      <c r="H80" s="47">
        <f t="shared" ca="1" si="11"/>
        <v>28.195472030894067</v>
      </c>
      <c r="I80" s="21">
        <f t="shared" ca="1" si="13"/>
        <v>29.305334109132314</v>
      </c>
      <c r="J80" s="21"/>
      <c r="K80" s="21"/>
      <c r="M80" s="31"/>
      <c r="O80" s="16">
        <f t="shared" si="15"/>
        <v>2.2000000000000024</v>
      </c>
      <c r="P80" s="18">
        <f>1/(2*PI()*SQRT(1-correla^2))*EXP(-1/(2*(1-correla^2))*(P$43^2+$O80^2-2*correla*P$43*$O80))*paso^2</f>
        <v>1.1437803238763826E-8</v>
      </c>
      <c r="Q80" s="18">
        <f>1/(2*PI()*SQRT(1-correla^2))*EXP(-1/(2*(1-correla^2))*(Q$43^2+$O80^2-2*correla*Q$43*$O80))*paso^2</f>
        <v>2.8965069662272126E-8</v>
      </c>
      <c r="R80" s="18">
        <f>1/(2*PI()*SQRT(1-correla^2))*EXP(-1/(2*(1-correla^2))*(R$43^2+$O80^2-2*correla*R$43*$O80))*paso^2</f>
        <v>7.0357585970555713E-8</v>
      </c>
      <c r="S80" s="18">
        <f>1/(2*PI()*SQRT(1-correla^2))*EXP(-1/(2*(1-correla^2))*(S$43^2+$O80^2-2*correla*S$43*$O80))*paso^2</f>
        <v>1.6392744852983451E-7</v>
      </c>
      <c r="T80" s="18">
        <f>1/(2*PI()*SQRT(1-correla^2))*EXP(-1/(2*(1-correla^2))*(T$43^2+$O80^2-2*correla*T$43*$O80))*paso^2</f>
        <v>3.6635053083775636E-7</v>
      </c>
      <c r="U80" s="18">
        <f>1/(2*PI()*SQRT(1-correla^2))*EXP(-1/(2*(1-correla^2))*(U$43^2+$O80^2-2*correla*U$43*$O80))*paso^2</f>
        <v>7.8531947506488807E-7</v>
      </c>
      <c r="V80" s="18">
        <f>1/(2*PI()*SQRT(1-correla^2))*EXP(-1/(2*(1-correla^2))*(V$43^2+$O80^2-2*correla*V$43*$O80))*paso^2</f>
        <v>1.6147314595734414E-6</v>
      </c>
      <c r="W80" s="18">
        <f>1/(2*PI()*SQRT(1-correla^2))*EXP(-1/(2*(1-correla^2))*(W$43^2+$O80^2-2*correla*W$43*$O80))*paso^2</f>
        <v>3.1846275092456155E-6</v>
      </c>
      <c r="X80" s="18">
        <f>1/(2*PI()*SQRT(1-correla^2))*EXP(-1/(2*(1-correla^2))*(X$43^2+$O80^2-2*correla*X$43*$O80))*paso^2</f>
        <v>6.02450507403081E-6</v>
      </c>
      <c r="Y80" s="18">
        <f>1/(2*PI()*SQRT(1-correla^2))*EXP(-1/(2*(1-correla^2))*(Y$43^2+$O80^2-2*correla*Y$43*$O80))*paso^2</f>
        <v>1.0931720099354785E-5</v>
      </c>
      <c r="Z80" s="18">
        <f>1/(2*PI()*SQRT(1-correla^2))*EXP(-1/(2*(1-correla^2))*(Z$43^2+$O80^2-2*correla*Z$43*$O80))*paso^2</f>
        <v>1.9026549209194104E-5</v>
      </c>
      <c r="AA80" s="18">
        <f>1/(2*PI()*SQRT(1-correla^2))*EXP(-1/(2*(1-correla^2))*(AA$43^2+$O80^2-2*correla*AA$43*$O80))*paso^2</f>
        <v>3.1764055827837893E-5</v>
      </c>
      <c r="AB80" s="18">
        <f>1/(2*PI()*SQRT(1-correla^2))*EXP(-1/(2*(1-correla^2))*(AB$43^2+$O80^2-2*correla*AB$43*$O80))*paso^2</f>
        <v>5.0864674449840519E-5</v>
      </c>
      <c r="AC80" s="18">
        <f>1/(2*PI()*SQRT(1-correla^2))*EXP(-1/(2*(1-correla^2))*(AC$43^2+$O80^2-2*correla*AC$43*$O80))*paso^2</f>
        <v>7.812697053711315E-5</v>
      </c>
      <c r="AD80" s="18">
        <f>1/(2*PI()*SQRT(1-correla^2))*EXP(-1/(2*(1-correla^2))*(AD$43^2+$O80^2-2*correla*AD$43*$O80))*paso^2</f>
        <v>1.1510391517992923E-4</v>
      </c>
      <c r="AE80" s="18">
        <f>1/(2*PI()*SQRT(1-correla^2))*EXP(-1/(2*(1-correla^2))*(AE$43^2+$O80^2-2*correla*AE$43*$O80))*paso^2</f>
        <v>1.6266106236979935E-4</v>
      </c>
      <c r="AF80" s="18">
        <f>1/(2*PI()*SQRT(1-correla^2))*EXP(-1/(2*(1-correla^2))*(AF$43^2+$O80^2-2*correla*AF$43*$O80))*paso^2</f>
        <v>2.2048624910650649E-4</v>
      </c>
      <c r="AG80" s="18">
        <f>1/(2*PI()*SQRT(1-correla^2))*EXP(-1/(2*(1-correla^2))*(AG$43^2+$O80^2-2*correla*AG$43*$O80))*paso^2</f>
        <v>2.8667103264301552E-4</v>
      </c>
      <c r="AH80" s="18">
        <f>1/(2*PI()*SQRT(1-correla^2))*EXP(-1/(2*(1-correla^2))*(AH$43^2+$O80^2-2*correla*AH$43*$O80))*paso^2</f>
        <v>3.5751190559631059E-4</v>
      </c>
      <c r="AI80" s="18">
        <f>1/(2*PI()*SQRT(1-correla^2))*EXP(-1/(2*(1-correla^2))*(AI$43^2+$O80^2-2*correla*AI$43*$O80))*paso^2</f>
        <v>4.2766292659517704E-4</v>
      </c>
      <c r="AJ80" s="18">
        <f>1/(2*PI()*SQRT(1-correla^2))*EXP(-1/(2*(1-correla^2))*(AJ$43^2+$O80^2-2*correla*AJ$43*$O80))*paso^2</f>
        <v>4.907011715563148E-4</v>
      </c>
      <c r="AK80" s="18">
        <f>1/(2*PI()*SQRT(1-correla^2))*EXP(-1/(2*(1-correla^2))*(AK$43^2+$O80^2-2*correla*AK$43*$O80))*paso^2</f>
        <v>5.4005374584427358E-4</v>
      </c>
      <c r="AL80" s="18">
        <f>1/(2*PI()*SQRT(1-correla^2))*EXP(-1/(2*(1-correla^2))*(AL$43^2+$O80^2-2*correla*AL$43*$O80))*paso^2</f>
        <v>5.7011342406101159E-4</v>
      </c>
      <c r="AM80" s="18">
        <f>1/(2*PI()*SQRT(1-correla^2))*EXP(-1/(2*(1-correla^2))*(AM$43^2+$O80^2-2*correla*AM$43*$O80))*paso^2</f>
        <v>5.7728456813822793E-4</v>
      </c>
      <c r="AN80" s="18">
        <f>1/(2*PI()*SQRT(1-correla^2))*EXP(-1/(2*(1-correla^2))*(AN$43^2+$O80^2-2*correla*AN$43*$O80))*paso^2</f>
        <v>5.6069027800450285E-4</v>
      </c>
      <c r="AO80" s="18">
        <f>1/(2*PI()*SQRT(1-correla^2))*EXP(-1/(2*(1-correla^2))*(AO$43^2+$O80^2-2*correla*AO$43*$O80))*paso^2</f>
        <v>5.2234867810619767E-4</v>
      </c>
      <c r="AP80" s="18">
        <f>1/(2*PI()*SQRT(1-correla^2))*EXP(-1/(2*(1-correla^2))*(AP$43^2+$O80^2-2*correla*AP$43*$O80))*paso^2</f>
        <v>4.6676939302133793E-4</v>
      </c>
      <c r="AQ80" s="18">
        <f>1/(2*PI()*SQRT(1-correla^2))*EXP(-1/(2*(1-correla^2))*(AQ$43^2+$O80^2-2*correla*AQ$43*$O80))*paso^2</f>
        <v>4.0008165506885029E-4</v>
      </c>
      <c r="AR80" s="18">
        <f>1/(2*PI()*SQRT(1-correla^2))*EXP(-1/(2*(1-correla^2))*(AR$43^2+$O80^2-2*correla*AR$43*$O80))*paso^2</f>
        <v>3.2892683190736954E-4</v>
      </c>
      <c r="AS80" s="18">
        <f>1/(2*PI()*SQRT(1-correla^2))*EXP(-1/(2*(1-correla^2))*(AS$43^2+$O80^2-2*correla*AS$43*$O80))*paso^2</f>
        <v>2.5939067700240663E-4</v>
      </c>
      <c r="AT80" s="18">
        <f>1/(2*PI()*SQRT(1-correla^2))*EXP(-1/(2*(1-correla^2))*(AT$43^2+$O80^2-2*correla*AT$43*$O80))*paso^2</f>
        <v>1.9620669383340293E-4</v>
      </c>
      <c r="AU80" s="18">
        <f>1/(2*PI()*SQRT(1-correla^2))*EXP(-1/(2*(1-correla^2))*(AU$43^2+$O80^2-2*correla*AU$43*$O80))*paso^2</f>
        <v>1.4235662183322787E-4</v>
      </c>
      <c r="AV80" s="18">
        <f>1/(2*PI()*SQRT(1-correla^2))*EXP(-1/(2*(1-correla^2))*(AV$43^2+$O80^2-2*correla*AV$43*$O80))*paso^2</f>
        <v>9.9070857913117295E-5</v>
      </c>
      <c r="AW80" s="18">
        <f>1/(2*PI()*SQRT(1-correla^2))*EXP(-1/(2*(1-correla^2))*(AW$43^2+$O80^2-2*correla*AW$43*$O80))*paso^2</f>
        <v>6.6133052780732989E-5</v>
      </c>
      <c r="AX80" s="18">
        <f>1/(2*PI()*SQRT(1-correla^2))*EXP(-1/(2*(1-correla^2))*(AX$43^2+$O80^2-2*correla*AX$43*$O80))*paso^2</f>
        <v>4.2344363993036978E-5</v>
      </c>
      <c r="AY80" s="18">
        <f>1/(2*PI()*SQRT(1-correla^2))*EXP(-1/(2*(1-correla^2))*(AY$43^2+$O80^2-2*correla*AY$43*$O80))*paso^2</f>
        <v>2.6006209348736471E-5</v>
      </c>
      <c r="AZ80" s="18">
        <f>1/(2*PI()*SQRT(1-correla^2))*EXP(-1/(2*(1-correla^2))*(AZ$43^2+$O80^2-2*correla*AZ$43*$O80))*paso^2</f>
        <v>1.5320145535090231E-5</v>
      </c>
      <c r="BA80" s="18">
        <f>1/(2*PI()*SQRT(1-correla^2))*EXP(-1/(2*(1-correla^2))*(BA$43^2+$O80^2-2*correla*BA$43*$O80))*paso^2</f>
        <v>8.6567150887930093E-6</v>
      </c>
      <c r="BB80" s="18">
        <f>1/(2*PI()*SQRT(1-correla^2))*EXP(-1/(2*(1-correla^2))*(BB$43^2+$O80^2-2*correla*BB$43*$O80))*paso^2</f>
        <v>4.6918892692727631E-6</v>
      </c>
      <c r="BC80" s="18">
        <f>1/(2*PI()*SQRT(1-correla^2))*EXP(-1/(2*(1-correla^2))*(BC$43^2+$O80^2-2*correla*BC$43*$O80))*paso^2</f>
        <v>2.4391964564667992E-6</v>
      </c>
      <c r="BD80" s="18">
        <f>1/(2*PI()*SQRT(1-correla^2))*EXP(-1/(2*(1-correla^2))*(BD$43^2+$O80^2-2*correla*BD$43*$O80))*paso^2</f>
        <v>1.2163265970879298E-6</v>
      </c>
      <c r="BE80" s="18">
        <f>1/(2*PI()*SQRT(1-correla^2))*EXP(-1/(2*(1-correla^2))*(BE$43^2+$O80^2-2*correla*BE$43*$O80))*paso^2</f>
        <v>5.8177897618426032E-7</v>
      </c>
      <c r="BF80" s="18">
        <f>1/(2*PI()*SQRT(1-correla^2))*EXP(-1/(2*(1-correla^2))*(BF$43^2+$O80^2-2*correla*BF$43*$O80))*paso^2</f>
        <v>2.6691331504390374E-7</v>
      </c>
      <c r="BG80" s="18">
        <f>1/(2*PI()*SQRT(1-correla^2))*EXP(-1/(2*(1-correla^2))*(BG$43^2+$O80^2-2*correla*BG$43*$O80))*paso^2</f>
        <v>1.1745914953409734E-7</v>
      </c>
      <c r="BH80" s="18">
        <f>1/(2*PI()*SQRT(1-correla^2))*EXP(-1/(2*(1-correla^2))*(BH$43^2+$O80^2-2*correla*BH$43*$O80))*paso^2</f>
        <v>4.9580152854809835E-8</v>
      </c>
      <c r="BI80" s="18">
        <f>1/(2*PI()*SQRT(1-correla^2))*EXP(-1/(2*(1-correla^2))*(BI$43^2+$O80^2-2*correla*BI$43*$O80))*paso^2</f>
        <v>2.0073969839587609E-8</v>
      </c>
      <c r="BJ80" s="18">
        <f>1/(2*PI()*SQRT(1-correla^2))*EXP(-1/(2*(1-correla^2))*(BJ$43^2+$O80^2-2*correla*BJ$43*$O80))*paso^2</f>
        <v>7.7958427402868047E-9</v>
      </c>
      <c r="BK80" s="18">
        <f>1/(2*PI()*SQRT(1-correla^2))*EXP(-1/(2*(1-correla^2))*(BK$43^2+$O80^2-2*correla*BK$43*$O80))*paso^2</f>
        <v>2.9040043926897902E-9</v>
      </c>
      <c r="BL80" s="18">
        <f>1/(2*PI()*SQRT(1-correla^2))*EXP(-1/(2*(1-correla^2))*(BL$43^2+$O80^2-2*correla*BL$43*$O80))*paso^2</f>
        <v>1.0376140999476378E-9</v>
      </c>
      <c r="BM80" s="18">
        <f>1/(2*PI()*SQRT(1-correla^2))*EXP(-1/(2*(1-correla^2))*(BM$43^2+$O80^2-2*correla*BM$43*$O80))*paso^2</f>
        <v>3.5561400555975982E-10</v>
      </c>
      <c r="BN80" s="18">
        <f>1/(2*PI()*SQRT(1-correla^2))*EXP(-1/(2*(1-correla^2))*(BN$43^2+$O80^2-2*correla*BN$43*$O80))*paso^2</f>
        <v>1.1690315869233387E-10</v>
      </c>
    </row>
    <row r="81" spans="2:66" x14ac:dyDescent="0.3">
      <c r="B81" s="7" t="s">
        <v>42</v>
      </c>
      <c r="C81">
        <f t="shared" ca="1" si="14"/>
        <v>-0.93718841056590374</v>
      </c>
      <c r="D81">
        <f t="shared" ca="1" si="14"/>
        <v>0.62072692587892664</v>
      </c>
      <c r="E81">
        <f t="shared" ca="1" si="12"/>
        <v>-0.93718841056590374</v>
      </c>
      <c r="F81">
        <f t="shared" ca="1" si="9"/>
        <v>0.79562337731708677</v>
      </c>
      <c r="G81" s="47">
        <f t="shared" ca="1" si="10"/>
        <v>21.694256829525045</v>
      </c>
      <c r="H81" s="47">
        <f t="shared" ca="1" si="11"/>
        <v>24.518287967472176</v>
      </c>
      <c r="I81" s="21">
        <f t="shared" ca="1" si="13"/>
        <v>24.518287967472176</v>
      </c>
      <c r="J81" s="21"/>
      <c r="K81" s="21"/>
      <c r="M81" s="31"/>
      <c r="O81" s="16">
        <f t="shared" si="15"/>
        <v>2.4000000000000026</v>
      </c>
      <c r="P81" s="18">
        <f>1/(2*PI()*SQRT(1-correla^2))*EXP(-1/(2*(1-correla^2))*(P$43^2+$O81^2-2*correla*P$43*$O81))*paso^2</f>
        <v>8.7241113299100618E-9</v>
      </c>
      <c r="Q81" s="18">
        <f>1/(2*PI()*SQRT(1-correla^2))*EXP(-1/(2*(1-correla^2))*(Q$43^2+$O81^2-2*correla*Q$43*$O81))*paso^2</f>
        <v>2.1909579098079454E-8</v>
      </c>
      <c r="R81" s="18">
        <f>1/(2*PI()*SQRT(1-correla^2))*EXP(-1/(2*(1-correla^2))*(R$43^2+$O81^2-2*correla*R$43*$O81))*paso^2</f>
        <v>5.2777797986246785E-8</v>
      </c>
      <c r="S81" s="18">
        <f>1/(2*PI()*SQRT(1-correla^2))*EXP(-1/(2*(1-correla^2))*(S$43^2+$O81^2-2*correla*S$43*$O81))*paso^2</f>
        <v>1.2194749821333028E-7</v>
      </c>
      <c r="T81" s="18">
        <f>1/(2*PI()*SQRT(1-correla^2))*EXP(-1/(2*(1-correla^2))*(T$43^2+$O81^2-2*correla*T$43*$O81))*paso^2</f>
        <v>2.7027067124273862E-7</v>
      </c>
      <c r="U81" s="18">
        <f>1/(2*PI()*SQRT(1-correla^2))*EXP(-1/(2*(1-correla^2))*(U$43^2+$O81^2-2*correla*U$43*$O81))*paso^2</f>
        <v>5.7455200167364374E-7</v>
      </c>
      <c r="V81" s="18">
        <f>1/(2*PI()*SQRT(1-correla^2))*EXP(-1/(2*(1-correla^2))*(V$43^2+$O81^2-2*correla*V$43*$O81))*paso^2</f>
        <v>1.1715589884404783E-6</v>
      </c>
      <c r="W81" s="18">
        <f>1/(2*PI()*SQRT(1-correla^2))*EXP(-1/(2*(1-correla^2))*(W$43^2+$O81^2-2*correla*W$43*$O81))*paso^2</f>
        <v>2.2914130139732932E-6</v>
      </c>
      <c r="X81" s="18">
        <f>1/(2*PI()*SQRT(1-correla^2))*EXP(-1/(2*(1-correla^2))*(X$43^2+$O81^2-2*correla*X$43*$O81))*paso^2</f>
        <v>4.2987974922040223E-6</v>
      </c>
      <c r="Y81" s="18">
        <f>1/(2*PI()*SQRT(1-correla^2))*EXP(-1/(2*(1-correla^2))*(Y$43^2+$O81^2-2*correla*Y$43*$O81))*paso^2</f>
        <v>7.7356176380198163E-6</v>
      </c>
      <c r="Z81" s="18">
        <f>1/(2*PI()*SQRT(1-correla^2))*EXP(-1/(2*(1-correla^2))*(Z$43^2+$O81^2-2*correla*Z$43*$O81))*paso^2</f>
        <v>1.3352033080786889E-5</v>
      </c>
      <c r="AA81" s="18">
        <f>1/(2*PI()*SQRT(1-correla^2))*EXP(-1/(2*(1-correla^2))*(AA$43^2+$O81^2-2*correla*AA$43*$O81))*paso^2</f>
        <v>2.2105696392196414E-5</v>
      </c>
      <c r="AB81" s="18">
        <f>1/(2*PI()*SQRT(1-correla^2))*EXP(-1/(2*(1-correla^2))*(AB$43^2+$O81^2-2*correla*AB$43*$O81))*paso^2</f>
        <v>3.5104710741057718E-5</v>
      </c>
      <c r="AC81" s="18">
        <f>1/(2*PI()*SQRT(1-correla^2))*EXP(-1/(2*(1-correla^2))*(AC$43^2+$O81^2-2*correla*AC$43*$O81))*paso^2</f>
        <v>5.3472562075693334E-5</v>
      </c>
      <c r="AD81" s="18">
        <f>1/(2*PI()*SQRT(1-correla^2))*EXP(-1/(2*(1-correla^2))*(AD$43^2+$O81^2-2*correla*AD$43*$O81))*paso^2</f>
        <v>7.8126970537113069E-5</v>
      </c>
      <c r="AE81" s="18">
        <f>1/(2*PI()*SQRT(1-correla^2))*EXP(-1/(2*(1-correla^2))*(AE$43^2+$O81^2-2*correla*AE$43*$O81))*paso^2</f>
        <v>1.0949023099438292E-4</v>
      </c>
      <c r="AF81" s="18">
        <f>1/(2*PI()*SQRT(1-correla^2))*EXP(-1/(2*(1-correla^2))*(AF$43^2+$O81^2-2*correla*AF$43*$O81))*paso^2</f>
        <v>1.4718181568967515E-4</v>
      </c>
      <c r="AG81" s="18">
        <f>1/(2*PI()*SQRT(1-correla^2))*EXP(-1/(2*(1-correla^2))*(AG$43^2+$O81^2-2*correla*AG$43*$O81))*paso^2</f>
        <v>1.8977427329801218E-4</v>
      </c>
      <c r="AH81" s="18">
        <f>1/(2*PI()*SQRT(1-correla^2))*EXP(-1/(2*(1-correla^2))*(AH$43^2+$O81^2-2*correla*AH$43*$O81))*paso^2</f>
        <v>2.3470639044145849E-4</v>
      </c>
      <c r="AI81" s="18">
        <f>1/(2*PI()*SQRT(1-correla^2))*EXP(-1/(2*(1-correla^2))*(AI$43^2+$O81^2-2*correla*AI$43*$O81))*paso^2</f>
        <v>2.7843055203575649E-4</v>
      </c>
      <c r="AJ81" s="18">
        <f>1/(2*PI()*SQRT(1-correla^2))*EXP(-1/(2*(1-correla^2))*(AJ$43^2+$O81^2-2*correla*AJ$43*$O81))*paso^2</f>
        <v>3.1682048833177469E-4</v>
      </c>
      <c r="AK81" s="18">
        <f>1/(2*PI()*SQRT(1-correla^2))*EXP(-1/(2*(1-correla^2))*(AK$43^2+$O81^2-2*correla*AK$43*$O81))*paso^2</f>
        <v>3.4579127120675353E-4</v>
      </c>
      <c r="AL81" s="18">
        <f>1/(2*PI()*SQRT(1-correla^2))*EXP(-1/(2*(1-correla^2))*(AL$43^2+$O81^2-2*correla*AL$43*$O81))*paso^2</f>
        <v>3.6200885177605245E-4</v>
      </c>
      <c r="AM81" s="18">
        <f>1/(2*PI()*SQRT(1-correla^2))*EXP(-1/(2*(1-correla^2))*(AM$43^2+$O81^2-2*correla*AM$43*$O81))*paso^2</f>
        <v>3.6352036879878252E-4</v>
      </c>
      <c r="AN81" s="18">
        <f>1/(2*PI()*SQRT(1-correla^2))*EXP(-1/(2*(1-correla^2))*(AN$43^2+$O81^2-2*correla*AN$43*$O81))*paso^2</f>
        <v>3.5014078995480147E-4</v>
      </c>
      <c r="AO81" s="18">
        <f>1/(2*PI()*SQRT(1-correla^2))*EXP(-1/(2*(1-correla^2))*(AO$43^2+$O81^2-2*correla*AO$43*$O81))*paso^2</f>
        <v>3.2349014957687981E-4</v>
      </c>
      <c r="AP81" s="18">
        <f>1/(2*PI()*SQRT(1-correla^2))*EXP(-1/(2*(1-correla^2))*(AP$43^2+$O81^2-2*correla*AP$43*$O81))*paso^2</f>
        <v>2.8667103264301379E-4</v>
      </c>
      <c r="AQ81" s="18">
        <f>1/(2*PI()*SQRT(1-correla^2))*EXP(-1/(2*(1-correla^2))*(AQ$43^2+$O81^2-2*correla*AQ$43*$O81))*paso^2</f>
        <v>2.4367499034809193E-4</v>
      </c>
      <c r="AR81" s="18">
        <f>1/(2*PI()*SQRT(1-correla^2))*EXP(-1/(2*(1-correla^2))*(AR$43^2+$O81^2-2*correla*AR$43*$O81))*paso^2</f>
        <v>1.9867467022373461E-4</v>
      </c>
      <c r="AS81" s="18">
        <f>1/(2*PI()*SQRT(1-correla^2))*EXP(-1/(2*(1-correla^2))*(AS$43^2+$O81^2-2*correla*AS$43*$O81))*paso^2</f>
        <v>1.55374033692107E-4</v>
      </c>
      <c r="AT81" s="18">
        <f>1/(2*PI()*SQRT(1-correla^2))*EXP(-1/(2*(1-correla^2))*(AT$43^2+$O81^2-2*correla*AT$43*$O81))*paso^2</f>
        <v>1.1655174419915604E-4</v>
      </c>
      <c r="AU81" s="18">
        <f>1/(2*PI()*SQRT(1-correla^2))*EXP(-1/(2*(1-correla^2))*(AU$43^2+$O81^2-2*correla*AU$43*$O81))*paso^2</f>
        <v>8.3861670692688523E-5</v>
      </c>
      <c r="AV81" s="18">
        <f>1/(2*PI()*SQRT(1-correla^2))*EXP(-1/(2*(1-correla^2))*(AV$43^2+$O81^2-2*correla*AV$43*$O81))*paso^2</f>
        <v>5.7877883300556492E-5</v>
      </c>
      <c r="AW81" s="18">
        <f>1/(2*PI()*SQRT(1-correla^2))*EXP(-1/(2*(1-correla^2))*(AW$43^2+$O81^2-2*correla*AW$43*$O81))*paso^2</f>
        <v>3.8314764983834449E-5</v>
      </c>
      <c r="AX81" s="18">
        <f>1/(2*PI()*SQRT(1-correla^2))*EXP(-1/(2*(1-correla^2))*(AX$43^2+$O81^2-2*correla*AX$43*$O81))*paso^2</f>
        <v>2.4328990499937531E-5</v>
      </c>
      <c r="AY81" s="18">
        <f>1/(2*PI()*SQRT(1-correla^2))*EXP(-1/(2*(1-correla^2))*(AY$43^2+$O81^2-2*correla*AY$43*$O81))*paso^2</f>
        <v>1.4817891423266788E-5</v>
      </c>
      <c r="AZ81" s="18">
        <f>1/(2*PI()*SQRT(1-correla^2))*EXP(-1/(2*(1-correla^2))*(AZ$43^2+$O81^2-2*correla*AZ$43*$O81))*paso^2</f>
        <v>8.6567150887930093E-6</v>
      </c>
      <c r="BA81" s="18">
        <f>1/(2*PI()*SQRT(1-correla^2))*EXP(-1/(2*(1-correla^2))*(BA$43^2+$O81^2-2*correla*BA$43*$O81))*paso^2</f>
        <v>4.8509213886478833E-6</v>
      </c>
      <c r="BB81" s="18">
        <f>1/(2*PI()*SQRT(1-correla^2))*EXP(-1/(2*(1-correla^2))*(BB$43^2+$O81^2-2*correla*BB$43*$O81))*paso^2</f>
        <v>2.6073524789174739E-6</v>
      </c>
      <c r="BC81" s="18">
        <f>1/(2*PI()*SQRT(1-correla^2))*EXP(-1/(2*(1-correla^2))*(BC$43^2+$O81^2-2*correla*BC$43*$O81))*paso^2</f>
        <v>1.3442487819834953E-6</v>
      </c>
      <c r="BD81" s="18">
        <f>1/(2*PI()*SQRT(1-correla^2))*EXP(-1/(2*(1-correla^2))*(BD$43^2+$O81^2-2*correla*BD$43*$O81))*paso^2</f>
        <v>6.6475858384310544E-7</v>
      </c>
      <c r="BE81" s="18">
        <f>1/(2*PI()*SQRT(1-correla^2))*EXP(-1/(2*(1-correla^2))*(BE$43^2+$O81^2-2*correla*BE$43*$O81))*paso^2</f>
        <v>3.1532082405960361E-7</v>
      </c>
      <c r="BF81" s="18">
        <f>1/(2*PI()*SQRT(1-correla^2))*EXP(-1/(2*(1-correla^2))*(BF$43^2+$O81^2-2*correla*BF$43*$O81))*paso^2</f>
        <v>1.4346492921209422E-7</v>
      </c>
      <c r="BG81" s="18">
        <f>1/(2*PI()*SQRT(1-correla^2))*EXP(-1/(2*(1-correla^2))*(BG$43^2+$O81^2-2*correla*BG$43*$O81))*paso^2</f>
        <v>6.2609933205918896E-8</v>
      </c>
      <c r="BH81" s="18">
        <f>1/(2*PI()*SQRT(1-correla^2))*EXP(-1/(2*(1-correla^2))*(BH$43^2+$O81^2-2*correla*BH$43*$O81))*paso^2</f>
        <v>2.6208678846441417E-8</v>
      </c>
      <c r="BI81" s="18">
        <f>1/(2*PI()*SQRT(1-correla^2))*EXP(-1/(2*(1-correla^2))*(BI$43^2+$O81^2-2*correla*BI$43*$O81))*paso^2</f>
        <v>1.052328698545361E-8</v>
      </c>
      <c r="BJ81" s="18">
        <f>1/(2*PI()*SQRT(1-correla^2))*EXP(-1/(2*(1-correla^2))*(BJ$43^2+$O81^2-2*correla*BJ$43*$O81))*paso^2</f>
        <v>4.0528646129424573E-9</v>
      </c>
      <c r="BK81" s="18">
        <f>1/(2*PI()*SQRT(1-correla^2))*EXP(-1/(2*(1-correla^2))*(BK$43^2+$O81^2-2*correla*BK$43*$O81))*paso^2</f>
        <v>1.4971908858938468E-9</v>
      </c>
      <c r="BL81" s="18">
        <f>1/(2*PI()*SQRT(1-correla^2))*EXP(-1/(2*(1-correla^2))*(BL$43^2+$O81^2-2*correla*BL$43*$O81))*paso^2</f>
        <v>5.305137563211908E-10</v>
      </c>
      <c r="BM81" s="18">
        <f>1/(2*PI()*SQRT(1-correla^2))*EXP(-1/(2*(1-correla^2))*(BM$43^2+$O81^2-2*correla*BM$43*$O81))*paso^2</f>
        <v>1.8031029392768502E-10</v>
      </c>
      <c r="BN81" s="18">
        <f>1/(2*PI()*SQRT(1-correla^2))*EXP(-1/(2*(1-correla^2))*(BN$43^2+$O81^2-2*correla*BN$43*$O81))*paso^2</f>
        <v>5.8782599755053343E-11</v>
      </c>
    </row>
    <row r="82" spans="2:66" x14ac:dyDescent="0.3">
      <c r="B82" s="7" t="s">
        <v>43</v>
      </c>
      <c r="C82">
        <f t="shared" ca="1" si="14"/>
        <v>8.2314735015599438E-2</v>
      </c>
      <c r="D82">
        <f t="shared" ca="1" si="14"/>
        <v>-0.18443390667452028</v>
      </c>
      <c r="E82">
        <f t="shared" ca="1" si="12"/>
        <v>8.2314735015599438E-2</v>
      </c>
      <c r="F82">
        <f t="shared" ca="1" si="9"/>
        <v>-0.19717053205138682</v>
      </c>
      <c r="G82" s="47">
        <f t="shared" ca="1" si="10"/>
        <v>25.278975317250296</v>
      </c>
      <c r="H82" s="47">
        <f t="shared" ca="1" si="11"/>
        <v>18.202903492952252</v>
      </c>
      <c r="I82" s="21">
        <f t="shared" ca="1" si="13"/>
        <v>25.278975317250296</v>
      </c>
      <c r="J82" s="21"/>
      <c r="K82" s="21"/>
      <c r="M82" s="31"/>
      <c r="O82" s="16">
        <f t="shared" si="15"/>
        <v>2.6000000000000028</v>
      </c>
      <c r="P82" s="18">
        <f>1/(2*PI()*SQRT(1-correla^2))*EXP(-1/(2*(1-correla^2))*(P$43^2+$O82^2-2*correla*P$43*$O82))*paso^2</f>
        <v>6.3826961976326843E-9</v>
      </c>
      <c r="Q82" s="18">
        <f>1/(2*PI()*SQRT(1-correla^2))*EXP(-1/(2*(1-correla^2))*(Q$43^2+$O82^2-2*correla*Q$43*$O82))*paso^2</f>
        <v>1.5896367270928991E-8</v>
      </c>
      <c r="R82" s="18">
        <f>1/(2*PI()*SQRT(1-correla^2))*EXP(-1/(2*(1-correla^2))*(R$43^2+$O82^2-2*correla*R$43*$O82))*paso^2</f>
        <v>3.7974844091950711E-8</v>
      </c>
      <c r="S82" s="18">
        <f>1/(2*PI()*SQRT(1-correla^2))*EXP(-1/(2*(1-correla^2))*(S$43^2+$O82^2-2*correla*S$43*$O82))*paso^2</f>
        <v>8.7015878160639306E-8</v>
      </c>
      <c r="T82" s="18">
        <f>1/(2*PI()*SQRT(1-correla^2))*EXP(-1/(2*(1-correla^2))*(T$43^2+$O82^2-2*correla*T$43*$O82))*paso^2</f>
        <v>1.9125174743800667E-7</v>
      </c>
      <c r="U82" s="18">
        <f>1/(2*PI()*SQRT(1-correla^2))*EXP(-1/(2*(1-correla^2))*(U$43^2+$O82^2-2*correla*U$43*$O82))*paso^2</f>
        <v>4.0319646240800189E-7</v>
      </c>
      <c r="V82" s="18">
        <f>1/(2*PI()*SQRT(1-correla^2))*EXP(-1/(2*(1-correla^2))*(V$43^2+$O82^2-2*correla*V$43*$O82))*paso^2</f>
        <v>8.1532810055436625E-7</v>
      </c>
      <c r="W82" s="18">
        <f>1/(2*PI()*SQRT(1-correla^2))*EXP(-1/(2*(1-correla^2))*(W$43^2+$O82^2-2*correla*W$43*$O82))*paso^2</f>
        <v>1.5814392191412109E-6</v>
      </c>
      <c r="X82" s="18">
        <f>1/(2*PI()*SQRT(1-correla^2))*EXP(-1/(2*(1-correla^2))*(X$43^2+$O82^2-2*correla*X$43*$O82))*paso^2</f>
        <v>2.9422325500707663E-6</v>
      </c>
      <c r="Y82" s="18">
        <f>1/(2*PI()*SQRT(1-correla^2))*EXP(-1/(2*(1-correla^2))*(Y$43^2+$O82^2-2*correla*Y$43*$O82))*paso^2</f>
        <v>5.2505631137500067E-6</v>
      </c>
      <c r="Z82" s="18">
        <f>1/(2*PI()*SQRT(1-correla^2))*EXP(-1/(2*(1-correla^2))*(Z$43^2+$O82^2-2*correla*Z$43*$O82))*paso^2</f>
        <v>8.9875054605042834E-6</v>
      </c>
      <c r="AA82" s="18">
        <f>1/(2*PI()*SQRT(1-correla^2))*EXP(-1/(2*(1-correla^2))*(AA$43^2+$O82^2-2*correla*AA$43*$O82))*paso^2</f>
        <v>1.4756278658069661E-5</v>
      </c>
      <c r="AB82" s="18">
        <f>1/(2*PI()*SQRT(1-correla^2))*EXP(-1/(2*(1-correla^2))*(AB$43^2+$O82^2-2*correla*AB$43*$O82))*paso^2</f>
        <v>2.3239079682379841E-5</v>
      </c>
      <c r="AC82" s="18">
        <f>1/(2*PI()*SQRT(1-correla^2))*EXP(-1/(2*(1-correla^2))*(AC$43^2+$O82^2-2*correla*AC$43*$O82))*paso^2</f>
        <v>3.5104710741057677E-5</v>
      </c>
      <c r="AD82" s="18">
        <f>1/(2*PI()*SQRT(1-correla^2))*EXP(-1/(2*(1-correla^2))*(AD$43^2+$O82^2-2*correla*AD$43*$O82))*paso^2</f>
        <v>5.0864674449840384E-5</v>
      </c>
      <c r="AE82" s="18">
        <f>1/(2*PI()*SQRT(1-correla^2))*EXP(-1/(2*(1-correla^2))*(AE$43^2+$O82^2-2*correla*AE$43*$O82))*paso^2</f>
        <v>7.0692206299772709E-5</v>
      </c>
      <c r="AF82" s="18">
        <f>1/(2*PI()*SQRT(1-correla^2))*EXP(-1/(2*(1-correla^2))*(AF$43^2+$O82^2-2*correla*AF$43*$O82))*paso^2</f>
        <v>9.423911515748735E-5</v>
      </c>
      <c r="AG82" s="18">
        <f>1/(2*PI()*SQRT(1-correla^2))*EXP(-1/(2*(1-correla^2))*(AG$43^2+$O82^2-2*correla*AG$43*$O82))*paso^2</f>
        <v>1.2050227879899221E-4</v>
      </c>
      <c r="AH82" s="18">
        <f>1/(2*PI()*SQRT(1-correla^2))*EXP(-1/(2*(1-correla^2))*(AH$43^2+$O82^2-2*correla*AH$43*$O82))*paso^2</f>
        <v>1.4779635265129839E-4</v>
      </c>
      <c r="AI82" s="18">
        <f>1/(2*PI()*SQRT(1-correla^2))*EXP(-1/(2*(1-correla^2))*(AI$43^2+$O82^2-2*correla*AI$43*$O82))*paso^2</f>
        <v>1.7387477054946966E-4</v>
      </c>
      <c r="AJ82" s="18">
        <f>1/(2*PI()*SQRT(1-correla^2))*EXP(-1/(2*(1-correla^2))*(AJ$43^2+$O82^2-2*correla*AJ$43*$O82))*paso^2</f>
        <v>1.9620669383340375E-4</v>
      </c>
      <c r="AK82" s="18">
        <f>1/(2*PI()*SQRT(1-correla^2))*EXP(-1/(2*(1-correla^2))*(AK$43^2+$O82^2-2*correla*AK$43*$O82))*paso^2</f>
        <v>2.1237112432358841E-4</v>
      </c>
      <c r="AL82" s="18">
        <f>1/(2*PI()*SQRT(1-correla^2))*EXP(-1/(2*(1-correla^2))*(AL$43^2+$O82^2-2*correla*AL$43*$O82))*paso^2</f>
        <v>2.2048624910650524E-4</v>
      </c>
      <c r="AM82" s="18">
        <f>1/(2*PI()*SQRT(1-correla^2))*EXP(-1/(2*(1-correla^2))*(AM$43^2+$O82^2-2*correla*AM$43*$O82))*paso^2</f>
        <v>2.1956946768954174E-4</v>
      </c>
      <c r="AN82" s="18">
        <f>1/(2*PI()*SQRT(1-correla^2))*EXP(-1/(2*(1-correla^2))*(AN$43^2+$O82^2-2*correla*AN$43*$O82))*paso^2</f>
        <v>2.0973300784790191E-4</v>
      </c>
      <c r="AO82" s="18">
        <f>1/(2*PI()*SQRT(1-correla^2))*EXP(-1/(2*(1-correla^2))*(AO$43^2+$O82^2-2*correla*AO$43*$O82))*paso^2</f>
        <v>1.9216133979834906E-4</v>
      </c>
      <c r="AP82" s="18">
        <f>1/(2*PI()*SQRT(1-correla^2))*EXP(-1/(2*(1-correla^2))*(AP$43^2+$O82^2-2*correla*AP$43*$O82))*paso^2</f>
        <v>1.688766664103991E-4</v>
      </c>
      <c r="AQ82" s="18">
        <f>1/(2*PI()*SQRT(1-correla^2))*EXP(-1/(2*(1-correla^2))*(AQ$43^2+$O82^2-2*correla*AQ$43*$O82))*paso^2</f>
        <v>1.4235662183322779E-4</v>
      </c>
      <c r="AR82" s="18">
        <f>1/(2*PI()*SQRT(1-correla^2))*EXP(-1/(2*(1-correla^2))*(AR$43^2+$O82^2-2*correla*AR$43*$O82))*paso^2</f>
        <v>1.15103915179928E-4</v>
      </c>
      <c r="AS82" s="18">
        <f>1/(2*PI()*SQRT(1-correla^2))*EXP(-1/(2*(1-correla^2))*(AS$43^2+$O82^2-2*correla*AS$43*$O82))*paso^2</f>
        <v>8.9270283767961105E-5</v>
      </c>
      <c r="AT82" s="18">
        <f>1/(2*PI()*SQRT(1-correla^2))*EXP(-1/(2*(1-correla^2))*(AT$43^2+$O82^2-2*correla*AT$43*$O82))*paso^2</f>
        <v>6.6409182037110992E-5</v>
      </c>
      <c r="AU82" s="18">
        <f>1/(2*PI()*SQRT(1-correla^2))*EXP(-1/(2*(1-correla^2))*(AU$43^2+$O82^2-2*correla*AU$43*$O82))*paso^2</f>
        <v>4.7386402981224165E-5</v>
      </c>
      <c r="AV82" s="18">
        <f>1/(2*PI()*SQRT(1-correla^2))*EXP(-1/(2*(1-correla^2))*(AV$43^2+$O82^2-2*correla*AV$43*$O82))*paso^2</f>
        <v>3.2432748352294647E-5</v>
      </c>
      <c r="AW82" s="18">
        <f>1/(2*PI()*SQRT(1-correla^2))*EXP(-1/(2*(1-correla^2))*(AW$43^2+$O82^2-2*correla*AW$43*$O82))*paso^2</f>
        <v>2.1292083364794619E-5</v>
      </c>
      <c r="AX82" s="18">
        <f>1/(2*PI()*SQRT(1-correla^2))*EXP(-1/(2*(1-correla^2))*(AX$43^2+$O82^2-2*correla*AX$43*$O82))*paso^2</f>
        <v>1.3407782616165906E-5</v>
      </c>
      <c r="AY82" s="18">
        <f>1/(2*PI()*SQRT(1-correla^2))*EXP(-1/(2*(1-correla^2))*(AY$43^2+$O82^2-2*correla*AY$43*$O82))*paso^2</f>
        <v>8.0984174329944624E-6</v>
      </c>
      <c r="AZ82" s="18">
        <f>1/(2*PI()*SQRT(1-correla^2))*EXP(-1/(2*(1-correla^2))*(AZ$43^2+$O82^2-2*correla*AZ$43*$O82))*paso^2</f>
        <v>4.6918892692727631E-6</v>
      </c>
      <c r="BA82" s="18">
        <f>1/(2*PI()*SQRT(1-correla^2))*EXP(-1/(2*(1-correla^2))*(BA$43^2+$O82^2-2*correla*BA$43*$O82))*paso^2</f>
        <v>2.6073524789174739E-6</v>
      </c>
      <c r="BB82" s="18">
        <f>1/(2*PI()*SQRT(1-correla^2))*EXP(-1/(2*(1-correla^2))*(BB$43^2+$O82^2-2*correla*BB$43*$O82))*paso^2</f>
        <v>1.3898122470393117E-6</v>
      </c>
      <c r="BC82" s="18">
        <f>1/(2*PI()*SQRT(1-correla^2))*EXP(-1/(2*(1-correla^2))*(BC$43^2+$O82^2-2*correla*BC$43*$O82))*paso^2</f>
        <v>7.1058644615105486E-7</v>
      </c>
      <c r="BD82" s="18">
        <f>1/(2*PI()*SQRT(1-correla^2))*EXP(-1/(2*(1-correla^2))*(BD$43^2+$O82^2-2*correla*BD$43*$O82))*paso^2</f>
        <v>3.4848340461432295E-7</v>
      </c>
      <c r="BE82" s="18">
        <f>1/(2*PI()*SQRT(1-correla^2))*EXP(-1/(2*(1-correla^2))*(BE$43^2+$O82^2-2*correla*BE$43*$O82))*paso^2</f>
        <v>1.6392744852983104E-7</v>
      </c>
      <c r="BF82" s="18">
        <f>1/(2*PI()*SQRT(1-correla^2))*EXP(-1/(2*(1-correla^2))*(BF$43^2+$O82^2-2*correla*BF$43*$O82))*paso^2</f>
        <v>7.3964896541634815E-8</v>
      </c>
      <c r="BG82" s="18">
        <f>1/(2*PI()*SQRT(1-correla^2))*EXP(-1/(2*(1-correla^2))*(BG$43^2+$O82^2-2*correla*BG$43*$O82))*paso^2</f>
        <v>3.2011352630777622E-8</v>
      </c>
      <c r="BH82" s="18">
        <f>1/(2*PI()*SQRT(1-correla^2))*EXP(-1/(2*(1-correla^2))*(BH$43^2+$O82^2-2*correla*BH$43*$O82))*paso^2</f>
        <v>1.3288831464383926E-8</v>
      </c>
      <c r="BI82" s="18">
        <f>1/(2*PI()*SQRT(1-correla^2))*EXP(-1/(2*(1-correla^2))*(BI$43^2+$O82^2-2*correla*BI$43*$O82))*paso^2</f>
        <v>5.2914410003367055E-9</v>
      </c>
      <c r="BJ82" s="18">
        <f>1/(2*PI()*SQRT(1-correla^2))*EXP(-1/(2*(1-correla^2))*(BJ$43^2+$O82^2-2*correla*BJ$43*$O82))*paso^2</f>
        <v>2.0209963039463257E-9</v>
      </c>
      <c r="BK82" s="18">
        <f>1/(2*PI()*SQRT(1-correla^2))*EXP(-1/(2*(1-correla^2))*(BK$43^2+$O82^2-2*correla*BK$43*$O82))*paso^2</f>
        <v>7.4039159000094962E-10</v>
      </c>
      <c r="BL82" s="18">
        <f>1/(2*PI()*SQRT(1-correla^2))*EXP(-1/(2*(1-correla^2))*(BL$43^2+$O82^2-2*correla*BL$43*$O82))*paso^2</f>
        <v>2.6017276433983827E-10</v>
      </c>
      <c r="BM82" s="18">
        <f>1/(2*PI()*SQRT(1-correla^2))*EXP(-1/(2*(1-correla^2))*(BM$43^2+$O82^2-2*correla*BM$43*$O82))*paso^2</f>
        <v>8.7693334106150145E-11</v>
      </c>
      <c r="BN82" s="18">
        <f>1/(2*PI()*SQRT(1-correla^2))*EXP(-1/(2*(1-correla^2))*(BN$43^2+$O82^2-2*correla*BN$43*$O82))*paso^2</f>
        <v>2.835147967436645E-11</v>
      </c>
    </row>
    <row r="83" spans="2:66" x14ac:dyDescent="0.3">
      <c r="B83" s="7" t="s">
        <v>44</v>
      </c>
      <c r="C83">
        <f t="shared" ca="1" si="14"/>
        <v>-0.93475616247296134</v>
      </c>
      <c r="D83">
        <f t="shared" ca="1" si="14"/>
        <v>-0.74886794042308658</v>
      </c>
      <c r="E83">
        <f t="shared" ca="1" si="12"/>
        <v>-0.93475616247296134</v>
      </c>
      <c r="F83">
        <f t="shared" ca="1" si="9"/>
        <v>-0.54678650301161347</v>
      </c>
      <c r="G83" s="47">
        <f t="shared" ca="1" si="10"/>
        <v>21.702173145740826</v>
      </c>
      <c r="H83" s="47">
        <f t="shared" ca="1" si="11"/>
        <v>16.39040860606849</v>
      </c>
      <c r="I83" s="21">
        <f t="shared" ca="1" si="13"/>
        <v>21.702173145740826</v>
      </c>
      <c r="J83" s="21"/>
      <c r="K83" s="21"/>
      <c r="M83" s="31"/>
      <c r="O83" s="16">
        <f t="shared" si="15"/>
        <v>2.8000000000000029</v>
      </c>
      <c r="P83" s="18">
        <f>1/(2*PI()*SQRT(1-correla^2))*EXP(-1/(2*(1-correla^2))*(P$43^2+$O83^2-2*correla*P$43*$O83))*paso^2</f>
        <v>4.4791081051220137E-9</v>
      </c>
      <c r="Q83" s="18">
        <f>1/(2*PI()*SQRT(1-correla^2))*EXP(-1/(2*(1-correla^2))*(Q$43^2+$O83^2-2*correla*Q$43*$O83))*paso^2</f>
        <v>1.1062827446677568E-8</v>
      </c>
      <c r="R83" s="18">
        <f>1/(2*PI()*SQRT(1-correla^2))*EXP(-1/(2*(1-correla^2))*(R$43^2+$O83^2-2*correla*R$43*$O83))*paso^2</f>
        <v>2.620867884644193E-8</v>
      </c>
      <c r="S83" s="18">
        <f>1/(2*PI()*SQRT(1-correla^2))*EXP(-1/(2*(1-correla^2))*(S$43^2+$O83^2-2*correla*S$43*$O83))*paso^2</f>
        <v>5.9556410731495502E-8</v>
      </c>
      <c r="T83" s="18">
        <f>1/(2*PI()*SQRT(1-correla^2))*EXP(-1/(2*(1-correla^2))*(T$43^2+$O83^2-2*correla*T$43*$O83))*paso^2</f>
        <v>1.298124361269854E-7</v>
      </c>
      <c r="U83" s="18">
        <f>1/(2*PI()*SQRT(1-correla^2))*EXP(-1/(2*(1-correla^2))*(U$43^2+$O83^2-2*correla*U$43*$O83))*paso^2</f>
        <v>2.7139914840102832E-7</v>
      </c>
      <c r="V83" s="18">
        <f>1/(2*PI()*SQRT(1-correla^2))*EXP(-1/(2*(1-correla^2))*(V$43^2+$O83^2-2*correla*V$43*$O83))*paso^2</f>
        <v>5.4425829596492759E-7</v>
      </c>
      <c r="W83" s="18">
        <f>1/(2*PI()*SQRT(1-correla^2))*EXP(-1/(2*(1-correla^2))*(W$43^2+$O83^2-2*correla*W$43*$O83))*paso^2</f>
        <v>1.0469020040515449E-6</v>
      </c>
      <c r="X83" s="18">
        <f>1/(2*PI()*SQRT(1-correla^2))*EXP(-1/(2*(1-correla^2))*(X$43^2+$O83^2-2*correla*X$43*$O83))*paso^2</f>
        <v>1.9315742241217385E-6</v>
      </c>
      <c r="Y83" s="18">
        <f>1/(2*PI()*SQRT(1-correla^2))*EXP(-1/(2*(1-correla^2))*(Y$43^2+$O83^2-2*correla*Y$43*$O83))*paso^2</f>
        <v>3.4183865267419723E-6</v>
      </c>
      <c r="Z83" s="18">
        <f>1/(2*PI()*SQRT(1-correla^2))*EXP(-1/(2*(1-correla^2))*(Z$43^2+$O83^2-2*correla*Z$43*$O83))*paso^2</f>
        <v>5.8027696568372122E-6</v>
      </c>
      <c r="AA83" s="18">
        <f>1/(2*PI()*SQRT(1-correla^2))*EXP(-1/(2*(1-correla^2))*(AA$43^2+$O83^2-2*correla*AA$43*$O83))*paso^2</f>
        <v>9.448304719149822E-6</v>
      </c>
      <c r="AB83" s="18">
        <f>1/(2*PI()*SQRT(1-correla^2))*EXP(-1/(2*(1-correla^2))*(AB$43^2+$O83^2-2*correla*AB$43*$O83))*paso^2</f>
        <v>1.4756278658069632E-5</v>
      </c>
      <c r="AC83" s="18">
        <f>1/(2*PI()*SQRT(1-correla^2))*EXP(-1/(2*(1-correla^2))*(AC$43^2+$O83^2-2*correla*AC$43*$O83))*paso^2</f>
        <v>2.2105696392196377E-5</v>
      </c>
      <c r="AD83" s="18">
        <f>1/(2*PI()*SQRT(1-correla^2))*EXP(-1/(2*(1-correla^2))*(AD$43^2+$O83^2-2*correla*AD$43*$O83))*paso^2</f>
        <v>3.1764055827837778E-5</v>
      </c>
      <c r="AE83" s="18">
        <f>1/(2*PI()*SQRT(1-correla^2))*EXP(-1/(2*(1-correla^2))*(AE$43^2+$O83^2-2*correla*AE$43*$O83))*paso^2</f>
        <v>4.3779631017241418E-5</v>
      </c>
      <c r="AF83" s="18">
        <f>1/(2*PI()*SQRT(1-correla^2))*EXP(-1/(2*(1-correla^2))*(AF$43^2+$O83^2-2*correla*AF$43*$O83))*paso^2</f>
        <v>5.7877883300556858E-5</v>
      </c>
      <c r="AG83" s="18">
        <f>1/(2*PI()*SQRT(1-correla^2))*EXP(-1/(2*(1-correla^2))*(AG$43^2+$O83^2-2*correla*AG$43*$O83))*paso^2</f>
        <v>7.3393496680607253E-5</v>
      </c>
      <c r="AH83" s="18">
        <f>1/(2*PI()*SQRT(1-correla^2))*EXP(-1/(2*(1-correla^2))*(AH$43^2+$O83^2-2*correla*AH$43*$O83))*paso^2</f>
        <v>8.9270283767961566E-5</v>
      </c>
      <c r="AI83" s="18">
        <f>1/(2*PI()*SQRT(1-correla^2))*EXP(-1/(2*(1-correla^2))*(AI$43^2+$O83^2-2*correla*AI$43*$O83))*paso^2</f>
        <v>1.0415032941723656E-4</v>
      </c>
      <c r="AJ83" s="18">
        <f>1/(2*PI()*SQRT(1-correla^2))*EXP(-1/(2*(1-correla^2))*(AJ$43^2+$O83^2-2*correla*AJ$43*$O83))*paso^2</f>
        <v>1.1655174419915647E-4</v>
      </c>
      <c r="AK83" s="18">
        <f>1/(2*PI()*SQRT(1-correla^2))*EXP(-1/(2*(1-correla^2))*(AK$43^2+$O83^2-2*correla*AK$43*$O83))*paso^2</f>
        <v>1.2510691152481222E-4</v>
      </c>
      <c r="AL83" s="18">
        <f>1/(2*PI()*SQRT(1-correla^2))*EXP(-1/(2*(1-correla^2))*(AL$43^2+$O83^2-2*correla*AL$43*$O83))*paso^2</f>
        <v>1.2880959813989964E-4</v>
      </c>
      <c r="AM83" s="18">
        <f>1/(2*PI()*SQRT(1-correla^2))*EXP(-1/(2*(1-correla^2))*(AM$43^2+$O83^2-2*correla*AM$43*$O83))*paso^2</f>
        <v>1.2720949961350276E-4</v>
      </c>
      <c r="AN83" s="18">
        <f>1/(2*PI()*SQRT(1-correla^2))*EXP(-1/(2*(1-correla^2))*(AN$43^2+$O83^2-2*correla*AN$43*$O83))*paso^2</f>
        <v>1.2050227879899152E-4</v>
      </c>
      <c r="AO83" s="18">
        <f>1/(2*PI()*SQRT(1-correla^2))*EXP(-1/(2*(1-correla^2))*(AO$43^2+$O83^2-2*correla*AO$43*$O83))*paso^2</f>
        <v>1.0949023099438194E-4</v>
      </c>
      <c r="AP83" s="18">
        <f>1/(2*PI()*SQRT(1-correla^2))*EXP(-1/(2*(1-correla^2))*(AP$43^2+$O83^2-2*correla*AP$43*$O83))*paso^2</f>
        <v>9.542449730072725E-5</v>
      </c>
      <c r="AQ83" s="18">
        <f>1/(2*PI()*SQRT(1-correla^2))*EXP(-1/(2*(1-correla^2))*(AQ$43^2+$O83^2-2*correla*AQ$43*$O83))*paso^2</f>
        <v>7.9771688750674433E-5</v>
      </c>
      <c r="AR83" s="18">
        <f>1/(2*PI()*SQRT(1-correla^2))*EXP(-1/(2*(1-correla^2))*(AR$43^2+$O83^2-2*correla*AR$43*$O83))*paso^2</f>
        <v>6.3964953423551195E-5</v>
      </c>
      <c r="AS83" s="18">
        <f>1/(2*PI()*SQRT(1-correla^2))*EXP(-1/(2*(1-correla^2))*(AS$43^2+$O83^2-2*correla*AS$43*$O83))*paso^2</f>
        <v>4.9197132073660822E-5</v>
      </c>
      <c r="AT83" s="18">
        <f>1/(2*PI()*SQRT(1-correla^2))*EXP(-1/(2*(1-correla^2))*(AT$43^2+$O83^2-2*correla*AT$43*$O83))*paso^2</f>
        <v>3.629458889648659E-5</v>
      </c>
      <c r="AU83" s="18">
        <f>1/(2*PI()*SQRT(1-correla^2))*EXP(-1/(2*(1-correla^2))*(AU$43^2+$O83^2-2*correla*AU$43*$O83))*paso^2</f>
        <v>2.5683155027808504E-5</v>
      </c>
      <c r="AV83" s="18">
        <f>1/(2*PI()*SQRT(1-correla^2))*EXP(-1/(2*(1-correla^2))*(AV$43^2+$O83^2-2*correla*AV$43*$O83))*paso^2</f>
        <v>1.7432483447857466E-5</v>
      </c>
      <c r="AW83" s="18">
        <f>1/(2*PI()*SQRT(1-correla^2))*EXP(-1/(2*(1-correla^2))*(AW$43^2+$O83^2-2*correla*AW$43*$O83))*paso^2</f>
        <v>1.1349442955890483E-5</v>
      </c>
      <c r="AX83" s="18">
        <f>1/(2*PI()*SQRT(1-correla^2))*EXP(-1/(2*(1-correla^2))*(AX$43^2+$O83^2-2*correla*AX$43*$O83))*paso^2</f>
        <v>7.0875188638290274E-6</v>
      </c>
      <c r="AY83" s="18">
        <f>1/(2*PI()*SQRT(1-correla^2))*EXP(-1/(2*(1-correla^2))*(AY$43^2+$O83^2-2*correla*AY$43*$O83))*paso^2</f>
        <v>4.2453969721193898E-6</v>
      </c>
      <c r="AZ83" s="18">
        <f>1/(2*PI()*SQRT(1-correla^2))*EXP(-1/(2*(1-correla^2))*(AZ$43^2+$O83^2-2*correla*AZ$43*$O83))*paso^2</f>
        <v>2.4391964564667992E-6</v>
      </c>
      <c r="BA83" s="18">
        <f>1/(2*PI()*SQRT(1-correla^2))*EXP(-1/(2*(1-correla^2))*(BA$43^2+$O83^2-2*correla*BA$43*$O83))*paso^2</f>
        <v>1.3442487819834953E-6</v>
      </c>
      <c r="BB83" s="18">
        <f>1/(2*PI()*SQRT(1-correla^2))*EXP(-1/(2*(1-correla^2))*(BB$43^2+$O83^2-2*correla*BB$43*$O83))*paso^2</f>
        <v>7.1058644615105486E-7</v>
      </c>
      <c r="BC83" s="18">
        <f>1/(2*PI()*SQRT(1-correla^2))*EXP(-1/(2*(1-correla^2))*(BC$43^2+$O83^2-2*correla*BC$43*$O83))*paso^2</f>
        <v>3.6029528917132155E-7</v>
      </c>
      <c r="BD83" s="18">
        <f>1/(2*PI()*SQRT(1-correla^2))*EXP(-1/(2*(1-correla^2))*(BD$43^2+$O83^2-2*correla*BD$43*$O83))*paso^2</f>
        <v>1.752284602389056E-7</v>
      </c>
      <c r="BE83" s="18">
        <f>1/(2*PI()*SQRT(1-correla^2))*EXP(-1/(2*(1-correla^2))*(BE$43^2+$O83^2-2*correla*BE$43*$O83))*paso^2</f>
        <v>8.174385261628897E-8</v>
      </c>
      <c r="BF83" s="18">
        <f>1/(2*PI()*SQRT(1-correla^2))*EXP(-1/(2*(1-correla^2))*(BF$43^2+$O83^2-2*correla*BF$43*$O83))*paso^2</f>
        <v>3.6577157843184623E-8</v>
      </c>
      <c r="BG83" s="18">
        <f>1/(2*PI()*SQRT(1-correla^2))*EXP(-1/(2*(1-correla^2))*(BG$43^2+$O83^2-2*correla*BG$43*$O83))*paso^2</f>
        <v>1.5698899425266627E-8</v>
      </c>
      <c r="BH83" s="18">
        <f>1/(2*PI()*SQRT(1-correla^2))*EXP(-1/(2*(1-correla^2))*(BH$43^2+$O83^2-2*correla*BH$43*$O83))*paso^2</f>
        <v>6.462980632453022E-9</v>
      </c>
      <c r="BI83" s="18">
        <f>1/(2*PI()*SQRT(1-correla^2))*EXP(-1/(2*(1-correla^2))*(BI$43^2+$O83^2-2*correla*BI$43*$O83))*paso^2</f>
        <v>2.5521188684115384E-9</v>
      </c>
      <c r="BJ83" s="18">
        <f>1/(2*PI()*SQRT(1-correla^2))*EXP(-1/(2*(1-correla^2))*(BJ$43^2+$O83^2-2*correla*BJ$43*$O83))*paso^2</f>
        <v>9.6665908925862896E-10</v>
      </c>
      <c r="BK83" s="18">
        <f>1/(2*PI()*SQRT(1-correla^2))*EXP(-1/(2*(1-correla^2))*(BK$43^2+$O83^2-2*correla*BK$43*$O83))*paso^2</f>
        <v>3.5119649743552675E-10</v>
      </c>
      <c r="BL83" s="18">
        <f>1/(2*PI()*SQRT(1-correla^2))*EXP(-1/(2*(1-correla^2))*(BL$43^2+$O83^2-2*correla*BL$43*$O83))*paso^2</f>
        <v>1.2238590667576919E-10</v>
      </c>
      <c r="BM83" s="18">
        <f>1/(2*PI()*SQRT(1-correla^2))*EXP(-1/(2*(1-correla^2))*(BM$43^2+$O83^2-2*correla*BM$43*$O83))*paso^2</f>
        <v>4.090882821677919E-11</v>
      </c>
      <c r="BN83" s="18">
        <f>1/(2*PI()*SQRT(1-correla^2))*EXP(-1/(2*(1-correla^2))*(BN$43^2+$O83^2-2*correla*BN$43*$O83))*paso^2</f>
        <v>1.311617089728606E-11</v>
      </c>
    </row>
    <row r="84" spans="2:66" x14ac:dyDescent="0.3">
      <c r="B84" s="7" t="s">
        <v>45</v>
      </c>
      <c r="C84">
        <f t="shared" ca="1" si="14"/>
        <v>-2.5469313657450869</v>
      </c>
      <c r="D84">
        <f t="shared" ca="1" si="14"/>
        <v>-1.7114820337488184</v>
      </c>
      <c r="E84">
        <f t="shared" ca="1" si="12"/>
        <v>-2.5469313657450869</v>
      </c>
      <c r="F84">
        <f t="shared" ca="1" si="9"/>
        <v>-1.1675168015011521</v>
      </c>
      <c r="G84" s="47">
        <f t="shared" ca="1" si="10"/>
        <v>17.040385084584937</v>
      </c>
      <c r="H84" s="47">
        <f t="shared" ca="1" si="11"/>
        <v>13.605542317923629</v>
      </c>
      <c r="I84" s="21">
        <f t="shared" ca="1" si="13"/>
        <v>17.040385084584937</v>
      </c>
      <c r="J84" s="21"/>
      <c r="K84" s="21"/>
      <c r="M84" s="31"/>
      <c r="O84" s="16">
        <f t="shared" si="15"/>
        <v>3.0000000000000031</v>
      </c>
      <c r="P84" s="18">
        <f>1/(2*PI()*SQRT(1-correla^2))*EXP(-1/(2*(1-correla^2))*(P$43^2+$O84^2-2*correla*P$43*$O84))*paso^2</f>
        <v>3.0149722000689334E-9</v>
      </c>
      <c r="Q84" s="18">
        <f>1/(2*PI()*SQRT(1-correla^2))*EXP(-1/(2*(1-correla^2))*(Q$43^2+$O84^2-2*correla*Q$43*$O84))*paso^2</f>
        <v>7.3848008066799953E-9</v>
      </c>
      <c r="R84" s="18">
        <f>1/(2*PI()*SQRT(1-correla^2))*EXP(-1/(2*(1-correla^2))*(R$43^2+$O84^2-2*correla*R$43*$O84))*paso^2</f>
        <v>1.734996709059957E-8</v>
      </c>
      <c r="S84" s="18">
        <f>1/(2*PI()*SQRT(1-correla^2))*EXP(-1/(2*(1-correla^2))*(S$43^2+$O84^2-2*correla*S$43*$O84))*paso^2</f>
        <v>3.9098754395670404E-8</v>
      </c>
      <c r="T84" s="18">
        <f>1/(2*PI()*SQRT(1-correla^2))*EXP(-1/(2*(1-correla^2))*(T$43^2+$O84^2-2*correla*T$43*$O84))*paso^2</f>
        <v>8.451456977975644E-8</v>
      </c>
      <c r="U84" s="18">
        <f>1/(2*PI()*SQRT(1-correla^2))*EXP(-1/(2*(1-correla^2))*(U$43^2+$O84^2-2*correla*U$43*$O84))*paso^2</f>
        <v>1.7522846023890873E-7</v>
      </c>
      <c r="V84" s="18">
        <f>1/(2*PI()*SQRT(1-correla^2))*EXP(-1/(2*(1-correla^2))*(V$43^2+$O84^2-2*correla*V$43*$O84))*paso^2</f>
        <v>3.4848340461432792E-7</v>
      </c>
      <c r="W84" s="18">
        <f>1/(2*PI()*SQRT(1-correla^2))*EXP(-1/(2*(1-correla^2))*(W$43^2+$O84^2-2*correla*W$43*$O84))*paso^2</f>
        <v>6.6475858384311603E-7</v>
      </c>
      <c r="X84" s="18">
        <f>1/(2*PI()*SQRT(1-correla^2))*EXP(-1/(2*(1-correla^2))*(X$43^2+$O84^2-2*correla*X$43*$O84))*paso^2</f>
        <v>1.2163265970879469E-6</v>
      </c>
      <c r="Y84" s="18">
        <f>1/(2*PI()*SQRT(1-correla^2))*EXP(-1/(2*(1-correla^2))*(Y$43^2+$O84^2-2*correla*Y$43*$O84))*paso^2</f>
        <v>2.134719658603874E-6</v>
      </c>
      <c r="Z84" s="18">
        <f>1/(2*PI()*SQRT(1-correla^2))*EXP(-1/(2*(1-correla^2))*(Z$43^2+$O84^2-2*correla*Z$43*$O84))*paso^2</f>
        <v>3.5936509518050579E-6</v>
      </c>
      <c r="AA84" s="18">
        <f>1/(2*PI()*SQRT(1-correla^2))*EXP(-1/(2*(1-correla^2))*(AA$43^2+$O84^2-2*correla*AA$43*$O84))*paso^2</f>
        <v>5.8027696568372122E-6</v>
      </c>
      <c r="AB84" s="18">
        <f>1/(2*PI()*SQRT(1-correla^2))*EXP(-1/(2*(1-correla^2))*(AB$43^2+$O84^2-2*correla*AB$43*$O84))*paso^2</f>
        <v>8.9875054605042665E-6</v>
      </c>
      <c r="AC84" s="18">
        <f>1/(2*PI()*SQRT(1-correla^2))*EXP(-1/(2*(1-correla^2))*(AC$43^2+$O84^2-2*correla*AC$43*$O84))*paso^2</f>
        <v>1.3352033080786854E-5</v>
      </c>
      <c r="AD84" s="18">
        <f>1/(2*PI()*SQRT(1-correla^2))*EXP(-1/(2*(1-correla^2))*(AD$43^2+$O84^2-2*correla*AD$43*$O84))*paso^2</f>
        <v>1.902654920919402E-5</v>
      </c>
      <c r="AE84" s="18">
        <f>1/(2*PI()*SQRT(1-correla^2))*EXP(-1/(2*(1-correla^2))*(AE$43^2+$O84^2-2*correla*AE$43*$O84))*paso^2</f>
        <v>2.6006209348736651E-5</v>
      </c>
      <c r="AF84" s="18">
        <f>1/(2*PI()*SQRT(1-correla^2))*EXP(-1/(2*(1-correla^2))*(AF$43^2+$O84^2-2*correla*AF$43*$O84))*paso^2</f>
        <v>3.4095610918804712E-5</v>
      </c>
      <c r="AG84" s="18">
        <f>1/(2*PI()*SQRT(1-correla^2))*EXP(-1/(2*(1-correla^2))*(AG$43^2+$O84^2-2*correla*AG$43*$O84))*paso^2</f>
        <v>4.2876990523542651E-5</v>
      </c>
      <c r="AH84" s="18">
        <f>1/(2*PI()*SQRT(1-correla^2))*EXP(-1/(2*(1-correla^2))*(AH$43^2+$O84^2-2*correla*AH$43*$O84))*paso^2</f>
        <v>5.1719522973633783E-5</v>
      </c>
      <c r="AI84" s="18">
        <f>1/(2*PI()*SQRT(1-correla^2))*EXP(-1/(2*(1-correla^2))*(AI$43^2+$O84^2-2*correla*AI$43*$O84))*paso^2</f>
        <v>5.9839660724954513E-5</v>
      </c>
      <c r="AJ84" s="18">
        <f>1/(2*PI()*SQRT(1-correla^2))*EXP(-1/(2*(1-correla^2))*(AJ$43^2+$O84^2-2*correla*AJ$43*$O84))*paso^2</f>
        <v>6.6409182037111277E-5</v>
      </c>
      <c r="AK84" s="18">
        <f>1/(2*PI()*SQRT(1-correla^2))*EXP(-1/(2*(1-correla^2))*(AK$43^2+$O84^2-2*correla*AK$43*$O84))*paso^2</f>
        <v>7.0692206299772343E-5</v>
      </c>
      <c r="AL84" s="18">
        <f>1/(2*PI()*SQRT(1-correla^2))*EXP(-1/(2*(1-correla^2))*(AL$43^2+$O84^2-2*correla*AL$43*$O84))*paso^2</f>
        <v>7.2180408881528614E-5</v>
      </c>
      <c r="AM84" s="18">
        <f>1/(2*PI()*SQRT(1-correla^2))*EXP(-1/(2*(1-correla^2))*(AM$43^2+$O84^2-2*correla*AM$43*$O84))*paso^2</f>
        <v>7.0692206299772275E-5</v>
      </c>
      <c r="AN84" s="18">
        <f>1/(2*PI()*SQRT(1-correla^2))*EXP(-1/(2*(1-correla^2))*(AN$43^2+$O84^2-2*correla*AN$43*$O84))*paso^2</f>
        <v>6.64091820371111E-5</v>
      </c>
      <c r="AO84" s="18">
        <f>1/(2*PI()*SQRT(1-correla^2))*EXP(-1/(2*(1-correla^2))*(AO$43^2+$O84^2-2*correla*AO$43*$O84))*paso^2</f>
        <v>5.9839660724954296E-5</v>
      </c>
      <c r="AP84" s="18">
        <f>1/(2*PI()*SQRT(1-correla^2))*EXP(-1/(2*(1-correla^2))*(AP$43^2+$O84^2-2*correla*AP$43*$O84))*paso^2</f>
        <v>5.1719522973633506E-5</v>
      </c>
      <c r="AQ84" s="18">
        <f>1/(2*PI()*SQRT(1-correla^2))*EXP(-1/(2*(1-correla^2))*(AQ$43^2+$O84^2-2*correla*AQ$43*$O84))*paso^2</f>
        <v>4.2876990523542312E-5</v>
      </c>
      <c r="AR84" s="18">
        <f>1/(2*PI()*SQRT(1-correla^2))*EXP(-1/(2*(1-correla^2))*(AR$43^2+$O84^2-2*correla*AR$43*$O84))*paso^2</f>
        <v>3.4095610918804441E-5</v>
      </c>
      <c r="AS84" s="18">
        <f>1/(2*PI()*SQRT(1-correla^2))*EXP(-1/(2*(1-correla^2))*(AS$43^2+$O84^2-2*correla*AS$43*$O84))*paso^2</f>
        <v>2.6006209348736424E-5</v>
      </c>
      <c r="AT84" s="18">
        <f>1/(2*PI()*SQRT(1-correla^2))*EXP(-1/(2*(1-correla^2))*(AT$43^2+$O84^2-2*correla*AT$43*$O84))*paso^2</f>
        <v>1.9026549209193833E-5</v>
      </c>
      <c r="AU84" s="18">
        <f>1/(2*PI()*SQRT(1-correla^2))*EXP(-1/(2*(1-correla^2))*(AU$43^2+$O84^2-2*correla*AU$43*$O84))*paso^2</f>
        <v>1.3352033080786701E-5</v>
      </c>
      <c r="AV84" s="18">
        <f>1/(2*PI()*SQRT(1-correla^2))*EXP(-1/(2*(1-correla^2))*(AV$43^2+$O84^2-2*correla*AV$43*$O84))*paso^2</f>
        <v>8.987505460504153E-6</v>
      </c>
      <c r="AW84" s="18">
        <f>1/(2*PI()*SQRT(1-correla^2))*EXP(-1/(2*(1-correla^2))*(AW$43^2+$O84^2-2*correla*AW$43*$O84))*paso^2</f>
        <v>5.8027696568371411E-6</v>
      </c>
      <c r="AX84" s="18">
        <f>1/(2*PI()*SQRT(1-correla^2))*EXP(-1/(2*(1-correla^2))*(AX$43^2+$O84^2-2*correla*AX$43*$O84))*paso^2</f>
        <v>3.5936509518050104E-6</v>
      </c>
      <c r="AY84" s="18">
        <f>1/(2*PI()*SQRT(1-correla^2))*EXP(-1/(2*(1-correla^2))*(AY$43^2+$O84^2-2*correla*AY$43*$O84))*paso^2</f>
        <v>2.1347196586038477E-6</v>
      </c>
      <c r="AZ84" s="18">
        <f>1/(2*PI()*SQRT(1-correla^2))*EXP(-1/(2*(1-correla^2))*(AZ$43^2+$O84^2-2*correla*AZ$43*$O84))*paso^2</f>
        <v>1.2163265970879298E-6</v>
      </c>
      <c r="BA84" s="18">
        <f>1/(2*PI()*SQRT(1-correla^2))*EXP(-1/(2*(1-correla^2))*(BA$43^2+$O84^2-2*correla*BA$43*$O84))*paso^2</f>
        <v>6.6475858384310544E-7</v>
      </c>
      <c r="BB84" s="18">
        <f>1/(2*PI()*SQRT(1-correla^2))*EXP(-1/(2*(1-correla^2))*(BB$43^2+$O84^2-2*correla*BB$43*$O84))*paso^2</f>
        <v>3.4848340461432295E-7</v>
      </c>
      <c r="BC84" s="18">
        <f>1/(2*PI()*SQRT(1-correla^2))*EXP(-1/(2*(1-correla^2))*(BC$43^2+$O84^2-2*correla*BC$43*$O84))*paso^2</f>
        <v>1.752284602389056E-7</v>
      </c>
      <c r="BD84" s="18">
        <f>1/(2*PI()*SQRT(1-correla^2))*EXP(-1/(2*(1-correla^2))*(BD$43^2+$O84^2-2*correla*BD$43*$O84))*paso^2</f>
        <v>8.4514569779754944E-8</v>
      </c>
      <c r="BE84" s="18">
        <f>1/(2*PI()*SQRT(1-correla^2))*EXP(-1/(2*(1-correla^2))*(BE$43^2+$O84^2-2*correla*BE$43*$O84))*paso^2</f>
        <v>3.9098754395669709E-8</v>
      </c>
      <c r="BF84" s="18">
        <f>1/(2*PI()*SQRT(1-correla^2))*EXP(-1/(2*(1-correla^2))*(BF$43^2+$O84^2-2*correla*BF$43*$O84))*paso^2</f>
        <v>1.7349967090599169E-8</v>
      </c>
      <c r="BG84" s="18">
        <f>1/(2*PI()*SQRT(1-correla^2))*EXP(-1/(2*(1-correla^2))*(BG$43^2+$O84^2-2*correla*BG$43*$O84))*paso^2</f>
        <v>7.3848008066798646E-9</v>
      </c>
      <c r="BH84" s="18">
        <f>1/(2*PI()*SQRT(1-correla^2))*EXP(-1/(2*(1-correla^2))*(BH$43^2+$O84^2-2*correla*BH$43*$O84))*paso^2</f>
        <v>3.0149722000688527E-9</v>
      </c>
      <c r="BI84" s="18">
        <f>1/(2*PI()*SQRT(1-correla^2))*EXP(-1/(2*(1-correla^2))*(BI$43^2+$O84^2-2*correla*BI$43*$O84))*paso^2</f>
        <v>1.1806800778210926E-9</v>
      </c>
      <c r="BJ84" s="18">
        <f>1/(2*PI()*SQRT(1-correla^2))*EXP(-1/(2*(1-correla^2))*(BJ$43^2+$O84^2-2*correla*BJ$43*$O84))*paso^2</f>
        <v>4.4349175991815908E-10</v>
      </c>
      <c r="BK84" s="18">
        <f>1/(2*PI()*SQRT(1-correla^2))*EXP(-1/(2*(1-correla^2))*(BK$43^2+$O84^2-2*correla*BK$43*$O84))*paso^2</f>
        <v>1.5978767274374262E-10</v>
      </c>
      <c r="BL84" s="18">
        <f>1/(2*PI()*SQRT(1-correla^2))*EXP(-1/(2*(1-correla^2))*(BL$43^2+$O84^2-2*correla*BL$43*$O84))*paso^2</f>
        <v>5.5221142076033335E-11</v>
      </c>
      <c r="BM84" s="18">
        <f>1/(2*PI()*SQRT(1-correla^2))*EXP(-1/(2*(1-correla^2))*(BM$43^2+$O84^2-2*correla*BM$43*$O84))*paso^2</f>
        <v>1.8305091073804966E-11</v>
      </c>
      <c r="BN84" s="18">
        <f>1/(2*PI()*SQRT(1-correla^2))*EXP(-1/(2*(1-correla^2))*(BN$43^2+$O84^2-2*correla*BN$43*$O84))*paso^2</f>
        <v>5.8202655542344325E-12</v>
      </c>
    </row>
    <row r="85" spans="2:66" x14ac:dyDescent="0.3">
      <c r="B85" s="7" t="s">
        <v>46</v>
      </c>
      <c r="C85">
        <f t="shared" ca="1" si="14"/>
        <v>0.61892750405016572</v>
      </c>
      <c r="D85">
        <f t="shared" ca="1" si="14"/>
        <v>-0.33918606511660027</v>
      </c>
      <c r="E85">
        <f t="shared" ca="1" si="12"/>
        <v>0.61892750405016572</v>
      </c>
      <c r="F85">
        <f t="shared" ca="1" si="9"/>
        <v>-0.45611861576927293</v>
      </c>
      <c r="G85" s="47">
        <f t="shared" ca="1" si="10"/>
        <v>27.397861159521756</v>
      </c>
      <c r="H85" s="47">
        <f t="shared" ca="1" si="11"/>
        <v>16.842352375638139</v>
      </c>
      <c r="I85" s="21">
        <f t="shared" ca="1" si="13"/>
        <v>27.397861159521756</v>
      </c>
      <c r="J85" s="21"/>
      <c r="K85" s="21"/>
      <c r="M85" s="31"/>
      <c r="O85" s="16">
        <f t="shared" si="15"/>
        <v>3.2000000000000033</v>
      </c>
      <c r="P85" s="18">
        <f>1/(2*PI()*SQRT(1-correla^2))*EXP(-1/(2*(1-correla^2))*(P$43^2+$O85^2-2*correla*P$43*$O85))*paso^2</f>
        <v>1.9466123581955563E-9</v>
      </c>
      <c r="Q85" s="18">
        <f>1/(2*PI()*SQRT(1-correla^2))*EXP(-1/(2*(1-correla^2))*(Q$43^2+$O85^2-2*correla*Q$43*$O85))*paso^2</f>
        <v>4.7284176402821831E-9</v>
      </c>
      <c r="R85" s="18">
        <f>1/(2*PI()*SQRT(1-correla^2))*EXP(-1/(2*(1-correla^2))*(R$43^2+$O85^2-2*correla*R$43*$O85))*paso^2</f>
        <v>1.1016828230566398E-8</v>
      </c>
      <c r="S85" s="18">
        <f>1/(2*PI()*SQRT(1-correla^2))*EXP(-1/(2*(1-correla^2))*(S$43^2+$O85^2-2*correla*S$43*$O85))*paso^2</f>
        <v>2.4620775267430765E-8</v>
      </c>
      <c r="T85" s="18">
        <f>1/(2*PI()*SQRT(1-correla^2))*EXP(-1/(2*(1-correla^2))*(T$43^2+$O85^2-2*correla*T$43*$O85))*paso^2</f>
        <v>5.27777979862466E-8</v>
      </c>
      <c r="U85" s="18">
        <f>1/(2*PI()*SQRT(1-correla^2))*EXP(-1/(2*(1-correla^2))*(U$43^2+$O85^2-2*correla*U$43*$O85))*paso^2</f>
        <v>1.0851885567763677E-7</v>
      </c>
      <c r="V85" s="18">
        <f>1/(2*PI()*SQRT(1-correla^2))*EXP(-1/(2*(1-correla^2))*(V$43^2+$O85^2-2*correla*V$43*$O85))*paso^2</f>
        <v>2.140245246439626E-7</v>
      </c>
      <c r="W85" s="18">
        <f>1/(2*PI()*SQRT(1-correla^2))*EXP(-1/(2*(1-correla^2))*(W$43^2+$O85^2-2*correla*W$43*$O85))*paso^2</f>
        <v>4.048799525034624E-7</v>
      </c>
      <c r="X85" s="18">
        <f>1/(2*PI()*SQRT(1-correla^2))*EXP(-1/(2*(1-correla^2))*(X$43^2+$O85^2-2*correla*X$43*$O85))*paso^2</f>
        <v>7.3467185440456369E-7</v>
      </c>
      <c r="Y85" s="18">
        <f>1/(2*PI()*SQRT(1-correla^2))*EXP(-1/(2*(1-correla^2))*(Y$43^2+$O85^2-2*correla*Y$43*$O85))*paso^2</f>
        <v>1.2786889952719629E-6</v>
      </c>
      <c r="Z85" s="18">
        <f>1/(2*PI()*SQRT(1-correla^2))*EXP(-1/(2*(1-correla^2))*(Z$43^2+$O85^2-2*correla*Z$43*$O85))*paso^2</f>
        <v>2.134719658603874E-6</v>
      </c>
      <c r="AA85" s="18">
        <f>1/(2*PI()*SQRT(1-correla^2))*EXP(-1/(2*(1-correla^2))*(AA$43^2+$O85^2-2*correla*AA$43*$O85))*paso^2</f>
        <v>3.4183865267419596E-6</v>
      </c>
      <c r="AB85" s="18">
        <f>1/(2*PI()*SQRT(1-correla^2))*EXP(-1/(2*(1-correla^2))*(AB$43^2+$O85^2-2*correla*AB$43*$O85))*paso^2</f>
        <v>5.2505631137499821E-6</v>
      </c>
      <c r="AC85" s="18">
        <f>1/(2*PI()*SQRT(1-correla^2))*EXP(-1/(2*(1-correla^2))*(AC$43^2+$O85^2-2*correla*AC$43*$O85))*paso^2</f>
        <v>7.7356176380197604E-6</v>
      </c>
      <c r="AD85" s="18">
        <f>1/(2*PI()*SQRT(1-correla^2))*EXP(-1/(2*(1-correla^2))*(AD$43^2+$O85^2-2*correla*AD$43*$O85))*paso^2</f>
        <v>1.0931720099354724E-5</v>
      </c>
      <c r="AE85" s="18">
        <f>1/(2*PI()*SQRT(1-correla^2))*EXP(-1/(2*(1-correla^2))*(AE$43^2+$O85^2-2*correla*AE$43*$O85))*paso^2</f>
        <v>1.4817891423266868E-5</v>
      </c>
      <c r="AF85" s="18">
        <f>1/(2*PI()*SQRT(1-correla^2))*EXP(-1/(2*(1-correla^2))*(AF$43^2+$O85^2-2*correla*AF$43*$O85))*paso^2</f>
        <v>1.9265873736407315E-5</v>
      </c>
      <c r="AG85" s="18">
        <f>1/(2*PI()*SQRT(1-correla^2))*EXP(-1/(2*(1-correla^2))*(AG$43^2+$O85^2-2*correla*AG$43*$O85))*paso^2</f>
        <v>2.4026770926164903E-5</v>
      </c>
      <c r="AH85" s="18">
        <f>1/(2*PI()*SQRT(1-correla^2))*EXP(-1/(2*(1-correla^2))*(AH$43^2+$O85^2-2*correla*AH$43*$O85))*paso^2</f>
        <v>2.8741306261610668E-5</v>
      </c>
      <c r="AI85" s="18">
        <f>1/(2*PI()*SQRT(1-correla^2))*EXP(-1/(2*(1-correla^2))*(AI$43^2+$O85^2-2*correla*AI$43*$O85))*paso^2</f>
        <v>3.2977823836437884E-5</v>
      </c>
      <c r="AJ85" s="18">
        <f>1/(2*PI()*SQRT(1-correla^2))*EXP(-1/(2*(1-correla^2))*(AJ$43^2+$O85^2-2*correla*AJ$43*$O85))*paso^2</f>
        <v>3.6294588896486719E-5</v>
      </c>
      <c r="AK85" s="18">
        <f>1/(2*PI()*SQRT(1-correla^2))*EXP(-1/(2*(1-correla^2))*(AK$43^2+$O85^2-2*correla*AK$43*$O85))*paso^2</f>
        <v>3.8314764983834477E-5</v>
      </c>
      <c r="AL85" s="18">
        <f>1/(2*PI()*SQRT(1-correla^2))*EXP(-1/(2*(1-correla^2))*(AL$43^2+$O85^2-2*correla*AL$43*$O85))*paso^2</f>
        <v>3.8796705398474413E-5</v>
      </c>
      <c r="AM85" s="18">
        <f>1/(2*PI()*SQRT(1-correla^2))*EXP(-1/(2*(1-correla^2))*(AM$43^2+$O85^2-2*correla*AM$43*$O85))*paso^2</f>
        <v>3.7681477621485236E-5</v>
      </c>
      <c r="AN85" s="18">
        <f>1/(2*PI()*SQRT(1-correla^2))*EXP(-1/(2*(1-correla^2))*(AN$43^2+$O85^2-2*correla*AN$43*$O85))*paso^2</f>
        <v>3.5104710741057277E-5</v>
      </c>
      <c r="AO85" s="18">
        <f>1/(2*PI()*SQRT(1-correla^2))*EXP(-1/(2*(1-correla^2))*(AO$43^2+$O85^2-2*correla*AO$43*$O85))*paso^2</f>
        <v>3.1369476389220604E-5</v>
      </c>
      <c r="AP85" s="18">
        <f>1/(2*PI()*SQRT(1-correla^2))*EXP(-1/(2*(1-correla^2))*(AP$43^2+$O85^2-2*correla*AP$43*$O85))*paso^2</f>
        <v>2.6887692766669614E-5</v>
      </c>
      <c r="AQ85" s="18">
        <f>1/(2*PI()*SQRT(1-correla^2))*EXP(-1/(2*(1-correla^2))*(AQ$43^2+$O85^2-2*correla*AQ$43*$O85))*paso^2</f>
        <v>2.2105696392196119E-5</v>
      </c>
      <c r="AR85" s="18">
        <f>1/(2*PI()*SQRT(1-correla^2))*EXP(-1/(2*(1-correla^2))*(AR$43^2+$O85^2-2*correla*AR$43*$O85))*paso^2</f>
        <v>1.7432483447857449E-5</v>
      </c>
      <c r="AS85" s="18">
        <f>1/(2*PI()*SQRT(1-correla^2))*EXP(-1/(2*(1-correla^2))*(AS$43^2+$O85^2-2*correla*AS$43*$O85))*paso^2</f>
        <v>1.3186171462044858E-5</v>
      </c>
      <c r="AT85" s="18">
        <f>1/(2*PI()*SQRT(1-correla^2))*EXP(-1/(2*(1-correla^2))*(AT$43^2+$O85^2-2*correla*AT$43*$O85))*paso^2</f>
        <v>9.567149762200669E-6</v>
      </c>
      <c r="AU85" s="18">
        <f>1/(2*PI()*SQRT(1-correla^2))*EXP(-1/(2*(1-correla^2))*(AU$43^2+$O85^2-2*correla*AU$43*$O85))*paso^2</f>
        <v>6.6581078036179066E-6</v>
      </c>
      <c r="AV85" s="18">
        <f>1/(2*PI()*SQRT(1-correla^2))*EXP(-1/(2*(1-correla^2))*(AV$43^2+$O85^2-2*correla*AV$43*$O85))*paso^2</f>
        <v>4.4445057211740664E-6</v>
      </c>
      <c r="AW85" s="18">
        <f>1/(2*PI()*SQRT(1-correla^2))*EXP(-1/(2*(1-correla^2))*(AW$43^2+$O85^2-2*correla*AW$43*$O85))*paso^2</f>
        <v>2.8457746937906268E-6</v>
      </c>
      <c r="AX85" s="18">
        <f>1/(2*PI()*SQRT(1-correla^2))*EXP(-1/(2*(1-correla^2))*(AX$43^2+$O85^2-2*correla*AX$43*$O85))*paso^2</f>
        <v>1.7477606336990985E-6</v>
      </c>
      <c r="AY85" s="18">
        <f>1/(2*PI()*SQRT(1-correla^2))*EXP(-1/(2*(1-correla^2))*(AY$43^2+$O85^2-2*correla*AY$43*$O85))*paso^2</f>
        <v>1.0295982359333207E-6</v>
      </c>
      <c r="AZ85" s="18">
        <f>1/(2*PI()*SQRT(1-correla^2))*EXP(-1/(2*(1-correla^2))*(AZ$43^2+$O85^2-2*correla*AZ$43*$O85))*paso^2</f>
        <v>5.8177897618426032E-7</v>
      </c>
      <c r="BA85" s="18">
        <f>1/(2*PI()*SQRT(1-correla^2))*EXP(-1/(2*(1-correla^2))*(BA$43^2+$O85^2-2*correla*BA$43*$O85))*paso^2</f>
        <v>3.1532082405960361E-7</v>
      </c>
      <c r="BB85" s="18">
        <f>1/(2*PI()*SQRT(1-correla^2))*EXP(-1/(2*(1-correla^2))*(BB$43^2+$O85^2-2*correla*BB$43*$O85))*paso^2</f>
        <v>1.6392744852983104E-7</v>
      </c>
      <c r="BC85" s="18">
        <f>1/(2*PI()*SQRT(1-correla^2))*EXP(-1/(2*(1-correla^2))*(BC$43^2+$O85^2-2*correla*BC$43*$O85))*paso^2</f>
        <v>8.174385261628897E-8</v>
      </c>
      <c r="BD85" s="18">
        <f>1/(2*PI()*SQRT(1-correla^2))*EXP(-1/(2*(1-correla^2))*(BD$43^2+$O85^2-2*correla*BD$43*$O85))*paso^2</f>
        <v>3.9098754395669709E-8</v>
      </c>
      <c r="BE85" s="18">
        <f>1/(2*PI()*SQRT(1-correla^2))*EXP(-1/(2*(1-correla^2))*(BE$43^2+$O85^2-2*correla*BE$43*$O85))*paso^2</f>
        <v>1.79380461945918E-8</v>
      </c>
      <c r="BF85" s="18">
        <f>1/(2*PI()*SQRT(1-correla^2))*EXP(-1/(2*(1-correla^2))*(BF$43^2+$O85^2-2*correla*BF$43*$O85))*paso^2</f>
        <v>7.8939023704138883E-9</v>
      </c>
      <c r="BG85" s="18">
        <f>1/(2*PI()*SQRT(1-correla^2))*EXP(-1/(2*(1-correla^2))*(BG$43^2+$O85^2-2*correla*BG$43*$O85))*paso^2</f>
        <v>3.332059594322648E-9</v>
      </c>
      <c r="BH85" s="18">
        <f>1/(2*PI()*SQRT(1-correla^2))*EXP(-1/(2*(1-correla^2))*(BH$43^2+$O85^2-2*correla*BH$43*$O85))*paso^2</f>
        <v>1.3490814357917468E-9</v>
      </c>
      <c r="BI85" s="18">
        <f>1/(2*PI()*SQRT(1-correla^2))*EXP(-1/(2*(1-correla^2))*(BI$43^2+$O85^2-2*correla*BI$43*$O85))*paso^2</f>
        <v>5.2392360859942713E-10</v>
      </c>
      <c r="BJ85" s="18">
        <f>1/(2*PI()*SQRT(1-correla^2))*EXP(-1/(2*(1-correla^2))*(BJ$43^2+$O85^2-2*correla*BJ$43*$O85))*paso^2</f>
        <v>1.9516510420920173E-10</v>
      </c>
      <c r="BK85" s="18">
        <f>1/(2*PI()*SQRT(1-correla^2))*EXP(-1/(2*(1-correla^2))*(BK$43^2+$O85^2-2*correla*BK$43*$O85))*paso^2</f>
        <v>6.9733387612974643E-11</v>
      </c>
      <c r="BL85" s="18">
        <f>1/(2*PI()*SQRT(1-correla^2))*EXP(-1/(2*(1-correla^2))*(BL$43^2+$O85^2-2*correla*BL$43*$O85))*paso^2</f>
        <v>2.3899221581079729E-11</v>
      </c>
      <c r="BM85" s="18">
        <f>1/(2*PI()*SQRT(1-correla^2))*EXP(-1/(2*(1-correla^2))*(BM$43^2+$O85^2-2*correla*BM$43*$O85))*paso^2</f>
        <v>7.8565367208145526E-12</v>
      </c>
      <c r="BN85" s="18">
        <f>1/(2*PI()*SQRT(1-correla^2))*EXP(-1/(2*(1-correla^2))*(BN$43^2+$O85^2-2*correla*BN$43*$O85))*paso^2</f>
        <v>2.4773246851453771E-12</v>
      </c>
    </row>
    <row r="86" spans="2:66" x14ac:dyDescent="0.3">
      <c r="B86" s="7" t="s">
        <v>47</v>
      </c>
      <c r="C86">
        <f t="shared" ca="1" si="14"/>
        <v>0.47197467318337472</v>
      </c>
      <c r="D86">
        <f t="shared" ca="1" si="14"/>
        <v>2.3508094803149588</v>
      </c>
      <c r="E86">
        <f t="shared" ca="1" si="12"/>
        <v>0.47197467318337472</v>
      </c>
      <c r="F86">
        <f t="shared" ca="1" si="9"/>
        <v>2.2089185490709031</v>
      </c>
      <c r="G86" s="47">
        <f t="shared" ca="1" si="10"/>
        <v>26.800539712648845</v>
      </c>
      <c r="H86" s="47">
        <f t="shared" ca="1" si="11"/>
        <v>37.465025268614497</v>
      </c>
      <c r="I86" s="21">
        <f t="shared" ca="1" si="13"/>
        <v>37.465025268614497</v>
      </c>
      <c r="J86" s="21"/>
      <c r="K86" s="21"/>
      <c r="M86" s="31"/>
      <c r="O86" s="16">
        <f t="shared" si="15"/>
        <v>3.4000000000000035</v>
      </c>
      <c r="P86" s="18">
        <f>1/(2*PI()*SQRT(1-correla^2))*EXP(-1/(2*(1-correla^2))*(P$43^2+$O86^2-2*correla*P$43*$O86))*paso^2</f>
        <v>1.2055355920568813E-9</v>
      </c>
      <c r="Q86" s="18">
        <f>1/(2*PI()*SQRT(1-correla^2))*EXP(-1/(2*(1-correla^2))*(Q$43^2+$O86^2-2*correla*Q$43*$O86))*paso^2</f>
        <v>2.9040043926898464E-9</v>
      </c>
      <c r="R86" s="18">
        <f>1/(2*PI()*SQRT(1-correla^2))*EXP(-1/(2*(1-correla^2))*(R$43^2+$O86^2-2*correla*R$43*$O86))*paso^2</f>
        <v>6.7099440295203726E-9</v>
      </c>
      <c r="S86" s="18">
        <f>1/(2*PI()*SQRT(1-correla^2))*EXP(-1/(2*(1-correla^2))*(S$43^2+$O86^2-2*correla*S$43*$O86))*paso^2</f>
        <v>1.4871162618582017E-8</v>
      </c>
      <c r="T86" s="18">
        <f>1/(2*PI()*SQRT(1-correla^2))*EXP(-1/(2*(1-correla^2))*(T$43^2+$O86^2-2*correla*T$43*$O86))*paso^2</f>
        <v>3.1613701221937966E-8</v>
      </c>
      <c r="U86" s="18">
        <f>1/(2*PI()*SQRT(1-correla^2))*EXP(-1/(2*(1-correla^2))*(U$43^2+$O86^2-2*correla*U$43*$O86))*paso^2</f>
        <v>6.4462948030021809E-8</v>
      </c>
      <c r="V86" s="18">
        <f>1/(2*PI()*SQRT(1-correla^2))*EXP(-1/(2*(1-correla^2))*(V$43^2+$O86^2-2*correla*V$43*$O86))*paso^2</f>
        <v>1.2608092250796702E-7</v>
      </c>
      <c r="W86" s="18">
        <f>1/(2*PI()*SQRT(1-correla^2))*EXP(-1/(2*(1-correla^2))*(W$43^2+$O86^2-2*correla*W$43*$O86))*paso^2</f>
        <v>2.3653368039147215E-7</v>
      </c>
      <c r="X86" s="18">
        <f>1/(2*PI()*SQRT(1-correla^2))*EXP(-1/(2*(1-correla^2))*(X$43^2+$O86^2-2*correla*X$43*$O86))*paso^2</f>
        <v>4.2563859156898709E-7</v>
      </c>
      <c r="Y86" s="18">
        <f>1/(2*PI()*SQRT(1-correla^2))*EXP(-1/(2*(1-correla^2))*(Y$43^2+$O86^2-2*correla*Y$43*$O86))*paso^2</f>
        <v>7.3467185440456369E-7</v>
      </c>
      <c r="Z86" s="18">
        <f>1/(2*PI()*SQRT(1-correla^2))*EXP(-1/(2*(1-correla^2))*(Z$43^2+$O86^2-2*correla*Z$43*$O86))*paso^2</f>
        <v>1.216326597087945E-6</v>
      </c>
      <c r="AA86" s="18">
        <f>1/(2*PI()*SQRT(1-correla^2))*EXP(-1/(2*(1-correla^2))*(AA$43^2+$O86^2-2*correla*AA$43*$O86))*paso^2</f>
        <v>1.9315742241217317E-6</v>
      </c>
      <c r="AB86" s="18">
        <f>1/(2*PI()*SQRT(1-correla^2))*EXP(-1/(2*(1-correla^2))*(AB$43^2+$O86^2-2*correla*AB$43*$O86))*paso^2</f>
        <v>2.9422325500707506E-6</v>
      </c>
      <c r="AC86" s="18">
        <f>1/(2*PI()*SQRT(1-correla^2))*EXP(-1/(2*(1-correla^2))*(AC$43^2+$O86^2-2*correla*AC$43*$O86))*paso^2</f>
        <v>4.2987974922039842E-6</v>
      </c>
      <c r="AD86" s="18">
        <f>1/(2*PI()*SQRT(1-correla^2))*EXP(-1/(2*(1-correla^2))*(AD$43^2+$O86^2-2*correla*AD$43*$O86))*paso^2</f>
        <v>6.0245050740307499E-6</v>
      </c>
      <c r="AE86" s="18">
        <f>1/(2*PI()*SQRT(1-correla^2))*EXP(-1/(2*(1-correla^2))*(AE$43^2+$O86^2-2*correla*AE$43*$O86))*paso^2</f>
        <v>8.09841743299452E-6</v>
      </c>
      <c r="AF86" s="18">
        <f>1/(2*PI()*SQRT(1-correla^2))*EXP(-1/(2*(1-correla^2))*(AF$43^2+$O86^2-2*correla*AF$43*$O86))*paso^2</f>
        <v>1.0441991600721233E-5</v>
      </c>
      <c r="AG86" s="18">
        <f>1/(2*PI()*SQRT(1-correla^2))*EXP(-1/(2*(1-correla^2))*(AG$43^2+$O86^2-2*correla*AG$43*$O86))*paso^2</f>
        <v>1.2914301369905336E-5</v>
      </c>
      <c r="AH86" s="18">
        <f>1/(2*PI()*SQRT(1-correla^2))*EXP(-1/(2*(1-correla^2))*(AH$43^2+$O86^2-2*correla*AH$43*$O86))*paso^2</f>
        <v>1.5320145535090275E-5</v>
      </c>
      <c r="AI86" s="18">
        <f>1/(2*PI()*SQRT(1-correla^2))*EXP(-1/(2*(1-correla^2))*(AI$43^2+$O86^2-2*correla*AI$43*$O86))*paso^2</f>
        <v>1.7432483447857527E-5</v>
      </c>
      <c r="AJ86" s="18">
        <f>1/(2*PI()*SQRT(1-correla^2))*EXP(-1/(2*(1-correla^2))*(AJ$43^2+$O86^2-2*correla*AJ$43*$O86))*paso^2</f>
        <v>1.9026549209193884E-5</v>
      </c>
      <c r="AK86" s="18">
        <f>1/(2*PI()*SQRT(1-correla^2))*EXP(-1/(2*(1-correla^2))*(AK$43^2+$O86^2-2*correla*AK$43*$O86))*paso^2</f>
        <v>1.9918892713640919E-5</v>
      </c>
      <c r="AL86" s="18">
        <f>1/(2*PI()*SQRT(1-correla^2))*EXP(-1/(2*(1-correla^2))*(AL$43^2+$O86^2-2*correla*AL$43*$O86))*paso^2</f>
        <v>2.0002061247401586E-5</v>
      </c>
      <c r="AM86" s="18">
        <f>1/(2*PI()*SQRT(1-correla^2))*EXP(-1/(2*(1-correla^2))*(AM$43^2+$O86^2-2*correla*AM$43*$O86))*paso^2</f>
        <v>1.9265873736407176E-5</v>
      </c>
      <c r="AN86" s="18">
        <f>1/(2*PI()*SQRT(1-correla^2))*EXP(-1/(2*(1-correla^2))*(AN$43^2+$O86^2-2*correla*AN$43*$O86))*paso^2</f>
        <v>1.7799469686248638E-5</v>
      </c>
      <c r="AO86" s="18">
        <f>1/(2*PI()*SQRT(1-correla^2))*EXP(-1/(2*(1-correla^2))*(AO$43^2+$O86^2-2*correla*AO$43*$O86))*paso^2</f>
        <v>1.5773563312913943E-5</v>
      </c>
      <c r="AP86" s="18">
        <f>1/(2*PI()*SQRT(1-correla^2))*EXP(-1/(2*(1-correla^2))*(AP$43^2+$O86^2-2*correla*AP$43*$O86))*paso^2</f>
        <v>1.3407782616165882E-5</v>
      </c>
      <c r="AQ86" s="18">
        <f>1/(2*PI()*SQRT(1-correla^2))*EXP(-1/(2*(1-correla^2))*(AQ$43^2+$O86^2-2*correla*AQ$43*$O86))*paso^2</f>
        <v>1.093172009935461E-5</v>
      </c>
      <c r="AR86" s="18">
        <f>1/(2*PI()*SQRT(1-correla^2))*EXP(-1/(2*(1-correla^2))*(AR$43^2+$O86^2-2*correla*AR$43*$O86))*paso^2</f>
        <v>8.5491796468923859E-6</v>
      </c>
      <c r="AS86" s="18">
        <f>1/(2*PI()*SQRT(1-correla^2))*EXP(-1/(2*(1-correla^2))*(AS$43^2+$O86^2-2*correla*AS$43*$O86))*paso^2</f>
        <v>6.4130522690282054E-6</v>
      </c>
      <c r="AT86" s="18">
        <f>1/(2*PI()*SQRT(1-correla^2))*EXP(-1/(2*(1-correla^2))*(AT$43^2+$O86^2-2*correla*AT$43*$O86))*paso^2</f>
        <v>4.6143391608217268E-6</v>
      </c>
      <c r="AU86" s="18">
        <f>1/(2*PI()*SQRT(1-correla^2))*EXP(-1/(2*(1-correla^2))*(AU$43^2+$O86^2-2*correla*AU$43*$O86))*paso^2</f>
        <v>3.1846275092455562E-6</v>
      </c>
      <c r="AV86" s="18">
        <f>1/(2*PI()*SQRT(1-correla^2))*EXP(-1/(2*(1-correla^2))*(AV$43^2+$O86^2-2*correla*AV$43*$O86))*paso^2</f>
        <v>2.1082017451150312E-6</v>
      </c>
      <c r="AW86" s="18">
        <f>1/(2*PI()*SQRT(1-correla^2))*EXP(-1/(2*(1-correla^2))*(AW$43^2+$O86^2-2*correla*AW$43*$O86))*paso^2</f>
        <v>1.3386593980282948E-6</v>
      </c>
      <c r="AX86" s="18">
        <f>1/(2*PI()*SQRT(1-correla^2))*EXP(-1/(2*(1-correla^2))*(AX$43^2+$O86^2-2*correla*AX$43*$O86))*paso^2</f>
        <v>8.1532810055435186E-7</v>
      </c>
      <c r="AY86" s="18">
        <f>1/(2*PI()*SQRT(1-correla^2))*EXP(-1/(2*(1-correla^2))*(AY$43^2+$O86^2-2*correla*AY$43*$O86))*paso^2</f>
        <v>4.7632033929627633E-7</v>
      </c>
      <c r="AZ86" s="18">
        <f>1/(2*PI()*SQRT(1-correla^2))*EXP(-1/(2*(1-correla^2))*(AZ$43^2+$O86^2-2*correla*AZ$43*$O86))*paso^2</f>
        <v>2.6691331504390326E-7</v>
      </c>
      <c r="BA86" s="18">
        <f>1/(2*PI()*SQRT(1-correla^2))*EXP(-1/(2*(1-correla^2))*(BA$43^2+$O86^2-2*correla*BA$43*$O86))*paso^2</f>
        <v>1.4346492921209422E-7</v>
      </c>
      <c r="BB86" s="18">
        <f>1/(2*PI()*SQRT(1-correla^2))*EXP(-1/(2*(1-correla^2))*(BB$43^2+$O86^2-2*correla*BB$43*$O86))*paso^2</f>
        <v>7.3964896541634815E-8</v>
      </c>
      <c r="BC86" s="18">
        <f>1/(2*PI()*SQRT(1-correla^2))*EXP(-1/(2*(1-correla^2))*(BC$43^2+$O86^2-2*correla*BC$43*$O86))*paso^2</f>
        <v>3.6577157843184623E-8</v>
      </c>
      <c r="BD86" s="18">
        <f>1/(2*PI()*SQRT(1-correla^2))*EXP(-1/(2*(1-correla^2))*(BD$43^2+$O86^2-2*correla*BD$43*$O86))*paso^2</f>
        <v>1.7349967090599169E-8</v>
      </c>
      <c r="BE86" s="18">
        <f>1/(2*PI()*SQRT(1-correla^2))*EXP(-1/(2*(1-correla^2))*(BE$43^2+$O86^2-2*correla*BE$43*$O86))*paso^2</f>
        <v>7.8939023704138883E-9</v>
      </c>
      <c r="BF86" s="18">
        <f>1/(2*PI()*SQRT(1-correla^2))*EXP(-1/(2*(1-correla^2))*(BF$43^2+$O86^2-2*correla*BF$43*$O86))*paso^2</f>
        <v>3.4450001325062079E-9</v>
      </c>
      <c r="BG86" s="18">
        <f>1/(2*PI()*SQRT(1-correla^2))*EXP(-1/(2*(1-correla^2))*(BG$43^2+$O86^2-2*correla*BG$43*$O86))*paso^2</f>
        <v>1.4420859035554405E-9</v>
      </c>
      <c r="BH86" s="18">
        <f>1/(2*PI()*SQRT(1-correla^2))*EXP(-1/(2*(1-correla^2))*(BH$43^2+$O86^2-2*correla*BH$43*$O86))*paso^2</f>
        <v>5.7902513551733598E-10</v>
      </c>
      <c r="BI86" s="18">
        <f>1/(2*PI()*SQRT(1-correla^2))*EXP(-1/(2*(1-correla^2))*(BI$43^2+$O86^2-2*correla*BI$43*$O86))*paso^2</f>
        <v>2.2300166145675686E-10</v>
      </c>
      <c r="BJ86" s="18">
        <f>1/(2*PI()*SQRT(1-correla^2))*EXP(-1/(2*(1-correla^2))*(BJ$43^2+$O86^2-2*correla*BJ$43*$O86))*paso^2</f>
        <v>8.2380263580983662E-11</v>
      </c>
      <c r="BK86" s="18">
        <f>1/(2*PI()*SQRT(1-correla^2))*EXP(-1/(2*(1-correla^2))*(BK$43^2+$O86^2-2*correla*BK$43*$O86))*paso^2</f>
        <v>2.9190575157011922E-11</v>
      </c>
      <c r="BL86" s="18">
        <f>1/(2*PI()*SQRT(1-correla^2))*EXP(-1/(2*(1-correla^2))*(BL$43^2+$O86^2-2*correla*BL$43*$O86))*paso^2</f>
        <v>9.9212529812183901E-12</v>
      </c>
      <c r="BM86" s="18">
        <f>1/(2*PI()*SQRT(1-correla^2))*EXP(-1/(2*(1-correla^2))*(BM$43^2+$O86^2-2*correla*BM$43*$O86))*paso^2</f>
        <v>3.2344079218099802E-12</v>
      </c>
      <c r="BN86" s="18">
        <f>1/(2*PI()*SQRT(1-correla^2))*EXP(-1/(2*(1-correla^2))*(BN$43^2+$O86^2-2*correla*BN$43*$O86))*paso^2</f>
        <v>1.0114104972881042E-12</v>
      </c>
    </row>
    <row r="87" spans="2:66" x14ac:dyDescent="0.3">
      <c r="B87" s="7" t="s">
        <v>48</v>
      </c>
      <c r="C87">
        <f t="shared" ca="1" si="14"/>
        <v>-1.4968152969878934</v>
      </c>
      <c r="D87">
        <f t="shared" ca="1" si="14"/>
        <v>-0.6568980512430056</v>
      </c>
      <c r="E87">
        <f t="shared" ca="1" si="12"/>
        <v>-1.4968152969878934</v>
      </c>
      <c r="F87">
        <f t="shared" ca="1" si="9"/>
        <v>-0.34426295603202162</v>
      </c>
      <c r="G87" s="47">
        <f t="shared" ca="1" si="10"/>
        <v>19.947494177718919</v>
      </c>
      <c r="H87" s="47">
        <f t="shared" ca="1" si="11"/>
        <v>17.417115753674977</v>
      </c>
      <c r="I87" s="21">
        <f t="shared" ca="1" si="13"/>
        <v>19.947494177718919</v>
      </c>
      <c r="J87" s="21"/>
      <c r="K87" s="21"/>
      <c r="M87" s="31"/>
      <c r="O87" s="16">
        <f t="shared" si="15"/>
        <v>3.6000000000000036</v>
      </c>
      <c r="P87" s="18">
        <f>1/(2*PI()*SQRT(1-correla^2))*EXP(-1/(2*(1-correla^2))*(P$43^2+$O87^2-2*correla*P$43*$O87))*paso^2</f>
        <v>7.1611866651040466E-10</v>
      </c>
      <c r="Q87" s="18">
        <f>1/(2*PI()*SQRT(1-correla^2))*EXP(-1/(2*(1-correla^2))*(Q$43^2+$O87^2-2*correla*Q$43*$O87))*paso^2</f>
        <v>1.7107364373620731E-9</v>
      </c>
      <c r="R87" s="18">
        <f>1/(2*PI()*SQRT(1-correla^2))*EXP(-1/(2*(1-correla^2))*(R$43^2+$O87^2-2*correla*R$43*$O87))*paso^2</f>
        <v>3.9199959067117948E-9</v>
      </c>
      <c r="S87" s="18">
        <f>1/(2*PI()*SQRT(1-correla^2))*EXP(-1/(2*(1-correla^2))*(S$43^2+$O87^2-2*correla*S$43*$O87))*paso^2</f>
        <v>8.6157386784563046E-9</v>
      </c>
      <c r="T87" s="18">
        <f>1/(2*PI()*SQRT(1-correla^2))*EXP(-1/(2*(1-correla^2))*(T$43^2+$O87^2-2*correla*T$43*$O87))*paso^2</f>
        <v>1.8163679039384474E-8</v>
      </c>
      <c r="U87" s="18">
        <f>1/(2*PI()*SQRT(1-correla^2))*EXP(-1/(2*(1-correla^2))*(U$43^2+$O87^2-2*correla*U$43*$O87))*paso^2</f>
        <v>3.6729880619028513E-8</v>
      </c>
      <c r="V87" s="18">
        <f>1/(2*PI()*SQRT(1-correla^2))*EXP(-1/(2*(1-correla^2))*(V$43^2+$O87^2-2*correla*V$43*$O87))*paso^2</f>
        <v>7.1242575456201945E-8</v>
      </c>
      <c r="W87" s="18">
        <f>1/(2*PI()*SQRT(1-correla^2))*EXP(-1/(2*(1-correla^2))*(W$43^2+$O87^2-2*correla*W$43*$O87))*paso^2</f>
        <v>1.3254522963705111E-7</v>
      </c>
      <c r="X87" s="18">
        <f>1/(2*PI()*SQRT(1-correla^2))*EXP(-1/(2*(1-correla^2))*(X$43^2+$O87^2-2*correla*X$43*$O87))*paso^2</f>
        <v>2.3653368039147131E-7</v>
      </c>
      <c r="Y87" s="18">
        <f>1/(2*PI()*SQRT(1-correla^2))*EXP(-1/(2*(1-correla^2))*(Y$43^2+$O87^2-2*correla*Y$43*$O87))*paso^2</f>
        <v>4.0487995250346103E-7</v>
      </c>
      <c r="Z87" s="18">
        <f>1/(2*PI()*SQRT(1-correla^2))*EXP(-1/(2*(1-correla^2))*(Z$43^2+$O87^2-2*correla*Z$43*$O87))*paso^2</f>
        <v>6.6475858384311253E-7</v>
      </c>
      <c r="AA87" s="18">
        <f>1/(2*PI()*SQRT(1-correla^2))*EXP(-1/(2*(1-correla^2))*(AA$43^2+$O87^2-2*correla*AA$43*$O87))*paso^2</f>
        <v>1.0469020040515394E-6</v>
      </c>
      <c r="AB87" s="18">
        <f>1/(2*PI()*SQRT(1-correla^2))*EXP(-1/(2*(1-correla^2))*(AB$43^2+$O87^2-2*correla*AB$43*$O87))*paso^2</f>
        <v>1.5814392191412024E-6</v>
      </c>
      <c r="AC87" s="18">
        <f>1/(2*PI()*SQRT(1-correla^2))*EXP(-1/(2*(1-correla^2))*(AC$43^2+$O87^2-2*correla*AC$43*$O87))*paso^2</f>
        <v>2.2914130139732767E-6</v>
      </c>
      <c r="AD87" s="18">
        <f>1/(2*PI()*SQRT(1-correla^2))*EXP(-1/(2*(1-correla^2))*(AD$43^2+$O87^2-2*correla*AD$43*$O87))*paso^2</f>
        <v>3.1846275092455842E-6</v>
      </c>
      <c r="AE87" s="18">
        <f>1/(2*PI()*SQRT(1-correla^2))*EXP(-1/(2*(1-correla^2))*(AE$43^2+$O87^2-2*correla*AE$43*$O87))*paso^2</f>
        <v>4.2453969721194237E-6</v>
      </c>
      <c r="AF87" s="18">
        <f>1/(2*PI()*SQRT(1-correla^2))*EXP(-1/(2*(1-correla^2))*(AF$43^2+$O87^2-2*correla*AF$43*$O87))*paso^2</f>
        <v>5.4285315465006995E-6</v>
      </c>
      <c r="AG87" s="18">
        <f>1/(2*PI()*SQRT(1-correla^2))*EXP(-1/(2*(1-correla^2))*(AG$43^2+$O87^2-2*correla*AG$43*$O87))*paso^2</f>
        <v>6.6581078036179472E-6</v>
      </c>
      <c r="AH87" s="18">
        <f>1/(2*PI()*SQRT(1-correla^2))*EXP(-1/(2*(1-correla^2))*(AH$43^2+$O87^2-2*correla*AH$43*$O87))*paso^2</f>
        <v>7.8329197296164298E-6</v>
      </c>
      <c r="AI87" s="18">
        <f>1/(2*PI()*SQRT(1-correla^2))*EXP(-1/(2*(1-correla^2))*(AI$43^2+$O87^2-2*correla*AI$43*$O87))*paso^2</f>
        <v>8.8389550614717778E-6</v>
      </c>
      <c r="AJ87" s="18">
        <f>1/(2*PI()*SQRT(1-correla^2))*EXP(-1/(2*(1-correla^2))*(AJ$43^2+$O87^2-2*correla*AJ$43*$O87))*paso^2</f>
        <v>9.5671497622007029E-6</v>
      </c>
      <c r="AK87" s="18">
        <f>1/(2*PI()*SQRT(1-correla^2))*EXP(-1/(2*(1-correla^2))*(AK$43^2+$O87^2-2*correla*AK$43*$O87))*paso^2</f>
        <v>9.9327296609952961E-6</v>
      </c>
      <c r="AL87" s="18">
        <f>1/(2*PI()*SQRT(1-correla^2))*EXP(-1/(2*(1-correla^2))*(AL$43^2+$O87^2-2*correla*AL$43*$O87))*paso^2</f>
        <v>9.8914293893918498E-6</v>
      </c>
      <c r="AM87" s="18">
        <f>1/(2*PI()*SQRT(1-correla^2))*EXP(-1/(2*(1-correla^2))*(AM$43^2+$O87^2-2*correla*AM$43*$O87))*paso^2</f>
        <v>9.4483047191497119E-6</v>
      </c>
      <c r="AN87" s="18">
        <f>1/(2*PI()*SQRT(1-correla^2))*EXP(-1/(2*(1-correla^2))*(AN$43^2+$O87^2-2*correla*AN$43*$O87))*paso^2</f>
        <v>8.6567150887930093E-6</v>
      </c>
      <c r="AO87" s="18">
        <f>1/(2*PI()*SQRT(1-correla^2))*EXP(-1/(2*(1-correla^2))*(AO$43^2+$O87^2-2*correla*AO$43*$O87))*paso^2</f>
        <v>7.6077591246713683E-6</v>
      </c>
      <c r="AP87" s="18">
        <f>1/(2*PI()*SQRT(1-correla^2))*EXP(-1/(2*(1-correla^2))*(AP$43^2+$O87^2-2*correla*AP$43*$O87))*paso^2</f>
        <v>6.4130522690282113E-6</v>
      </c>
      <c r="AQ87" s="18">
        <f>1/(2*PI()*SQRT(1-correla^2))*EXP(-1/(2*(1-correla^2))*(AQ$43^2+$O87^2-2*correla*AQ$43*$O87))*paso^2</f>
        <v>5.1853395712314524E-6</v>
      </c>
      <c r="AR87" s="18">
        <f>1/(2*PI()*SQRT(1-correla^2))*EXP(-1/(2*(1-correla^2))*(AR$43^2+$O87^2-2*correla*AR$43*$O87))*paso^2</f>
        <v>4.0215550811931902E-6</v>
      </c>
      <c r="AS87" s="18">
        <f>1/(2*PI()*SQRT(1-correla^2))*EXP(-1/(2*(1-correla^2))*(AS$43^2+$O87^2-2*correla*AS$43*$O87))*paso^2</f>
        <v>2.9916806823804157E-6</v>
      </c>
      <c r="AT87" s="18">
        <f>1/(2*PI()*SQRT(1-correla^2))*EXP(-1/(2*(1-correla^2))*(AT$43^2+$O87^2-2*correla*AT$43*$O87))*paso^2</f>
        <v>2.1347196586038439E-6</v>
      </c>
      <c r="AU87" s="18">
        <f>1/(2*PI()*SQRT(1-correla^2))*EXP(-1/(2*(1-correla^2))*(AU$43^2+$O87^2-2*correla*AU$43*$O87))*paso^2</f>
        <v>1.4610694447018388E-6</v>
      </c>
      <c r="AV87" s="18">
        <f>1/(2*PI()*SQRT(1-correla^2))*EXP(-1/(2*(1-correla^2))*(AV$43^2+$O87^2-2*correla*AV$43*$O87))*paso^2</f>
        <v>9.5919137288113333E-7</v>
      </c>
      <c r="AW87" s="18">
        <f>1/(2*PI()*SQRT(1-correla^2))*EXP(-1/(2*(1-correla^2))*(AW$43^2+$O87^2-2*correla*AW$43*$O87))*paso^2</f>
        <v>6.0400991272448022E-7</v>
      </c>
      <c r="AX87" s="18">
        <f>1/(2*PI()*SQRT(1-correla^2))*EXP(-1/(2*(1-correla^2))*(AX$43^2+$O87^2-2*correla*AX$43*$O87))*paso^2</f>
        <v>3.6482724600648291E-7</v>
      </c>
      <c r="AY87" s="18">
        <f>1/(2*PI()*SQRT(1-correla^2))*EXP(-1/(2*(1-correla^2))*(AY$43^2+$O87^2-2*correla*AY$43*$O87))*paso^2</f>
        <v>2.1136586929962913E-7</v>
      </c>
      <c r="AZ87" s="18">
        <f>1/(2*PI()*SQRT(1-correla^2))*EXP(-1/(2*(1-correla^2))*(AZ$43^2+$O87^2-2*correla*AZ$43*$O87))*paso^2</f>
        <v>1.1745914953409734E-7</v>
      </c>
      <c r="BA87" s="18">
        <f>1/(2*PI()*SQRT(1-correla^2))*EXP(-1/(2*(1-correla^2))*(BA$43^2+$O87^2-2*correla*BA$43*$O87))*paso^2</f>
        <v>6.2609933205918896E-8</v>
      </c>
      <c r="BB87" s="18">
        <f>1/(2*PI()*SQRT(1-correla^2))*EXP(-1/(2*(1-correla^2))*(BB$43^2+$O87^2-2*correla*BB$43*$O87))*paso^2</f>
        <v>3.2011352630777622E-8</v>
      </c>
      <c r="BC87" s="18">
        <f>1/(2*PI()*SQRT(1-correla^2))*EXP(-1/(2*(1-correla^2))*(BC$43^2+$O87^2-2*correla*BC$43*$O87))*paso^2</f>
        <v>1.5698899425266627E-8</v>
      </c>
      <c r="BD87" s="18">
        <f>1/(2*PI()*SQRT(1-correla^2))*EXP(-1/(2*(1-correla^2))*(BD$43^2+$O87^2-2*correla*BD$43*$O87))*paso^2</f>
        <v>7.3848008066798646E-9</v>
      </c>
      <c r="BE87" s="18">
        <f>1/(2*PI()*SQRT(1-correla^2))*EXP(-1/(2*(1-correla^2))*(BE$43^2+$O87^2-2*correla*BE$43*$O87))*paso^2</f>
        <v>3.332059594322648E-9</v>
      </c>
      <c r="BF87" s="18">
        <f>1/(2*PI()*SQRT(1-correla^2))*EXP(-1/(2*(1-correla^2))*(BF$43^2+$O87^2-2*correla*BF$43*$O87))*paso^2</f>
        <v>1.4420859035554405E-9</v>
      </c>
      <c r="BG87" s="18">
        <f>1/(2*PI()*SQRT(1-correla^2))*EXP(-1/(2*(1-correla^2))*(BG$43^2+$O87^2-2*correla*BG$43*$O87))*paso^2</f>
        <v>5.9865125821290754E-10</v>
      </c>
      <c r="BH87" s="18">
        <f>1/(2*PI()*SQRT(1-correla^2))*EXP(-1/(2*(1-correla^2))*(BH$43^2+$O87^2-2*correla*BH$43*$O87))*paso^2</f>
        <v>2.3837519657773577E-10</v>
      </c>
      <c r="BI87" s="18">
        <f>1/(2*PI()*SQRT(1-correla^2))*EXP(-1/(2*(1-correla^2))*(BI$43^2+$O87^2-2*correla*BI$43*$O87))*paso^2</f>
        <v>9.1044271533110001E-11</v>
      </c>
      <c r="BJ87" s="18">
        <f>1/(2*PI()*SQRT(1-correla^2))*EXP(-1/(2*(1-correla^2))*(BJ$43^2+$O87^2-2*correla*BJ$43*$O87))*paso^2</f>
        <v>3.3354050588440563E-11</v>
      </c>
      <c r="BK87" s="18">
        <f>1/(2*PI()*SQRT(1-correla^2))*EXP(-1/(2*(1-correla^2))*(BK$43^2+$O87^2-2*correla*BK$43*$O87))*paso^2</f>
        <v>1.1720575518036693E-11</v>
      </c>
      <c r="BL87" s="18">
        <f>1/(2*PI()*SQRT(1-correla^2))*EXP(-1/(2*(1-correla^2))*(BL$43^2+$O87^2-2*correla*BL$43*$O87))*paso^2</f>
        <v>3.9505147567138379E-12</v>
      </c>
      <c r="BM87" s="18">
        <f>1/(2*PI()*SQRT(1-correla^2))*EXP(-1/(2*(1-correla^2))*(BM$43^2+$O87^2-2*correla*BM$43*$O87))*paso^2</f>
        <v>1.2772115460073638E-12</v>
      </c>
      <c r="BN87" s="18">
        <f>1/(2*PI()*SQRT(1-correla^2))*EXP(-1/(2*(1-correla^2))*(BN$43^2+$O87^2-2*correla*BN$43*$O87))*paso^2</f>
        <v>3.9607404161799959E-13</v>
      </c>
    </row>
    <row r="88" spans="2:66" x14ac:dyDescent="0.3">
      <c r="B88" s="7" t="s">
        <v>49</v>
      </c>
      <c r="C88">
        <f t="shared" ref="C88:D107" ca="1" si="16">NORMSINV(RAND())</f>
        <v>-1.7469340949577117</v>
      </c>
      <c r="D88">
        <f t="shared" ca="1" si="16"/>
        <v>-0.23025153235111373</v>
      </c>
      <c r="E88">
        <f t="shared" ca="1" si="12"/>
        <v>-1.7469340949577117</v>
      </c>
      <c r="F88">
        <f t="shared" ca="1" si="9"/>
        <v>0.12378731228987747</v>
      </c>
      <c r="G88" s="47">
        <f t="shared" ca="1" si="10"/>
        <v>19.212972667124927</v>
      </c>
      <c r="H88" s="47">
        <f t="shared" ca="1" si="11"/>
        <v>20.042769539485118</v>
      </c>
      <c r="I88" s="21">
        <f t="shared" ca="1" si="13"/>
        <v>20.042769539485118</v>
      </c>
      <c r="J88" s="21"/>
      <c r="K88" s="21"/>
      <c r="M88" s="31"/>
      <c r="O88" s="16">
        <f t="shared" si="15"/>
        <v>3.8000000000000038</v>
      </c>
      <c r="P88" s="18">
        <f>1/(2*PI()*SQRT(1-correla^2))*EXP(-1/(2*(1-correla^2))*(P$43^2+$O88^2-2*correla*P$43*$O88))*paso^2</f>
        <v>4.0803211664684029E-10</v>
      </c>
      <c r="Q88" s="18">
        <f>1/(2*PI()*SQRT(1-correla^2))*EXP(-1/(2*(1-correla^2))*(Q$43^2+$O88^2-2*correla*Q$43*$O88))*paso^2</f>
        <v>9.6665908925864778E-10</v>
      </c>
      <c r="R88" s="18">
        <f>1/(2*PI()*SQRT(1-correla^2))*EXP(-1/(2*(1-correla^2))*(R$43^2+$O88^2-2*correla*R$43*$O88))*paso^2</f>
        <v>2.1966290668267415E-9</v>
      </c>
      <c r="S88" s="18">
        <f>1/(2*PI()*SQRT(1-correla^2))*EXP(-1/(2*(1-correla^2))*(S$43^2+$O88^2-2*correla*S$43*$O88))*paso^2</f>
        <v>4.787893812434349E-9</v>
      </c>
      <c r="T88" s="18">
        <f>1/(2*PI()*SQRT(1-correla^2))*EXP(-1/(2*(1-correla^2))*(T$43^2+$O88^2-2*correla*T$43*$O88))*paso^2</f>
        <v>1.0010060223029045E-8</v>
      </c>
      <c r="U88" s="18">
        <f>1/(2*PI()*SQRT(1-correla^2))*EXP(-1/(2*(1-correla^2))*(U$43^2+$O88^2-2*correla*U$43*$O88))*paso^2</f>
        <v>2.0073969839587893E-8</v>
      </c>
      <c r="V88" s="18">
        <f>1/(2*PI()*SQRT(1-correla^2))*EXP(-1/(2*(1-correla^2))*(V$43^2+$O88^2-2*correla*V$43*$O88))*paso^2</f>
        <v>3.861306186812641E-8</v>
      </c>
      <c r="W88" s="18">
        <f>1/(2*PI()*SQRT(1-correla^2))*EXP(-1/(2*(1-correla^2))*(W$43^2+$O88^2-2*correla*W$43*$O88))*paso^2</f>
        <v>7.1242575456201945E-8</v>
      </c>
      <c r="X88" s="18">
        <f>1/(2*PI()*SQRT(1-correla^2))*EXP(-1/(2*(1-correla^2))*(X$43^2+$O88^2-2*correla*X$43*$O88))*paso^2</f>
        <v>1.2608092250796657E-7</v>
      </c>
      <c r="Y88" s="18">
        <f>1/(2*PI()*SQRT(1-correla^2))*EXP(-1/(2*(1-correla^2))*(Y$43^2+$O88^2-2*correla*Y$43*$O88))*paso^2</f>
        <v>2.1402452464396146E-7</v>
      </c>
      <c r="Z88" s="18">
        <f>1/(2*PI()*SQRT(1-correla^2))*EXP(-1/(2*(1-correla^2))*(Z$43^2+$O88^2-2*correla*Z$43*$O88))*paso^2</f>
        <v>3.4848340461432671E-7</v>
      </c>
      <c r="AA88" s="18">
        <f>1/(2*PI()*SQRT(1-correla^2))*EXP(-1/(2*(1-correla^2))*(AA$43^2+$O88^2-2*correla*AA$43*$O88))*paso^2</f>
        <v>5.4425829596492377E-7</v>
      </c>
      <c r="AB88" s="18">
        <f>1/(2*PI()*SQRT(1-correla^2))*EXP(-1/(2*(1-correla^2))*(AB$43^2+$O88^2-2*correla*AB$43*$O88))*paso^2</f>
        <v>8.1532810055436202E-7</v>
      </c>
      <c r="AC88" s="18">
        <f>1/(2*PI()*SQRT(1-correla^2))*EXP(-1/(2*(1-correla^2))*(AC$43^2+$O88^2-2*correla*AC$43*$O88))*paso^2</f>
        <v>1.1715589884404677E-6</v>
      </c>
      <c r="AD88" s="18">
        <f>1/(2*PI()*SQRT(1-correla^2))*EXP(-1/(2*(1-correla^2))*(AD$43^2+$O88^2-2*correla*AD$43*$O88))*paso^2</f>
        <v>1.6147314595734215E-6</v>
      </c>
      <c r="AE88" s="18">
        <f>1/(2*PI()*SQRT(1-correla^2))*EXP(-1/(2*(1-correla^2))*(AE$43^2+$O88^2-2*correla*AE$43*$O88))*paso^2</f>
        <v>2.1347196586038591E-6</v>
      </c>
      <c r="AF88" s="18">
        <f>1/(2*PI()*SQRT(1-correla^2))*EXP(-1/(2*(1-correla^2))*(AF$43^2+$O88^2-2*correla*AF$43*$O88))*paso^2</f>
        <v>2.7069846242331714E-6</v>
      </c>
      <c r="AG88" s="18">
        <f>1/(2*PI()*SQRT(1-correla^2))*EXP(-1/(2*(1-correla^2))*(AG$43^2+$O88^2-2*correla*AG$43*$O88))*paso^2</f>
        <v>3.2925708201699026E-6</v>
      </c>
      <c r="AH88" s="18">
        <f>1/(2*PI()*SQRT(1-correla^2))*EXP(-1/(2*(1-correla^2))*(AH$43^2+$O88^2-2*correla*AH$43*$O88))*paso^2</f>
        <v>3.8413940347902008E-6</v>
      </c>
      <c r="AI88" s="18">
        <f>1/(2*PI()*SQRT(1-correla^2))*EXP(-1/(2*(1-correla^2))*(AI$43^2+$O88^2-2*correla*AI$43*$O88))*paso^2</f>
        <v>4.2987974922039613E-6</v>
      </c>
      <c r="AJ88" s="18">
        <f>1/(2*PI()*SQRT(1-correla^2))*EXP(-1/(2*(1-correla^2))*(AJ$43^2+$O88^2-2*correla*AJ$43*$O88))*paso^2</f>
        <v>4.6143391608217352E-6</v>
      </c>
      <c r="AK88" s="18">
        <f>1/(2*PI()*SQRT(1-correla^2))*EXP(-1/(2*(1-correla^2))*(AK$43^2+$O88^2-2*correla*AK$43*$O88))*paso^2</f>
        <v>4.7509059710803337E-6</v>
      </c>
      <c r="AL88" s="18">
        <f>1/(2*PI()*SQRT(1-correla^2))*EXP(-1/(2*(1-correla^2))*(AL$43^2+$O88^2-2*correla*AL$43*$O88))*paso^2</f>
        <v>4.6918892692727631E-6</v>
      </c>
      <c r="AM88" s="18">
        <f>1/(2*PI()*SQRT(1-correla^2))*EXP(-1/(2*(1-correla^2))*(AM$43^2+$O88^2-2*correla*AM$43*$O88))*paso^2</f>
        <v>4.4445057211740698E-6</v>
      </c>
      <c r="AN88" s="18">
        <f>1/(2*PI()*SQRT(1-correla^2))*EXP(-1/(2*(1-correla^2))*(AN$43^2+$O88^2-2*correla*AN$43*$O88))*paso^2</f>
        <v>4.0383465185661978E-6</v>
      </c>
      <c r="AO88" s="18">
        <f>1/(2*PI()*SQRT(1-correla^2))*EXP(-1/(2*(1-correla^2))*(AO$43^2+$O88^2-2*correla*AO$43*$O88))*paso^2</f>
        <v>3.5195577081218758E-6</v>
      </c>
      <c r="AP88" s="18">
        <f>1/(2*PI()*SQRT(1-correla^2))*EXP(-1/(2*(1-correla^2))*(AP$43^2+$O88^2-2*correla*AP$43*$O88))*paso^2</f>
        <v>2.9422325500707163E-6</v>
      </c>
      <c r="AQ88" s="18">
        <f>1/(2*PI()*SQRT(1-correla^2))*EXP(-1/(2*(1-correla^2))*(AQ$43^2+$O88^2-2*correla*AQ$43*$O88))*paso^2</f>
        <v>2.3592300849333402E-6</v>
      </c>
      <c r="AR88" s="18">
        <f>1/(2*PI()*SQRT(1-correla^2))*EXP(-1/(2*(1-correla^2))*(AR$43^2+$O88^2-2*correla*AR$43*$O88))*paso^2</f>
        <v>1.8145460579337334E-6</v>
      </c>
      <c r="AS88" s="18">
        <f>1/(2*PI()*SQRT(1-correla^2))*EXP(-1/(2*(1-correla^2))*(AS$43^2+$O88^2-2*correla*AS$43*$O88))*paso^2</f>
        <v>1.3386593980282925E-6</v>
      </c>
      <c r="AT88" s="18">
        <f>1/(2*PI()*SQRT(1-correla^2))*EXP(-1/(2*(1-correla^2))*(AT$43^2+$O88^2-2*correla*AT$43*$O88))*paso^2</f>
        <v>9.4727610628265506E-7</v>
      </c>
      <c r="AU88" s="18">
        <f>1/(2*PI()*SQRT(1-correla^2))*EXP(-1/(2*(1-correla^2))*(AU$43^2+$O88^2-2*correla*AU$43*$O88))*paso^2</f>
        <v>6.4296520522666804E-7</v>
      </c>
      <c r="AV88" s="18">
        <f>1/(2*PI()*SQRT(1-correla^2))*EXP(-1/(2*(1-correla^2))*(AV$43^2+$O88^2-2*correla*AV$43*$O88))*paso^2</f>
        <v>4.1860340445293029E-7</v>
      </c>
      <c r="AW88" s="18">
        <f>1/(2*PI()*SQRT(1-correla^2))*EXP(-1/(2*(1-correla^2))*(AW$43^2+$O88^2-2*correla*AW$43*$O88))*paso^2</f>
        <v>2.6141014471405079E-7</v>
      </c>
      <c r="AX88" s="18">
        <f>1/(2*PI()*SQRT(1-correla^2))*EXP(-1/(2*(1-correla^2))*(AX$43^2+$O88^2-2*correla*AX$43*$O88))*paso^2</f>
        <v>1.5658368720739625E-7</v>
      </c>
      <c r="AY88" s="18">
        <f>1/(2*PI()*SQRT(1-correla^2))*EXP(-1/(2*(1-correla^2))*(AY$43^2+$O88^2-2*correla*AY$43*$O88))*paso^2</f>
        <v>8.9965291228375761E-8</v>
      </c>
      <c r="AZ88" s="18">
        <f>1/(2*PI()*SQRT(1-correla^2))*EXP(-1/(2*(1-correla^2))*(AZ$43^2+$O88^2-2*correla*AZ$43*$O88))*paso^2</f>
        <v>4.9580152854809835E-8</v>
      </c>
      <c r="BA88" s="18">
        <f>1/(2*PI()*SQRT(1-correla^2))*EXP(-1/(2*(1-correla^2))*(BA$43^2+$O88^2-2*correla*BA$43*$O88))*paso^2</f>
        <v>2.6208678846441417E-8</v>
      </c>
      <c r="BB88" s="18">
        <f>1/(2*PI()*SQRT(1-correla^2))*EXP(-1/(2*(1-correla^2))*(BB$43^2+$O88^2-2*correla*BB$43*$O88))*paso^2</f>
        <v>1.3288831464383926E-8</v>
      </c>
      <c r="BC88" s="18">
        <f>1/(2*PI()*SQRT(1-correla^2))*EXP(-1/(2*(1-correla^2))*(BC$43^2+$O88^2-2*correla*BC$43*$O88))*paso^2</f>
        <v>6.462980632453022E-9</v>
      </c>
      <c r="BD88" s="18">
        <f>1/(2*PI()*SQRT(1-correla^2))*EXP(-1/(2*(1-correla^2))*(BD$43^2+$O88^2-2*correla*BD$43*$O88))*paso^2</f>
        <v>3.0149722000688527E-9</v>
      </c>
      <c r="BE88" s="18">
        <f>1/(2*PI()*SQRT(1-correla^2))*EXP(-1/(2*(1-correla^2))*(BE$43^2+$O88^2-2*correla*BE$43*$O88))*paso^2</f>
        <v>1.3490814357917468E-9</v>
      </c>
      <c r="BF88" s="18">
        <f>1/(2*PI()*SQRT(1-correla^2))*EXP(-1/(2*(1-correla^2))*(BF$43^2+$O88^2-2*correla*BF$43*$O88))*paso^2</f>
        <v>5.7902513551733598E-10</v>
      </c>
      <c r="BG88" s="18">
        <f>1/(2*PI()*SQRT(1-correla^2))*EXP(-1/(2*(1-correla^2))*(BG$43^2+$O88^2-2*correla*BG$43*$O88))*paso^2</f>
        <v>2.3837519657773577E-10</v>
      </c>
      <c r="BH88" s="18">
        <f>1/(2*PI()*SQRT(1-correla^2))*EXP(-1/(2*(1-correla^2))*(BH$43^2+$O88^2-2*correla*BH$43*$O88))*paso^2</f>
        <v>9.4130227451485244E-11</v>
      </c>
      <c r="BI88" s="18">
        <f>1/(2*PI()*SQRT(1-correla^2))*EXP(-1/(2*(1-correla^2))*(BI$43^2+$O88^2-2*correla*BI$43*$O88))*paso^2</f>
        <v>3.5653449009056065E-11</v>
      </c>
      <c r="BJ88" s="18">
        <f>1/(2*PI()*SQRT(1-correla^2))*EXP(-1/(2*(1-correla^2))*(BJ$43^2+$O88^2-2*correla*BJ$43*$O88))*paso^2</f>
        <v>1.2953239205643589E-11</v>
      </c>
      <c r="BK88" s="18">
        <f>1/(2*PI()*SQRT(1-correla^2))*EXP(-1/(2*(1-correla^2))*(BK$43^2+$O88^2-2*correla*BK$43*$O88))*paso^2</f>
        <v>4.5139798834748798E-12</v>
      </c>
      <c r="BL88" s="18">
        <f>1/(2*PI()*SQRT(1-correla^2))*EXP(-1/(2*(1-correla^2))*(BL$43^2+$O88^2-2*correla*BL$43*$O88))*paso^2</f>
        <v>1.5088471593080309E-12</v>
      </c>
      <c r="BM88" s="18">
        <f>1/(2*PI()*SQRT(1-correla^2))*EXP(-1/(2*(1-correla^2))*(BM$43^2+$O88^2-2*correla*BM$43*$O88))*paso^2</f>
        <v>4.8376592686786858E-13</v>
      </c>
      <c r="BN88" s="18">
        <f>1/(2*PI()*SQRT(1-correla^2))*EXP(-1/(2*(1-correla^2))*(BN$43^2+$O88^2-2*correla*BN$43*$O88))*paso^2</f>
        <v>1.487749112352534E-13</v>
      </c>
    </row>
    <row r="89" spans="2:66" x14ac:dyDescent="0.3">
      <c r="B89" s="7" t="s">
        <v>50</v>
      </c>
      <c r="C89">
        <f t="shared" ca="1" si="16"/>
        <v>0.43868193350299117</v>
      </c>
      <c r="D89">
        <f t="shared" ca="1" si="16"/>
        <v>-0.97982943149191148</v>
      </c>
      <c r="E89">
        <f t="shared" ca="1" si="12"/>
        <v>0.43868193350299117</v>
      </c>
      <c r="F89">
        <f t="shared" ca="1" si="9"/>
        <v>-1.0477692435472021</v>
      </c>
      <c r="G89" s="47">
        <f t="shared" ca="1" si="10"/>
        <v>26.66703383953784</v>
      </c>
      <c r="H89" s="47">
        <f t="shared" ca="1" si="11"/>
        <v>14.103196876147663</v>
      </c>
      <c r="I89" s="21">
        <f t="shared" ca="1" si="13"/>
        <v>26.66703383953784</v>
      </c>
      <c r="J89" s="21"/>
      <c r="K89" s="21"/>
      <c r="M89" s="31"/>
      <c r="O89" s="16">
        <f t="shared" si="15"/>
        <v>4.0000000000000036</v>
      </c>
      <c r="P89" s="18">
        <f>1/(2*PI()*SQRT(1-correla^2))*EXP(-1/(2*(1-correla^2))*(P$43^2+$O89^2-2*correla*P$43*$O89))*paso^2</f>
        <v>2.2300166145676239E-10</v>
      </c>
      <c r="Q89" s="18">
        <f>1/(2*PI()*SQRT(1-correla^2))*EXP(-1/(2*(1-correla^2))*(Q$43^2+$O89^2-2*correla*Q$43*$O89))*paso^2</f>
        <v>5.239236085994383E-10</v>
      </c>
      <c r="R89" s="18">
        <f>1/(2*PI()*SQRT(1-correla^2))*EXP(-1/(2*(1-correla^2))*(R$43^2+$O89^2-2*correla*R$43*$O89))*paso^2</f>
        <v>1.1806800778211137E-9</v>
      </c>
      <c r="S89" s="18">
        <f>1/(2*PI()*SQRT(1-correla^2))*EXP(-1/(2*(1-correla^2))*(S$43^2+$O89^2-2*correla*S$43*$O89))*paso^2</f>
        <v>2.5521188684115789E-9</v>
      </c>
      <c r="T89" s="18">
        <f>1/(2*PI()*SQRT(1-correla^2))*EXP(-1/(2*(1-correla^2))*(T$43^2+$O89^2-2*correla*T$43*$O89))*paso^2</f>
        <v>5.2914410003367899E-9</v>
      </c>
      <c r="U89" s="18">
        <f>1/(2*PI()*SQRT(1-correla^2))*EXP(-1/(2*(1-correla^2))*(U$43^2+$O89^2-2*correla*U$43*$O89))*paso^2</f>
        <v>1.0523286985453779E-8</v>
      </c>
      <c r="V89" s="18">
        <f>1/(2*PI()*SQRT(1-correla^2))*EXP(-1/(2*(1-correla^2))*(V$43^2+$O89^2-2*correla*V$43*$O89))*paso^2</f>
        <v>2.0073969839587933E-8</v>
      </c>
      <c r="W89" s="18">
        <f>1/(2*PI()*SQRT(1-correla^2))*EXP(-1/(2*(1-correla^2))*(W$43^2+$O89^2-2*correla*W$43*$O89))*paso^2</f>
        <v>3.6729880619028453E-8</v>
      </c>
      <c r="X89" s="18">
        <f>1/(2*PI()*SQRT(1-correla^2))*EXP(-1/(2*(1-correla^2))*(X$43^2+$O89^2-2*correla*X$43*$O89))*paso^2</f>
        <v>6.4462948030021703E-8</v>
      </c>
      <c r="Y89" s="18">
        <f>1/(2*PI()*SQRT(1-correla^2))*EXP(-1/(2*(1-correla^2))*(Y$43^2+$O89^2-2*correla*Y$43*$O89))*paso^2</f>
        <v>1.0851885567763659E-7</v>
      </c>
      <c r="Z89" s="18">
        <f>1/(2*PI()*SQRT(1-correla^2))*EXP(-1/(2*(1-correla^2))*(Z$43^2+$O89^2-2*correla*Z$43*$O89))*paso^2</f>
        <v>1.7522846023890777E-7</v>
      </c>
      <c r="AA89" s="18">
        <f>1/(2*PI()*SQRT(1-correla^2))*EXP(-1/(2*(1-correla^2))*(AA$43^2+$O89^2-2*correla*AA$43*$O89))*paso^2</f>
        <v>2.7139914840102689E-7</v>
      </c>
      <c r="AB89" s="18">
        <f>1/(2*PI()*SQRT(1-correla^2))*EXP(-1/(2*(1-correla^2))*(AB$43^2+$O89^2-2*correla*AB$43*$O89))*paso^2</f>
        <v>4.0319646240799834E-7</v>
      </c>
      <c r="AC89" s="18">
        <f>1/(2*PI()*SQRT(1-correla^2))*EXP(-1/(2*(1-correla^2))*(AC$43^2+$O89^2-2*correla*AC$43*$O89))*paso^2</f>
        <v>5.7455200167363855E-7</v>
      </c>
      <c r="AD89" s="18">
        <f>1/(2*PI()*SQRT(1-correla^2))*EXP(-1/(2*(1-correla^2))*(AD$43^2+$O89^2-2*correla*AD$43*$O89))*paso^2</f>
        <v>7.8531947506488118E-7</v>
      </c>
      <c r="AE89" s="18">
        <f>1/(2*PI()*SQRT(1-correla^2))*EXP(-1/(2*(1-correla^2))*(AE$43^2+$O89^2-2*correla*AE$43*$O89))*paso^2</f>
        <v>1.0295982359333296E-6</v>
      </c>
      <c r="AF89" s="18">
        <f>1/(2*PI()*SQRT(1-correla^2))*EXP(-1/(2*(1-correla^2))*(AF$43^2+$O89^2-2*correla*AF$43*$O89))*paso^2</f>
        <v>1.2947729228345262E-6</v>
      </c>
      <c r="AG89" s="18">
        <f>1/(2*PI()*SQRT(1-correla^2))*EXP(-1/(2*(1-correla^2))*(AG$43^2+$O89^2-2*correla*AG$43*$O89))*paso^2</f>
        <v>1.5617942656542225E-6</v>
      </c>
      <c r="AH89" s="18">
        <f>1/(2*PI()*SQRT(1-correla^2))*EXP(-1/(2*(1-correla^2))*(AH$43^2+$O89^2-2*correla*AH$43*$O89))*paso^2</f>
        <v>1.8070011787728954E-6</v>
      </c>
      <c r="AI89" s="18">
        <f>1/(2*PI()*SQRT(1-correla^2))*EXP(-1/(2*(1-correla^2))*(AI$43^2+$O89^2-2*correla*AI$43*$O89))*paso^2</f>
        <v>2.0053835327371849E-6</v>
      </c>
      <c r="AJ89" s="18">
        <f>1/(2*PI()*SQRT(1-correla^2))*EXP(-1/(2*(1-correla^2))*(AJ$43^2+$O89^2-2*correla*AJ$43*$O89))*paso^2</f>
        <v>2.1347196586038511E-6</v>
      </c>
      <c r="AK89" s="18">
        <f>1/(2*PI()*SQRT(1-correla^2))*EXP(-1/(2*(1-correla^2))*(AK$43^2+$O89^2-2*correla*AK$43*$O89))*paso^2</f>
        <v>2.1796594825752318E-6</v>
      </c>
      <c r="AL89" s="18">
        <f>1/(2*PI()*SQRT(1-correla^2))*EXP(-1/(2*(1-correla^2))*(AL$43^2+$O89^2-2*correla*AL$43*$O89))*paso^2</f>
        <v>2.1347196586038511E-6</v>
      </c>
      <c r="AM89" s="18">
        <f>1/(2*PI()*SQRT(1-correla^2))*EXP(-1/(2*(1-correla^2))*(AM$43^2+$O89^2-2*correla*AM$43*$O89))*paso^2</f>
        <v>2.0053835327371815E-6</v>
      </c>
      <c r="AN89" s="18">
        <f>1/(2*PI()*SQRT(1-correla^2))*EXP(-1/(2*(1-correla^2))*(AN$43^2+$O89^2-2*correla*AN$43*$O89))*paso^2</f>
        <v>1.8070011787728886E-6</v>
      </c>
      <c r="AO89" s="18">
        <f>1/(2*PI()*SQRT(1-correla^2))*EXP(-1/(2*(1-correla^2))*(AO$43^2+$O89^2-2*correla*AO$43*$O89))*paso^2</f>
        <v>1.5617942656542144E-6</v>
      </c>
      <c r="AP89" s="18">
        <f>1/(2*PI()*SQRT(1-correla^2))*EXP(-1/(2*(1-correla^2))*(AP$43^2+$O89^2-2*correla*AP$43*$O89))*paso^2</f>
        <v>1.2947729228345194E-6</v>
      </c>
      <c r="AQ89" s="18">
        <f>1/(2*PI()*SQRT(1-correla^2))*EXP(-1/(2*(1-correla^2))*(AQ$43^2+$O89^2-2*correla*AQ$43*$O89))*paso^2</f>
        <v>1.0295982359333224E-6</v>
      </c>
      <c r="AR89" s="18">
        <f>1/(2*PI()*SQRT(1-correla^2))*EXP(-1/(2*(1-correla^2))*(AR$43^2+$O89^2-2*correla*AR$43*$O89))*paso^2</f>
        <v>7.8531947506487282E-7</v>
      </c>
      <c r="AS89" s="18">
        <f>1/(2*PI()*SQRT(1-correla^2))*EXP(-1/(2*(1-correla^2))*(AS$43^2+$O89^2-2*correla*AS$43*$O89))*paso^2</f>
        <v>5.7455200167363347E-7</v>
      </c>
      <c r="AT89" s="18">
        <f>1/(2*PI()*SQRT(1-correla^2))*EXP(-1/(2*(1-correla^2))*(AT$43^2+$O89^2-2*correla*AT$43*$O89))*paso^2</f>
        <v>4.0319646240799474E-7</v>
      </c>
      <c r="AU89" s="18">
        <f>1/(2*PI()*SQRT(1-correla^2))*EXP(-1/(2*(1-correla^2))*(AU$43^2+$O89^2-2*correla*AU$43*$O89))*paso^2</f>
        <v>2.7139914840102398E-7</v>
      </c>
      <c r="AV89" s="18">
        <f>1/(2*PI()*SQRT(1-correla^2))*EXP(-1/(2*(1-correla^2))*(AV$43^2+$O89^2-2*correla*AV$43*$O89))*paso^2</f>
        <v>1.7522846023890592E-7</v>
      </c>
      <c r="AW89" s="18">
        <f>1/(2*PI()*SQRT(1-correla^2))*EXP(-1/(2*(1-correla^2))*(AW$43^2+$O89^2-2*correla*AW$43*$O89))*paso^2</f>
        <v>1.0851885567763522E-7</v>
      </c>
      <c r="AX89" s="18">
        <f>1/(2*PI()*SQRT(1-correla^2))*EXP(-1/(2*(1-correla^2))*(AX$43^2+$O89^2-2*correla*AX$43*$O89))*paso^2</f>
        <v>6.4462948030020776E-8</v>
      </c>
      <c r="AY89" s="18">
        <f>1/(2*PI()*SQRT(1-correla^2))*EXP(-1/(2*(1-correla^2))*(AY$43^2+$O89^2-2*correla*AY$43*$O89))*paso^2</f>
        <v>3.6729880619027997E-8</v>
      </c>
      <c r="AZ89" s="18">
        <f>1/(2*PI()*SQRT(1-correla^2))*EXP(-1/(2*(1-correla^2))*(AZ$43^2+$O89^2-2*correla*AZ$43*$O89))*paso^2</f>
        <v>2.0073969839587609E-8</v>
      </c>
      <c r="BA89" s="18">
        <f>1/(2*PI()*SQRT(1-correla^2))*EXP(-1/(2*(1-correla^2))*(BA$43^2+$O89^2-2*correla*BA$43*$O89))*paso^2</f>
        <v>1.052328698545361E-8</v>
      </c>
      <c r="BB89" s="18">
        <f>1/(2*PI()*SQRT(1-correla^2))*EXP(-1/(2*(1-correla^2))*(BB$43^2+$O89^2-2*correla*BB$43*$O89))*paso^2</f>
        <v>5.2914410003367055E-9</v>
      </c>
      <c r="BC89" s="18">
        <f>1/(2*PI()*SQRT(1-correla^2))*EXP(-1/(2*(1-correla^2))*(BC$43^2+$O89^2-2*correla*BC$43*$O89))*paso^2</f>
        <v>2.5521188684115384E-9</v>
      </c>
      <c r="BD89" s="18">
        <f>1/(2*PI()*SQRT(1-correla^2))*EXP(-1/(2*(1-correla^2))*(BD$43^2+$O89^2-2*correla*BD$43*$O89))*paso^2</f>
        <v>1.1806800778210926E-9</v>
      </c>
      <c r="BE89" s="18">
        <f>1/(2*PI()*SQRT(1-correla^2))*EXP(-1/(2*(1-correla^2))*(BE$43^2+$O89^2-2*correla*BE$43*$O89))*paso^2</f>
        <v>5.2392360859942713E-10</v>
      </c>
      <c r="BF89" s="18">
        <f>1/(2*PI()*SQRT(1-correla^2))*EXP(-1/(2*(1-correla^2))*(BF$43^2+$O89^2-2*correla*BF$43*$O89))*paso^2</f>
        <v>2.2300166145675686E-10</v>
      </c>
      <c r="BG89" s="18">
        <f>1/(2*PI()*SQRT(1-correla^2))*EXP(-1/(2*(1-correla^2))*(BG$43^2+$O89^2-2*correla*BG$43*$O89))*paso^2</f>
        <v>9.1044271533110001E-11</v>
      </c>
      <c r="BH89" s="18">
        <f>1/(2*PI()*SQRT(1-correla^2))*EXP(-1/(2*(1-correla^2))*(BH$43^2+$O89^2-2*correla*BH$43*$O89))*paso^2</f>
        <v>3.5653449009056065E-11</v>
      </c>
      <c r="BI89" s="18">
        <f>1/(2*PI()*SQRT(1-correla^2))*EXP(-1/(2*(1-correla^2))*(BI$43^2+$O89^2-2*correla*BI$43*$O89))*paso^2</f>
        <v>1.3392290718887379E-11</v>
      </c>
      <c r="BJ89" s="18">
        <f>1/(2*PI()*SQRT(1-correla^2))*EXP(-1/(2*(1-correla^2))*(BJ$43^2+$O89^2-2*correla*BJ$43*$O89))*paso^2</f>
        <v>4.8251696200027308E-12</v>
      </c>
      <c r="BK89" s="18">
        <f>1/(2*PI()*SQRT(1-correla^2))*EXP(-1/(2*(1-correla^2))*(BK$43^2+$O89^2-2*correla*BK$43*$O89))*paso^2</f>
        <v>1.667534000288292E-12</v>
      </c>
      <c r="BL89" s="18">
        <f>1/(2*PI()*SQRT(1-correla^2))*EXP(-1/(2*(1-correla^2))*(BL$43^2+$O89^2-2*correla*BL$43*$O89))*paso^2</f>
        <v>5.5276585373614653E-13</v>
      </c>
      <c r="BM89" s="18">
        <f>1/(2*PI()*SQRT(1-correla^2))*EXP(-1/(2*(1-correla^2))*(BM$43^2+$O89^2-2*correla*BM$43*$O89))*paso^2</f>
        <v>1.7575679056092901E-13</v>
      </c>
      <c r="BN89" s="18">
        <f>1/(2*PI()*SQRT(1-correla^2))*EXP(-1/(2*(1-correla^2))*(BN$43^2+$O89^2-2*correla*BN$43*$O89))*paso^2</f>
        <v>5.3602792605041902E-14</v>
      </c>
    </row>
    <row r="90" spans="2:66" x14ac:dyDescent="0.3">
      <c r="B90" s="7" t="s">
        <v>51</v>
      </c>
      <c r="C90">
        <f t="shared" ca="1" si="16"/>
        <v>0.14585619989207613</v>
      </c>
      <c r="D90">
        <f t="shared" ca="1" si="16"/>
        <v>-1.7095526024619305</v>
      </c>
      <c r="E90">
        <f t="shared" ca="1" si="12"/>
        <v>0.14585619989207613</v>
      </c>
      <c r="F90">
        <f t="shared" ca="1" si="9"/>
        <v>-1.70418386576993</v>
      </c>
      <c r="G90" s="47">
        <f t="shared" ca="1" si="10"/>
        <v>25.521066665792024</v>
      </c>
      <c r="H90" s="47">
        <f t="shared" ca="1" si="11"/>
        <v>11.582288916818355</v>
      </c>
      <c r="I90" s="21">
        <f t="shared" ca="1" si="13"/>
        <v>25.521066665792024</v>
      </c>
      <c r="J90" s="21"/>
      <c r="K90" s="21"/>
      <c r="M90" s="31"/>
      <c r="O90" s="16">
        <f t="shared" si="15"/>
        <v>4.2000000000000037</v>
      </c>
      <c r="P90" s="18">
        <f>1/(2*PI()*SQRT(1-correla^2))*EXP(-1/(2*(1-correla^2))*(P$43^2+$O90^2-2*correla*P$43*$O90))*paso^2</f>
        <v>1.1690315869233594E-10</v>
      </c>
      <c r="Q90" s="18">
        <f>1/(2*PI()*SQRT(1-correla^2))*EXP(-1/(2*(1-correla^2))*(Q$43^2+$O90^2-2*correla*Q$43*$O90))*paso^2</f>
        <v>2.7237484437758886E-10</v>
      </c>
      <c r="R90" s="18">
        <f>1/(2*PI()*SQRT(1-correla^2))*EXP(-1/(2*(1-correla^2))*(R$43^2+$O90^2-2*correla*R$43*$O90))*paso^2</f>
        <v>6.0871238904459921E-10</v>
      </c>
      <c r="S90" s="18">
        <f>1/(2*PI()*SQRT(1-correla^2))*EXP(-1/(2*(1-correla^2))*(S$43^2+$O90^2-2*correla*S$43*$O90))*paso^2</f>
        <v>1.3048532855591867E-9</v>
      </c>
      <c r="T90" s="18">
        <f>1/(2*PI()*SQRT(1-correla^2))*EXP(-1/(2*(1-correla^2))*(T$43^2+$O90^2-2*correla*T$43*$O90))*paso^2</f>
        <v>2.682968800876976E-9</v>
      </c>
      <c r="U90" s="18">
        <f>1/(2*PI()*SQRT(1-correla^2))*EXP(-1/(2*(1-correla^2))*(U$43^2+$O90^2-2*correla*U$43*$O90))*paso^2</f>
        <v>5.2914410003367725E-9</v>
      </c>
      <c r="V90" s="18">
        <f>1/(2*PI()*SQRT(1-correla^2))*EXP(-1/(2*(1-correla^2))*(V$43^2+$O90^2-2*correla*V$43*$O90))*paso^2</f>
        <v>1.0010060223029029E-8</v>
      </c>
      <c r="W90" s="18">
        <f>1/(2*PI()*SQRT(1-correla^2))*EXP(-1/(2*(1-correla^2))*(W$43^2+$O90^2-2*correla*W$43*$O90))*paso^2</f>
        <v>1.8163679039384412E-8</v>
      </c>
      <c r="X90" s="18">
        <f>1/(2*PI()*SQRT(1-correla^2))*EXP(-1/(2*(1-correla^2))*(X$43^2+$O90^2-2*correla*X$43*$O90))*paso^2</f>
        <v>3.1613701221937861E-8</v>
      </c>
      <c r="Y90" s="18">
        <f>1/(2*PI()*SQRT(1-correla^2))*EXP(-1/(2*(1-correla^2))*(Y$43^2+$O90^2-2*correla*Y$43*$O90))*paso^2</f>
        <v>5.2777797986246322E-8</v>
      </c>
      <c r="Z90" s="18">
        <f>1/(2*PI()*SQRT(1-correla^2))*EXP(-1/(2*(1-correla^2))*(Z$43^2+$O90^2-2*correla*Z$43*$O90))*paso^2</f>
        <v>8.451456977975599E-8</v>
      </c>
      <c r="AA90" s="18">
        <f>1/(2*PI()*SQRT(1-correla^2))*EXP(-1/(2*(1-correla^2))*(AA$43^2+$O90^2-2*correla*AA$43*$O90))*paso^2</f>
        <v>1.298124361269845E-7</v>
      </c>
      <c r="AB90" s="18">
        <f>1/(2*PI()*SQRT(1-correla^2))*EXP(-1/(2*(1-correla^2))*(AB$43^2+$O90^2-2*correla*AB$43*$O90))*paso^2</f>
        <v>1.9125174743800498E-7</v>
      </c>
      <c r="AC90" s="18">
        <f>1/(2*PI()*SQRT(1-correla^2))*EXP(-1/(2*(1-correla^2))*(AC$43^2+$O90^2-2*correla*AC$43*$O90))*paso^2</f>
        <v>2.7027067124273629E-7</v>
      </c>
      <c r="AD90" s="18">
        <f>1/(2*PI()*SQRT(1-correla^2))*EXP(-1/(2*(1-correla^2))*(AD$43^2+$O90^2-2*correla*AD$43*$O90))*paso^2</f>
        <v>3.6635053083775181E-7</v>
      </c>
      <c r="AE90" s="18">
        <f>1/(2*PI()*SQRT(1-correla^2))*EXP(-1/(2*(1-correla^2))*(AE$43^2+$O90^2-2*correla*AE$43*$O90))*paso^2</f>
        <v>4.7632033929627961E-7</v>
      </c>
      <c r="AF90" s="18">
        <f>1/(2*PI()*SQRT(1-correla^2))*EXP(-1/(2*(1-correla^2))*(AF$43^2+$O90^2-2*correla*AF$43*$O90))*paso^2</f>
        <v>5.9402650698981555E-7</v>
      </c>
      <c r="AG90" s="18">
        <f>1/(2*PI()*SQRT(1-correla^2))*EXP(-1/(2*(1-correla^2))*(AG$43^2+$O90^2-2*correla*AG$43*$O90))*paso^2</f>
        <v>7.1058644615105868E-7</v>
      </c>
      <c r="AH90" s="18">
        <f>1/(2*PI()*SQRT(1-correla^2))*EXP(-1/(2*(1-correla^2))*(AH$43^2+$O90^2-2*correla*AH$43*$O90))*paso^2</f>
        <v>8.153281005543562E-7</v>
      </c>
      <c r="AI90" s="18">
        <f>1/(2*PI()*SQRT(1-correla^2))*EXP(-1/(2*(1-correla^2))*(AI$43^2+$O90^2-2*correla*AI$43*$O90))*paso^2</f>
        <v>8.9733022931237075E-7</v>
      </c>
      <c r="AJ90" s="18">
        <f>1/(2*PI()*SQRT(1-correla^2))*EXP(-1/(2*(1-correla^2))*(AJ$43^2+$O90^2-2*correla*AJ$43*$O90))*paso^2</f>
        <v>9.4727610628265855E-7</v>
      </c>
      <c r="AK90" s="18">
        <f>1/(2*PI()*SQRT(1-correla^2))*EXP(-1/(2*(1-correla^2))*(AK$43^2+$O90^2-2*correla*AK$43*$O90))*paso^2</f>
        <v>9.5919137288113524E-7</v>
      </c>
      <c r="AL90" s="18">
        <f>1/(2*PI()*SQRT(1-correla^2))*EXP(-1/(2*(1-correla^2))*(AL$43^2+$O90^2-2*correla*AL$43*$O90))*paso^2</f>
        <v>9.3161900941628644E-7</v>
      </c>
      <c r="AM90" s="18">
        <f>1/(2*PI()*SQRT(1-correla^2))*EXP(-1/(2*(1-correla^2))*(AM$43^2+$O90^2-2*correla*AM$43*$O90))*paso^2</f>
        <v>8.6791224524013398E-7</v>
      </c>
      <c r="AN90" s="18">
        <f>1/(2*PI()*SQRT(1-correla^2))*EXP(-1/(2*(1-correla^2))*(AN$43^2+$O90^2-2*correla*AN$43*$O90))*paso^2</f>
        <v>7.7556407986957712E-7</v>
      </c>
      <c r="AO90" s="18">
        <f>1/(2*PI()*SQRT(1-correla^2))*EXP(-1/(2*(1-correla^2))*(AO$43^2+$O90^2-2*correla*AO$43*$O90))*paso^2</f>
        <v>6.6475858384310544E-7</v>
      </c>
      <c r="AP90" s="18">
        <f>1/(2*PI()*SQRT(1-correla^2))*EXP(-1/(2*(1-correla^2))*(AP$43^2+$O90^2-2*correla*AP$43*$O90))*paso^2</f>
        <v>5.4653076989774332E-7</v>
      </c>
      <c r="AQ90" s="18">
        <f>1/(2*PI()*SQRT(1-correla^2))*EXP(-1/(2*(1-correla^2))*(AQ$43^2+$O90^2-2*correla*AQ$43*$O90))*paso^2</f>
        <v>4.3099246596685499E-7</v>
      </c>
      <c r="AR90" s="18">
        <f>1/(2*PI()*SQRT(1-correla^2))*EXP(-1/(2*(1-correla^2))*(AR$43^2+$O90^2-2*correla*AR$43*$O90))*paso^2</f>
        <v>3.2600865918429812E-7</v>
      </c>
      <c r="AS90" s="18">
        <f>1/(2*PI()*SQRT(1-correla^2))*EXP(-1/(2*(1-correla^2))*(AS$43^2+$O90^2-2*correla*AS$43*$O90))*paso^2</f>
        <v>2.3653368039146792E-7</v>
      </c>
      <c r="AT90" s="18">
        <f>1/(2*PI()*SQRT(1-correla^2))*EXP(-1/(2*(1-correla^2))*(AT$43^2+$O90^2-2*correla*AT$43*$O90))*paso^2</f>
        <v>1.6461190452511939E-7</v>
      </c>
      <c r="AU90" s="18">
        <f>1/(2*PI()*SQRT(1-correla^2))*EXP(-1/(2*(1-correla^2))*(AU$43^2+$O90^2-2*correla*AU$43*$O90))*paso^2</f>
        <v>1.0988385484502118E-7</v>
      </c>
      <c r="AV90" s="18">
        <f>1/(2*PI()*SQRT(1-correla^2))*EXP(-1/(2*(1-correla^2))*(AV$43^2+$O90^2-2*correla*AV$43*$O90))*paso^2</f>
        <v>7.035758597055435E-8</v>
      </c>
      <c r="AW90" s="18">
        <f>1/(2*PI()*SQRT(1-correla^2))*EXP(-1/(2*(1-correla^2))*(AW$43^2+$O90^2-2*correla*AW$43*$O90))*paso^2</f>
        <v>4.3210806291076533E-8</v>
      </c>
      <c r="AX90" s="18">
        <f>1/(2*PI()*SQRT(1-correla^2))*EXP(-1/(2*(1-correla^2))*(AX$43^2+$O90^2-2*correla*AX$43*$O90))*paso^2</f>
        <v>2.5455299239912071E-8</v>
      </c>
      <c r="AY90" s="18">
        <f>1/(2*PI()*SQRT(1-correla^2))*EXP(-1/(2*(1-correla^2))*(AY$43^2+$O90^2-2*correla*AY$43*$O90))*paso^2</f>
        <v>1.4383627917578392E-8</v>
      </c>
      <c r="AZ90" s="18">
        <f>1/(2*PI()*SQRT(1-correla^2))*EXP(-1/(2*(1-correla^2))*(AZ$43^2+$O90^2-2*correla*AZ$43*$O90))*paso^2</f>
        <v>7.7958427402868047E-9</v>
      </c>
      <c r="BA90" s="18">
        <f>1/(2*PI()*SQRT(1-correla^2))*EXP(-1/(2*(1-correla^2))*(BA$43^2+$O90^2-2*correla*BA$43*$O90))*paso^2</f>
        <v>4.0528646129424573E-9</v>
      </c>
      <c r="BB90" s="18">
        <f>1/(2*PI()*SQRT(1-correla^2))*EXP(-1/(2*(1-correla^2))*(BB$43^2+$O90^2-2*correla*BB$43*$O90))*paso^2</f>
        <v>2.0209963039463257E-9</v>
      </c>
      <c r="BC90" s="18">
        <f>1/(2*PI()*SQRT(1-correla^2))*EXP(-1/(2*(1-correla^2))*(BC$43^2+$O90^2-2*correla*BC$43*$O90))*paso^2</f>
        <v>9.6665908925862896E-10</v>
      </c>
      <c r="BD90" s="18">
        <f>1/(2*PI()*SQRT(1-correla^2))*EXP(-1/(2*(1-correla^2))*(BD$43^2+$O90^2-2*correla*BD$43*$O90))*paso^2</f>
        <v>4.4349175991815908E-10</v>
      </c>
      <c r="BE90" s="18">
        <f>1/(2*PI()*SQRT(1-correla^2))*EXP(-1/(2*(1-correla^2))*(BE$43^2+$O90^2-2*correla*BE$43*$O90))*paso^2</f>
        <v>1.9516510420920173E-10</v>
      </c>
      <c r="BF90" s="18">
        <f>1/(2*PI()*SQRT(1-correla^2))*EXP(-1/(2*(1-correla^2))*(BF$43^2+$O90^2-2*correla*BF$43*$O90))*paso^2</f>
        <v>8.2380263580983662E-11</v>
      </c>
      <c r="BG90" s="18">
        <f>1/(2*PI()*SQRT(1-correla^2))*EXP(-1/(2*(1-correla^2))*(BG$43^2+$O90^2-2*correla*BG$43*$O90))*paso^2</f>
        <v>3.3354050588440563E-11</v>
      </c>
      <c r="BH90" s="18">
        <f>1/(2*PI()*SQRT(1-correla^2))*EXP(-1/(2*(1-correla^2))*(BH$43^2+$O90^2-2*correla*BH$43*$O90))*paso^2</f>
        <v>1.2953239205643589E-11</v>
      </c>
      <c r="BI90" s="18">
        <f>1/(2*PI()*SQRT(1-correla^2))*EXP(-1/(2*(1-correla^2))*(BI$43^2+$O90^2-2*correla*BI$43*$O90))*paso^2</f>
        <v>4.8251696200027308E-12</v>
      </c>
      <c r="BJ90" s="18">
        <f>1/(2*PI()*SQRT(1-correla^2))*EXP(-1/(2*(1-correla^2))*(BJ$43^2+$O90^2-2*correla*BJ$43*$O90))*paso^2</f>
        <v>1.7240552545158109E-12</v>
      </c>
      <c r="BK90" s="18">
        <f>1/(2*PI()*SQRT(1-correla^2))*EXP(-1/(2*(1-correla^2))*(BK$43^2+$O90^2-2*correla*BK$43*$O90))*paso^2</f>
        <v>5.9087303738032955E-13</v>
      </c>
      <c r="BL90" s="18">
        <f>1/(2*PI()*SQRT(1-correla^2))*EXP(-1/(2*(1-correla^2))*(BL$43^2+$O90^2-2*correla*BL$43*$O90))*paso^2</f>
        <v>1.9424129358225081E-13</v>
      </c>
      <c r="BM90" s="18">
        <f>1/(2*PI()*SQRT(1-correla^2))*EXP(-1/(2*(1-correla^2))*(BM$43^2+$O90^2-2*correla*BM$43*$O90))*paso^2</f>
        <v>6.1248202428816533E-14</v>
      </c>
      <c r="BN90" s="18">
        <f>1/(2*PI()*SQRT(1-correla^2))*EXP(-1/(2*(1-correla^2))*(BN$43^2+$O90^2-2*correla*BN$43*$O90))*paso^2</f>
        <v>1.8524629436603912E-14</v>
      </c>
    </row>
    <row r="91" spans="2:66" x14ac:dyDescent="0.3">
      <c r="B91" s="7" t="s">
        <v>52</v>
      </c>
      <c r="C91">
        <f t="shared" ca="1" si="16"/>
        <v>1.5395909099747209</v>
      </c>
      <c r="D91">
        <f t="shared" ca="1" si="16"/>
        <v>0.9448388175766893</v>
      </c>
      <c r="E91">
        <f t="shared" ca="1" si="12"/>
        <v>1.5395909099747209</v>
      </c>
      <c r="F91">
        <f t="shared" ca="1" si="9"/>
        <v>0.61783101490005055</v>
      </c>
      <c r="G91" s="47">
        <f t="shared" ca="1" si="10"/>
        <v>31.455204720576891</v>
      </c>
      <c r="H91" s="47">
        <f t="shared" ca="1" si="11"/>
        <v>23.244802950214702</v>
      </c>
      <c r="I91" s="21">
        <f t="shared" ca="1" si="13"/>
        <v>31.455204720576891</v>
      </c>
      <c r="J91" s="21"/>
      <c r="K91" s="21"/>
      <c r="M91" s="31"/>
      <c r="O91" s="16">
        <f t="shared" si="15"/>
        <v>4.4000000000000039</v>
      </c>
      <c r="P91" s="18">
        <f>1/(2*PI()*SQRT(1-correla^2))*EXP(-1/(2*(1-correla^2))*(P$43^2+$O91^2-2*correla*P$43*$O91))*paso^2</f>
        <v>5.878259975505439E-11</v>
      </c>
      <c r="Q91" s="18">
        <f>1/(2*PI()*SQRT(1-correla^2))*EXP(-1/(2*(1-correla^2))*(Q$43^2+$O91^2-2*correla*Q$43*$O91))*paso^2</f>
        <v>1.3582209285185424E-10</v>
      </c>
      <c r="R91" s="18">
        <f>1/(2*PI()*SQRT(1-correla^2))*EXP(-1/(2*(1-correla^2))*(R$43^2+$O91^2-2*correla*R$43*$O91))*paso^2</f>
        <v>3.0102075682149194E-10</v>
      </c>
      <c r="S91" s="18">
        <f>1/(2*PI()*SQRT(1-correla^2))*EXP(-1/(2*(1-correla^2))*(S$43^2+$O91^2-2*correla*S$43*$O91))*paso^2</f>
        <v>6.399217406085851E-10</v>
      </c>
      <c r="T91" s="18">
        <f>1/(2*PI()*SQRT(1-correla^2))*EXP(-1/(2*(1-correla^2))*(T$43^2+$O91^2-2*correla*T$43*$O91))*paso^2</f>
        <v>1.3048532855591867E-9</v>
      </c>
      <c r="U91" s="18">
        <f>1/(2*PI()*SQRT(1-correla^2))*EXP(-1/(2*(1-correla^2))*(U$43^2+$O91^2-2*correla*U$43*$O91))*paso^2</f>
        <v>2.5521188684115789E-9</v>
      </c>
      <c r="V91" s="18">
        <f>1/(2*PI()*SQRT(1-correla^2))*EXP(-1/(2*(1-correla^2))*(V$43^2+$O91^2-2*correla*V$43*$O91))*paso^2</f>
        <v>4.7878938124343408E-9</v>
      </c>
      <c r="W91" s="18">
        <f>1/(2*PI()*SQRT(1-correla^2))*EXP(-1/(2*(1-correla^2))*(W$43^2+$O91^2-2*correla*W$43*$O91))*paso^2</f>
        <v>8.6157386784563046E-9</v>
      </c>
      <c r="X91" s="18">
        <f>1/(2*PI()*SQRT(1-correla^2))*EXP(-1/(2*(1-correla^2))*(X$43^2+$O91^2-2*correla*X$43*$O91))*paso^2</f>
        <v>1.4871162618581962E-8</v>
      </c>
      <c r="Y91" s="18">
        <f>1/(2*PI()*SQRT(1-correla^2))*EXP(-1/(2*(1-correla^2))*(Y$43^2+$O91^2-2*correla*Y$43*$O91))*paso^2</f>
        <v>2.4620775267430632E-8</v>
      </c>
      <c r="Z91" s="18">
        <f>1/(2*PI()*SQRT(1-correla^2))*EXP(-1/(2*(1-correla^2))*(Z$43^2+$O91^2-2*correla*Z$43*$O91))*paso^2</f>
        <v>3.9098754395670119E-8</v>
      </c>
      <c r="AA91" s="18">
        <f>1/(2*PI()*SQRT(1-correla^2))*EXP(-1/(2*(1-correla^2))*(AA$43^2+$O91^2-2*correla*AA$43*$O91))*paso^2</f>
        <v>5.9556410731494959E-8</v>
      </c>
      <c r="AB91" s="18">
        <f>1/(2*PI()*SQRT(1-correla^2))*EXP(-1/(2*(1-correla^2))*(AB$43^2+$O91^2-2*correla*AB$43*$O91))*paso^2</f>
        <v>8.7015878160638538E-8</v>
      </c>
      <c r="AC91" s="18">
        <f>1/(2*PI()*SQRT(1-correla^2))*EXP(-1/(2*(1-correla^2))*(AC$43^2+$O91^2-2*correla*AC$43*$O91))*paso^2</f>
        <v>1.2194749821332899E-7</v>
      </c>
      <c r="AD91" s="18">
        <f>1/(2*PI()*SQRT(1-correla^2))*EXP(-1/(2*(1-correla^2))*(AD$43^2+$O91^2-2*correla*AD$43*$O91))*paso^2</f>
        <v>1.6392744852983279E-7</v>
      </c>
      <c r="AE91" s="18">
        <f>1/(2*PI()*SQRT(1-correla^2))*EXP(-1/(2*(1-correla^2))*(AE$43^2+$O91^2-2*correla*AE$43*$O91))*paso^2</f>
        <v>2.1136586929963138E-7</v>
      </c>
      <c r="AF91" s="18">
        <f>1/(2*PI()*SQRT(1-correla^2))*EXP(-1/(2*(1-correla^2))*(AF$43^2+$O91^2-2*correla*AF$43*$O91))*paso^2</f>
        <v>2.6141014471405264E-7</v>
      </c>
      <c r="AG91" s="18">
        <f>1/(2*PI()*SQRT(1-correla^2))*EXP(-1/(2*(1-correla^2))*(AG$43^2+$O91^2-2*correla*AG$43*$O91))*paso^2</f>
        <v>3.1010902925813132E-7</v>
      </c>
      <c r="AH91" s="18">
        <f>1/(2*PI()*SQRT(1-correla^2))*EXP(-1/(2*(1-correla^2))*(AH$43^2+$O91^2-2*correla*AH$43*$O91))*paso^2</f>
        <v>3.5286678623198115E-7</v>
      </c>
      <c r="AI91" s="18">
        <f>1/(2*PI()*SQRT(1-correla^2))*EXP(-1/(2*(1-correla^2))*(AI$43^2+$O91^2-2*correla*AI$43*$O91))*paso^2</f>
        <v>3.8513372421173994E-7</v>
      </c>
      <c r="AJ91" s="18">
        <f>1/(2*PI()*SQRT(1-correla^2))*EXP(-1/(2*(1-correla^2))*(AJ$43^2+$O91^2-2*correla*AJ$43*$O91))*paso^2</f>
        <v>4.0319646240799538E-7</v>
      </c>
      <c r="AK91" s="18">
        <f>1/(2*PI()*SQRT(1-correla^2))*EXP(-1/(2*(1-correla^2))*(AK$43^2+$O91^2-2*correla*AK$43*$O91))*paso^2</f>
        <v>4.0487995250345668E-7</v>
      </c>
      <c r="AL91" s="18">
        <f>1/(2*PI()*SQRT(1-correla^2))*EXP(-1/(2*(1-correla^2))*(AL$43^2+$O91^2-2*correla*AL$43*$O91))*paso^2</f>
        <v>3.8997811009840112E-7</v>
      </c>
      <c r="AM91" s="18">
        <f>1/(2*PI()*SQRT(1-correla^2))*EXP(-1/(2*(1-correla^2))*(AM$43^2+$O91^2-2*correla*AM$43*$O91))*paso^2</f>
        <v>3.6029528917132282E-7</v>
      </c>
      <c r="AN91" s="18">
        <f>1/(2*PI()*SQRT(1-correla^2))*EXP(-1/(2*(1-correla^2))*(AN$43^2+$O91^2-2*correla*AN$43*$O91))*paso^2</f>
        <v>3.1928707176479114E-7</v>
      </c>
      <c r="AO91" s="18">
        <f>1/(2*PI()*SQRT(1-correla^2))*EXP(-1/(2*(1-correla^2))*(AO$43^2+$O91^2-2*correla*AO$43*$O91))*paso^2</f>
        <v>2.7139914840102398E-7</v>
      </c>
      <c r="AP91" s="18">
        <f>1/(2*PI()*SQRT(1-correla^2))*EXP(-1/(2*(1-correla^2))*(AP$43^2+$O91^2-2*correla*AP$43*$O91))*paso^2</f>
        <v>2.2127891020145487E-7</v>
      </c>
      <c r="AQ91" s="18">
        <f>1/(2*PI()*SQRT(1-correla^2))*EXP(-1/(2*(1-correla^2))*(AQ$43^2+$O91^2-2*correla*AQ$43*$O91))*paso^2</f>
        <v>1.7305173734666807E-7</v>
      </c>
      <c r="AR91" s="18">
        <f>1/(2*PI()*SQRT(1-correla^2))*EXP(-1/(2*(1-correla^2))*(AR$43^2+$O91^2-2*correla*AR$43*$O91))*paso^2</f>
        <v>1.2981243612698309E-7</v>
      </c>
      <c r="AS91" s="18">
        <f>1/(2*PI()*SQRT(1-correla^2))*EXP(-1/(2*(1-correla^2))*(AS$43^2+$O91^2-2*correla*AS$43*$O91))*paso^2</f>
        <v>9.340304467426011E-8</v>
      </c>
      <c r="AT91" s="18">
        <f>1/(2*PI()*SQRT(1-correla^2))*EXP(-1/(2*(1-correla^2))*(AT$43^2+$O91^2-2*correla*AT$43*$O91))*paso^2</f>
        <v>6.4462948030020776E-8</v>
      </c>
      <c r="AU91" s="18">
        <f>1/(2*PI()*SQRT(1-correla^2))*EXP(-1/(2*(1-correla^2))*(AU$43^2+$O91^2-2*correla*AU$43*$O91))*paso^2</f>
        <v>4.2674033034508489E-8</v>
      </c>
      <c r="AV91" s="18">
        <f>1/(2*PI()*SQRT(1-correla^2))*EXP(-1/(2*(1-correla^2))*(AV$43^2+$O91^2-2*correla*AV$43*$O91))*paso^2</f>
        <v>2.70970249909824E-8</v>
      </c>
      <c r="AW91" s="18">
        <f>1/(2*PI()*SQRT(1-correla^2))*EXP(-1/(2*(1-correla^2))*(AW$43^2+$O91^2-2*correla*AW$43*$O91))*paso^2</f>
        <v>1.6503799210696993E-8</v>
      </c>
      <c r="AX91" s="18">
        <f>1/(2*PI()*SQRT(1-correla^2))*EXP(-1/(2*(1-correla^2))*(AX$43^2+$O91^2-2*correla*AX$43*$O91))*paso^2</f>
        <v>9.6416341278706517E-9</v>
      </c>
      <c r="AY91" s="18">
        <f>1/(2*PI()*SQRT(1-correla^2))*EXP(-1/(2*(1-correla^2))*(AY$43^2+$O91^2-2*correla*AY$43*$O91))*paso^2</f>
        <v>5.4028356868247567E-9</v>
      </c>
      <c r="AZ91" s="18">
        <f>1/(2*PI()*SQRT(1-correla^2))*EXP(-1/(2*(1-correla^2))*(AZ$43^2+$O91^2-2*correla*AZ$43*$O91))*paso^2</f>
        <v>2.9040043926897902E-9</v>
      </c>
      <c r="BA91" s="18">
        <f>1/(2*PI()*SQRT(1-correla^2))*EXP(-1/(2*(1-correla^2))*(BA$43^2+$O91^2-2*correla*BA$43*$O91))*paso^2</f>
        <v>1.4971908858938468E-9</v>
      </c>
      <c r="BB91" s="18">
        <f>1/(2*PI()*SQRT(1-correla^2))*EXP(-1/(2*(1-correla^2))*(BB$43^2+$O91^2-2*correla*BB$43*$O91))*paso^2</f>
        <v>7.4039159000094962E-10</v>
      </c>
      <c r="BC91" s="18">
        <f>1/(2*PI()*SQRT(1-correla^2))*EXP(-1/(2*(1-correla^2))*(BC$43^2+$O91^2-2*correla*BC$43*$O91))*paso^2</f>
        <v>3.5119649743552675E-10</v>
      </c>
      <c r="BD91" s="18">
        <f>1/(2*PI()*SQRT(1-correla^2))*EXP(-1/(2*(1-correla^2))*(BD$43^2+$O91^2-2*correla*BD$43*$O91))*paso^2</f>
        <v>1.5978767274374262E-10</v>
      </c>
      <c r="BE91" s="18">
        <f>1/(2*PI()*SQRT(1-correla^2))*EXP(-1/(2*(1-correla^2))*(BE$43^2+$O91^2-2*correla*BE$43*$O91))*paso^2</f>
        <v>6.9733387612974643E-11</v>
      </c>
      <c r="BF91" s="18">
        <f>1/(2*PI()*SQRT(1-correla^2))*EXP(-1/(2*(1-correla^2))*(BF$43^2+$O91^2-2*correla*BF$43*$O91))*paso^2</f>
        <v>2.9190575157011922E-11</v>
      </c>
      <c r="BG91" s="18">
        <f>1/(2*PI()*SQRT(1-correla^2))*EXP(-1/(2*(1-correla^2))*(BG$43^2+$O91^2-2*correla*BG$43*$O91))*paso^2</f>
        <v>1.1720575518036693E-11</v>
      </c>
      <c r="BH91" s="18">
        <f>1/(2*PI()*SQRT(1-correla^2))*EXP(-1/(2*(1-correla^2))*(BH$43^2+$O91^2-2*correla*BH$43*$O91))*paso^2</f>
        <v>4.5139798834748798E-12</v>
      </c>
      <c r="BI91" s="18">
        <f>1/(2*PI()*SQRT(1-correla^2))*EXP(-1/(2*(1-correla^2))*(BI$43^2+$O91^2-2*correla*BI$43*$O91))*paso^2</f>
        <v>1.667534000288292E-12</v>
      </c>
      <c r="BJ91" s="18">
        <f>1/(2*PI()*SQRT(1-correla^2))*EXP(-1/(2*(1-correla^2))*(BJ$43^2+$O91^2-2*correla*BJ$43*$O91))*paso^2</f>
        <v>5.9087303738032955E-13</v>
      </c>
      <c r="BK91" s="18">
        <f>1/(2*PI()*SQRT(1-correla^2))*EXP(-1/(2*(1-correla^2))*(BK$43^2+$O91^2-2*correla*BK$43*$O91))*paso^2</f>
        <v>2.0082512427724501E-13</v>
      </c>
      <c r="BL91" s="18">
        <f>1/(2*PI()*SQRT(1-correla^2))*EXP(-1/(2*(1-correla^2))*(BL$43^2+$O91^2-2*correla*BL$43*$O91))*paso^2</f>
        <v>6.5470598732885674E-14</v>
      </c>
      <c r="BM91" s="18">
        <f>1/(2*PI()*SQRT(1-correla^2))*EXP(-1/(2*(1-correla^2))*(BM$43^2+$O91^2-2*correla*BM$43*$O91))*paso^2</f>
        <v>2.0472881721462601E-14</v>
      </c>
      <c r="BN91" s="18">
        <f>1/(2*PI()*SQRT(1-correla^2))*EXP(-1/(2*(1-correla^2))*(BN$43^2+$O91^2-2*correla*BN$43*$O91))*paso^2</f>
        <v>6.1406739556133399E-15</v>
      </c>
    </row>
    <row r="92" spans="2:66" x14ac:dyDescent="0.3">
      <c r="B92" s="7" t="s">
        <v>53</v>
      </c>
      <c r="C92">
        <f t="shared" ca="1" si="16"/>
        <v>1.7487149302187215</v>
      </c>
      <c r="D92">
        <f t="shared" ca="1" si="16"/>
        <v>1.870340200249766</v>
      </c>
      <c r="E92">
        <f t="shared" ca="1" si="12"/>
        <v>1.7487149302187215</v>
      </c>
      <c r="F92">
        <f t="shared" ca="1" si="9"/>
        <v>1.4828086683669905</v>
      </c>
      <c r="G92" s="47">
        <f t="shared" ca="1" si="10"/>
        <v>32.457549437637802</v>
      </c>
      <c r="H92" s="47">
        <f t="shared" ca="1" si="11"/>
        <v>30.131612628530494</v>
      </c>
      <c r="I92" s="21">
        <f t="shared" ca="1" si="13"/>
        <v>32.457549437637802</v>
      </c>
      <c r="J92" s="21"/>
      <c r="K92" s="21"/>
      <c r="M92" s="31"/>
      <c r="O92" s="16">
        <f t="shared" si="15"/>
        <v>4.6000000000000041</v>
      </c>
      <c r="P92" s="18">
        <f>1/(2*PI()*SQRT(1-correla^2))*EXP(-1/(2*(1-correla^2))*(P$43^2+$O92^2-2*correla*P$43*$O92))*paso^2</f>
        <v>2.8351479674366954E-11</v>
      </c>
      <c r="Q92" s="18">
        <f>1/(2*PI()*SQRT(1-correla^2))*EXP(-1/(2*(1-correla^2))*(Q$43^2+$O92^2-2*correla*Q$43*$O92))*paso^2</f>
        <v>6.4964819738166671E-11</v>
      </c>
      <c r="R92" s="18">
        <f>1/(2*PI()*SQRT(1-correla^2))*EXP(-1/(2*(1-correla^2))*(R$43^2+$O92^2-2*correla*R$43*$O92))*paso^2</f>
        <v>1.4278584046445455E-10</v>
      </c>
      <c r="S92" s="18">
        <f>1/(2*PI()*SQRT(1-correla^2))*EXP(-1/(2*(1-correla^2))*(S$43^2+$O92^2-2*correla*S$43*$O92))*paso^2</f>
        <v>3.0102075682148982E-10</v>
      </c>
      <c r="T92" s="18">
        <f>1/(2*PI()*SQRT(1-correla^2))*EXP(-1/(2*(1-correla^2))*(T$43^2+$O92^2-2*correla*T$43*$O92))*paso^2</f>
        <v>6.0871238904459694E-10</v>
      </c>
      <c r="U92" s="18">
        <f>1/(2*PI()*SQRT(1-correla^2))*EXP(-1/(2*(1-correla^2))*(U$43^2+$O92^2-2*correla*U$43*$O92))*paso^2</f>
        <v>1.1806800778211095E-9</v>
      </c>
      <c r="V92" s="18">
        <f>1/(2*PI()*SQRT(1-correla^2))*EXP(-1/(2*(1-correla^2))*(V$43^2+$O92^2-2*correla*V$43*$O92))*paso^2</f>
        <v>2.196629066826734E-9</v>
      </c>
      <c r="W92" s="18">
        <f>1/(2*PI()*SQRT(1-correla^2))*EXP(-1/(2*(1-correla^2))*(W$43^2+$O92^2-2*correla*W$43*$O92))*paso^2</f>
        <v>3.9199959067117601E-9</v>
      </c>
      <c r="X92" s="18">
        <f>1/(2*PI()*SQRT(1-correla^2))*EXP(-1/(2*(1-correla^2))*(X$43^2+$O92^2-2*correla*X$43*$O92))*paso^2</f>
        <v>6.7099440295203246E-9</v>
      </c>
      <c r="Y92" s="18">
        <f>1/(2*PI()*SQRT(1-correla^2))*EXP(-1/(2*(1-correla^2))*(Y$43^2+$O92^2-2*correla*Y$43*$O92))*paso^2</f>
        <v>1.1016828230566339E-8</v>
      </c>
      <c r="Z92" s="18">
        <f>1/(2*PI()*SQRT(1-correla^2))*EXP(-1/(2*(1-correla^2))*(Z$43^2+$O92^2-2*correla*Z$43*$O92))*paso^2</f>
        <v>1.7349967090599351E-8</v>
      </c>
      <c r="AA92" s="18">
        <f>1/(2*PI()*SQRT(1-correla^2))*EXP(-1/(2*(1-correla^2))*(AA$43^2+$O92^2-2*correla*AA$43*$O92))*paso^2</f>
        <v>2.6208678846441695E-8</v>
      </c>
      <c r="AB92" s="18">
        <f>1/(2*PI()*SQRT(1-correla^2))*EXP(-1/(2*(1-correla^2))*(AB$43^2+$O92^2-2*correla*AB$43*$O92))*paso^2</f>
        <v>3.7974844091950169E-8</v>
      </c>
      <c r="AC92" s="18">
        <f>1/(2*PI()*SQRT(1-correla^2))*EXP(-1/(2*(1-correla^2))*(AC$43^2+$O92^2-2*correla*AC$43*$O92))*paso^2</f>
        <v>5.277779798624613E-8</v>
      </c>
      <c r="AD92" s="18">
        <f>1/(2*PI()*SQRT(1-correla^2))*EXP(-1/(2*(1-correla^2))*(AD$43^2+$O92^2-2*correla*AD$43*$O92))*paso^2</f>
        <v>7.035758597055472E-8</v>
      </c>
      <c r="AE92" s="18">
        <f>1/(2*PI()*SQRT(1-correla^2))*EXP(-1/(2*(1-correla^2))*(AE$43^2+$O92^2-2*correla*AE$43*$O92))*paso^2</f>
        <v>8.9965291228376555E-8</v>
      </c>
      <c r="AF92" s="18">
        <f>1/(2*PI()*SQRT(1-correla^2))*EXP(-1/(2*(1-correla^2))*(AF$43^2+$O92^2-2*correla*AF$43*$O92))*paso^2</f>
        <v>1.1034265941929284E-7</v>
      </c>
      <c r="AG92" s="18">
        <f>1/(2*PI()*SQRT(1-correla^2))*EXP(-1/(2*(1-correla^2))*(AG$43^2+$O92^2-2*correla*AG$43*$O92))*paso^2</f>
        <v>1.2981243612698381E-7</v>
      </c>
      <c r="AH92" s="18">
        <f>1/(2*PI()*SQRT(1-correla^2))*EXP(-1/(2*(1-correla^2))*(AH$43^2+$O92^2-2*correla*AH$43*$O92))*paso^2</f>
        <v>1.4648513312452542E-7</v>
      </c>
      <c r="AI92" s="18">
        <f>1/(2*PI()*SQRT(1-correla^2))*EXP(-1/(2*(1-correla^2))*(AI$43^2+$O92^2-2*correla*AI$43*$O92))*paso^2</f>
        <v>1.5855326752898851E-7</v>
      </c>
      <c r="AJ92" s="18">
        <f>1/(2*PI()*SQRT(1-correla^2))*EXP(-1/(2*(1-correla^2))*(AJ$43^2+$O92^2-2*correla*AJ$43*$O92))*paso^2</f>
        <v>1.6461190452511968E-7</v>
      </c>
      <c r="AK92" s="18">
        <f>1/(2*PI()*SQRT(1-correla^2))*EXP(-1/(2*(1-correla^2))*(AK$43^2+$O92^2-2*correla*AK$43*$O92))*paso^2</f>
        <v>1.6392744852983133E-7</v>
      </c>
      <c r="AL92" s="18">
        <f>1/(2*PI()*SQRT(1-correla^2))*EXP(-1/(2*(1-correla^2))*(AL$43^2+$O92^2-2*correla*AL$43*$O92))*paso^2</f>
        <v>1.5658368720739625E-7</v>
      </c>
      <c r="AM92" s="18">
        <f>1/(2*PI()*SQRT(1-correla^2))*EXP(-1/(2*(1-correla^2))*(AM$43^2+$O92^2-2*correla*AM$43*$O92))*paso^2</f>
        <v>1.4346492921209451E-7</v>
      </c>
      <c r="AN92" s="18">
        <f>1/(2*PI()*SQRT(1-correla^2))*EXP(-1/(2*(1-correla^2))*(AN$43^2+$O92^2-2*correla*AN$43*$O92))*paso^2</f>
        <v>1.2608092250796501E-7</v>
      </c>
      <c r="AO92" s="18">
        <f>1/(2*PI()*SQRT(1-correla^2))*EXP(-1/(2*(1-correla^2))*(AO$43^2+$O92^2-2*correla*AO$43*$O92))*paso^2</f>
        <v>1.0628143358913219E-7</v>
      </c>
      <c r="AP92" s="18">
        <f>1/(2*PI()*SQRT(1-correla^2))*EXP(-1/(2*(1-correla^2))*(AP$43^2+$O92^2-2*correla*AP$43*$O92))*paso^2</f>
        <v>8.5934949561926126E-8</v>
      </c>
      <c r="AQ92" s="18">
        <f>1/(2*PI()*SQRT(1-correla^2))*EXP(-1/(2*(1-correla^2))*(AQ$43^2+$O92^2-2*correla*AQ$43*$O92))*paso^2</f>
        <v>6.664792697091796E-8</v>
      </c>
      <c r="AR92" s="18">
        <f>1/(2*PI()*SQRT(1-correla^2))*EXP(-1/(2*(1-correla^2))*(AR$43^2+$O92^2-2*correla*AR$43*$O92))*paso^2</f>
        <v>4.9580152854809835E-8</v>
      </c>
      <c r="AS92" s="18">
        <f>1/(2*PI()*SQRT(1-correla^2))*EXP(-1/(2*(1-correla^2))*(AS$43^2+$O92^2-2*correla*AS$43*$O92))*paso^2</f>
        <v>3.5378015975799851E-8</v>
      </c>
      <c r="AT92" s="18">
        <f>1/(2*PI()*SQRT(1-correla^2))*EXP(-1/(2*(1-correla^2))*(AT$43^2+$O92^2-2*correla*AT$43*$O92))*paso^2</f>
        <v>2.4213829646474964E-8</v>
      </c>
      <c r="AU92" s="18">
        <f>1/(2*PI()*SQRT(1-correla^2))*EXP(-1/(2*(1-correla^2))*(AU$43^2+$O92^2-2*correla*AU$43*$O92))*paso^2</f>
        <v>1.5896367270928627E-8</v>
      </c>
      <c r="AV92" s="18">
        <f>1/(2*PI()*SQRT(1-correla^2))*EXP(-1/(2*(1-correla^2))*(AV$43^2+$O92^2-2*correla*AV$43*$O92))*paso^2</f>
        <v>1.0010060223028868E-8</v>
      </c>
      <c r="AW92" s="18">
        <f>1/(2*PI()*SQRT(1-correla^2))*EXP(-1/(2*(1-correla^2))*(AW$43^2+$O92^2-2*correla*AW$43*$O92))*paso^2</f>
        <v>6.0461635257838872E-9</v>
      </c>
      <c r="AX92" s="18">
        <f>1/(2*PI()*SQRT(1-correla^2))*EXP(-1/(2*(1-correla^2))*(AX$43^2+$O92^2-2*correla*AX$43*$O92))*paso^2</f>
        <v>3.502897942913823E-9</v>
      </c>
      <c r="AY92" s="18">
        <f>1/(2*PI()*SQRT(1-correla^2))*EXP(-1/(2*(1-correla^2))*(AY$43^2+$O92^2-2*correla*AY$43*$O92))*paso^2</f>
        <v>1.9466123581955182E-9</v>
      </c>
      <c r="AZ92" s="18">
        <f>1/(2*PI()*SQRT(1-correla^2))*EXP(-1/(2*(1-correla^2))*(AZ$43^2+$O92^2-2*correla*AZ$43*$O92))*paso^2</f>
        <v>1.0376140999476378E-9</v>
      </c>
      <c r="BA92" s="18">
        <f>1/(2*PI()*SQRT(1-correla^2))*EXP(-1/(2*(1-correla^2))*(BA$43^2+$O92^2-2*correla*BA$43*$O92))*paso^2</f>
        <v>5.3051375632118894E-10</v>
      </c>
      <c r="BB92" s="18">
        <f>1/(2*PI()*SQRT(1-correla^2))*EXP(-1/(2*(1-correla^2))*(BB$43^2+$O92^2-2*correla*BB$43*$O92))*paso^2</f>
        <v>2.6017276433983827E-10</v>
      </c>
      <c r="BC92" s="18">
        <f>1/(2*PI()*SQRT(1-correla^2))*EXP(-1/(2*(1-correla^2))*(BC$43^2+$O92^2-2*correla*BC$43*$O92))*paso^2</f>
        <v>1.2238590667576919E-10</v>
      </c>
      <c r="BD92" s="18">
        <f>1/(2*PI()*SQRT(1-correla^2))*EXP(-1/(2*(1-correla^2))*(BD$43^2+$O92^2-2*correla*BD$43*$O92))*paso^2</f>
        <v>5.5221142076033141E-11</v>
      </c>
      <c r="BE92" s="18">
        <f>1/(2*PI()*SQRT(1-correla^2))*EXP(-1/(2*(1-correla^2))*(BE$43^2+$O92^2-2*correla*BE$43*$O92))*paso^2</f>
        <v>2.3899221581079729E-11</v>
      </c>
      <c r="BF92" s="18">
        <f>1/(2*PI()*SQRT(1-correla^2))*EXP(-1/(2*(1-correla^2))*(BF$43^2+$O92^2-2*correla*BF$43*$O92))*paso^2</f>
        <v>9.9212529812183901E-12</v>
      </c>
      <c r="BG92" s="18">
        <f>1/(2*PI()*SQRT(1-correla^2))*EXP(-1/(2*(1-correla^2))*(BG$43^2+$O92^2-2*correla*BG$43*$O92))*paso^2</f>
        <v>3.9505147567138379E-12</v>
      </c>
      <c r="BH92" s="18">
        <f>1/(2*PI()*SQRT(1-correla^2))*EXP(-1/(2*(1-correla^2))*(BH$43^2+$O92^2-2*correla*BH$43*$O92))*paso^2</f>
        <v>1.5088471593080309E-12</v>
      </c>
      <c r="BI92" s="18">
        <f>1/(2*PI()*SQRT(1-correla^2))*EXP(-1/(2*(1-correla^2))*(BI$43^2+$O92^2-2*correla*BI$43*$O92))*paso^2</f>
        <v>5.5276585373614653E-13</v>
      </c>
      <c r="BJ92" s="18">
        <f>1/(2*PI()*SQRT(1-correla^2))*EXP(-1/(2*(1-correla^2))*(BJ$43^2+$O92^2-2*correla*BJ$43*$O92))*paso^2</f>
        <v>1.9424129358225081E-13</v>
      </c>
      <c r="BK92" s="18">
        <f>1/(2*PI()*SQRT(1-correla^2))*EXP(-1/(2*(1-correla^2))*(BK$43^2+$O92^2-2*correla*BK$43*$O92))*paso^2</f>
        <v>6.5470598732885674E-14</v>
      </c>
      <c r="BL92" s="18">
        <f>1/(2*PI()*SQRT(1-correla^2))*EXP(-1/(2*(1-correla^2))*(BL$43^2+$O92^2-2*correla*BL$43*$O92))*paso^2</f>
        <v>2.1166812371361587E-14</v>
      </c>
      <c r="BM92" s="18">
        <f>1/(2*PI()*SQRT(1-correla^2))*EXP(-1/(2*(1-correla^2))*(BM$43^2+$O92^2-2*correla*BM$43*$O92))*paso^2</f>
        <v>6.5640065267987273E-15</v>
      </c>
      <c r="BN92" s="18">
        <f>1/(2*PI()*SQRT(1-correla^2))*EXP(-1/(2*(1-correla^2))*(BN$43^2+$O92^2-2*correla*BN$43*$O92))*paso^2</f>
        <v>1.9524815779139246E-15</v>
      </c>
    </row>
    <row r="93" spans="2:66" x14ac:dyDescent="0.3">
      <c r="B93" s="7" t="s">
        <v>54</v>
      </c>
      <c r="C93">
        <f t="shared" ca="1" si="16"/>
        <v>0.37421067324631613</v>
      </c>
      <c r="D93">
        <f t="shared" ca="1" si="16"/>
        <v>1.4895497455646662</v>
      </c>
      <c r="E93">
        <f t="shared" ca="1" si="12"/>
        <v>0.37421067324631613</v>
      </c>
      <c r="F93">
        <f t="shared" ca="1" si="9"/>
        <v>1.3846125946011139</v>
      </c>
      <c r="G93" s="47">
        <f t="shared" ca="1" si="10"/>
        <v>26.410388217866</v>
      </c>
      <c r="H93" s="47">
        <f t="shared" ca="1" si="11"/>
        <v>29.256917806924669</v>
      </c>
      <c r="I93" s="21">
        <f t="shared" ca="1" si="13"/>
        <v>29.256917806924669</v>
      </c>
      <c r="J93" s="21"/>
      <c r="K93" s="21"/>
      <c r="M93" s="31"/>
      <c r="O93" s="16">
        <f t="shared" si="15"/>
        <v>4.8000000000000043</v>
      </c>
      <c r="P93" s="18">
        <f>1/(2*PI()*SQRT(1-correla^2))*EXP(-1/(2*(1-correla^2))*(P$43^2+$O93^2-2*correla*P$43*$O93))*paso^2</f>
        <v>1.3116170897286294E-11</v>
      </c>
      <c r="Q93" s="18">
        <f>1/(2*PI()*SQRT(1-correla^2))*EXP(-1/(2*(1-correla^2))*(Q$43^2+$O93^2-2*correla*Q$43*$O93))*paso^2</f>
        <v>2.9805091121154328E-11</v>
      </c>
      <c r="R93" s="18">
        <f>1/(2*PI()*SQRT(1-correla^2))*EXP(-1/(2*(1-correla^2))*(R$43^2+$O93^2-2*correla*R$43*$O93))*paso^2</f>
        <v>6.4964819738166671E-11</v>
      </c>
      <c r="S93" s="18">
        <f>1/(2*PI()*SQRT(1-correla^2))*EXP(-1/(2*(1-correla^2))*(S$43^2+$O93^2-2*correla*S$43*$O93))*paso^2</f>
        <v>1.3582209285185424E-10</v>
      </c>
      <c r="T93" s="18">
        <f>1/(2*PI()*SQRT(1-correla^2))*EXP(-1/(2*(1-correla^2))*(T$43^2+$O93^2-2*correla*T$43*$O93))*paso^2</f>
        <v>2.7237484437758886E-10</v>
      </c>
      <c r="U93" s="18">
        <f>1/(2*PI()*SQRT(1-correla^2))*EXP(-1/(2*(1-correla^2))*(U$43^2+$O93^2-2*correla*U$43*$O93))*paso^2</f>
        <v>5.2392360859943644E-10</v>
      </c>
      <c r="V93" s="18">
        <f>1/(2*PI()*SQRT(1-correla^2))*EXP(-1/(2*(1-correla^2))*(V$43^2+$O93^2-2*correla*V$43*$O93))*paso^2</f>
        <v>9.6665908925864778E-10</v>
      </c>
      <c r="W93" s="18">
        <f>1/(2*PI()*SQRT(1-correla^2))*EXP(-1/(2*(1-correla^2))*(W$43^2+$O93^2-2*correla*W$43*$O93))*paso^2</f>
        <v>1.7107364373620698E-9</v>
      </c>
      <c r="X93" s="18">
        <f>1/(2*PI()*SQRT(1-correla^2))*EXP(-1/(2*(1-correla^2))*(X$43^2+$O93^2-2*correla*X$43*$O93))*paso^2</f>
        <v>2.9040043926898257E-9</v>
      </c>
      <c r="Y93" s="18">
        <f>1/(2*PI()*SQRT(1-correla^2))*EXP(-1/(2*(1-correla^2))*(Y$43^2+$O93^2-2*correla*Y$43*$O93))*paso^2</f>
        <v>4.7284176402821583E-9</v>
      </c>
      <c r="Z93" s="18">
        <f>1/(2*PI()*SQRT(1-correla^2))*EXP(-1/(2*(1-correla^2))*(Z$43^2+$O93^2-2*correla*Z$43*$O93))*paso^2</f>
        <v>7.3848008066799308E-9</v>
      </c>
      <c r="AA93" s="18">
        <f>1/(2*PI()*SQRT(1-correla^2))*EXP(-1/(2*(1-correla^2))*(AA$43^2+$O93^2-2*correla*AA$43*$O93))*paso^2</f>
        <v>1.106282744667747E-8</v>
      </c>
      <c r="AB93" s="18">
        <f>1/(2*PI()*SQRT(1-correla^2))*EXP(-1/(2*(1-correla^2))*(AB$43^2+$O93^2-2*correla*AB$43*$O93))*paso^2</f>
        <v>1.5896367270928792E-8</v>
      </c>
      <c r="AC93" s="18">
        <f>1/(2*PI()*SQRT(1-correla^2))*EXP(-1/(2*(1-correla^2))*(AC$43^2+$O93^2-2*correla*AC$43*$O93))*paso^2</f>
        <v>2.1909579098079183E-8</v>
      </c>
      <c r="AD93" s="18">
        <f>1/(2*PI()*SQRT(1-correla^2))*EXP(-1/(2*(1-correla^2))*(AD$43^2+$O93^2-2*correla*AD$43*$O93))*paso^2</f>
        <v>2.8965069662271712E-8</v>
      </c>
      <c r="AE93" s="18">
        <f>1/(2*PI()*SQRT(1-correla^2))*EXP(-1/(2*(1-correla^2))*(AE$43^2+$O93^2-2*correla*AE$43*$O93))*paso^2</f>
        <v>3.6729880619028189E-8</v>
      </c>
      <c r="AF93" s="18">
        <f>1/(2*PI()*SQRT(1-correla^2))*EXP(-1/(2*(1-correla^2))*(AF$43^2+$O93^2-2*correla*AF$43*$O93))*paso^2</f>
        <v>4.4675441475325872E-8</v>
      </c>
      <c r="AG93" s="18">
        <f>1/(2*PI()*SQRT(1-correla^2))*EXP(-1/(2*(1-correla^2))*(AG$43^2+$O93^2-2*correla*AG$43*$O93))*paso^2</f>
        <v>5.2122181650167207E-8</v>
      </c>
      <c r="AH93" s="18">
        <f>1/(2*PI()*SQRT(1-correla^2))*EXP(-1/(2*(1-correla^2))*(AH$43^2+$O93^2-2*correla*AH$43*$O93))*paso^2</f>
        <v>5.832848745447047E-8</v>
      </c>
      <c r="AI93" s="18">
        <f>1/(2*PI()*SQRT(1-correla^2))*EXP(-1/(2*(1-correla^2))*(AI$43^2+$O93^2-2*correla*AI$43*$O93))*paso^2</f>
        <v>6.2609933205919121E-8</v>
      </c>
      <c r="AJ93" s="18">
        <f>1/(2*PI()*SQRT(1-correla^2))*EXP(-1/(2*(1-correla^2))*(AJ$43^2+$O93^2-2*correla*AJ$43*$O93))*paso^2</f>
        <v>6.4462948030020895E-8</v>
      </c>
      <c r="AK93" s="18">
        <f>1/(2*PI()*SQRT(1-correla^2))*EXP(-1/(2*(1-correla^2))*(AK$43^2+$O93^2-2*correla*AK$43*$O93))*paso^2</f>
        <v>6.3662176428839342E-8</v>
      </c>
      <c r="AL93" s="18">
        <f>1/(2*PI()*SQRT(1-correla^2))*EXP(-1/(2*(1-correla^2))*(AL$43^2+$O93^2-2*correla*AL$43*$O93))*paso^2</f>
        <v>6.0305538157814708E-8</v>
      </c>
      <c r="AM93" s="18">
        <f>1/(2*PI()*SQRT(1-correla^2))*EXP(-1/(2*(1-correla^2))*(AM$43^2+$O93^2-2*correla*AM$43*$O93))*paso^2</f>
        <v>5.4794543048881416E-8</v>
      </c>
      <c r="AN93" s="18">
        <f>1/(2*PI()*SQRT(1-correla^2))*EXP(-1/(2*(1-correla^2))*(AN$43^2+$O93^2-2*correla*AN$43*$O93))*paso^2</f>
        <v>4.7755326459498008E-8</v>
      </c>
      <c r="AO93" s="18">
        <f>1/(2*PI()*SQRT(1-correla^2))*EXP(-1/(2*(1-correla^2))*(AO$43^2+$O93^2-2*correla*AO$43*$O93))*paso^2</f>
        <v>3.9921855983252708E-8</v>
      </c>
      <c r="AP93" s="18">
        <f>1/(2*PI()*SQRT(1-correla^2))*EXP(-1/(2*(1-correla^2))*(AP$43^2+$O93^2-2*correla*AP$43*$O93))*paso^2</f>
        <v>3.2011352630777681E-8</v>
      </c>
      <c r="AQ93" s="18">
        <f>1/(2*PI()*SQRT(1-correla^2))*EXP(-1/(2*(1-correla^2))*(AQ$43^2+$O93^2-2*correla*AQ$43*$O93))*paso^2</f>
        <v>2.4620775267430328E-8</v>
      </c>
      <c r="AR93" s="18">
        <f>1/(2*PI()*SQRT(1-correla^2))*EXP(-1/(2*(1-correla^2))*(AR$43^2+$O93^2-2*correla*AR$43*$O93))*paso^2</f>
        <v>1.8163679039384153E-8</v>
      </c>
      <c r="AS93" s="18">
        <f>1/(2*PI()*SQRT(1-correla^2))*EXP(-1/(2*(1-correla^2))*(AS$43^2+$O93^2-2*correla*AS$43*$O93))*paso^2</f>
        <v>1.285317174894403E-8</v>
      </c>
      <c r="AT93" s="18">
        <f>1/(2*PI()*SQRT(1-correla^2))*EXP(-1/(2*(1-correla^2))*(AT$43^2+$O93^2-2*correla*AT$43*$O93))*paso^2</f>
        <v>8.7241113299098765E-9</v>
      </c>
      <c r="AU93" s="18">
        <f>1/(2*PI()*SQRT(1-correla^2))*EXP(-1/(2*(1-correla^2))*(AU$43^2+$O93^2-2*correla*AU$43*$O93))*paso^2</f>
        <v>5.679844996027765E-9</v>
      </c>
      <c r="AV93" s="18">
        <f>1/(2*PI()*SQRT(1-correla^2))*EXP(-1/(2*(1-correla^2))*(AV$43^2+$O93^2-2*correla*AV$43*$O93))*paso^2</f>
        <v>3.5469589749405617E-9</v>
      </c>
      <c r="AW93" s="18">
        <f>1/(2*PI()*SQRT(1-correla^2))*EXP(-1/(2*(1-correla^2))*(AW$43^2+$O93^2-2*correla*AW$43*$O93))*paso^2</f>
        <v>2.1246150002215513E-9</v>
      </c>
      <c r="AX93" s="18">
        <f>1/(2*PI()*SQRT(1-correla^2))*EXP(-1/(2*(1-correla^2))*(AX$43^2+$O93^2-2*correla*AX$43*$O93))*paso^2</f>
        <v>1.2206993630820518E-9</v>
      </c>
      <c r="AY93" s="18">
        <f>1/(2*PI()*SQRT(1-correla^2))*EXP(-1/(2*(1-correla^2))*(AY$43^2+$O93^2-2*correla*AY$43*$O93))*paso^2</f>
        <v>6.7273122984442698E-10</v>
      </c>
      <c r="AZ93" s="18">
        <f>1/(2*PI()*SQRT(1-correla^2))*EXP(-1/(2*(1-correla^2))*(AZ$43^2+$O93^2-2*correla*AZ$43*$O93))*paso^2</f>
        <v>3.5561400555975982E-10</v>
      </c>
      <c r="BA93" s="18">
        <f>1/(2*PI()*SQRT(1-correla^2))*EXP(-1/(2*(1-correla^2))*(BA$43^2+$O93^2-2*correla*BA$43*$O93))*paso^2</f>
        <v>1.8031029392768502E-10</v>
      </c>
      <c r="BB93" s="18">
        <f>1/(2*PI()*SQRT(1-correla^2))*EXP(-1/(2*(1-correla^2))*(BB$43^2+$O93^2-2*correla*BB$43*$O93))*paso^2</f>
        <v>8.7693334106150145E-11</v>
      </c>
      <c r="BC93" s="18">
        <f>1/(2*PI()*SQRT(1-correla^2))*EXP(-1/(2*(1-correla^2))*(BC$43^2+$O93^2-2*correla*BC$43*$O93))*paso^2</f>
        <v>4.090882821677919E-11</v>
      </c>
      <c r="BD93" s="18">
        <f>1/(2*PI()*SQRT(1-correla^2))*EXP(-1/(2*(1-correla^2))*(BD$43^2+$O93^2-2*correla*BD$43*$O93))*paso^2</f>
        <v>1.8305091073804966E-11</v>
      </c>
      <c r="BE93" s="18">
        <f>1/(2*PI()*SQRT(1-correla^2))*EXP(-1/(2*(1-correla^2))*(BE$43^2+$O93^2-2*correla*BE$43*$O93))*paso^2</f>
        <v>7.8565367208145526E-12</v>
      </c>
      <c r="BF93" s="18">
        <f>1/(2*PI()*SQRT(1-correla^2))*EXP(-1/(2*(1-correla^2))*(BF$43^2+$O93^2-2*correla*BF$43*$O93))*paso^2</f>
        <v>3.2344079218099802E-12</v>
      </c>
      <c r="BG93" s="18">
        <f>1/(2*PI()*SQRT(1-correla^2))*EXP(-1/(2*(1-correla^2))*(BG$43^2+$O93^2-2*correla*BG$43*$O93))*paso^2</f>
        <v>1.2772115460073638E-12</v>
      </c>
      <c r="BH93" s="18">
        <f>1/(2*PI()*SQRT(1-correla^2))*EXP(-1/(2*(1-correla^2))*(BH$43^2+$O93^2-2*correla*BH$43*$O93))*paso^2</f>
        <v>4.8376592686786858E-13</v>
      </c>
      <c r="BI93" s="18">
        <f>1/(2*PI()*SQRT(1-correla^2))*EXP(-1/(2*(1-correla^2))*(BI$43^2+$O93^2-2*correla*BI$43*$O93))*paso^2</f>
        <v>1.7575679056092901E-13</v>
      </c>
      <c r="BJ93" s="18">
        <f>1/(2*PI()*SQRT(1-correla^2))*EXP(-1/(2*(1-correla^2))*(BJ$43^2+$O93^2-2*correla*BJ$43*$O93))*paso^2</f>
        <v>6.1248202428816533E-14</v>
      </c>
      <c r="BK93" s="18">
        <f>1/(2*PI()*SQRT(1-correla^2))*EXP(-1/(2*(1-correla^2))*(BK$43^2+$O93^2-2*correla*BK$43*$O93))*paso^2</f>
        <v>2.0472881721462601E-14</v>
      </c>
      <c r="BL93" s="18">
        <f>1/(2*PI()*SQRT(1-correla^2))*EXP(-1/(2*(1-correla^2))*(BL$43^2+$O93^2-2*correla*BL$43*$O93))*paso^2</f>
        <v>6.5640065267987273E-15</v>
      </c>
      <c r="BM93" s="18">
        <f>1/(2*PI()*SQRT(1-correla^2))*EXP(-1/(2*(1-correla^2))*(BM$43^2+$O93^2-2*correla*BM$43*$O93))*paso^2</f>
        <v>2.0186611626304758E-15</v>
      </c>
      <c r="BN93" s="18">
        <f>1/(2*PI()*SQRT(1-correla^2))*EXP(-1/(2*(1-correla^2))*(BN$43^2+$O93^2-2*correla*BN$43*$O93))*paso^2</f>
        <v>5.9547323748952432E-16</v>
      </c>
    </row>
    <row r="94" spans="2:66" ht="17.25" thickBot="1" x14ac:dyDescent="0.35">
      <c r="B94" s="7" t="s">
        <v>55</v>
      </c>
      <c r="C94">
        <f t="shared" ca="1" si="16"/>
        <v>-0.59225648146388488</v>
      </c>
      <c r="D94">
        <f t="shared" ca="1" si="16"/>
        <v>-0.91098174353238814</v>
      </c>
      <c r="E94">
        <f t="shared" ca="1" si="12"/>
        <v>-0.59225648146388488</v>
      </c>
      <c r="F94">
        <f t="shared" ca="1" si="9"/>
        <v>-0.77412487836535127</v>
      </c>
      <c r="G94" s="47">
        <f t="shared" ca="1" si="10"/>
        <v>22.846258283185954</v>
      </c>
      <c r="H94" s="47">
        <f t="shared" ca="1" si="11"/>
        <v>15.309825472732859</v>
      </c>
      <c r="I94" s="21">
        <f t="shared" ca="1" si="13"/>
        <v>22.846258283185954</v>
      </c>
      <c r="J94" s="21"/>
      <c r="K94" s="21"/>
      <c r="M94" s="31"/>
      <c r="O94" s="17">
        <f t="shared" si="15"/>
        <v>5.0000000000000044</v>
      </c>
      <c r="P94" s="18">
        <f>1/(2*PI()*SQRT(1-correla^2))*EXP(-1/(2*(1-correla^2))*(P$43^2+$O94^2-2*correla*P$43*$O94))*paso^2</f>
        <v>5.8202655542345359E-12</v>
      </c>
      <c r="Q94" s="18">
        <f>1/(2*PI()*SQRT(1-correla^2))*EXP(-1/(2*(1-correla^2))*(Q$43^2+$O94^2-2*correla*Q$43*$O94))*paso^2</f>
        <v>1.3116170897286294E-11</v>
      </c>
      <c r="R94" s="18">
        <f>1/(2*PI()*SQRT(1-correla^2))*EXP(-1/(2*(1-correla^2))*(R$43^2+$O94^2-2*correla*R$43*$O94))*paso^2</f>
        <v>2.8351479674366954E-11</v>
      </c>
      <c r="S94" s="18">
        <f>1/(2*PI()*SQRT(1-correla^2))*EXP(-1/(2*(1-correla^2))*(S$43^2+$O94^2-2*correla*S$43*$O94))*paso^2</f>
        <v>5.8782599755054183E-11</v>
      </c>
      <c r="T94" s="18">
        <f>1/(2*PI()*SQRT(1-correla^2))*EXP(-1/(2*(1-correla^2))*(T$43^2+$O94^2-2*correla*T$43*$O94))*paso^2</f>
        <v>1.1690315869233552E-10</v>
      </c>
      <c r="U94" s="18">
        <f>1/(2*PI()*SQRT(1-correla^2))*EXP(-1/(2*(1-correla^2))*(U$43^2+$O94^2-2*correla*U$43*$O94))*paso^2</f>
        <v>2.2300166145676081E-10</v>
      </c>
      <c r="V94" s="18">
        <f>1/(2*PI()*SQRT(1-correla^2))*EXP(-1/(2*(1-correla^2))*(V$43^2+$O94^2-2*correla*V$43*$O94))*paso^2</f>
        <v>4.0803211664683729E-10</v>
      </c>
      <c r="W94" s="18">
        <f>1/(2*PI()*SQRT(1-correla^2))*EXP(-1/(2*(1-correla^2))*(W$43^2+$O94^2-2*correla*W$43*$O94))*paso^2</f>
        <v>7.1611866651039711E-10</v>
      </c>
      <c r="X94" s="18">
        <f>1/(2*PI()*SQRT(1-correla^2))*EXP(-1/(2*(1-correla^2))*(X$43^2+$O94^2-2*correla*X$43*$O94))*paso^2</f>
        <v>1.2055355920568749E-9</v>
      </c>
      <c r="Y94" s="18">
        <f>1/(2*PI()*SQRT(1-correla^2))*EXP(-1/(2*(1-correla^2))*(Y$43^2+$O94^2-2*correla*Y$43*$O94))*paso^2</f>
        <v>1.9466123581955422E-9</v>
      </c>
      <c r="Z94" s="18">
        <f>1/(2*PI()*SQRT(1-correla^2))*EXP(-1/(2*(1-correla^2))*(Z$43^2+$O94^2-2*correla*Z$43*$O94))*paso^2</f>
        <v>3.0149722000688957E-9</v>
      </c>
      <c r="AA94" s="18">
        <f>1/(2*PI()*SQRT(1-correla^2))*EXP(-1/(2*(1-correla^2))*(AA$43^2+$O94^2-2*correla*AA$43*$O94))*paso^2</f>
        <v>4.4791081051219731E-9</v>
      </c>
      <c r="AB94" s="18">
        <f>1/(2*PI()*SQRT(1-correla^2))*EXP(-1/(2*(1-correla^2))*(AB$43^2+$O94^2-2*correla*AB$43*$O94))*paso^2</f>
        <v>6.3826961976325933E-9</v>
      </c>
      <c r="AC94" s="18">
        <f>1/(2*PI()*SQRT(1-correla^2))*EXP(-1/(2*(1-correla^2))*(AC$43^2+$O94^2-2*correla*AC$43*$O94))*paso^2</f>
        <v>8.7241113299099526E-9</v>
      </c>
      <c r="AD94" s="18">
        <f>1/(2*PI()*SQRT(1-correla^2))*EXP(-1/(2*(1-correla^2))*(AD$43^2+$O94^2-2*correla*AD$43*$O94))*paso^2</f>
        <v>1.1437803238763663E-8</v>
      </c>
      <c r="AE94" s="18">
        <f>1/(2*PI()*SQRT(1-correla^2))*EXP(-1/(2*(1-correla^2))*(AE$43^2+$O94^2-2*correla*AE$43*$O94))*paso^2</f>
        <v>1.4383627917578522E-8</v>
      </c>
      <c r="AF94" s="18">
        <f>1/(2*PI()*SQRT(1-correla^2))*EXP(-1/(2*(1-correla^2))*(AF$43^2+$O94^2-2*correla*AF$43*$O94))*paso^2</f>
        <v>1.7349967090599292E-8</v>
      </c>
      <c r="AG94" s="18">
        <f>1/(2*PI()*SQRT(1-correla^2))*EXP(-1/(2*(1-correla^2))*(AG$43^2+$O94^2-2*correla*AG$43*$O94))*paso^2</f>
        <v>2.0073969839587721E-8</v>
      </c>
      <c r="AH94" s="18">
        <f>1/(2*PI()*SQRT(1-correla^2))*EXP(-1/(2*(1-correla^2))*(AH$43^2+$O94^2-2*correla*AH$43*$O94))*paso^2</f>
        <v>2.2277798723025317E-8</v>
      </c>
      <c r="AI94" s="18">
        <f>1/(2*PI()*SQRT(1-correla^2))*EXP(-1/(2*(1-correla^2))*(AI$43^2+$O94^2-2*correla*AI$43*$O94))*paso^2</f>
        <v>2.3714593297547858E-8</v>
      </c>
      <c r="AJ94" s="18">
        <f>1/(2*PI()*SQRT(1-correla^2))*EXP(-1/(2*(1-correla^2))*(AJ$43^2+$O94^2-2*correla*AJ$43*$O94))*paso^2</f>
        <v>2.421382964647505E-8</v>
      </c>
      <c r="AK94" s="18">
        <f>1/(2*PI()*SQRT(1-correla^2))*EXP(-1/(2*(1-correla^2))*(AK$43^2+$O94^2-2*correla*AK$43*$O94))*paso^2</f>
        <v>2.3714593297547815E-8</v>
      </c>
      <c r="AL94" s="18">
        <f>1/(2*PI()*SQRT(1-correla^2))*EXP(-1/(2*(1-correla^2))*(AL$43^2+$O94^2-2*correla*AL$43*$O94))*paso^2</f>
        <v>2.227779872302528E-8</v>
      </c>
      <c r="AM94" s="18">
        <f>1/(2*PI()*SQRT(1-correla^2))*EXP(-1/(2*(1-correla^2))*(AM$43^2+$O94^2-2*correla*AM$43*$O94))*paso^2</f>
        <v>2.0073969839587648E-8</v>
      </c>
      <c r="AN94" s="18">
        <f>1/(2*PI()*SQRT(1-correla^2))*EXP(-1/(2*(1-correla^2))*(AN$43^2+$O94^2-2*correla*AN$43*$O94))*paso^2</f>
        <v>1.7349967090599199E-8</v>
      </c>
      <c r="AO94" s="18">
        <f>1/(2*PI()*SQRT(1-correla^2))*EXP(-1/(2*(1-correla^2))*(AO$43^2+$O94^2-2*correla*AO$43*$O94))*paso^2</f>
        <v>1.4383627917578421E-8</v>
      </c>
      <c r="AP94" s="18">
        <f>1/(2*PI()*SQRT(1-correla^2))*EXP(-1/(2*(1-correla^2))*(AP$43^2+$O94^2-2*correla*AP$43*$O94))*paso^2</f>
        <v>1.1437803238763581E-8</v>
      </c>
      <c r="AQ94" s="18">
        <f>1/(2*PI()*SQRT(1-correla^2))*EXP(-1/(2*(1-correla^2))*(AQ$43^2+$O94^2-2*correla*AQ$43*$O94))*paso^2</f>
        <v>8.7241113299098914E-9</v>
      </c>
      <c r="AR94" s="18">
        <f>1/(2*PI()*SQRT(1-correla^2))*EXP(-1/(2*(1-correla^2))*(AR$43^2+$O94^2-2*correla*AR$43*$O94))*paso^2</f>
        <v>6.382696197632537E-9</v>
      </c>
      <c r="AS94" s="18">
        <f>1/(2*PI()*SQRT(1-correla^2))*EXP(-1/(2*(1-correla^2))*(AS$43^2+$O94^2-2*correla*AS$43*$O94))*paso^2</f>
        <v>4.4791081051219177E-9</v>
      </c>
      <c r="AT94" s="18">
        <f>1/(2*PI()*SQRT(1-correla^2))*EXP(-1/(2*(1-correla^2))*(AT$43^2+$O94^2-2*correla*AT$43*$O94))*paso^2</f>
        <v>3.0149722000688581E-9</v>
      </c>
      <c r="AU94" s="18">
        <f>1/(2*PI()*SQRT(1-correla^2))*EXP(-1/(2*(1-correla^2))*(AU$43^2+$O94^2-2*correla*AU$43*$O94))*paso^2</f>
        <v>1.9466123581955182E-9</v>
      </c>
      <c r="AV94" s="18">
        <f>1/(2*PI()*SQRT(1-correla^2))*EXP(-1/(2*(1-correla^2))*(AV$43^2+$O94^2-2*correla*AV$43*$O94))*paso^2</f>
        <v>1.2055355920568557E-9</v>
      </c>
      <c r="AW94" s="18">
        <f>1/(2*PI()*SQRT(1-correla^2))*EXP(-1/(2*(1-correla^2))*(AW$43^2+$O94^2-2*correla*AW$43*$O94))*paso^2</f>
        <v>7.1611866651038946E-10</v>
      </c>
      <c r="AX94" s="18">
        <f>1/(2*PI()*SQRT(1-correla^2))*EXP(-1/(2*(1-correla^2))*(AX$43^2+$O94^2-2*correla*AX$43*$O94))*paso^2</f>
        <v>4.0803211664683155E-10</v>
      </c>
      <c r="AY94" s="18">
        <f>1/(2*PI()*SQRT(1-correla^2))*EXP(-1/(2*(1-correla^2))*(AY$43^2+$O94^2-2*correla*AY$43*$O94))*paso^2</f>
        <v>2.2300166145675766E-10</v>
      </c>
      <c r="AZ94" s="18">
        <f>1/(2*PI()*SQRT(1-correla^2))*EXP(-1/(2*(1-correla^2))*(AZ$43^2+$O94^2-2*correla*AZ$43*$O94))*paso^2</f>
        <v>1.1690315869233345E-10</v>
      </c>
      <c r="BA94" s="18">
        <f>1/(2*PI()*SQRT(1-correla^2))*EXP(-1/(2*(1-correla^2))*(BA$43^2+$O94^2-2*correla*BA$43*$O94))*paso^2</f>
        <v>5.8782599755053343E-11</v>
      </c>
      <c r="BB94" s="18">
        <f>1/(2*PI()*SQRT(1-correla^2))*EXP(-1/(2*(1-correla^2))*(BB$43^2+$O94^2-2*correla*BB$43*$O94))*paso^2</f>
        <v>2.835147967436645E-11</v>
      </c>
      <c r="BC94" s="18">
        <f>1/(2*PI()*SQRT(1-correla^2))*EXP(-1/(2*(1-correla^2))*(BC$43^2+$O94^2-2*correla*BC$43*$O94))*paso^2</f>
        <v>1.311617089728606E-11</v>
      </c>
      <c r="BD94" s="18">
        <f>1/(2*PI()*SQRT(1-correla^2))*EXP(-1/(2*(1-correla^2))*(BD$43^2+$O94^2-2*correla*BD$43*$O94))*paso^2</f>
        <v>5.8202655542344325E-12</v>
      </c>
      <c r="BE94" s="18">
        <f>1/(2*PI()*SQRT(1-correla^2))*EXP(-1/(2*(1-correla^2))*(BE$43^2+$O94^2-2*correla*BE$43*$O94))*paso^2</f>
        <v>2.4773246851453771E-12</v>
      </c>
      <c r="BF94" s="18">
        <f>1/(2*PI()*SQRT(1-correla^2))*EXP(-1/(2*(1-correla^2))*(BF$43^2+$O94^2-2*correla*BF$43*$O94))*paso^2</f>
        <v>1.0114104972881042E-12</v>
      </c>
      <c r="BG94" s="18">
        <f>1/(2*PI()*SQRT(1-correla^2))*EXP(-1/(2*(1-correla^2))*(BG$43^2+$O94^2-2*correla*BG$43*$O94))*paso^2</f>
        <v>3.9607404161799959E-13</v>
      </c>
      <c r="BH94" s="18">
        <f>1/(2*PI()*SQRT(1-correla^2))*EXP(-1/(2*(1-correla^2))*(BH$43^2+$O94^2-2*correla*BH$43*$O94))*paso^2</f>
        <v>1.487749112352534E-13</v>
      </c>
      <c r="BI94" s="18">
        <f>1/(2*PI()*SQRT(1-correla^2))*EXP(-1/(2*(1-correla^2))*(BI$43^2+$O94^2-2*correla*BI$43*$O94))*paso^2</f>
        <v>5.3602792605041902E-14</v>
      </c>
      <c r="BJ94" s="18">
        <f>1/(2*PI()*SQRT(1-correla^2))*EXP(-1/(2*(1-correla^2))*(BJ$43^2+$O94^2-2*correla*BJ$43*$O94))*paso^2</f>
        <v>1.8524629436603912E-14</v>
      </c>
      <c r="BK94" s="18">
        <f>1/(2*PI()*SQRT(1-correla^2))*EXP(-1/(2*(1-correla^2))*(BK$43^2+$O94^2-2*correla*BK$43*$O94))*paso^2</f>
        <v>6.1406739556133399E-15</v>
      </c>
      <c r="BL94" s="18">
        <f>1/(2*PI()*SQRT(1-correla^2))*EXP(-1/(2*(1-correla^2))*(BL$43^2+$O94^2-2*correla*BL$43*$O94))*paso^2</f>
        <v>1.9524815779139246E-15</v>
      </c>
      <c r="BM94" s="18">
        <f>1/(2*PI()*SQRT(1-correla^2))*EXP(-1/(2*(1-correla^2))*(BM$43^2+$O94^2-2*correla*BM$43*$O94))*paso^2</f>
        <v>5.9547323748952432E-16</v>
      </c>
      <c r="BN94" s="18">
        <f>1/(2*PI()*SQRT(1-correla^2))*EXP(-1/(2*(1-correla^2))*(BN$43^2+$O94^2-2*correla*BN$43*$O94))*paso^2</f>
        <v>1.741975116503729E-16</v>
      </c>
    </row>
    <row r="95" spans="2:66" x14ac:dyDescent="0.3">
      <c r="B95" s="7" t="s">
        <v>56</v>
      </c>
      <c r="C95">
        <f t="shared" ca="1" si="16"/>
        <v>1.3039769262880414</v>
      </c>
      <c r="D95">
        <f t="shared" ca="1" si="16"/>
        <v>1.0993727915032554</v>
      </c>
      <c r="E95">
        <f t="shared" ca="1" si="12"/>
        <v>1.3039769262880414</v>
      </c>
      <c r="F95">
        <f t="shared" ca="1" si="9"/>
        <v>0.81636556525524506</v>
      </c>
      <c r="G95" s="47">
        <f t="shared" ca="1" si="10"/>
        <v>30.36292718768626</v>
      </c>
      <c r="H95" s="47">
        <f t="shared" ca="1" si="11"/>
        <v>24.671332526564292</v>
      </c>
      <c r="I95" s="21">
        <f t="shared" ca="1" si="13"/>
        <v>30.36292718768626</v>
      </c>
      <c r="J95" s="21"/>
      <c r="K95" s="21"/>
      <c r="M95" s="31"/>
    </row>
    <row r="96" spans="2:66" x14ac:dyDescent="0.3">
      <c r="B96" s="7" t="s">
        <v>57</v>
      </c>
      <c r="C96">
        <f t="shared" ca="1" si="16"/>
        <v>1.0138923918471965</v>
      </c>
      <c r="D96">
        <f t="shared" ca="1" si="16"/>
        <v>-1.605129809270663</v>
      </c>
      <c r="E96">
        <f t="shared" ca="1" si="12"/>
        <v>1.0138923918471965</v>
      </c>
      <c r="F96">
        <f t="shared" ca="1" si="9"/>
        <v>-1.7754780798270424</v>
      </c>
      <c r="G96" s="47">
        <f t="shared" ca="1" si="10"/>
        <v>29.07008631112372</v>
      </c>
      <c r="H96" s="47">
        <f t="shared" ca="1" si="11"/>
        <v>11.337194278963448</v>
      </c>
      <c r="I96" s="21">
        <f t="shared" ca="1" si="13"/>
        <v>29.07008631112372</v>
      </c>
      <c r="J96" s="21"/>
      <c r="K96" s="21"/>
      <c r="M96" s="31"/>
    </row>
    <row r="97" spans="2:66" x14ac:dyDescent="0.3">
      <c r="B97" s="7" t="s">
        <v>58</v>
      </c>
      <c r="C97">
        <f t="shared" ca="1" si="16"/>
        <v>1.2912217328824618</v>
      </c>
      <c r="D97">
        <f t="shared" ca="1" si="16"/>
        <v>-2.2374064726154188</v>
      </c>
      <c r="E97">
        <f t="shared" ca="1" si="12"/>
        <v>1.2912217328824618</v>
      </c>
      <c r="F97">
        <f t="shared" ca="1" si="9"/>
        <v>-2.4504460286197562</v>
      </c>
      <c r="G97" s="47">
        <f t="shared" ca="1" si="10"/>
        <v>30.30488997478556</v>
      </c>
      <c r="H97" s="47">
        <f t="shared" ca="1" si="11"/>
        <v>9.2590223466434125</v>
      </c>
      <c r="I97" s="21">
        <f t="shared" ca="1" si="13"/>
        <v>30.30488997478556</v>
      </c>
      <c r="J97" s="21"/>
      <c r="K97" s="21"/>
      <c r="M97" s="31"/>
    </row>
    <row r="98" spans="2:66" x14ac:dyDescent="0.3">
      <c r="B98" s="7" t="s">
        <v>59</v>
      </c>
      <c r="C98">
        <f t="shared" ca="1" si="16"/>
        <v>-0.35489155021177127</v>
      </c>
      <c r="D98">
        <f t="shared" ca="1" si="16"/>
        <v>-1.4255882660662156</v>
      </c>
      <c r="E98">
        <f t="shared" ca="1" si="12"/>
        <v>-0.35489155021177127</v>
      </c>
      <c r="F98">
        <f t="shared" ca="1" si="9"/>
        <v>-1.3258072240221461</v>
      </c>
      <c r="G98" s="47">
        <f t="shared" ca="1" si="10"/>
        <v>23.674347840014619</v>
      </c>
      <c r="H98" s="47">
        <f t="shared" ca="1" si="11"/>
        <v>12.974554670550248</v>
      </c>
      <c r="I98" s="21">
        <f t="shared" ca="1" si="13"/>
        <v>23.674347840014619</v>
      </c>
      <c r="J98" s="21"/>
      <c r="K98" s="21"/>
      <c r="M98" s="31"/>
      <c r="Y98" t="s">
        <v>2036</v>
      </c>
    </row>
    <row r="99" spans="2:66" x14ac:dyDescent="0.3">
      <c r="B99" s="7" t="s">
        <v>60</v>
      </c>
      <c r="C99">
        <f t="shared" ca="1" si="16"/>
        <v>-2.1405763139523946</v>
      </c>
      <c r="D99">
        <f t="shared" ca="1" si="16"/>
        <v>-0.17472744897391612</v>
      </c>
      <c r="E99">
        <f t="shared" ca="1" si="12"/>
        <v>-2.1405763139523946</v>
      </c>
      <c r="F99">
        <f t="shared" ca="1" si="9"/>
        <v>0.25691802517276752</v>
      </c>
      <c r="G99" s="47">
        <f t="shared" ca="1" si="10"/>
        <v>18.111360218566723</v>
      </c>
      <c r="H99" s="47">
        <f t="shared" ca="1" si="11"/>
        <v>20.85946247670805</v>
      </c>
      <c r="I99" s="21">
        <f t="shared" ca="1" si="13"/>
        <v>20.85946247670805</v>
      </c>
      <c r="J99" s="21"/>
      <c r="K99" s="21"/>
      <c r="M99" s="31"/>
      <c r="O99" t="s">
        <v>2029</v>
      </c>
      <c r="Q99" t="s">
        <v>2030</v>
      </c>
      <c r="Y99" t="s">
        <v>2033</v>
      </c>
    </row>
    <row r="100" spans="2:66" x14ac:dyDescent="0.3">
      <c r="B100" s="7" t="s">
        <v>61</v>
      </c>
      <c r="C100">
        <f t="shared" ca="1" si="16"/>
        <v>-1.7921225373043257</v>
      </c>
      <c r="D100">
        <f t="shared" ca="1" si="16"/>
        <v>0.10263762139178903</v>
      </c>
      <c r="E100">
        <f t="shared" ca="1" si="12"/>
        <v>-1.7921225373043257</v>
      </c>
      <c r="F100">
        <f t="shared" ca="1" si="9"/>
        <v>0.45898842779000537</v>
      </c>
      <c r="G100" s="47">
        <f t="shared" ca="1" si="10"/>
        <v>19.083182394425723</v>
      </c>
      <c r="H100" s="47">
        <f t="shared" ca="1" si="11"/>
        <v>22.163101287655969</v>
      </c>
      <c r="I100" s="21">
        <f t="shared" ca="1" si="13"/>
        <v>22.163101287655969</v>
      </c>
      <c r="J100" s="21"/>
      <c r="K100" s="21"/>
      <c r="M100" s="31"/>
      <c r="Q100" t="s">
        <v>2031</v>
      </c>
      <c r="Y100" t="s">
        <v>2034</v>
      </c>
    </row>
    <row r="101" spans="2:66" x14ac:dyDescent="0.3">
      <c r="B101" s="7" t="s">
        <v>62</v>
      </c>
      <c r="C101">
        <f t="shared" ca="1" si="16"/>
        <v>-0.77524957379638837</v>
      </c>
      <c r="D101">
        <f t="shared" ca="1" si="16"/>
        <v>0.57363470293276098</v>
      </c>
      <c r="E101">
        <f t="shared" ca="1" si="12"/>
        <v>-0.77524957379638837</v>
      </c>
      <c r="F101">
        <f t="shared" ca="1" si="9"/>
        <v>0.71709484313458705</v>
      </c>
      <c r="G101" s="47">
        <f t="shared" ca="1" si="10"/>
        <v>22.227680661088289</v>
      </c>
      <c r="H101" s="47">
        <f t="shared" ca="1" si="11"/>
        <v>23.947423181798662</v>
      </c>
      <c r="I101" s="21">
        <f t="shared" ca="1" si="13"/>
        <v>23.947423181798662</v>
      </c>
      <c r="J101" s="21"/>
      <c r="K101" s="21"/>
      <c r="M101" s="31"/>
      <c r="Q101" t="s">
        <v>2032</v>
      </c>
      <c r="Y101" t="s">
        <v>2035</v>
      </c>
    </row>
    <row r="102" spans="2:66" x14ac:dyDescent="0.3">
      <c r="B102" s="7" t="s">
        <v>63</v>
      </c>
      <c r="C102">
        <f t="shared" ca="1" si="16"/>
        <v>0.46404176681526871</v>
      </c>
      <c r="D102">
        <f t="shared" ca="1" si="16"/>
        <v>0.44427404978127311</v>
      </c>
      <c r="E102">
        <f t="shared" ca="1" si="12"/>
        <v>0.46404176681526871</v>
      </c>
      <c r="F102">
        <f t="shared" ca="1" si="9"/>
        <v>0.34248953780653485</v>
      </c>
      <c r="G102" s="47">
        <f t="shared" ca="1" si="10"/>
        <v>26.768667753381475</v>
      </c>
      <c r="H102" s="47">
        <f t="shared" ca="1" si="11"/>
        <v>21.401887838642924</v>
      </c>
      <c r="I102" s="21">
        <f t="shared" ca="1" si="13"/>
        <v>26.768667753381475</v>
      </c>
      <c r="J102" s="21"/>
      <c r="K102" s="21"/>
      <c r="M102" s="31"/>
    </row>
    <row r="103" spans="2:66" x14ac:dyDescent="0.3">
      <c r="B103" s="7" t="s">
        <v>64</v>
      </c>
      <c r="C103">
        <f t="shared" ca="1" si="16"/>
        <v>0.65609821761276554</v>
      </c>
      <c r="D103">
        <f t="shared" ca="1" si="16"/>
        <v>-8.7008511810709371E-2</v>
      </c>
      <c r="E103">
        <f t="shared" ca="1" si="12"/>
        <v>0.65609821761276554</v>
      </c>
      <c r="F103">
        <f t="shared" ca="1" si="9"/>
        <v>-0.21647022640861774</v>
      </c>
      <c r="G103" s="47">
        <f t="shared" ca="1" si="10"/>
        <v>27.55104752356764</v>
      </c>
      <c r="H103" s="47">
        <f t="shared" ca="1" si="11"/>
        <v>18.097814871120068</v>
      </c>
      <c r="I103" s="21">
        <f t="shared" ca="1" si="13"/>
        <v>27.55104752356764</v>
      </c>
      <c r="J103" s="21"/>
      <c r="K103" s="21"/>
      <c r="M103" s="31"/>
    </row>
    <row r="104" spans="2:66" x14ac:dyDescent="0.3">
      <c r="B104" s="7" t="s">
        <v>65</v>
      </c>
      <c r="C104">
        <f t="shared" ca="1" si="16"/>
        <v>0.1497926976598416</v>
      </c>
      <c r="D104">
        <f t="shared" ca="1" si="16"/>
        <v>-0.22991462522194805</v>
      </c>
      <c r="E104">
        <f t="shared" ca="1" si="12"/>
        <v>0.1497926976598416</v>
      </c>
      <c r="F104">
        <f t="shared" ca="1" si="9"/>
        <v>-0.25522794601076843</v>
      </c>
      <c r="G104" s="47">
        <f t="shared" ca="1" si="10"/>
        <v>25.536140659053743</v>
      </c>
      <c r="H104" s="47">
        <f t="shared" ca="1" si="11"/>
        <v>17.888604495427881</v>
      </c>
      <c r="I104" s="21">
        <f t="shared" ca="1" si="13"/>
        <v>25.536140659053743</v>
      </c>
      <c r="J104" s="21"/>
      <c r="K104" s="21"/>
      <c r="M104" s="31"/>
    </row>
    <row r="105" spans="2:66" ht="17.25" thickBot="1" x14ac:dyDescent="0.35">
      <c r="B105" s="7" t="s">
        <v>66</v>
      </c>
      <c r="C105">
        <f t="shared" ca="1" si="16"/>
        <v>0.46081487626676076</v>
      </c>
      <c r="D105">
        <f t="shared" ca="1" si="16"/>
        <v>0.33764349350158857</v>
      </c>
      <c r="E105">
        <f t="shared" ca="1" si="12"/>
        <v>0.46081487626676076</v>
      </c>
      <c r="F105">
        <f t="shared" ca="1" si="9"/>
        <v>0.23865873436649576</v>
      </c>
      <c r="G105" s="47">
        <f t="shared" ca="1" si="10"/>
        <v>26.755713954525788</v>
      </c>
      <c r="H105" s="47">
        <f t="shared" ca="1" si="11"/>
        <v>20.745511164738648</v>
      </c>
      <c r="I105" s="21">
        <f t="shared" ca="1" si="13"/>
        <v>26.755713954525788</v>
      </c>
      <c r="J105" s="21"/>
      <c r="K105" s="21"/>
      <c r="M105" s="31"/>
    </row>
    <row r="106" spans="2:66" ht="17.25" thickBot="1" x14ac:dyDescent="0.35">
      <c r="B106" s="7" t="s">
        <v>67</v>
      </c>
      <c r="C106">
        <f t="shared" ca="1" si="16"/>
        <v>1.0932966033571951</v>
      </c>
      <c r="D106">
        <f t="shared" ca="1" si="16"/>
        <v>0.87400575200107922</v>
      </c>
      <c r="E106">
        <f t="shared" ca="1" si="12"/>
        <v>1.0932966033571951</v>
      </c>
      <c r="F106">
        <f t="shared" ca="1" si="9"/>
        <v>0.63768792919261763</v>
      </c>
      <c r="G106" s="47">
        <f t="shared" ca="1" si="10"/>
        <v>29.418399601370609</v>
      </c>
      <c r="H106" s="47">
        <f t="shared" ca="1" si="11"/>
        <v>23.383687229465945</v>
      </c>
      <c r="I106" s="21">
        <f t="shared" ca="1" si="13"/>
        <v>29.418399601370609</v>
      </c>
      <c r="J106" s="21"/>
      <c r="K106" s="21"/>
      <c r="M106" s="31"/>
      <c r="O106" s="19" t="s">
        <v>2023</v>
      </c>
      <c r="P106" s="12">
        <v>-5</v>
      </c>
      <c r="Q106" s="13">
        <f t="shared" ref="Q106:AV106" si="17">P106+paso</f>
        <v>-4.8</v>
      </c>
      <c r="R106" s="13">
        <f t="shared" si="17"/>
        <v>-4.5999999999999996</v>
      </c>
      <c r="S106" s="13">
        <f t="shared" si="17"/>
        <v>-4.3999999999999995</v>
      </c>
      <c r="T106" s="13">
        <f t="shared" si="17"/>
        <v>-4.1999999999999993</v>
      </c>
      <c r="U106" s="13">
        <f t="shared" si="17"/>
        <v>-3.9999999999999991</v>
      </c>
      <c r="V106" s="13">
        <f t="shared" si="17"/>
        <v>-3.7999999999999989</v>
      </c>
      <c r="W106" s="13">
        <f t="shared" si="17"/>
        <v>-3.5999999999999988</v>
      </c>
      <c r="X106" s="13">
        <f t="shared" si="17"/>
        <v>-3.3999999999999986</v>
      </c>
      <c r="Y106" s="13">
        <f t="shared" si="17"/>
        <v>-3.1999999999999984</v>
      </c>
      <c r="Z106" s="13">
        <f t="shared" si="17"/>
        <v>-2.9999999999999982</v>
      </c>
      <c r="AA106" s="13">
        <f t="shared" si="17"/>
        <v>-2.799999999999998</v>
      </c>
      <c r="AB106" s="13">
        <f t="shared" si="17"/>
        <v>-2.5999999999999979</v>
      </c>
      <c r="AC106" s="13">
        <f t="shared" si="17"/>
        <v>-2.3999999999999977</v>
      </c>
      <c r="AD106" s="13">
        <f t="shared" si="17"/>
        <v>-2.1999999999999975</v>
      </c>
      <c r="AE106" s="13">
        <f t="shared" si="17"/>
        <v>-1.9999999999999976</v>
      </c>
      <c r="AF106" s="13">
        <f t="shared" si="17"/>
        <v>-1.7999999999999976</v>
      </c>
      <c r="AG106" s="13">
        <f t="shared" si="17"/>
        <v>-1.5999999999999976</v>
      </c>
      <c r="AH106" s="13">
        <f t="shared" si="17"/>
        <v>-1.3999999999999977</v>
      </c>
      <c r="AI106" s="13">
        <f t="shared" si="17"/>
        <v>-1.1999999999999977</v>
      </c>
      <c r="AJ106" s="13">
        <f t="shared" si="17"/>
        <v>-0.99999999999999778</v>
      </c>
      <c r="AK106" s="13">
        <f t="shared" si="17"/>
        <v>-0.79999999999999782</v>
      </c>
      <c r="AL106" s="13">
        <f t="shared" si="17"/>
        <v>-0.59999999999999787</v>
      </c>
      <c r="AM106" s="13">
        <f t="shared" si="17"/>
        <v>-0.39999999999999786</v>
      </c>
      <c r="AN106" s="13">
        <f t="shared" si="17"/>
        <v>-0.19999999999999785</v>
      </c>
      <c r="AO106" s="13">
        <f t="shared" si="17"/>
        <v>2.1649348980190553E-15</v>
      </c>
      <c r="AP106" s="13">
        <f t="shared" si="17"/>
        <v>0.20000000000000218</v>
      </c>
      <c r="AQ106" s="13">
        <f t="shared" si="17"/>
        <v>0.40000000000000219</v>
      </c>
      <c r="AR106" s="13">
        <f t="shared" si="17"/>
        <v>0.6000000000000022</v>
      </c>
      <c r="AS106" s="13">
        <f t="shared" si="17"/>
        <v>0.80000000000000226</v>
      </c>
      <c r="AT106" s="13">
        <f t="shared" si="17"/>
        <v>1.0000000000000022</v>
      </c>
      <c r="AU106" s="13">
        <f t="shared" si="17"/>
        <v>1.2000000000000022</v>
      </c>
      <c r="AV106" s="13">
        <f t="shared" si="17"/>
        <v>1.4000000000000021</v>
      </c>
      <c r="AW106" s="13">
        <f t="shared" ref="AW106:BN106" si="18">AV106+paso</f>
        <v>1.6000000000000021</v>
      </c>
      <c r="AX106" s="13">
        <f t="shared" si="18"/>
        <v>1.800000000000002</v>
      </c>
      <c r="AY106" s="13">
        <f t="shared" si="18"/>
        <v>2.0000000000000022</v>
      </c>
      <c r="AZ106" s="13">
        <f t="shared" si="18"/>
        <v>2.2000000000000024</v>
      </c>
      <c r="BA106" s="13">
        <f t="shared" si="18"/>
        <v>2.4000000000000026</v>
      </c>
      <c r="BB106" s="13">
        <f t="shared" si="18"/>
        <v>2.6000000000000028</v>
      </c>
      <c r="BC106" s="13">
        <f t="shared" si="18"/>
        <v>2.8000000000000029</v>
      </c>
      <c r="BD106" s="13">
        <f t="shared" si="18"/>
        <v>3.0000000000000031</v>
      </c>
      <c r="BE106" s="13">
        <f t="shared" si="18"/>
        <v>3.2000000000000033</v>
      </c>
      <c r="BF106" s="13">
        <f t="shared" si="18"/>
        <v>3.4000000000000035</v>
      </c>
      <c r="BG106" s="13">
        <f t="shared" si="18"/>
        <v>3.6000000000000036</v>
      </c>
      <c r="BH106" s="13">
        <f t="shared" si="18"/>
        <v>3.8000000000000038</v>
      </c>
      <c r="BI106" s="13">
        <f t="shared" si="18"/>
        <v>4.0000000000000036</v>
      </c>
      <c r="BJ106" s="13">
        <f t="shared" si="18"/>
        <v>4.2000000000000037</v>
      </c>
      <c r="BK106" s="13">
        <f t="shared" si="18"/>
        <v>4.4000000000000039</v>
      </c>
      <c r="BL106" s="13">
        <f t="shared" si="18"/>
        <v>4.6000000000000041</v>
      </c>
      <c r="BM106" s="13">
        <f t="shared" si="18"/>
        <v>4.8000000000000043</v>
      </c>
      <c r="BN106" s="14">
        <f t="shared" si="18"/>
        <v>5.0000000000000044</v>
      </c>
    </row>
    <row r="107" spans="2:66" x14ac:dyDescent="0.3">
      <c r="B107" s="7" t="s">
        <v>68</v>
      </c>
      <c r="C107">
        <f t="shared" ca="1" si="16"/>
        <v>-1.4500742862300253</v>
      </c>
      <c r="D107">
        <f t="shared" ca="1" si="16"/>
        <v>0.31707168184525208</v>
      </c>
      <c r="E107">
        <f t="shared" ca="1" si="12"/>
        <v>-1.4500742862300253</v>
      </c>
      <c r="F107">
        <f t="shared" ca="1" si="9"/>
        <v>0.60068039020878761</v>
      </c>
      <c r="G107" s="47">
        <f t="shared" ca="1" si="10"/>
        <v>20.087840503488358</v>
      </c>
      <c r="H107" s="47">
        <f t="shared" ca="1" si="11"/>
        <v>23.125511235070423</v>
      </c>
      <c r="I107" s="21">
        <f t="shared" ca="1" si="13"/>
        <v>23.125511235070423</v>
      </c>
      <c r="J107" s="21"/>
      <c r="K107" s="21"/>
      <c r="M107" s="31"/>
      <c r="O107" s="15">
        <v>-5</v>
      </c>
      <c r="P107" s="20">
        <f t="shared" ref="P107:Y116" si="19">MAX(X0*EXP(volaX*SQRT(T)*P$106+(tipo-0.5*volaX^2)*T),Y0*EXP(volaY*SQRT(T)*$O107+(tipo-0.5*volaY^2)*T))</f>
        <v>11.794411585818516</v>
      </c>
      <c r="Q107" s="20">
        <f t="shared" si="19"/>
        <v>12.15360489392058</v>
      </c>
      <c r="R107" s="20">
        <f t="shared" si="19"/>
        <v>12.523737266820111</v>
      </c>
      <c r="S107" s="20">
        <f t="shared" si="19"/>
        <v>12.905141848637411</v>
      </c>
      <c r="T107" s="20">
        <f t="shared" si="19"/>
        <v>13.298161929241688</v>
      </c>
      <c r="U107" s="20">
        <f t="shared" si="19"/>
        <v>13.703151253235147</v>
      </c>
      <c r="V107" s="20">
        <f t="shared" si="19"/>
        <v>14.120474338346975</v>
      </c>
      <c r="W107" s="20">
        <f t="shared" si="19"/>
        <v>14.550506803523927</v>
      </c>
      <c r="X107" s="20">
        <f t="shared" si="19"/>
        <v>14.993635707012723</v>
      </c>
      <c r="Y107" s="20">
        <f t="shared" si="19"/>
        <v>15.450259894738604</v>
      </c>
      <c r="Z107" s="20">
        <f t="shared" ref="Z107:AI116" si="20">MAX(X0*EXP(volaX*SQRT(T)*Z$106+(tipo-0.5*volaX^2)*T),Y0*EXP(volaY*SQRT(T)*$O107+(tipo-0.5*volaY^2)*T))</f>
        <v>15.920790359293582</v>
      </c>
      <c r="AA107" s="20">
        <f t="shared" si="20"/>
        <v>16.405650609857513</v>
      </c>
      <c r="AB107" s="20">
        <f t="shared" si="20"/>
        <v>16.905277053384953</v>
      </c>
      <c r="AC107" s="20">
        <f t="shared" si="20"/>
        <v>17.420119387400877</v>
      </c>
      <c r="AD107" s="20">
        <f t="shared" si="20"/>
        <v>17.950641004758793</v>
      </c>
      <c r="AE107" s="20">
        <f t="shared" si="20"/>
        <v>18.497319410725613</v>
      </c>
      <c r="AF107" s="20">
        <f t="shared" si="20"/>
        <v>19.0606466527686</v>
      </c>
      <c r="AG107" s="20">
        <f t="shared" si="20"/>
        <v>19.64112976343133</v>
      </c>
      <c r="AH107" s="20">
        <f t="shared" si="20"/>
        <v>20.239291216697179</v>
      </c>
      <c r="AI107" s="20">
        <f t="shared" si="20"/>
        <v>20.855669398251202</v>
      </c>
      <c r="AJ107" s="20">
        <f t="shared" ref="AJ107:AS116" si="21">MAX(X0*EXP(volaX*SQRT(T)*AJ$106+(tipo-0.5*volaX^2)*T),Y0*EXP(volaY*SQRT(T)*$O107+(tipo-0.5*volaY^2)*T))</f>
        <v>21.49081909006356</v>
      </c>
      <c r="AK107" s="20">
        <f t="shared" si="21"/>
        <v>22.145311969730791</v>
      </c>
      <c r="AL107" s="20">
        <f t="shared" si="21"/>
        <v>22.819737125024179</v>
      </c>
      <c r="AM107" s="20">
        <f t="shared" si="21"/>
        <v>23.514701584108561</v>
      </c>
      <c r="AN107" s="20">
        <f t="shared" si="21"/>
        <v>24.230830861908608</v>
      </c>
      <c r="AO107" s="20">
        <f t="shared" si="21"/>
        <v>24.968769523114528</v>
      </c>
      <c r="AP107" s="20">
        <f t="shared" si="21"/>
        <v>25.729181762333759</v>
      </c>
      <c r="AQ107" s="20">
        <f t="shared" si="21"/>
        <v>26.512752001910961</v>
      </c>
      <c r="AR107" s="20">
        <f t="shared" si="21"/>
        <v>27.320185507954324</v>
      </c>
      <c r="AS107" s="20">
        <f t="shared" si="21"/>
        <v>28.152209025122705</v>
      </c>
      <c r="AT107" s="20">
        <f t="shared" ref="AT107:BC116" si="22">MAX(X0*EXP(volaX*SQRT(T)*AT$106+(tipo-0.5*volaX^2)*T),Y0*EXP(volaY*SQRT(T)*$O107+(tipo-0.5*volaY^2)*T))</f>
        <v>29.009571430744806</v>
      </c>
      <c r="AU107" s="20">
        <f t="shared" si="22"/>
        <v>29.893044408859392</v>
      </c>
      <c r="AV107" s="20">
        <f t="shared" si="22"/>
        <v>30.803423144782993</v>
      </c>
      <c r="AW107" s="20">
        <f t="shared" si="22"/>
        <v>31.741527040830331</v>
      </c>
      <c r="AX107" s="20">
        <f t="shared" si="22"/>
        <v>32.708200453831772</v>
      </c>
      <c r="AY107" s="20">
        <f t="shared" si="22"/>
        <v>33.704313455111432</v>
      </c>
      <c r="AZ107" s="20">
        <f t="shared" si="22"/>
        <v>34.730762613610096</v>
      </c>
      <c r="BA107" s="20">
        <f t="shared" si="22"/>
        <v>35.788471802857821</v>
      </c>
      <c r="BB107" s="20">
        <f t="shared" si="22"/>
        <v>36.878393032522432</v>
      </c>
      <c r="BC107" s="20">
        <f t="shared" si="22"/>
        <v>38.00150730528253</v>
      </c>
      <c r="BD107" s="20">
        <f t="shared" ref="BD107:BN116" si="23">MAX(X0*EXP(volaX*SQRT(T)*BD$106+(tipo-0.5*volaX^2)*T),Y0*EXP(volaY*SQRT(T)*$O107+(tipo-0.5*volaY^2)*T))</f>
        <v>39.158825499796073</v>
      </c>
      <c r="BE107" s="20">
        <f t="shared" si="23"/>
        <v>40.351389280559459</v>
      </c>
      <c r="BF107" s="20">
        <f t="shared" si="23"/>
        <v>41.580272035475829</v>
      </c>
      <c r="BG107" s="20">
        <f t="shared" si="23"/>
        <v>42.846579841976698</v>
      </c>
      <c r="BH107" s="20">
        <f t="shared" si="23"/>
        <v>44.151452462566247</v>
      </c>
      <c r="BI107" s="20">
        <f t="shared" si="23"/>
        <v>45.496064370684557</v>
      </c>
      <c r="BJ107" s="20">
        <f t="shared" si="23"/>
        <v>46.881625807812959</v>
      </c>
      <c r="BK107" s="20">
        <f t="shared" si="23"/>
        <v>48.309383872773076</v>
      </c>
      <c r="BL107" s="20">
        <f t="shared" si="23"/>
        <v>49.78062364419992</v>
      </c>
      <c r="BM107" s="20">
        <f t="shared" si="23"/>
        <v>51.296669337199454</v>
      </c>
      <c r="BN107" s="20">
        <f t="shared" si="23"/>
        <v>52.858885495231519</v>
      </c>
    </row>
    <row r="108" spans="2:66" x14ac:dyDescent="0.3">
      <c r="B108" s="7" t="s">
        <v>69</v>
      </c>
      <c r="C108">
        <f t="shared" ref="C108:D127" ca="1" si="24">NORMSINV(RAND())</f>
        <v>-0.62992440052120868</v>
      </c>
      <c r="D108">
        <f t="shared" ca="1" si="24"/>
        <v>0.91483531118192518</v>
      </c>
      <c r="E108">
        <f t="shared" ca="1" si="12"/>
        <v>-0.62992440052120868</v>
      </c>
      <c r="F108">
        <f t="shared" ca="1" si="9"/>
        <v>1.0223367645346348</v>
      </c>
      <c r="G108" s="47">
        <f t="shared" ca="1" si="10"/>
        <v>22.717536625243326</v>
      </c>
      <c r="H108" s="47">
        <f t="shared" ca="1" si="11"/>
        <v>26.243892699834209</v>
      </c>
      <c r="I108" s="21">
        <f t="shared" ca="1" si="13"/>
        <v>26.243892699834209</v>
      </c>
      <c r="J108" s="21"/>
      <c r="K108" s="21"/>
      <c r="M108" s="31"/>
      <c r="O108" s="16">
        <f t="shared" ref="O108:O139" si="25">O107+paso</f>
        <v>-4.8</v>
      </c>
      <c r="P108" s="20">
        <f t="shared" si="19"/>
        <v>11.794411585818516</v>
      </c>
      <c r="Q108" s="20">
        <f t="shared" si="19"/>
        <v>12.15360489392058</v>
      </c>
      <c r="R108" s="20">
        <f t="shared" si="19"/>
        <v>12.523737266820111</v>
      </c>
      <c r="S108" s="20">
        <f t="shared" si="19"/>
        <v>12.905141848637411</v>
      </c>
      <c r="T108" s="20">
        <f t="shared" si="19"/>
        <v>13.298161929241688</v>
      </c>
      <c r="U108" s="20">
        <f t="shared" si="19"/>
        <v>13.703151253235147</v>
      </c>
      <c r="V108" s="20">
        <f t="shared" si="19"/>
        <v>14.120474338346975</v>
      </c>
      <c r="W108" s="20">
        <f t="shared" si="19"/>
        <v>14.550506803523927</v>
      </c>
      <c r="X108" s="20">
        <f t="shared" si="19"/>
        <v>14.993635707012723</v>
      </c>
      <c r="Y108" s="20">
        <f t="shared" si="19"/>
        <v>15.450259894738604</v>
      </c>
      <c r="Z108" s="20">
        <f t="shared" si="20"/>
        <v>15.920790359293582</v>
      </c>
      <c r="AA108" s="20">
        <f t="shared" si="20"/>
        <v>16.405650609857513</v>
      </c>
      <c r="AB108" s="20">
        <f t="shared" si="20"/>
        <v>16.905277053384953</v>
      </c>
      <c r="AC108" s="20">
        <f t="shared" si="20"/>
        <v>17.420119387400877</v>
      </c>
      <c r="AD108" s="20">
        <f t="shared" si="20"/>
        <v>17.950641004758793</v>
      </c>
      <c r="AE108" s="20">
        <f t="shared" si="20"/>
        <v>18.497319410725613</v>
      </c>
      <c r="AF108" s="20">
        <f t="shared" si="20"/>
        <v>19.0606466527686</v>
      </c>
      <c r="AG108" s="20">
        <f t="shared" si="20"/>
        <v>19.64112976343133</v>
      </c>
      <c r="AH108" s="20">
        <f t="shared" si="20"/>
        <v>20.239291216697179</v>
      </c>
      <c r="AI108" s="20">
        <f t="shared" si="20"/>
        <v>20.855669398251202</v>
      </c>
      <c r="AJ108" s="20">
        <f t="shared" si="21"/>
        <v>21.49081909006356</v>
      </c>
      <c r="AK108" s="20">
        <f t="shared" si="21"/>
        <v>22.145311969730791</v>
      </c>
      <c r="AL108" s="20">
        <f t="shared" si="21"/>
        <v>22.819737125024179</v>
      </c>
      <c r="AM108" s="20">
        <f t="shared" si="21"/>
        <v>23.514701584108561</v>
      </c>
      <c r="AN108" s="20">
        <f t="shared" si="21"/>
        <v>24.230830861908608</v>
      </c>
      <c r="AO108" s="20">
        <f t="shared" si="21"/>
        <v>24.968769523114528</v>
      </c>
      <c r="AP108" s="20">
        <f t="shared" si="21"/>
        <v>25.729181762333759</v>
      </c>
      <c r="AQ108" s="20">
        <f t="shared" si="21"/>
        <v>26.512752001910961</v>
      </c>
      <c r="AR108" s="20">
        <f t="shared" si="21"/>
        <v>27.320185507954324</v>
      </c>
      <c r="AS108" s="20">
        <f t="shared" si="21"/>
        <v>28.152209025122705</v>
      </c>
      <c r="AT108" s="20">
        <f t="shared" si="22"/>
        <v>29.009571430744806</v>
      </c>
      <c r="AU108" s="20">
        <f t="shared" si="22"/>
        <v>29.893044408859392</v>
      </c>
      <c r="AV108" s="20">
        <f t="shared" si="22"/>
        <v>30.803423144782993</v>
      </c>
      <c r="AW108" s="20">
        <f t="shared" si="22"/>
        <v>31.741527040830331</v>
      </c>
      <c r="AX108" s="20">
        <f t="shared" si="22"/>
        <v>32.708200453831772</v>
      </c>
      <c r="AY108" s="20">
        <f t="shared" si="22"/>
        <v>33.704313455111432</v>
      </c>
      <c r="AZ108" s="20">
        <f t="shared" si="22"/>
        <v>34.730762613610096</v>
      </c>
      <c r="BA108" s="20">
        <f t="shared" si="22"/>
        <v>35.788471802857821</v>
      </c>
      <c r="BB108" s="20">
        <f t="shared" si="22"/>
        <v>36.878393032522432</v>
      </c>
      <c r="BC108" s="20">
        <f t="shared" si="22"/>
        <v>38.00150730528253</v>
      </c>
      <c r="BD108" s="20">
        <f t="shared" si="23"/>
        <v>39.158825499796073</v>
      </c>
      <c r="BE108" s="20">
        <f t="shared" si="23"/>
        <v>40.351389280559459</v>
      </c>
      <c r="BF108" s="20">
        <f t="shared" si="23"/>
        <v>41.580272035475829</v>
      </c>
      <c r="BG108" s="20">
        <f t="shared" si="23"/>
        <v>42.846579841976698</v>
      </c>
      <c r="BH108" s="20">
        <f t="shared" si="23"/>
        <v>44.151452462566247</v>
      </c>
      <c r="BI108" s="20">
        <f t="shared" si="23"/>
        <v>45.496064370684557</v>
      </c>
      <c r="BJ108" s="20">
        <f t="shared" si="23"/>
        <v>46.881625807812959</v>
      </c>
      <c r="BK108" s="20">
        <f t="shared" si="23"/>
        <v>48.309383872773076</v>
      </c>
      <c r="BL108" s="20">
        <f t="shared" si="23"/>
        <v>49.78062364419992</v>
      </c>
      <c r="BM108" s="20">
        <f t="shared" si="23"/>
        <v>51.296669337199454</v>
      </c>
      <c r="BN108" s="20">
        <f t="shared" si="23"/>
        <v>52.858885495231519</v>
      </c>
    </row>
    <row r="109" spans="2:66" x14ac:dyDescent="0.3">
      <c r="B109" s="7" t="s">
        <v>70</v>
      </c>
      <c r="C109">
        <f t="shared" ca="1" si="24"/>
        <v>-0.83027508706108899</v>
      </c>
      <c r="D109">
        <f t="shared" ca="1" si="24"/>
        <v>-0.8609295914739572</v>
      </c>
      <c r="E109">
        <f t="shared" ca="1" si="12"/>
        <v>-0.83027508706108899</v>
      </c>
      <c r="F109">
        <f t="shared" ca="1" si="9"/>
        <v>-0.67748026401737016</v>
      </c>
      <c r="G109" s="47">
        <f t="shared" ca="1" si="10"/>
        <v>22.044972289433378</v>
      </c>
      <c r="H109" s="47">
        <f t="shared" ca="1" si="11"/>
        <v>15.76020661367852</v>
      </c>
      <c r="I109" s="21">
        <f t="shared" ca="1" si="13"/>
        <v>22.044972289433378</v>
      </c>
      <c r="J109" s="21"/>
      <c r="K109" s="21"/>
      <c r="M109" s="31"/>
      <c r="O109" s="16">
        <f t="shared" si="25"/>
        <v>-4.5999999999999996</v>
      </c>
      <c r="P109" s="20">
        <f t="shared" si="19"/>
        <v>11.794411585818516</v>
      </c>
      <c r="Q109" s="20">
        <f t="shared" si="19"/>
        <v>12.15360489392058</v>
      </c>
      <c r="R109" s="20">
        <f t="shared" si="19"/>
        <v>12.523737266820111</v>
      </c>
      <c r="S109" s="20">
        <f t="shared" si="19"/>
        <v>12.905141848637411</v>
      </c>
      <c r="T109" s="20">
        <f t="shared" si="19"/>
        <v>13.298161929241688</v>
      </c>
      <c r="U109" s="20">
        <f t="shared" si="19"/>
        <v>13.703151253235147</v>
      </c>
      <c r="V109" s="20">
        <f t="shared" si="19"/>
        <v>14.120474338346975</v>
      </c>
      <c r="W109" s="20">
        <f t="shared" si="19"/>
        <v>14.550506803523927</v>
      </c>
      <c r="X109" s="20">
        <f t="shared" si="19"/>
        <v>14.993635707012723</v>
      </c>
      <c r="Y109" s="20">
        <f t="shared" si="19"/>
        <v>15.450259894738604</v>
      </c>
      <c r="Z109" s="20">
        <f t="shared" si="20"/>
        <v>15.920790359293582</v>
      </c>
      <c r="AA109" s="20">
        <f t="shared" si="20"/>
        <v>16.405650609857513</v>
      </c>
      <c r="AB109" s="20">
        <f t="shared" si="20"/>
        <v>16.905277053384953</v>
      </c>
      <c r="AC109" s="20">
        <f t="shared" si="20"/>
        <v>17.420119387400877</v>
      </c>
      <c r="AD109" s="20">
        <f t="shared" si="20"/>
        <v>17.950641004758793</v>
      </c>
      <c r="AE109" s="20">
        <f t="shared" si="20"/>
        <v>18.497319410725613</v>
      </c>
      <c r="AF109" s="20">
        <f t="shared" si="20"/>
        <v>19.0606466527686</v>
      </c>
      <c r="AG109" s="20">
        <f t="shared" si="20"/>
        <v>19.64112976343133</v>
      </c>
      <c r="AH109" s="20">
        <f t="shared" si="20"/>
        <v>20.239291216697179</v>
      </c>
      <c r="AI109" s="20">
        <f t="shared" si="20"/>
        <v>20.855669398251202</v>
      </c>
      <c r="AJ109" s="20">
        <f t="shared" si="21"/>
        <v>21.49081909006356</v>
      </c>
      <c r="AK109" s="20">
        <f t="shared" si="21"/>
        <v>22.145311969730791</v>
      </c>
      <c r="AL109" s="20">
        <f t="shared" si="21"/>
        <v>22.819737125024179</v>
      </c>
      <c r="AM109" s="20">
        <f t="shared" si="21"/>
        <v>23.514701584108561</v>
      </c>
      <c r="AN109" s="20">
        <f t="shared" si="21"/>
        <v>24.230830861908608</v>
      </c>
      <c r="AO109" s="20">
        <f t="shared" si="21"/>
        <v>24.968769523114528</v>
      </c>
      <c r="AP109" s="20">
        <f t="shared" si="21"/>
        <v>25.729181762333759</v>
      </c>
      <c r="AQ109" s="20">
        <f t="shared" si="21"/>
        <v>26.512752001910961</v>
      </c>
      <c r="AR109" s="20">
        <f t="shared" si="21"/>
        <v>27.320185507954324</v>
      </c>
      <c r="AS109" s="20">
        <f t="shared" si="21"/>
        <v>28.152209025122705</v>
      </c>
      <c r="AT109" s="20">
        <f t="shared" si="22"/>
        <v>29.009571430744806</v>
      </c>
      <c r="AU109" s="20">
        <f t="shared" si="22"/>
        <v>29.893044408859392</v>
      </c>
      <c r="AV109" s="20">
        <f t="shared" si="22"/>
        <v>30.803423144782993</v>
      </c>
      <c r="AW109" s="20">
        <f t="shared" si="22"/>
        <v>31.741527040830331</v>
      </c>
      <c r="AX109" s="20">
        <f t="shared" si="22"/>
        <v>32.708200453831772</v>
      </c>
      <c r="AY109" s="20">
        <f t="shared" si="22"/>
        <v>33.704313455111432</v>
      </c>
      <c r="AZ109" s="20">
        <f t="shared" si="22"/>
        <v>34.730762613610096</v>
      </c>
      <c r="BA109" s="20">
        <f t="shared" si="22"/>
        <v>35.788471802857821</v>
      </c>
      <c r="BB109" s="20">
        <f t="shared" si="22"/>
        <v>36.878393032522432</v>
      </c>
      <c r="BC109" s="20">
        <f t="shared" si="22"/>
        <v>38.00150730528253</v>
      </c>
      <c r="BD109" s="20">
        <f t="shared" si="23"/>
        <v>39.158825499796073</v>
      </c>
      <c r="BE109" s="20">
        <f t="shared" si="23"/>
        <v>40.351389280559459</v>
      </c>
      <c r="BF109" s="20">
        <f t="shared" si="23"/>
        <v>41.580272035475829</v>
      </c>
      <c r="BG109" s="20">
        <f t="shared" si="23"/>
        <v>42.846579841976698</v>
      </c>
      <c r="BH109" s="20">
        <f t="shared" si="23"/>
        <v>44.151452462566247</v>
      </c>
      <c r="BI109" s="20">
        <f t="shared" si="23"/>
        <v>45.496064370684557</v>
      </c>
      <c r="BJ109" s="20">
        <f t="shared" si="23"/>
        <v>46.881625807812959</v>
      </c>
      <c r="BK109" s="20">
        <f t="shared" si="23"/>
        <v>48.309383872773076</v>
      </c>
      <c r="BL109" s="20">
        <f t="shared" si="23"/>
        <v>49.78062364419992</v>
      </c>
      <c r="BM109" s="20">
        <f t="shared" si="23"/>
        <v>51.296669337199454</v>
      </c>
      <c r="BN109" s="20">
        <f t="shared" si="23"/>
        <v>52.858885495231519</v>
      </c>
    </row>
    <row r="110" spans="2:66" x14ac:dyDescent="0.3">
      <c r="B110" s="7" t="s">
        <v>71</v>
      </c>
      <c r="C110">
        <f t="shared" ca="1" si="24"/>
        <v>6.4864869086913982E-2</v>
      </c>
      <c r="D110">
        <f t="shared" ca="1" si="24"/>
        <v>1.31961388744698</v>
      </c>
      <c r="E110">
        <f t="shared" ca="1" si="12"/>
        <v>6.4864869086913982E-2</v>
      </c>
      <c r="F110">
        <f t="shared" ca="1" si="9"/>
        <v>1.2799792988768623</v>
      </c>
      <c r="G110" s="47">
        <f t="shared" ca="1" si="10"/>
        <v>25.212894627900599</v>
      </c>
      <c r="H110" s="47">
        <f t="shared" ca="1" si="11"/>
        <v>28.352807725803753</v>
      </c>
      <c r="I110" s="21">
        <f t="shared" ca="1" si="13"/>
        <v>28.352807725803753</v>
      </c>
      <c r="J110" s="21"/>
      <c r="K110" s="21"/>
      <c r="M110" s="31"/>
      <c r="O110" s="16">
        <f t="shared" si="25"/>
        <v>-4.3999999999999995</v>
      </c>
      <c r="P110" s="20">
        <f t="shared" si="19"/>
        <v>11.794411585818516</v>
      </c>
      <c r="Q110" s="20">
        <f t="shared" si="19"/>
        <v>12.15360489392058</v>
      </c>
      <c r="R110" s="20">
        <f t="shared" si="19"/>
        <v>12.523737266820111</v>
      </c>
      <c r="S110" s="20">
        <f t="shared" si="19"/>
        <v>12.905141848637411</v>
      </c>
      <c r="T110" s="20">
        <f t="shared" si="19"/>
        <v>13.298161929241688</v>
      </c>
      <c r="U110" s="20">
        <f t="shared" si="19"/>
        <v>13.703151253235147</v>
      </c>
      <c r="V110" s="20">
        <f t="shared" si="19"/>
        <v>14.120474338346975</v>
      </c>
      <c r="W110" s="20">
        <f t="shared" si="19"/>
        <v>14.550506803523927</v>
      </c>
      <c r="X110" s="20">
        <f t="shared" si="19"/>
        <v>14.993635707012723</v>
      </c>
      <c r="Y110" s="20">
        <f t="shared" si="19"/>
        <v>15.450259894738604</v>
      </c>
      <c r="Z110" s="20">
        <f t="shared" si="20"/>
        <v>15.920790359293582</v>
      </c>
      <c r="AA110" s="20">
        <f t="shared" si="20"/>
        <v>16.405650609857513</v>
      </c>
      <c r="AB110" s="20">
        <f t="shared" si="20"/>
        <v>16.905277053384953</v>
      </c>
      <c r="AC110" s="20">
        <f t="shared" si="20"/>
        <v>17.420119387400877</v>
      </c>
      <c r="AD110" s="20">
        <f t="shared" si="20"/>
        <v>17.950641004758793</v>
      </c>
      <c r="AE110" s="20">
        <f t="shared" si="20"/>
        <v>18.497319410725613</v>
      </c>
      <c r="AF110" s="20">
        <f t="shared" si="20"/>
        <v>19.0606466527686</v>
      </c>
      <c r="AG110" s="20">
        <f t="shared" si="20"/>
        <v>19.64112976343133</v>
      </c>
      <c r="AH110" s="20">
        <f t="shared" si="20"/>
        <v>20.239291216697179</v>
      </c>
      <c r="AI110" s="20">
        <f t="shared" si="20"/>
        <v>20.855669398251202</v>
      </c>
      <c r="AJ110" s="20">
        <f t="shared" si="21"/>
        <v>21.49081909006356</v>
      </c>
      <c r="AK110" s="20">
        <f t="shared" si="21"/>
        <v>22.145311969730791</v>
      </c>
      <c r="AL110" s="20">
        <f t="shared" si="21"/>
        <v>22.819737125024179</v>
      </c>
      <c r="AM110" s="20">
        <f t="shared" si="21"/>
        <v>23.514701584108561</v>
      </c>
      <c r="AN110" s="20">
        <f t="shared" si="21"/>
        <v>24.230830861908608</v>
      </c>
      <c r="AO110" s="20">
        <f t="shared" si="21"/>
        <v>24.968769523114528</v>
      </c>
      <c r="AP110" s="20">
        <f t="shared" si="21"/>
        <v>25.729181762333759</v>
      </c>
      <c r="AQ110" s="20">
        <f t="shared" si="21"/>
        <v>26.512752001910961</v>
      </c>
      <c r="AR110" s="20">
        <f t="shared" si="21"/>
        <v>27.320185507954324</v>
      </c>
      <c r="AS110" s="20">
        <f t="shared" si="21"/>
        <v>28.152209025122705</v>
      </c>
      <c r="AT110" s="20">
        <f t="shared" si="22"/>
        <v>29.009571430744806</v>
      </c>
      <c r="AU110" s="20">
        <f t="shared" si="22"/>
        <v>29.893044408859392</v>
      </c>
      <c r="AV110" s="20">
        <f t="shared" si="22"/>
        <v>30.803423144782993</v>
      </c>
      <c r="AW110" s="20">
        <f t="shared" si="22"/>
        <v>31.741527040830331</v>
      </c>
      <c r="AX110" s="20">
        <f t="shared" si="22"/>
        <v>32.708200453831772</v>
      </c>
      <c r="AY110" s="20">
        <f t="shared" si="22"/>
        <v>33.704313455111432</v>
      </c>
      <c r="AZ110" s="20">
        <f t="shared" si="22"/>
        <v>34.730762613610096</v>
      </c>
      <c r="BA110" s="20">
        <f t="shared" si="22"/>
        <v>35.788471802857821</v>
      </c>
      <c r="BB110" s="20">
        <f t="shared" si="22"/>
        <v>36.878393032522432</v>
      </c>
      <c r="BC110" s="20">
        <f t="shared" si="22"/>
        <v>38.00150730528253</v>
      </c>
      <c r="BD110" s="20">
        <f t="shared" si="23"/>
        <v>39.158825499796073</v>
      </c>
      <c r="BE110" s="20">
        <f t="shared" si="23"/>
        <v>40.351389280559459</v>
      </c>
      <c r="BF110" s="20">
        <f t="shared" si="23"/>
        <v>41.580272035475829</v>
      </c>
      <c r="BG110" s="20">
        <f t="shared" si="23"/>
        <v>42.846579841976698</v>
      </c>
      <c r="BH110" s="20">
        <f t="shared" si="23"/>
        <v>44.151452462566247</v>
      </c>
      <c r="BI110" s="20">
        <f t="shared" si="23"/>
        <v>45.496064370684557</v>
      </c>
      <c r="BJ110" s="20">
        <f t="shared" si="23"/>
        <v>46.881625807812959</v>
      </c>
      <c r="BK110" s="20">
        <f t="shared" si="23"/>
        <v>48.309383872773076</v>
      </c>
      <c r="BL110" s="20">
        <f t="shared" si="23"/>
        <v>49.78062364419992</v>
      </c>
      <c r="BM110" s="20">
        <f t="shared" si="23"/>
        <v>51.296669337199454</v>
      </c>
      <c r="BN110" s="20">
        <f t="shared" si="23"/>
        <v>52.858885495231519</v>
      </c>
    </row>
    <row r="111" spans="2:66" x14ac:dyDescent="0.3">
      <c r="B111" s="7" t="s">
        <v>72</v>
      </c>
      <c r="C111">
        <f t="shared" ca="1" si="24"/>
        <v>-0.80959146973009111</v>
      </c>
      <c r="D111">
        <f t="shared" ca="1" si="24"/>
        <v>-1.280583819257197</v>
      </c>
      <c r="E111">
        <f t="shared" ca="1" si="12"/>
        <v>-0.80959146973009111</v>
      </c>
      <c r="F111">
        <f t="shared" ca="1" si="9"/>
        <v>-1.0927924780718263</v>
      </c>
      <c r="G111" s="47">
        <f t="shared" ca="1" si="10"/>
        <v>22.113473964803994</v>
      </c>
      <c r="H111" s="47">
        <f t="shared" ca="1" si="11"/>
        <v>13.913986122614565</v>
      </c>
      <c r="I111" s="21">
        <f t="shared" ca="1" si="13"/>
        <v>22.113473964803994</v>
      </c>
      <c r="J111" s="21"/>
      <c r="K111" s="21"/>
      <c r="M111" s="31"/>
      <c r="O111" s="16">
        <f t="shared" si="25"/>
        <v>-4.1999999999999993</v>
      </c>
      <c r="P111" s="20">
        <f t="shared" si="19"/>
        <v>11.794411585818516</v>
      </c>
      <c r="Q111" s="20">
        <f t="shared" si="19"/>
        <v>12.15360489392058</v>
      </c>
      <c r="R111" s="20">
        <f t="shared" si="19"/>
        <v>12.523737266820111</v>
      </c>
      <c r="S111" s="20">
        <f t="shared" si="19"/>
        <v>12.905141848637411</v>
      </c>
      <c r="T111" s="20">
        <f t="shared" si="19"/>
        <v>13.298161929241688</v>
      </c>
      <c r="U111" s="20">
        <f t="shared" si="19"/>
        <v>13.703151253235147</v>
      </c>
      <c r="V111" s="20">
        <f t="shared" si="19"/>
        <v>14.120474338346975</v>
      </c>
      <c r="W111" s="20">
        <f t="shared" si="19"/>
        <v>14.550506803523927</v>
      </c>
      <c r="X111" s="20">
        <f t="shared" si="19"/>
        <v>14.993635707012723</v>
      </c>
      <c r="Y111" s="20">
        <f t="shared" si="19"/>
        <v>15.450259894738604</v>
      </c>
      <c r="Z111" s="20">
        <f t="shared" si="20"/>
        <v>15.920790359293582</v>
      </c>
      <c r="AA111" s="20">
        <f t="shared" si="20"/>
        <v>16.405650609857513</v>
      </c>
      <c r="AB111" s="20">
        <f t="shared" si="20"/>
        <v>16.905277053384953</v>
      </c>
      <c r="AC111" s="20">
        <f t="shared" si="20"/>
        <v>17.420119387400877</v>
      </c>
      <c r="AD111" s="20">
        <f t="shared" si="20"/>
        <v>17.950641004758793</v>
      </c>
      <c r="AE111" s="20">
        <f t="shared" si="20"/>
        <v>18.497319410725613</v>
      </c>
      <c r="AF111" s="20">
        <f t="shared" si="20"/>
        <v>19.0606466527686</v>
      </c>
      <c r="AG111" s="20">
        <f t="shared" si="20"/>
        <v>19.64112976343133</v>
      </c>
      <c r="AH111" s="20">
        <f t="shared" si="20"/>
        <v>20.239291216697179</v>
      </c>
      <c r="AI111" s="20">
        <f t="shared" si="20"/>
        <v>20.855669398251202</v>
      </c>
      <c r="AJ111" s="20">
        <f t="shared" si="21"/>
        <v>21.49081909006356</v>
      </c>
      <c r="AK111" s="20">
        <f t="shared" si="21"/>
        <v>22.145311969730791</v>
      </c>
      <c r="AL111" s="20">
        <f t="shared" si="21"/>
        <v>22.819737125024179</v>
      </c>
      <c r="AM111" s="20">
        <f t="shared" si="21"/>
        <v>23.514701584108561</v>
      </c>
      <c r="AN111" s="20">
        <f t="shared" si="21"/>
        <v>24.230830861908608</v>
      </c>
      <c r="AO111" s="20">
        <f t="shared" si="21"/>
        <v>24.968769523114528</v>
      </c>
      <c r="AP111" s="20">
        <f t="shared" si="21"/>
        <v>25.729181762333759</v>
      </c>
      <c r="AQ111" s="20">
        <f t="shared" si="21"/>
        <v>26.512752001910961</v>
      </c>
      <c r="AR111" s="20">
        <f t="shared" si="21"/>
        <v>27.320185507954324</v>
      </c>
      <c r="AS111" s="20">
        <f t="shared" si="21"/>
        <v>28.152209025122705</v>
      </c>
      <c r="AT111" s="20">
        <f t="shared" si="22"/>
        <v>29.009571430744806</v>
      </c>
      <c r="AU111" s="20">
        <f t="shared" si="22"/>
        <v>29.893044408859392</v>
      </c>
      <c r="AV111" s="20">
        <f t="shared" si="22"/>
        <v>30.803423144782993</v>
      </c>
      <c r="AW111" s="20">
        <f t="shared" si="22"/>
        <v>31.741527040830331</v>
      </c>
      <c r="AX111" s="20">
        <f t="shared" si="22"/>
        <v>32.708200453831772</v>
      </c>
      <c r="AY111" s="20">
        <f t="shared" si="22"/>
        <v>33.704313455111432</v>
      </c>
      <c r="AZ111" s="20">
        <f t="shared" si="22"/>
        <v>34.730762613610096</v>
      </c>
      <c r="BA111" s="20">
        <f t="shared" si="22"/>
        <v>35.788471802857821</v>
      </c>
      <c r="BB111" s="20">
        <f t="shared" si="22"/>
        <v>36.878393032522432</v>
      </c>
      <c r="BC111" s="20">
        <f t="shared" si="22"/>
        <v>38.00150730528253</v>
      </c>
      <c r="BD111" s="20">
        <f t="shared" si="23"/>
        <v>39.158825499796073</v>
      </c>
      <c r="BE111" s="20">
        <f t="shared" si="23"/>
        <v>40.351389280559459</v>
      </c>
      <c r="BF111" s="20">
        <f t="shared" si="23"/>
        <v>41.580272035475829</v>
      </c>
      <c r="BG111" s="20">
        <f t="shared" si="23"/>
        <v>42.846579841976698</v>
      </c>
      <c r="BH111" s="20">
        <f t="shared" si="23"/>
        <v>44.151452462566247</v>
      </c>
      <c r="BI111" s="20">
        <f t="shared" si="23"/>
        <v>45.496064370684557</v>
      </c>
      <c r="BJ111" s="20">
        <f t="shared" si="23"/>
        <v>46.881625807812959</v>
      </c>
      <c r="BK111" s="20">
        <f t="shared" si="23"/>
        <v>48.309383872773076</v>
      </c>
      <c r="BL111" s="20">
        <f t="shared" si="23"/>
        <v>49.78062364419992</v>
      </c>
      <c r="BM111" s="20">
        <f t="shared" si="23"/>
        <v>51.296669337199454</v>
      </c>
      <c r="BN111" s="20">
        <f t="shared" si="23"/>
        <v>52.858885495231519</v>
      </c>
    </row>
    <row r="112" spans="2:66" x14ac:dyDescent="0.3">
      <c r="B112" s="7" t="s">
        <v>73</v>
      </c>
      <c r="C112">
        <f t="shared" ca="1" si="24"/>
        <v>0.49270317143258024</v>
      </c>
      <c r="D112">
        <f t="shared" ca="1" si="24"/>
        <v>0.43561684135083922</v>
      </c>
      <c r="E112">
        <f t="shared" ca="1" si="12"/>
        <v>0.49270317143258024</v>
      </c>
      <c r="F112">
        <f t="shared" ref="F112:F175" ca="1" si="26">correla*C112+SQRT(1-correla^2)*D112</f>
        <v>0.32827495958247899</v>
      </c>
      <c r="G112" s="47">
        <f t="shared" ref="G112:G175" ca="1" si="27">X0*EXP(volaX*SQRT(T)*E112+(tipo-0.5*volaX^2)*T)</f>
        <v>26.883999636403804</v>
      </c>
      <c r="H112" s="47">
        <f t="shared" ref="H112:H175" ca="1" si="28">Y0*EXP(volaY*SQRT(T)*F112+(tipo-0.5*volaY^2)*T)</f>
        <v>21.310816515073448</v>
      </c>
      <c r="I112" s="21">
        <f t="shared" ca="1" si="13"/>
        <v>26.883999636403804</v>
      </c>
      <c r="J112" s="21"/>
      <c r="K112" s="21"/>
      <c r="M112" s="31"/>
      <c r="O112" s="16">
        <f t="shared" si="25"/>
        <v>-3.9999999999999991</v>
      </c>
      <c r="P112" s="20">
        <f t="shared" si="19"/>
        <v>11.794411585818516</v>
      </c>
      <c r="Q112" s="20">
        <f t="shared" si="19"/>
        <v>12.15360489392058</v>
      </c>
      <c r="R112" s="20">
        <f t="shared" si="19"/>
        <v>12.523737266820111</v>
      </c>
      <c r="S112" s="20">
        <f t="shared" si="19"/>
        <v>12.905141848637411</v>
      </c>
      <c r="T112" s="20">
        <f t="shared" si="19"/>
        <v>13.298161929241688</v>
      </c>
      <c r="U112" s="20">
        <f t="shared" si="19"/>
        <v>13.703151253235147</v>
      </c>
      <c r="V112" s="20">
        <f t="shared" si="19"/>
        <v>14.120474338346975</v>
      </c>
      <c r="W112" s="20">
        <f t="shared" si="19"/>
        <v>14.550506803523927</v>
      </c>
      <c r="X112" s="20">
        <f t="shared" si="19"/>
        <v>14.993635707012723</v>
      </c>
      <c r="Y112" s="20">
        <f t="shared" si="19"/>
        <v>15.450259894738604</v>
      </c>
      <c r="Z112" s="20">
        <f t="shared" si="20"/>
        <v>15.920790359293582</v>
      </c>
      <c r="AA112" s="20">
        <f t="shared" si="20"/>
        <v>16.405650609857513</v>
      </c>
      <c r="AB112" s="20">
        <f t="shared" si="20"/>
        <v>16.905277053384953</v>
      </c>
      <c r="AC112" s="20">
        <f t="shared" si="20"/>
        <v>17.420119387400877</v>
      </c>
      <c r="AD112" s="20">
        <f t="shared" si="20"/>
        <v>17.950641004758793</v>
      </c>
      <c r="AE112" s="20">
        <f t="shared" si="20"/>
        <v>18.497319410725613</v>
      </c>
      <c r="AF112" s="20">
        <f t="shared" si="20"/>
        <v>19.0606466527686</v>
      </c>
      <c r="AG112" s="20">
        <f t="shared" si="20"/>
        <v>19.64112976343133</v>
      </c>
      <c r="AH112" s="20">
        <f t="shared" si="20"/>
        <v>20.239291216697179</v>
      </c>
      <c r="AI112" s="20">
        <f t="shared" si="20"/>
        <v>20.855669398251202</v>
      </c>
      <c r="AJ112" s="20">
        <f t="shared" si="21"/>
        <v>21.49081909006356</v>
      </c>
      <c r="AK112" s="20">
        <f t="shared" si="21"/>
        <v>22.145311969730791</v>
      </c>
      <c r="AL112" s="20">
        <f t="shared" si="21"/>
        <v>22.819737125024179</v>
      </c>
      <c r="AM112" s="20">
        <f t="shared" si="21"/>
        <v>23.514701584108561</v>
      </c>
      <c r="AN112" s="20">
        <f t="shared" si="21"/>
        <v>24.230830861908608</v>
      </c>
      <c r="AO112" s="20">
        <f t="shared" si="21"/>
        <v>24.968769523114528</v>
      </c>
      <c r="AP112" s="20">
        <f t="shared" si="21"/>
        <v>25.729181762333759</v>
      </c>
      <c r="AQ112" s="20">
        <f t="shared" si="21"/>
        <v>26.512752001910961</v>
      </c>
      <c r="AR112" s="20">
        <f t="shared" si="21"/>
        <v>27.320185507954324</v>
      </c>
      <c r="AS112" s="20">
        <f t="shared" si="21"/>
        <v>28.152209025122705</v>
      </c>
      <c r="AT112" s="20">
        <f t="shared" si="22"/>
        <v>29.009571430744806</v>
      </c>
      <c r="AU112" s="20">
        <f t="shared" si="22"/>
        <v>29.893044408859392</v>
      </c>
      <c r="AV112" s="20">
        <f t="shared" si="22"/>
        <v>30.803423144782993</v>
      </c>
      <c r="AW112" s="20">
        <f t="shared" si="22"/>
        <v>31.741527040830331</v>
      </c>
      <c r="AX112" s="20">
        <f t="shared" si="22"/>
        <v>32.708200453831772</v>
      </c>
      <c r="AY112" s="20">
        <f t="shared" si="22"/>
        <v>33.704313455111432</v>
      </c>
      <c r="AZ112" s="20">
        <f t="shared" si="22"/>
        <v>34.730762613610096</v>
      </c>
      <c r="BA112" s="20">
        <f t="shared" si="22"/>
        <v>35.788471802857821</v>
      </c>
      <c r="BB112" s="20">
        <f t="shared" si="22"/>
        <v>36.878393032522432</v>
      </c>
      <c r="BC112" s="20">
        <f t="shared" si="22"/>
        <v>38.00150730528253</v>
      </c>
      <c r="BD112" s="20">
        <f t="shared" si="23"/>
        <v>39.158825499796073</v>
      </c>
      <c r="BE112" s="20">
        <f t="shared" si="23"/>
        <v>40.351389280559459</v>
      </c>
      <c r="BF112" s="20">
        <f t="shared" si="23"/>
        <v>41.580272035475829</v>
      </c>
      <c r="BG112" s="20">
        <f t="shared" si="23"/>
        <v>42.846579841976698</v>
      </c>
      <c r="BH112" s="20">
        <f t="shared" si="23"/>
        <v>44.151452462566247</v>
      </c>
      <c r="BI112" s="20">
        <f t="shared" si="23"/>
        <v>45.496064370684557</v>
      </c>
      <c r="BJ112" s="20">
        <f t="shared" si="23"/>
        <v>46.881625807812959</v>
      </c>
      <c r="BK112" s="20">
        <f t="shared" si="23"/>
        <v>48.309383872773076</v>
      </c>
      <c r="BL112" s="20">
        <f t="shared" si="23"/>
        <v>49.78062364419992</v>
      </c>
      <c r="BM112" s="20">
        <f t="shared" si="23"/>
        <v>51.296669337199454</v>
      </c>
      <c r="BN112" s="20">
        <f t="shared" si="23"/>
        <v>52.858885495231519</v>
      </c>
    </row>
    <row r="113" spans="2:66" x14ac:dyDescent="0.3">
      <c r="B113" s="7" t="s">
        <v>74</v>
      </c>
      <c r="C113">
        <f t="shared" ca="1" si="24"/>
        <v>0.39045358492208626</v>
      </c>
      <c r="D113">
        <f t="shared" ca="1" si="24"/>
        <v>-1.218558209906712</v>
      </c>
      <c r="E113">
        <f t="shared" ref="E113:E176" ca="1" si="29">C113</f>
        <v>0.39045358492208626</v>
      </c>
      <c r="F113">
        <f t="shared" ca="1" si="26"/>
        <v>-1.2720290514447059</v>
      </c>
      <c r="G113" s="47">
        <f t="shared" ca="1" si="27"/>
        <v>26.474813911030676</v>
      </c>
      <c r="H113" s="47">
        <f t="shared" ca="1" si="28"/>
        <v>13.185576702299517</v>
      </c>
      <c r="I113" s="21">
        <f t="shared" ref="I113:I176" ca="1" si="30">(MAX(G113,H113))</f>
        <v>26.474813911030676</v>
      </c>
      <c r="J113" s="21"/>
      <c r="K113" s="21"/>
      <c r="M113" s="31"/>
      <c r="O113" s="16">
        <f t="shared" si="25"/>
        <v>-3.7999999999999989</v>
      </c>
      <c r="P113" s="20">
        <f t="shared" si="19"/>
        <v>11.794411585818516</v>
      </c>
      <c r="Q113" s="20">
        <f t="shared" si="19"/>
        <v>12.15360489392058</v>
      </c>
      <c r="R113" s="20">
        <f t="shared" si="19"/>
        <v>12.523737266820111</v>
      </c>
      <c r="S113" s="20">
        <f t="shared" si="19"/>
        <v>12.905141848637411</v>
      </c>
      <c r="T113" s="20">
        <f t="shared" si="19"/>
        <v>13.298161929241688</v>
      </c>
      <c r="U113" s="20">
        <f t="shared" si="19"/>
        <v>13.703151253235147</v>
      </c>
      <c r="V113" s="20">
        <f t="shared" si="19"/>
        <v>14.120474338346975</v>
      </c>
      <c r="W113" s="20">
        <f t="shared" si="19"/>
        <v>14.550506803523927</v>
      </c>
      <c r="X113" s="20">
        <f t="shared" si="19"/>
        <v>14.993635707012723</v>
      </c>
      <c r="Y113" s="20">
        <f t="shared" si="19"/>
        <v>15.450259894738604</v>
      </c>
      <c r="Z113" s="20">
        <f t="shared" si="20"/>
        <v>15.920790359293582</v>
      </c>
      <c r="AA113" s="20">
        <f t="shared" si="20"/>
        <v>16.405650609857513</v>
      </c>
      <c r="AB113" s="20">
        <f t="shared" si="20"/>
        <v>16.905277053384953</v>
      </c>
      <c r="AC113" s="20">
        <f t="shared" si="20"/>
        <v>17.420119387400877</v>
      </c>
      <c r="AD113" s="20">
        <f t="shared" si="20"/>
        <v>17.950641004758793</v>
      </c>
      <c r="AE113" s="20">
        <f t="shared" si="20"/>
        <v>18.497319410725613</v>
      </c>
      <c r="AF113" s="20">
        <f t="shared" si="20"/>
        <v>19.0606466527686</v>
      </c>
      <c r="AG113" s="20">
        <f t="shared" si="20"/>
        <v>19.64112976343133</v>
      </c>
      <c r="AH113" s="20">
        <f t="shared" si="20"/>
        <v>20.239291216697179</v>
      </c>
      <c r="AI113" s="20">
        <f t="shared" si="20"/>
        <v>20.855669398251202</v>
      </c>
      <c r="AJ113" s="20">
        <f t="shared" si="21"/>
        <v>21.49081909006356</v>
      </c>
      <c r="AK113" s="20">
        <f t="shared" si="21"/>
        <v>22.145311969730791</v>
      </c>
      <c r="AL113" s="20">
        <f t="shared" si="21"/>
        <v>22.819737125024179</v>
      </c>
      <c r="AM113" s="20">
        <f t="shared" si="21"/>
        <v>23.514701584108561</v>
      </c>
      <c r="AN113" s="20">
        <f t="shared" si="21"/>
        <v>24.230830861908608</v>
      </c>
      <c r="AO113" s="20">
        <f t="shared" si="21"/>
        <v>24.968769523114528</v>
      </c>
      <c r="AP113" s="20">
        <f t="shared" si="21"/>
        <v>25.729181762333759</v>
      </c>
      <c r="AQ113" s="20">
        <f t="shared" si="21"/>
        <v>26.512752001910961</v>
      </c>
      <c r="AR113" s="20">
        <f t="shared" si="21"/>
        <v>27.320185507954324</v>
      </c>
      <c r="AS113" s="20">
        <f t="shared" si="21"/>
        <v>28.152209025122705</v>
      </c>
      <c r="AT113" s="20">
        <f t="shared" si="22"/>
        <v>29.009571430744806</v>
      </c>
      <c r="AU113" s="20">
        <f t="shared" si="22"/>
        <v>29.893044408859392</v>
      </c>
      <c r="AV113" s="20">
        <f t="shared" si="22"/>
        <v>30.803423144782993</v>
      </c>
      <c r="AW113" s="20">
        <f t="shared" si="22"/>
        <v>31.741527040830331</v>
      </c>
      <c r="AX113" s="20">
        <f t="shared" si="22"/>
        <v>32.708200453831772</v>
      </c>
      <c r="AY113" s="20">
        <f t="shared" si="22"/>
        <v>33.704313455111432</v>
      </c>
      <c r="AZ113" s="20">
        <f t="shared" si="22"/>
        <v>34.730762613610096</v>
      </c>
      <c r="BA113" s="20">
        <f t="shared" si="22"/>
        <v>35.788471802857821</v>
      </c>
      <c r="BB113" s="20">
        <f t="shared" si="22"/>
        <v>36.878393032522432</v>
      </c>
      <c r="BC113" s="20">
        <f t="shared" si="22"/>
        <v>38.00150730528253</v>
      </c>
      <c r="BD113" s="20">
        <f t="shared" si="23"/>
        <v>39.158825499796073</v>
      </c>
      <c r="BE113" s="20">
        <f t="shared" si="23"/>
        <v>40.351389280559459</v>
      </c>
      <c r="BF113" s="20">
        <f t="shared" si="23"/>
        <v>41.580272035475829</v>
      </c>
      <c r="BG113" s="20">
        <f t="shared" si="23"/>
        <v>42.846579841976698</v>
      </c>
      <c r="BH113" s="20">
        <f t="shared" si="23"/>
        <v>44.151452462566247</v>
      </c>
      <c r="BI113" s="20">
        <f t="shared" si="23"/>
        <v>45.496064370684557</v>
      </c>
      <c r="BJ113" s="20">
        <f t="shared" si="23"/>
        <v>46.881625807812959</v>
      </c>
      <c r="BK113" s="20">
        <f t="shared" si="23"/>
        <v>48.309383872773076</v>
      </c>
      <c r="BL113" s="20">
        <f t="shared" si="23"/>
        <v>49.78062364419992</v>
      </c>
      <c r="BM113" s="20">
        <f t="shared" si="23"/>
        <v>51.296669337199454</v>
      </c>
      <c r="BN113" s="20">
        <f t="shared" si="23"/>
        <v>52.858885495231519</v>
      </c>
    </row>
    <row r="114" spans="2:66" x14ac:dyDescent="0.3">
      <c r="B114" s="7" t="s">
        <v>75</v>
      </c>
      <c r="C114">
        <f t="shared" ca="1" si="24"/>
        <v>1.1498565966432568</v>
      </c>
      <c r="D114">
        <f t="shared" ca="1" si="24"/>
        <v>-0.6257163669936201</v>
      </c>
      <c r="E114">
        <f t="shared" ca="1" si="29"/>
        <v>1.1498565966432568</v>
      </c>
      <c r="F114">
        <f t="shared" ca="1" si="26"/>
        <v>-0.84304564846562213</v>
      </c>
      <c r="G114" s="47">
        <f t="shared" ca="1" si="27"/>
        <v>29.669047016743281</v>
      </c>
      <c r="H114" s="47">
        <f t="shared" ca="1" si="28"/>
        <v>14.996526071016287</v>
      </c>
      <c r="I114" s="21">
        <f t="shared" ca="1" si="30"/>
        <v>29.669047016743281</v>
      </c>
      <c r="J114" s="21"/>
      <c r="K114" s="21"/>
      <c r="M114" s="31"/>
      <c r="O114" s="16">
        <f t="shared" si="25"/>
        <v>-3.5999999999999988</v>
      </c>
      <c r="P114" s="20">
        <f t="shared" si="19"/>
        <v>11.794411585818516</v>
      </c>
      <c r="Q114" s="20">
        <f t="shared" si="19"/>
        <v>12.15360489392058</v>
      </c>
      <c r="R114" s="20">
        <f t="shared" si="19"/>
        <v>12.523737266820111</v>
      </c>
      <c r="S114" s="20">
        <f t="shared" si="19"/>
        <v>12.905141848637411</v>
      </c>
      <c r="T114" s="20">
        <f t="shared" si="19"/>
        <v>13.298161929241688</v>
      </c>
      <c r="U114" s="20">
        <f t="shared" si="19"/>
        <v>13.703151253235147</v>
      </c>
      <c r="V114" s="20">
        <f t="shared" si="19"/>
        <v>14.120474338346975</v>
      </c>
      <c r="W114" s="20">
        <f t="shared" si="19"/>
        <v>14.550506803523927</v>
      </c>
      <c r="X114" s="20">
        <f t="shared" si="19"/>
        <v>14.993635707012723</v>
      </c>
      <c r="Y114" s="20">
        <f t="shared" si="19"/>
        <v>15.450259894738604</v>
      </c>
      <c r="Z114" s="20">
        <f t="shared" si="20"/>
        <v>15.920790359293582</v>
      </c>
      <c r="AA114" s="20">
        <f t="shared" si="20"/>
        <v>16.405650609857513</v>
      </c>
      <c r="AB114" s="20">
        <f t="shared" si="20"/>
        <v>16.905277053384953</v>
      </c>
      <c r="AC114" s="20">
        <f t="shared" si="20"/>
        <v>17.420119387400877</v>
      </c>
      <c r="AD114" s="20">
        <f t="shared" si="20"/>
        <v>17.950641004758793</v>
      </c>
      <c r="AE114" s="20">
        <f t="shared" si="20"/>
        <v>18.497319410725613</v>
      </c>
      <c r="AF114" s="20">
        <f t="shared" si="20"/>
        <v>19.0606466527686</v>
      </c>
      <c r="AG114" s="20">
        <f t="shared" si="20"/>
        <v>19.64112976343133</v>
      </c>
      <c r="AH114" s="20">
        <f t="shared" si="20"/>
        <v>20.239291216697179</v>
      </c>
      <c r="AI114" s="20">
        <f t="shared" si="20"/>
        <v>20.855669398251202</v>
      </c>
      <c r="AJ114" s="20">
        <f t="shared" si="21"/>
        <v>21.49081909006356</v>
      </c>
      <c r="AK114" s="20">
        <f t="shared" si="21"/>
        <v>22.145311969730791</v>
      </c>
      <c r="AL114" s="20">
        <f t="shared" si="21"/>
        <v>22.819737125024179</v>
      </c>
      <c r="AM114" s="20">
        <f t="shared" si="21"/>
        <v>23.514701584108561</v>
      </c>
      <c r="AN114" s="20">
        <f t="shared" si="21"/>
        <v>24.230830861908608</v>
      </c>
      <c r="AO114" s="20">
        <f t="shared" si="21"/>
        <v>24.968769523114528</v>
      </c>
      <c r="AP114" s="20">
        <f t="shared" si="21"/>
        <v>25.729181762333759</v>
      </c>
      <c r="AQ114" s="20">
        <f t="shared" si="21"/>
        <v>26.512752001910961</v>
      </c>
      <c r="AR114" s="20">
        <f t="shared" si="21"/>
        <v>27.320185507954324</v>
      </c>
      <c r="AS114" s="20">
        <f t="shared" si="21"/>
        <v>28.152209025122705</v>
      </c>
      <c r="AT114" s="20">
        <f t="shared" si="22"/>
        <v>29.009571430744806</v>
      </c>
      <c r="AU114" s="20">
        <f t="shared" si="22"/>
        <v>29.893044408859392</v>
      </c>
      <c r="AV114" s="20">
        <f t="shared" si="22"/>
        <v>30.803423144782993</v>
      </c>
      <c r="AW114" s="20">
        <f t="shared" si="22"/>
        <v>31.741527040830331</v>
      </c>
      <c r="AX114" s="20">
        <f t="shared" si="22"/>
        <v>32.708200453831772</v>
      </c>
      <c r="AY114" s="20">
        <f t="shared" si="22"/>
        <v>33.704313455111432</v>
      </c>
      <c r="AZ114" s="20">
        <f t="shared" si="22"/>
        <v>34.730762613610096</v>
      </c>
      <c r="BA114" s="20">
        <f t="shared" si="22"/>
        <v>35.788471802857821</v>
      </c>
      <c r="BB114" s="20">
        <f t="shared" si="22"/>
        <v>36.878393032522432</v>
      </c>
      <c r="BC114" s="20">
        <f t="shared" si="22"/>
        <v>38.00150730528253</v>
      </c>
      <c r="BD114" s="20">
        <f t="shared" si="23"/>
        <v>39.158825499796073</v>
      </c>
      <c r="BE114" s="20">
        <f t="shared" si="23"/>
        <v>40.351389280559459</v>
      </c>
      <c r="BF114" s="20">
        <f t="shared" si="23"/>
        <v>41.580272035475829</v>
      </c>
      <c r="BG114" s="20">
        <f t="shared" si="23"/>
        <v>42.846579841976698</v>
      </c>
      <c r="BH114" s="20">
        <f t="shared" si="23"/>
        <v>44.151452462566247</v>
      </c>
      <c r="BI114" s="20">
        <f t="shared" si="23"/>
        <v>45.496064370684557</v>
      </c>
      <c r="BJ114" s="20">
        <f t="shared" si="23"/>
        <v>46.881625807812959</v>
      </c>
      <c r="BK114" s="20">
        <f t="shared" si="23"/>
        <v>48.309383872773076</v>
      </c>
      <c r="BL114" s="20">
        <f t="shared" si="23"/>
        <v>49.78062364419992</v>
      </c>
      <c r="BM114" s="20">
        <f t="shared" si="23"/>
        <v>51.296669337199454</v>
      </c>
      <c r="BN114" s="20">
        <f t="shared" si="23"/>
        <v>52.858885495231519</v>
      </c>
    </row>
    <row r="115" spans="2:66" x14ac:dyDescent="0.3">
      <c r="B115" s="7" t="s">
        <v>76</v>
      </c>
      <c r="C115">
        <f t="shared" ca="1" si="24"/>
        <v>-2.1461627236311131E-2</v>
      </c>
      <c r="D115">
        <f t="shared" ca="1" si="24"/>
        <v>0.52063930537451875</v>
      </c>
      <c r="E115">
        <f t="shared" ca="1" si="29"/>
        <v>-2.1461627236311131E-2</v>
      </c>
      <c r="F115">
        <f t="shared" ca="1" si="26"/>
        <v>0.51441258072911922</v>
      </c>
      <c r="G115" s="47">
        <f t="shared" ca="1" si="27"/>
        <v>24.888518203107246</v>
      </c>
      <c r="H115" s="47">
        <f t="shared" ca="1" si="28"/>
        <v>22.534693337471236</v>
      </c>
      <c r="I115" s="21">
        <f t="shared" ca="1" si="30"/>
        <v>24.888518203107246</v>
      </c>
      <c r="J115" s="21"/>
      <c r="K115" s="21"/>
      <c r="M115" s="31"/>
      <c r="O115" s="16">
        <f t="shared" si="25"/>
        <v>-3.3999999999999986</v>
      </c>
      <c r="P115" s="20">
        <f t="shared" si="19"/>
        <v>11.794411585818516</v>
      </c>
      <c r="Q115" s="20">
        <f t="shared" si="19"/>
        <v>12.15360489392058</v>
      </c>
      <c r="R115" s="20">
        <f t="shared" si="19"/>
        <v>12.523737266820111</v>
      </c>
      <c r="S115" s="20">
        <f t="shared" si="19"/>
        <v>12.905141848637411</v>
      </c>
      <c r="T115" s="20">
        <f t="shared" si="19"/>
        <v>13.298161929241688</v>
      </c>
      <c r="U115" s="20">
        <f t="shared" si="19"/>
        <v>13.703151253235147</v>
      </c>
      <c r="V115" s="20">
        <f t="shared" si="19"/>
        <v>14.120474338346975</v>
      </c>
      <c r="W115" s="20">
        <f t="shared" si="19"/>
        <v>14.550506803523927</v>
      </c>
      <c r="X115" s="20">
        <f t="shared" si="19"/>
        <v>14.993635707012723</v>
      </c>
      <c r="Y115" s="20">
        <f t="shared" si="19"/>
        <v>15.450259894738604</v>
      </c>
      <c r="Z115" s="20">
        <f t="shared" si="20"/>
        <v>15.920790359293582</v>
      </c>
      <c r="AA115" s="20">
        <f t="shared" si="20"/>
        <v>16.405650609857513</v>
      </c>
      <c r="AB115" s="20">
        <f t="shared" si="20"/>
        <v>16.905277053384953</v>
      </c>
      <c r="AC115" s="20">
        <f t="shared" si="20"/>
        <v>17.420119387400877</v>
      </c>
      <c r="AD115" s="20">
        <f t="shared" si="20"/>
        <v>17.950641004758793</v>
      </c>
      <c r="AE115" s="20">
        <f t="shared" si="20"/>
        <v>18.497319410725613</v>
      </c>
      <c r="AF115" s="20">
        <f t="shared" si="20"/>
        <v>19.0606466527686</v>
      </c>
      <c r="AG115" s="20">
        <f t="shared" si="20"/>
        <v>19.64112976343133</v>
      </c>
      <c r="AH115" s="20">
        <f t="shared" si="20"/>
        <v>20.239291216697179</v>
      </c>
      <c r="AI115" s="20">
        <f t="shared" si="20"/>
        <v>20.855669398251202</v>
      </c>
      <c r="AJ115" s="20">
        <f t="shared" si="21"/>
        <v>21.49081909006356</v>
      </c>
      <c r="AK115" s="20">
        <f t="shared" si="21"/>
        <v>22.145311969730791</v>
      </c>
      <c r="AL115" s="20">
        <f t="shared" si="21"/>
        <v>22.819737125024179</v>
      </c>
      <c r="AM115" s="20">
        <f t="shared" si="21"/>
        <v>23.514701584108561</v>
      </c>
      <c r="AN115" s="20">
        <f t="shared" si="21"/>
        <v>24.230830861908608</v>
      </c>
      <c r="AO115" s="20">
        <f t="shared" si="21"/>
        <v>24.968769523114528</v>
      </c>
      <c r="AP115" s="20">
        <f t="shared" si="21"/>
        <v>25.729181762333759</v>
      </c>
      <c r="AQ115" s="20">
        <f t="shared" si="21"/>
        <v>26.512752001910961</v>
      </c>
      <c r="AR115" s="20">
        <f t="shared" si="21"/>
        <v>27.320185507954324</v>
      </c>
      <c r="AS115" s="20">
        <f t="shared" si="21"/>
        <v>28.152209025122705</v>
      </c>
      <c r="AT115" s="20">
        <f t="shared" si="22"/>
        <v>29.009571430744806</v>
      </c>
      <c r="AU115" s="20">
        <f t="shared" si="22"/>
        <v>29.893044408859392</v>
      </c>
      <c r="AV115" s="20">
        <f t="shared" si="22"/>
        <v>30.803423144782993</v>
      </c>
      <c r="AW115" s="20">
        <f t="shared" si="22"/>
        <v>31.741527040830331</v>
      </c>
      <c r="AX115" s="20">
        <f t="shared" si="22"/>
        <v>32.708200453831772</v>
      </c>
      <c r="AY115" s="20">
        <f t="shared" si="22"/>
        <v>33.704313455111432</v>
      </c>
      <c r="AZ115" s="20">
        <f t="shared" si="22"/>
        <v>34.730762613610096</v>
      </c>
      <c r="BA115" s="20">
        <f t="shared" si="22"/>
        <v>35.788471802857821</v>
      </c>
      <c r="BB115" s="20">
        <f t="shared" si="22"/>
        <v>36.878393032522432</v>
      </c>
      <c r="BC115" s="20">
        <f t="shared" si="22"/>
        <v>38.00150730528253</v>
      </c>
      <c r="BD115" s="20">
        <f t="shared" si="23"/>
        <v>39.158825499796073</v>
      </c>
      <c r="BE115" s="20">
        <f t="shared" si="23"/>
        <v>40.351389280559459</v>
      </c>
      <c r="BF115" s="20">
        <f t="shared" si="23"/>
        <v>41.580272035475829</v>
      </c>
      <c r="BG115" s="20">
        <f t="shared" si="23"/>
        <v>42.846579841976698</v>
      </c>
      <c r="BH115" s="20">
        <f t="shared" si="23"/>
        <v>44.151452462566247</v>
      </c>
      <c r="BI115" s="20">
        <f t="shared" si="23"/>
        <v>45.496064370684557</v>
      </c>
      <c r="BJ115" s="20">
        <f t="shared" si="23"/>
        <v>46.881625807812959</v>
      </c>
      <c r="BK115" s="20">
        <f t="shared" si="23"/>
        <v>48.309383872773076</v>
      </c>
      <c r="BL115" s="20">
        <f t="shared" si="23"/>
        <v>49.78062364419992</v>
      </c>
      <c r="BM115" s="20">
        <f t="shared" si="23"/>
        <v>51.296669337199454</v>
      </c>
      <c r="BN115" s="20">
        <f t="shared" si="23"/>
        <v>52.858885495231519</v>
      </c>
    </row>
    <row r="116" spans="2:66" x14ac:dyDescent="0.3">
      <c r="B116" s="7" t="s">
        <v>77</v>
      </c>
      <c r="C116">
        <f t="shared" ca="1" si="24"/>
        <v>-0.61159853836959688</v>
      </c>
      <c r="D116">
        <f t="shared" ca="1" si="24"/>
        <v>2.5546756842225067</v>
      </c>
      <c r="E116">
        <f t="shared" ca="1" si="29"/>
        <v>-0.61159853836959688</v>
      </c>
      <c r="F116">
        <f t="shared" ca="1" si="26"/>
        <v>2.6253804615301704</v>
      </c>
      <c r="G116" s="47">
        <f t="shared" ca="1" si="27"/>
        <v>22.780070301323537</v>
      </c>
      <c r="H116" s="47">
        <f t="shared" ca="1" si="28"/>
        <v>42.450827751474101</v>
      </c>
      <c r="I116" s="21">
        <f t="shared" ca="1" si="30"/>
        <v>42.450827751474101</v>
      </c>
      <c r="J116" s="21"/>
      <c r="K116" s="21"/>
      <c r="M116" s="31"/>
      <c r="O116" s="16">
        <f t="shared" si="25"/>
        <v>-3.1999999999999984</v>
      </c>
      <c r="P116" s="20">
        <f t="shared" si="19"/>
        <v>11.794411585818516</v>
      </c>
      <c r="Q116" s="20">
        <f t="shared" si="19"/>
        <v>12.15360489392058</v>
      </c>
      <c r="R116" s="20">
        <f t="shared" si="19"/>
        <v>12.523737266820111</v>
      </c>
      <c r="S116" s="20">
        <f t="shared" si="19"/>
        <v>12.905141848637411</v>
      </c>
      <c r="T116" s="20">
        <f t="shared" si="19"/>
        <v>13.298161929241688</v>
      </c>
      <c r="U116" s="20">
        <f t="shared" si="19"/>
        <v>13.703151253235147</v>
      </c>
      <c r="V116" s="20">
        <f t="shared" si="19"/>
        <v>14.120474338346975</v>
      </c>
      <c r="W116" s="20">
        <f t="shared" si="19"/>
        <v>14.550506803523927</v>
      </c>
      <c r="X116" s="20">
        <f t="shared" si="19"/>
        <v>14.993635707012723</v>
      </c>
      <c r="Y116" s="20">
        <f t="shared" si="19"/>
        <v>15.450259894738604</v>
      </c>
      <c r="Z116" s="20">
        <f t="shared" si="20"/>
        <v>15.920790359293582</v>
      </c>
      <c r="AA116" s="20">
        <f t="shared" si="20"/>
        <v>16.405650609857513</v>
      </c>
      <c r="AB116" s="20">
        <f t="shared" si="20"/>
        <v>16.905277053384953</v>
      </c>
      <c r="AC116" s="20">
        <f t="shared" si="20"/>
        <v>17.420119387400877</v>
      </c>
      <c r="AD116" s="20">
        <f t="shared" si="20"/>
        <v>17.950641004758793</v>
      </c>
      <c r="AE116" s="20">
        <f t="shared" si="20"/>
        <v>18.497319410725613</v>
      </c>
      <c r="AF116" s="20">
        <f t="shared" si="20"/>
        <v>19.0606466527686</v>
      </c>
      <c r="AG116" s="20">
        <f t="shared" si="20"/>
        <v>19.64112976343133</v>
      </c>
      <c r="AH116" s="20">
        <f t="shared" si="20"/>
        <v>20.239291216697179</v>
      </c>
      <c r="AI116" s="20">
        <f t="shared" si="20"/>
        <v>20.855669398251202</v>
      </c>
      <c r="AJ116" s="20">
        <f t="shared" si="21"/>
        <v>21.49081909006356</v>
      </c>
      <c r="AK116" s="20">
        <f t="shared" si="21"/>
        <v>22.145311969730791</v>
      </c>
      <c r="AL116" s="20">
        <f t="shared" si="21"/>
        <v>22.819737125024179</v>
      </c>
      <c r="AM116" s="20">
        <f t="shared" si="21"/>
        <v>23.514701584108561</v>
      </c>
      <c r="AN116" s="20">
        <f t="shared" si="21"/>
        <v>24.230830861908608</v>
      </c>
      <c r="AO116" s="20">
        <f t="shared" si="21"/>
        <v>24.968769523114528</v>
      </c>
      <c r="AP116" s="20">
        <f t="shared" si="21"/>
        <v>25.729181762333759</v>
      </c>
      <c r="AQ116" s="20">
        <f t="shared" si="21"/>
        <v>26.512752001910961</v>
      </c>
      <c r="AR116" s="20">
        <f t="shared" si="21"/>
        <v>27.320185507954324</v>
      </c>
      <c r="AS116" s="20">
        <f t="shared" si="21"/>
        <v>28.152209025122705</v>
      </c>
      <c r="AT116" s="20">
        <f t="shared" si="22"/>
        <v>29.009571430744806</v>
      </c>
      <c r="AU116" s="20">
        <f t="shared" si="22"/>
        <v>29.893044408859392</v>
      </c>
      <c r="AV116" s="20">
        <f t="shared" si="22"/>
        <v>30.803423144782993</v>
      </c>
      <c r="AW116" s="20">
        <f t="shared" si="22"/>
        <v>31.741527040830331</v>
      </c>
      <c r="AX116" s="20">
        <f t="shared" si="22"/>
        <v>32.708200453831772</v>
      </c>
      <c r="AY116" s="20">
        <f t="shared" si="22"/>
        <v>33.704313455111432</v>
      </c>
      <c r="AZ116" s="20">
        <f t="shared" si="22"/>
        <v>34.730762613610096</v>
      </c>
      <c r="BA116" s="20">
        <f t="shared" si="22"/>
        <v>35.788471802857821</v>
      </c>
      <c r="BB116" s="20">
        <f t="shared" si="22"/>
        <v>36.878393032522432</v>
      </c>
      <c r="BC116" s="20">
        <f t="shared" si="22"/>
        <v>38.00150730528253</v>
      </c>
      <c r="BD116" s="20">
        <f t="shared" si="23"/>
        <v>39.158825499796073</v>
      </c>
      <c r="BE116" s="20">
        <f t="shared" si="23"/>
        <v>40.351389280559459</v>
      </c>
      <c r="BF116" s="20">
        <f t="shared" si="23"/>
        <v>41.580272035475829</v>
      </c>
      <c r="BG116" s="20">
        <f t="shared" si="23"/>
        <v>42.846579841976698</v>
      </c>
      <c r="BH116" s="20">
        <f t="shared" si="23"/>
        <v>44.151452462566247</v>
      </c>
      <c r="BI116" s="20">
        <f t="shared" si="23"/>
        <v>45.496064370684557</v>
      </c>
      <c r="BJ116" s="20">
        <f t="shared" si="23"/>
        <v>46.881625807812959</v>
      </c>
      <c r="BK116" s="20">
        <f t="shared" si="23"/>
        <v>48.309383872773076</v>
      </c>
      <c r="BL116" s="20">
        <f t="shared" si="23"/>
        <v>49.78062364419992</v>
      </c>
      <c r="BM116" s="20">
        <f t="shared" si="23"/>
        <v>51.296669337199454</v>
      </c>
      <c r="BN116" s="20">
        <f t="shared" si="23"/>
        <v>52.858885495231519</v>
      </c>
    </row>
    <row r="117" spans="2:66" x14ac:dyDescent="0.3">
      <c r="B117" s="7" t="s">
        <v>78</v>
      </c>
      <c r="C117">
        <f t="shared" ca="1" si="24"/>
        <v>0.5162809892012139</v>
      </c>
      <c r="D117">
        <f t="shared" ca="1" si="24"/>
        <v>-1.001953549045685</v>
      </c>
      <c r="E117">
        <f t="shared" ca="1" si="29"/>
        <v>0.5162809892012139</v>
      </c>
      <c r="F117">
        <f t="shared" ca="1" si="26"/>
        <v>-1.0849661742932857</v>
      </c>
      <c r="G117" s="47">
        <f t="shared" ca="1" si="27"/>
        <v>26.979247874691243</v>
      </c>
      <c r="H117" s="47">
        <f t="shared" ca="1" si="28"/>
        <v>13.946693028366381</v>
      </c>
      <c r="I117" s="21">
        <f t="shared" ca="1" si="30"/>
        <v>26.979247874691243</v>
      </c>
      <c r="J117" s="21"/>
      <c r="K117" s="21"/>
      <c r="M117" s="31"/>
      <c r="O117" s="16">
        <f t="shared" si="25"/>
        <v>-2.9999999999999982</v>
      </c>
      <c r="P117" s="20">
        <f t="shared" ref="P117:Y126" si="31">MAX(X0*EXP(volaX*SQRT(T)*P$106+(tipo-0.5*volaX^2)*T),Y0*EXP(volaY*SQRT(T)*$O117+(tipo-0.5*volaY^2)*T))</f>
        <v>11.794411585818516</v>
      </c>
      <c r="Q117" s="20">
        <f t="shared" si="31"/>
        <v>12.15360489392058</v>
      </c>
      <c r="R117" s="20">
        <f t="shared" si="31"/>
        <v>12.523737266820111</v>
      </c>
      <c r="S117" s="20">
        <f t="shared" si="31"/>
        <v>12.905141848637411</v>
      </c>
      <c r="T117" s="20">
        <f t="shared" si="31"/>
        <v>13.298161929241688</v>
      </c>
      <c r="U117" s="20">
        <f t="shared" si="31"/>
        <v>13.703151253235147</v>
      </c>
      <c r="V117" s="20">
        <f t="shared" si="31"/>
        <v>14.120474338346975</v>
      </c>
      <c r="W117" s="20">
        <f t="shared" si="31"/>
        <v>14.550506803523927</v>
      </c>
      <c r="X117" s="20">
        <f t="shared" si="31"/>
        <v>14.993635707012723</v>
      </c>
      <c r="Y117" s="20">
        <f t="shared" si="31"/>
        <v>15.450259894738604</v>
      </c>
      <c r="Z117" s="20">
        <f t="shared" ref="Z117:AI126" si="32">MAX(X0*EXP(volaX*SQRT(T)*Z$106+(tipo-0.5*volaX^2)*T),Y0*EXP(volaY*SQRT(T)*$O117+(tipo-0.5*volaY^2)*T))</f>
        <v>15.920790359293582</v>
      </c>
      <c r="AA117" s="20">
        <f t="shared" si="32"/>
        <v>16.405650609857513</v>
      </c>
      <c r="AB117" s="20">
        <f t="shared" si="32"/>
        <v>16.905277053384953</v>
      </c>
      <c r="AC117" s="20">
        <f t="shared" si="32"/>
        <v>17.420119387400877</v>
      </c>
      <c r="AD117" s="20">
        <f t="shared" si="32"/>
        <v>17.950641004758793</v>
      </c>
      <c r="AE117" s="20">
        <f t="shared" si="32"/>
        <v>18.497319410725613</v>
      </c>
      <c r="AF117" s="20">
        <f t="shared" si="32"/>
        <v>19.0606466527686</v>
      </c>
      <c r="AG117" s="20">
        <f t="shared" si="32"/>
        <v>19.64112976343133</v>
      </c>
      <c r="AH117" s="20">
        <f t="shared" si="32"/>
        <v>20.239291216697179</v>
      </c>
      <c r="AI117" s="20">
        <f t="shared" si="32"/>
        <v>20.855669398251202</v>
      </c>
      <c r="AJ117" s="20">
        <f t="shared" ref="AJ117:AS126" si="33">MAX(X0*EXP(volaX*SQRT(T)*AJ$106+(tipo-0.5*volaX^2)*T),Y0*EXP(volaY*SQRT(T)*$O117+(tipo-0.5*volaY^2)*T))</f>
        <v>21.49081909006356</v>
      </c>
      <c r="AK117" s="20">
        <f t="shared" si="33"/>
        <v>22.145311969730791</v>
      </c>
      <c r="AL117" s="20">
        <f t="shared" si="33"/>
        <v>22.819737125024179</v>
      </c>
      <c r="AM117" s="20">
        <f t="shared" si="33"/>
        <v>23.514701584108561</v>
      </c>
      <c r="AN117" s="20">
        <f t="shared" si="33"/>
        <v>24.230830861908608</v>
      </c>
      <c r="AO117" s="20">
        <f t="shared" si="33"/>
        <v>24.968769523114528</v>
      </c>
      <c r="AP117" s="20">
        <f t="shared" si="33"/>
        <v>25.729181762333759</v>
      </c>
      <c r="AQ117" s="20">
        <f t="shared" si="33"/>
        <v>26.512752001910961</v>
      </c>
      <c r="AR117" s="20">
        <f t="shared" si="33"/>
        <v>27.320185507954324</v>
      </c>
      <c r="AS117" s="20">
        <f t="shared" si="33"/>
        <v>28.152209025122705</v>
      </c>
      <c r="AT117" s="20">
        <f t="shared" ref="AT117:BC126" si="34">MAX(X0*EXP(volaX*SQRT(T)*AT$106+(tipo-0.5*volaX^2)*T),Y0*EXP(volaY*SQRT(T)*$O117+(tipo-0.5*volaY^2)*T))</f>
        <v>29.009571430744806</v>
      </c>
      <c r="AU117" s="20">
        <f t="shared" si="34"/>
        <v>29.893044408859392</v>
      </c>
      <c r="AV117" s="20">
        <f t="shared" si="34"/>
        <v>30.803423144782993</v>
      </c>
      <c r="AW117" s="20">
        <f t="shared" si="34"/>
        <v>31.741527040830331</v>
      </c>
      <c r="AX117" s="20">
        <f t="shared" si="34"/>
        <v>32.708200453831772</v>
      </c>
      <c r="AY117" s="20">
        <f t="shared" si="34"/>
        <v>33.704313455111432</v>
      </c>
      <c r="AZ117" s="20">
        <f t="shared" si="34"/>
        <v>34.730762613610096</v>
      </c>
      <c r="BA117" s="20">
        <f t="shared" si="34"/>
        <v>35.788471802857821</v>
      </c>
      <c r="BB117" s="20">
        <f t="shared" si="34"/>
        <v>36.878393032522432</v>
      </c>
      <c r="BC117" s="20">
        <f t="shared" si="34"/>
        <v>38.00150730528253</v>
      </c>
      <c r="BD117" s="20">
        <f t="shared" ref="BD117:BN126" si="35">MAX(X0*EXP(volaX*SQRT(T)*BD$106+(tipo-0.5*volaX^2)*T),Y0*EXP(volaY*SQRT(T)*$O117+(tipo-0.5*volaY^2)*T))</f>
        <v>39.158825499796073</v>
      </c>
      <c r="BE117" s="20">
        <f t="shared" si="35"/>
        <v>40.351389280559459</v>
      </c>
      <c r="BF117" s="20">
        <f t="shared" si="35"/>
        <v>41.580272035475829</v>
      </c>
      <c r="BG117" s="20">
        <f t="shared" si="35"/>
        <v>42.846579841976698</v>
      </c>
      <c r="BH117" s="20">
        <f t="shared" si="35"/>
        <v>44.151452462566247</v>
      </c>
      <c r="BI117" s="20">
        <f t="shared" si="35"/>
        <v>45.496064370684557</v>
      </c>
      <c r="BJ117" s="20">
        <f t="shared" si="35"/>
        <v>46.881625807812959</v>
      </c>
      <c r="BK117" s="20">
        <f t="shared" si="35"/>
        <v>48.309383872773076</v>
      </c>
      <c r="BL117" s="20">
        <f t="shared" si="35"/>
        <v>49.78062364419992</v>
      </c>
      <c r="BM117" s="20">
        <f t="shared" si="35"/>
        <v>51.296669337199454</v>
      </c>
      <c r="BN117" s="20">
        <f t="shared" si="35"/>
        <v>52.858885495231519</v>
      </c>
    </row>
    <row r="118" spans="2:66" x14ac:dyDescent="0.3">
      <c r="B118" s="7" t="s">
        <v>79</v>
      </c>
      <c r="C118">
        <f t="shared" ca="1" si="24"/>
        <v>-0.65198860091997701</v>
      </c>
      <c r="D118">
        <f t="shared" ca="1" si="24"/>
        <v>-1.3491832123038834</v>
      </c>
      <c r="E118">
        <f t="shared" ca="1" si="29"/>
        <v>-0.65198860091997701</v>
      </c>
      <c r="F118">
        <f t="shared" ca="1" si="26"/>
        <v>-1.191526455685453</v>
      </c>
      <c r="G118" s="47">
        <f t="shared" ca="1" si="27"/>
        <v>22.642474265980983</v>
      </c>
      <c r="H118" s="47">
        <f t="shared" ca="1" si="28"/>
        <v>13.50789510166986</v>
      </c>
      <c r="I118" s="21">
        <f t="shared" ca="1" si="30"/>
        <v>22.642474265980983</v>
      </c>
      <c r="J118" s="21"/>
      <c r="K118" s="21"/>
      <c r="M118" s="31"/>
      <c r="O118" s="16">
        <f t="shared" si="25"/>
        <v>-2.799999999999998</v>
      </c>
      <c r="P118" s="20">
        <f t="shared" si="31"/>
        <v>11.794411585818516</v>
      </c>
      <c r="Q118" s="20">
        <f t="shared" si="31"/>
        <v>12.15360489392058</v>
      </c>
      <c r="R118" s="20">
        <f t="shared" si="31"/>
        <v>12.523737266820111</v>
      </c>
      <c r="S118" s="20">
        <f t="shared" si="31"/>
        <v>12.905141848637411</v>
      </c>
      <c r="T118" s="20">
        <f t="shared" si="31"/>
        <v>13.298161929241688</v>
      </c>
      <c r="U118" s="20">
        <f t="shared" si="31"/>
        <v>13.703151253235147</v>
      </c>
      <c r="V118" s="20">
        <f t="shared" si="31"/>
        <v>14.120474338346975</v>
      </c>
      <c r="W118" s="20">
        <f t="shared" si="31"/>
        <v>14.550506803523927</v>
      </c>
      <c r="X118" s="20">
        <f t="shared" si="31"/>
        <v>14.993635707012723</v>
      </c>
      <c r="Y118" s="20">
        <f t="shared" si="31"/>
        <v>15.450259894738604</v>
      </c>
      <c r="Z118" s="20">
        <f t="shared" si="32"/>
        <v>15.920790359293582</v>
      </c>
      <c r="AA118" s="20">
        <f t="shared" si="32"/>
        <v>16.405650609857513</v>
      </c>
      <c r="AB118" s="20">
        <f t="shared" si="32"/>
        <v>16.905277053384953</v>
      </c>
      <c r="AC118" s="20">
        <f t="shared" si="32"/>
        <v>17.420119387400877</v>
      </c>
      <c r="AD118" s="20">
        <f t="shared" si="32"/>
        <v>17.950641004758793</v>
      </c>
      <c r="AE118" s="20">
        <f t="shared" si="32"/>
        <v>18.497319410725613</v>
      </c>
      <c r="AF118" s="20">
        <f t="shared" si="32"/>
        <v>19.0606466527686</v>
      </c>
      <c r="AG118" s="20">
        <f t="shared" si="32"/>
        <v>19.64112976343133</v>
      </c>
      <c r="AH118" s="20">
        <f t="shared" si="32"/>
        <v>20.239291216697179</v>
      </c>
      <c r="AI118" s="20">
        <f t="shared" si="32"/>
        <v>20.855669398251202</v>
      </c>
      <c r="AJ118" s="20">
        <f t="shared" si="33"/>
        <v>21.49081909006356</v>
      </c>
      <c r="AK118" s="20">
        <f t="shared" si="33"/>
        <v>22.145311969730791</v>
      </c>
      <c r="AL118" s="20">
        <f t="shared" si="33"/>
        <v>22.819737125024179</v>
      </c>
      <c r="AM118" s="20">
        <f t="shared" si="33"/>
        <v>23.514701584108561</v>
      </c>
      <c r="AN118" s="20">
        <f t="shared" si="33"/>
        <v>24.230830861908608</v>
      </c>
      <c r="AO118" s="20">
        <f t="shared" si="33"/>
        <v>24.968769523114528</v>
      </c>
      <c r="AP118" s="20">
        <f t="shared" si="33"/>
        <v>25.729181762333759</v>
      </c>
      <c r="AQ118" s="20">
        <f t="shared" si="33"/>
        <v>26.512752001910961</v>
      </c>
      <c r="AR118" s="20">
        <f t="shared" si="33"/>
        <v>27.320185507954324</v>
      </c>
      <c r="AS118" s="20">
        <f t="shared" si="33"/>
        <v>28.152209025122705</v>
      </c>
      <c r="AT118" s="20">
        <f t="shared" si="34"/>
        <v>29.009571430744806</v>
      </c>
      <c r="AU118" s="20">
        <f t="shared" si="34"/>
        <v>29.893044408859392</v>
      </c>
      <c r="AV118" s="20">
        <f t="shared" si="34"/>
        <v>30.803423144782993</v>
      </c>
      <c r="AW118" s="20">
        <f t="shared" si="34"/>
        <v>31.741527040830331</v>
      </c>
      <c r="AX118" s="20">
        <f t="shared" si="34"/>
        <v>32.708200453831772</v>
      </c>
      <c r="AY118" s="20">
        <f t="shared" si="34"/>
        <v>33.704313455111432</v>
      </c>
      <c r="AZ118" s="20">
        <f t="shared" si="34"/>
        <v>34.730762613610096</v>
      </c>
      <c r="BA118" s="20">
        <f t="shared" si="34"/>
        <v>35.788471802857821</v>
      </c>
      <c r="BB118" s="20">
        <f t="shared" si="34"/>
        <v>36.878393032522432</v>
      </c>
      <c r="BC118" s="20">
        <f t="shared" si="34"/>
        <v>38.00150730528253</v>
      </c>
      <c r="BD118" s="20">
        <f t="shared" si="35"/>
        <v>39.158825499796073</v>
      </c>
      <c r="BE118" s="20">
        <f t="shared" si="35"/>
        <v>40.351389280559459</v>
      </c>
      <c r="BF118" s="20">
        <f t="shared" si="35"/>
        <v>41.580272035475829</v>
      </c>
      <c r="BG118" s="20">
        <f t="shared" si="35"/>
        <v>42.846579841976698</v>
      </c>
      <c r="BH118" s="20">
        <f t="shared" si="35"/>
        <v>44.151452462566247</v>
      </c>
      <c r="BI118" s="20">
        <f t="shared" si="35"/>
        <v>45.496064370684557</v>
      </c>
      <c r="BJ118" s="20">
        <f t="shared" si="35"/>
        <v>46.881625807812959</v>
      </c>
      <c r="BK118" s="20">
        <f t="shared" si="35"/>
        <v>48.309383872773076</v>
      </c>
      <c r="BL118" s="20">
        <f t="shared" si="35"/>
        <v>49.78062364419992</v>
      </c>
      <c r="BM118" s="20">
        <f t="shared" si="35"/>
        <v>51.296669337199454</v>
      </c>
      <c r="BN118" s="20">
        <f t="shared" si="35"/>
        <v>52.858885495231519</v>
      </c>
    </row>
    <row r="119" spans="2:66" x14ac:dyDescent="0.3">
      <c r="B119" s="7" t="s">
        <v>80</v>
      </c>
      <c r="C119">
        <f t="shared" ca="1" si="24"/>
        <v>0.3992927865554311</v>
      </c>
      <c r="D119">
        <f t="shared" ca="1" si="24"/>
        <v>0.46726759775236509</v>
      </c>
      <c r="E119">
        <f t="shared" ca="1" si="29"/>
        <v>0.3992927865554311</v>
      </c>
      <c r="F119">
        <f t="shared" ca="1" si="26"/>
        <v>0.37796831782065549</v>
      </c>
      <c r="G119" s="47">
        <f t="shared" ca="1" si="27"/>
        <v>26.509939624884659</v>
      </c>
      <c r="H119" s="47">
        <f t="shared" ca="1" si="28"/>
        <v>21.630898289521188</v>
      </c>
      <c r="I119" s="21">
        <f t="shared" ca="1" si="30"/>
        <v>26.509939624884659</v>
      </c>
      <c r="J119" s="21"/>
      <c r="K119" s="21"/>
      <c r="M119" s="31"/>
      <c r="O119" s="16">
        <f t="shared" si="25"/>
        <v>-2.5999999999999979</v>
      </c>
      <c r="P119" s="20">
        <f t="shared" si="31"/>
        <v>11.794411585818516</v>
      </c>
      <c r="Q119" s="20">
        <f t="shared" si="31"/>
        <v>12.15360489392058</v>
      </c>
      <c r="R119" s="20">
        <f t="shared" si="31"/>
        <v>12.523737266820111</v>
      </c>
      <c r="S119" s="20">
        <f t="shared" si="31"/>
        <v>12.905141848637411</v>
      </c>
      <c r="T119" s="20">
        <f t="shared" si="31"/>
        <v>13.298161929241688</v>
      </c>
      <c r="U119" s="20">
        <f t="shared" si="31"/>
        <v>13.703151253235147</v>
      </c>
      <c r="V119" s="20">
        <f t="shared" si="31"/>
        <v>14.120474338346975</v>
      </c>
      <c r="W119" s="20">
        <f t="shared" si="31"/>
        <v>14.550506803523927</v>
      </c>
      <c r="X119" s="20">
        <f t="shared" si="31"/>
        <v>14.993635707012723</v>
      </c>
      <c r="Y119" s="20">
        <f t="shared" si="31"/>
        <v>15.450259894738604</v>
      </c>
      <c r="Z119" s="20">
        <f t="shared" si="32"/>
        <v>15.920790359293582</v>
      </c>
      <c r="AA119" s="20">
        <f t="shared" si="32"/>
        <v>16.405650609857513</v>
      </c>
      <c r="AB119" s="20">
        <f t="shared" si="32"/>
        <v>16.905277053384953</v>
      </c>
      <c r="AC119" s="20">
        <f t="shared" si="32"/>
        <v>17.420119387400877</v>
      </c>
      <c r="AD119" s="20">
        <f t="shared" si="32"/>
        <v>17.950641004758793</v>
      </c>
      <c r="AE119" s="20">
        <f t="shared" si="32"/>
        <v>18.497319410725613</v>
      </c>
      <c r="AF119" s="20">
        <f t="shared" si="32"/>
        <v>19.0606466527686</v>
      </c>
      <c r="AG119" s="20">
        <f t="shared" si="32"/>
        <v>19.64112976343133</v>
      </c>
      <c r="AH119" s="20">
        <f t="shared" si="32"/>
        <v>20.239291216697179</v>
      </c>
      <c r="AI119" s="20">
        <f t="shared" si="32"/>
        <v>20.855669398251202</v>
      </c>
      <c r="AJ119" s="20">
        <f t="shared" si="33"/>
        <v>21.49081909006356</v>
      </c>
      <c r="AK119" s="20">
        <f t="shared" si="33"/>
        <v>22.145311969730791</v>
      </c>
      <c r="AL119" s="20">
        <f t="shared" si="33"/>
        <v>22.819737125024179</v>
      </c>
      <c r="AM119" s="20">
        <f t="shared" si="33"/>
        <v>23.514701584108561</v>
      </c>
      <c r="AN119" s="20">
        <f t="shared" si="33"/>
        <v>24.230830861908608</v>
      </c>
      <c r="AO119" s="20">
        <f t="shared" si="33"/>
        <v>24.968769523114528</v>
      </c>
      <c r="AP119" s="20">
        <f t="shared" si="33"/>
        <v>25.729181762333759</v>
      </c>
      <c r="AQ119" s="20">
        <f t="shared" si="33"/>
        <v>26.512752001910961</v>
      </c>
      <c r="AR119" s="20">
        <f t="shared" si="33"/>
        <v>27.320185507954324</v>
      </c>
      <c r="AS119" s="20">
        <f t="shared" si="33"/>
        <v>28.152209025122705</v>
      </c>
      <c r="AT119" s="20">
        <f t="shared" si="34"/>
        <v>29.009571430744806</v>
      </c>
      <c r="AU119" s="20">
        <f t="shared" si="34"/>
        <v>29.893044408859392</v>
      </c>
      <c r="AV119" s="20">
        <f t="shared" si="34"/>
        <v>30.803423144782993</v>
      </c>
      <c r="AW119" s="20">
        <f t="shared" si="34"/>
        <v>31.741527040830331</v>
      </c>
      <c r="AX119" s="20">
        <f t="shared" si="34"/>
        <v>32.708200453831772</v>
      </c>
      <c r="AY119" s="20">
        <f t="shared" si="34"/>
        <v>33.704313455111432</v>
      </c>
      <c r="AZ119" s="20">
        <f t="shared" si="34"/>
        <v>34.730762613610096</v>
      </c>
      <c r="BA119" s="20">
        <f t="shared" si="34"/>
        <v>35.788471802857821</v>
      </c>
      <c r="BB119" s="20">
        <f t="shared" si="34"/>
        <v>36.878393032522432</v>
      </c>
      <c r="BC119" s="20">
        <f t="shared" si="34"/>
        <v>38.00150730528253</v>
      </c>
      <c r="BD119" s="20">
        <f t="shared" si="35"/>
        <v>39.158825499796073</v>
      </c>
      <c r="BE119" s="20">
        <f t="shared" si="35"/>
        <v>40.351389280559459</v>
      </c>
      <c r="BF119" s="20">
        <f t="shared" si="35"/>
        <v>41.580272035475829</v>
      </c>
      <c r="BG119" s="20">
        <f t="shared" si="35"/>
        <v>42.846579841976698</v>
      </c>
      <c r="BH119" s="20">
        <f t="shared" si="35"/>
        <v>44.151452462566247</v>
      </c>
      <c r="BI119" s="20">
        <f t="shared" si="35"/>
        <v>45.496064370684557</v>
      </c>
      <c r="BJ119" s="20">
        <f t="shared" si="35"/>
        <v>46.881625807812959</v>
      </c>
      <c r="BK119" s="20">
        <f t="shared" si="35"/>
        <v>48.309383872773076</v>
      </c>
      <c r="BL119" s="20">
        <f t="shared" si="35"/>
        <v>49.78062364419992</v>
      </c>
      <c r="BM119" s="20">
        <f t="shared" si="35"/>
        <v>51.296669337199454</v>
      </c>
      <c r="BN119" s="20">
        <f t="shared" si="35"/>
        <v>52.858885495231519</v>
      </c>
    </row>
    <row r="120" spans="2:66" x14ac:dyDescent="0.3">
      <c r="B120" s="7" t="s">
        <v>81</v>
      </c>
      <c r="C120">
        <f t="shared" ca="1" si="24"/>
        <v>0.79468540356566131</v>
      </c>
      <c r="D120">
        <f t="shared" ca="1" si="24"/>
        <v>-0.22019643098782629</v>
      </c>
      <c r="E120">
        <f t="shared" ca="1" si="29"/>
        <v>0.79468540356566131</v>
      </c>
      <c r="F120">
        <f t="shared" ca="1" si="26"/>
        <v>-0.37468464035399007</v>
      </c>
      <c r="G120" s="47">
        <f t="shared" ca="1" si="27"/>
        <v>28.129775323810392</v>
      </c>
      <c r="H120" s="47">
        <f t="shared" ca="1" si="28"/>
        <v>17.258881515620395</v>
      </c>
      <c r="I120" s="21">
        <f t="shared" ca="1" si="30"/>
        <v>28.129775323810392</v>
      </c>
      <c r="J120" s="21"/>
      <c r="K120" s="21"/>
      <c r="M120" s="31"/>
      <c r="O120" s="16">
        <f t="shared" si="25"/>
        <v>-2.3999999999999977</v>
      </c>
      <c r="P120" s="20">
        <f t="shared" si="31"/>
        <v>11.794411585818516</v>
      </c>
      <c r="Q120" s="20">
        <f t="shared" si="31"/>
        <v>12.15360489392058</v>
      </c>
      <c r="R120" s="20">
        <f t="shared" si="31"/>
        <v>12.523737266820111</v>
      </c>
      <c r="S120" s="20">
        <f t="shared" si="31"/>
        <v>12.905141848637411</v>
      </c>
      <c r="T120" s="20">
        <f t="shared" si="31"/>
        <v>13.298161929241688</v>
      </c>
      <c r="U120" s="20">
        <f t="shared" si="31"/>
        <v>13.703151253235147</v>
      </c>
      <c r="V120" s="20">
        <f t="shared" si="31"/>
        <v>14.120474338346975</v>
      </c>
      <c r="W120" s="20">
        <f t="shared" si="31"/>
        <v>14.550506803523927</v>
      </c>
      <c r="X120" s="20">
        <f t="shared" si="31"/>
        <v>14.993635707012723</v>
      </c>
      <c r="Y120" s="20">
        <f t="shared" si="31"/>
        <v>15.450259894738604</v>
      </c>
      <c r="Z120" s="20">
        <f t="shared" si="32"/>
        <v>15.920790359293582</v>
      </c>
      <c r="AA120" s="20">
        <f t="shared" si="32"/>
        <v>16.405650609857513</v>
      </c>
      <c r="AB120" s="20">
        <f t="shared" si="32"/>
        <v>16.905277053384953</v>
      </c>
      <c r="AC120" s="20">
        <f t="shared" si="32"/>
        <v>17.420119387400877</v>
      </c>
      <c r="AD120" s="20">
        <f t="shared" si="32"/>
        <v>17.950641004758793</v>
      </c>
      <c r="AE120" s="20">
        <f t="shared" si="32"/>
        <v>18.497319410725613</v>
      </c>
      <c r="AF120" s="20">
        <f t="shared" si="32"/>
        <v>19.0606466527686</v>
      </c>
      <c r="AG120" s="20">
        <f t="shared" si="32"/>
        <v>19.64112976343133</v>
      </c>
      <c r="AH120" s="20">
        <f t="shared" si="32"/>
        <v>20.239291216697179</v>
      </c>
      <c r="AI120" s="20">
        <f t="shared" si="32"/>
        <v>20.855669398251202</v>
      </c>
      <c r="AJ120" s="20">
        <f t="shared" si="33"/>
        <v>21.49081909006356</v>
      </c>
      <c r="AK120" s="20">
        <f t="shared" si="33"/>
        <v>22.145311969730791</v>
      </c>
      <c r="AL120" s="20">
        <f t="shared" si="33"/>
        <v>22.819737125024179</v>
      </c>
      <c r="AM120" s="20">
        <f t="shared" si="33"/>
        <v>23.514701584108561</v>
      </c>
      <c r="AN120" s="20">
        <f t="shared" si="33"/>
        <v>24.230830861908608</v>
      </c>
      <c r="AO120" s="20">
        <f t="shared" si="33"/>
        <v>24.968769523114528</v>
      </c>
      <c r="AP120" s="20">
        <f t="shared" si="33"/>
        <v>25.729181762333759</v>
      </c>
      <c r="AQ120" s="20">
        <f t="shared" si="33"/>
        <v>26.512752001910961</v>
      </c>
      <c r="AR120" s="20">
        <f t="shared" si="33"/>
        <v>27.320185507954324</v>
      </c>
      <c r="AS120" s="20">
        <f t="shared" si="33"/>
        <v>28.152209025122705</v>
      </c>
      <c r="AT120" s="20">
        <f t="shared" si="34"/>
        <v>29.009571430744806</v>
      </c>
      <c r="AU120" s="20">
        <f t="shared" si="34"/>
        <v>29.893044408859392</v>
      </c>
      <c r="AV120" s="20">
        <f t="shared" si="34"/>
        <v>30.803423144782993</v>
      </c>
      <c r="AW120" s="20">
        <f t="shared" si="34"/>
        <v>31.741527040830331</v>
      </c>
      <c r="AX120" s="20">
        <f t="shared" si="34"/>
        <v>32.708200453831772</v>
      </c>
      <c r="AY120" s="20">
        <f t="shared" si="34"/>
        <v>33.704313455111432</v>
      </c>
      <c r="AZ120" s="20">
        <f t="shared" si="34"/>
        <v>34.730762613610096</v>
      </c>
      <c r="BA120" s="20">
        <f t="shared" si="34"/>
        <v>35.788471802857821</v>
      </c>
      <c r="BB120" s="20">
        <f t="shared" si="34"/>
        <v>36.878393032522432</v>
      </c>
      <c r="BC120" s="20">
        <f t="shared" si="34"/>
        <v>38.00150730528253</v>
      </c>
      <c r="BD120" s="20">
        <f t="shared" si="35"/>
        <v>39.158825499796073</v>
      </c>
      <c r="BE120" s="20">
        <f t="shared" si="35"/>
        <v>40.351389280559459</v>
      </c>
      <c r="BF120" s="20">
        <f t="shared" si="35"/>
        <v>41.580272035475829</v>
      </c>
      <c r="BG120" s="20">
        <f t="shared" si="35"/>
        <v>42.846579841976698</v>
      </c>
      <c r="BH120" s="20">
        <f t="shared" si="35"/>
        <v>44.151452462566247</v>
      </c>
      <c r="BI120" s="20">
        <f t="shared" si="35"/>
        <v>45.496064370684557</v>
      </c>
      <c r="BJ120" s="20">
        <f t="shared" si="35"/>
        <v>46.881625807812959</v>
      </c>
      <c r="BK120" s="20">
        <f t="shared" si="35"/>
        <v>48.309383872773076</v>
      </c>
      <c r="BL120" s="20">
        <f t="shared" si="35"/>
        <v>49.78062364419992</v>
      </c>
      <c r="BM120" s="20">
        <f t="shared" si="35"/>
        <v>51.296669337199454</v>
      </c>
      <c r="BN120" s="20">
        <f t="shared" si="35"/>
        <v>52.858885495231519</v>
      </c>
    </row>
    <row r="121" spans="2:66" x14ac:dyDescent="0.3">
      <c r="B121" s="7" t="s">
        <v>82</v>
      </c>
      <c r="C121">
        <f t="shared" ca="1" si="24"/>
        <v>1.2625080091668606</v>
      </c>
      <c r="D121">
        <f t="shared" ca="1" si="24"/>
        <v>0.66827648365977155</v>
      </c>
      <c r="E121">
        <f t="shared" ca="1" si="29"/>
        <v>1.2625080091668606</v>
      </c>
      <c r="F121">
        <f t="shared" ca="1" si="26"/>
        <v>0.40227295499375604</v>
      </c>
      <c r="G121" s="47">
        <f t="shared" ca="1" si="27"/>
        <v>30.174645725239202</v>
      </c>
      <c r="H121" s="47">
        <f t="shared" ca="1" si="28"/>
        <v>21.789194026679017</v>
      </c>
      <c r="I121" s="21">
        <f t="shared" ca="1" si="30"/>
        <v>30.174645725239202</v>
      </c>
      <c r="J121" s="21"/>
      <c r="K121" s="21"/>
      <c r="M121" s="31"/>
      <c r="O121" s="16">
        <f t="shared" si="25"/>
        <v>-2.1999999999999975</v>
      </c>
      <c r="P121" s="20">
        <f t="shared" si="31"/>
        <v>11.794411585818516</v>
      </c>
      <c r="Q121" s="20">
        <f t="shared" si="31"/>
        <v>12.15360489392058</v>
      </c>
      <c r="R121" s="20">
        <f t="shared" si="31"/>
        <v>12.523737266820111</v>
      </c>
      <c r="S121" s="20">
        <f t="shared" si="31"/>
        <v>12.905141848637411</v>
      </c>
      <c r="T121" s="20">
        <f t="shared" si="31"/>
        <v>13.298161929241688</v>
      </c>
      <c r="U121" s="20">
        <f t="shared" si="31"/>
        <v>13.703151253235147</v>
      </c>
      <c r="V121" s="20">
        <f t="shared" si="31"/>
        <v>14.120474338346975</v>
      </c>
      <c r="W121" s="20">
        <f t="shared" si="31"/>
        <v>14.550506803523927</v>
      </c>
      <c r="X121" s="20">
        <f t="shared" si="31"/>
        <v>14.993635707012723</v>
      </c>
      <c r="Y121" s="20">
        <f t="shared" si="31"/>
        <v>15.450259894738604</v>
      </c>
      <c r="Z121" s="20">
        <f t="shared" si="32"/>
        <v>15.920790359293582</v>
      </c>
      <c r="AA121" s="20">
        <f t="shared" si="32"/>
        <v>16.405650609857513</v>
      </c>
      <c r="AB121" s="20">
        <f t="shared" si="32"/>
        <v>16.905277053384953</v>
      </c>
      <c r="AC121" s="20">
        <f t="shared" si="32"/>
        <v>17.420119387400877</v>
      </c>
      <c r="AD121" s="20">
        <f t="shared" si="32"/>
        <v>17.950641004758793</v>
      </c>
      <c r="AE121" s="20">
        <f t="shared" si="32"/>
        <v>18.497319410725613</v>
      </c>
      <c r="AF121" s="20">
        <f t="shared" si="32"/>
        <v>19.0606466527686</v>
      </c>
      <c r="AG121" s="20">
        <f t="shared" si="32"/>
        <v>19.64112976343133</v>
      </c>
      <c r="AH121" s="20">
        <f t="shared" si="32"/>
        <v>20.239291216697179</v>
      </c>
      <c r="AI121" s="20">
        <f t="shared" si="32"/>
        <v>20.855669398251202</v>
      </c>
      <c r="AJ121" s="20">
        <f t="shared" si="33"/>
        <v>21.49081909006356</v>
      </c>
      <c r="AK121" s="20">
        <f t="shared" si="33"/>
        <v>22.145311969730791</v>
      </c>
      <c r="AL121" s="20">
        <f t="shared" si="33"/>
        <v>22.819737125024179</v>
      </c>
      <c r="AM121" s="20">
        <f t="shared" si="33"/>
        <v>23.514701584108561</v>
      </c>
      <c r="AN121" s="20">
        <f t="shared" si="33"/>
        <v>24.230830861908608</v>
      </c>
      <c r="AO121" s="20">
        <f t="shared" si="33"/>
        <v>24.968769523114528</v>
      </c>
      <c r="AP121" s="20">
        <f t="shared" si="33"/>
        <v>25.729181762333759</v>
      </c>
      <c r="AQ121" s="20">
        <f t="shared" si="33"/>
        <v>26.512752001910961</v>
      </c>
      <c r="AR121" s="20">
        <f t="shared" si="33"/>
        <v>27.320185507954324</v>
      </c>
      <c r="AS121" s="20">
        <f t="shared" si="33"/>
        <v>28.152209025122705</v>
      </c>
      <c r="AT121" s="20">
        <f t="shared" si="34"/>
        <v>29.009571430744806</v>
      </c>
      <c r="AU121" s="20">
        <f t="shared" si="34"/>
        <v>29.893044408859392</v>
      </c>
      <c r="AV121" s="20">
        <f t="shared" si="34"/>
        <v>30.803423144782993</v>
      </c>
      <c r="AW121" s="20">
        <f t="shared" si="34"/>
        <v>31.741527040830331</v>
      </c>
      <c r="AX121" s="20">
        <f t="shared" si="34"/>
        <v>32.708200453831772</v>
      </c>
      <c r="AY121" s="20">
        <f t="shared" si="34"/>
        <v>33.704313455111432</v>
      </c>
      <c r="AZ121" s="20">
        <f t="shared" si="34"/>
        <v>34.730762613610096</v>
      </c>
      <c r="BA121" s="20">
        <f t="shared" si="34"/>
        <v>35.788471802857821</v>
      </c>
      <c r="BB121" s="20">
        <f t="shared" si="34"/>
        <v>36.878393032522432</v>
      </c>
      <c r="BC121" s="20">
        <f t="shared" si="34"/>
        <v>38.00150730528253</v>
      </c>
      <c r="BD121" s="20">
        <f t="shared" si="35"/>
        <v>39.158825499796073</v>
      </c>
      <c r="BE121" s="20">
        <f t="shared" si="35"/>
        <v>40.351389280559459</v>
      </c>
      <c r="BF121" s="20">
        <f t="shared" si="35"/>
        <v>41.580272035475829</v>
      </c>
      <c r="BG121" s="20">
        <f t="shared" si="35"/>
        <v>42.846579841976698</v>
      </c>
      <c r="BH121" s="20">
        <f t="shared" si="35"/>
        <v>44.151452462566247</v>
      </c>
      <c r="BI121" s="20">
        <f t="shared" si="35"/>
        <v>45.496064370684557</v>
      </c>
      <c r="BJ121" s="20">
        <f t="shared" si="35"/>
        <v>46.881625807812959</v>
      </c>
      <c r="BK121" s="20">
        <f t="shared" si="35"/>
        <v>48.309383872773076</v>
      </c>
      <c r="BL121" s="20">
        <f t="shared" si="35"/>
        <v>49.78062364419992</v>
      </c>
      <c r="BM121" s="20">
        <f t="shared" si="35"/>
        <v>51.296669337199454</v>
      </c>
      <c r="BN121" s="20">
        <f t="shared" si="35"/>
        <v>52.858885495231519</v>
      </c>
    </row>
    <row r="122" spans="2:66" x14ac:dyDescent="0.3">
      <c r="B122" s="7" t="s">
        <v>83</v>
      </c>
      <c r="C122">
        <f t="shared" ca="1" si="24"/>
        <v>0.79120735078231508</v>
      </c>
      <c r="D122">
        <f t="shared" ca="1" si="24"/>
        <v>1.6824933382860758</v>
      </c>
      <c r="E122">
        <f t="shared" ca="1" si="29"/>
        <v>0.79120735078231508</v>
      </c>
      <c r="F122">
        <f t="shared" ca="1" si="26"/>
        <v>1.4902585996166453</v>
      </c>
      <c r="G122" s="47">
        <f t="shared" ca="1" si="27"/>
        <v>28.115103624809951</v>
      </c>
      <c r="H122" s="47">
        <f t="shared" ca="1" si="28"/>
        <v>30.19903147308732</v>
      </c>
      <c r="I122" s="21">
        <f t="shared" ca="1" si="30"/>
        <v>30.19903147308732</v>
      </c>
      <c r="J122" s="21"/>
      <c r="K122" s="21"/>
      <c r="M122" s="31"/>
      <c r="O122" s="16">
        <f t="shared" si="25"/>
        <v>-1.9999999999999976</v>
      </c>
      <c r="P122" s="20">
        <f t="shared" si="31"/>
        <v>11.794411585818516</v>
      </c>
      <c r="Q122" s="20">
        <f t="shared" si="31"/>
        <v>12.15360489392058</v>
      </c>
      <c r="R122" s="20">
        <f t="shared" si="31"/>
        <v>12.523737266820111</v>
      </c>
      <c r="S122" s="20">
        <f t="shared" si="31"/>
        <v>12.905141848637411</v>
      </c>
      <c r="T122" s="20">
        <f t="shared" si="31"/>
        <v>13.298161929241688</v>
      </c>
      <c r="U122" s="20">
        <f t="shared" si="31"/>
        <v>13.703151253235147</v>
      </c>
      <c r="V122" s="20">
        <f t="shared" si="31"/>
        <v>14.120474338346975</v>
      </c>
      <c r="W122" s="20">
        <f t="shared" si="31"/>
        <v>14.550506803523927</v>
      </c>
      <c r="X122" s="20">
        <f t="shared" si="31"/>
        <v>14.993635707012723</v>
      </c>
      <c r="Y122" s="20">
        <f t="shared" si="31"/>
        <v>15.450259894738604</v>
      </c>
      <c r="Z122" s="20">
        <f t="shared" si="32"/>
        <v>15.920790359293582</v>
      </c>
      <c r="AA122" s="20">
        <f t="shared" si="32"/>
        <v>16.405650609857513</v>
      </c>
      <c r="AB122" s="20">
        <f t="shared" si="32"/>
        <v>16.905277053384953</v>
      </c>
      <c r="AC122" s="20">
        <f t="shared" si="32"/>
        <v>17.420119387400877</v>
      </c>
      <c r="AD122" s="20">
        <f t="shared" si="32"/>
        <v>17.950641004758793</v>
      </c>
      <c r="AE122" s="20">
        <f t="shared" si="32"/>
        <v>18.497319410725613</v>
      </c>
      <c r="AF122" s="20">
        <f t="shared" si="32"/>
        <v>19.0606466527686</v>
      </c>
      <c r="AG122" s="20">
        <f t="shared" si="32"/>
        <v>19.64112976343133</v>
      </c>
      <c r="AH122" s="20">
        <f t="shared" si="32"/>
        <v>20.239291216697179</v>
      </c>
      <c r="AI122" s="20">
        <f t="shared" si="32"/>
        <v>20.855669398251202</v>
      </c>
      <c r="AJ122" s="20">
        <f t="shared" si="33"/>
        <v>21.49081909006356</v>
      </c>
      <c r="AK122" s="20">
        <f t="shared" si="33"/>
        <v>22.145311969730791</v>
      </c>
      <c r="AL122" s="20">
        <f t="shared" si="33"/>
        <v>22.819737125024179</v>
      </c>
      <c r="AM122" s="20">
        <f t="shared" si="33"/>
        <v>23.514701584108561</v>
      </c>
      <c r="AN122" s="20">
        <f t="shared" si="33"/>
        <v>24.230830861908608</v>
      </c>
      <c r="AO122" s="20">
        <f t="shared" si="33"/>
        <v>24.968769523114528</v>
      </c>
      <c r="AP122" s="20">
        <f t="shared" si="33"/>
        <v>25.729181762333759</v>
      </c>
      <c r="AQ122" s="20">
        <f t="shared" si="33"/>
        <v>26.512752001910961</v>
      </c>
      <c r="AR122" s="20">
        <f t="shared" si="33"/>
        <v>27.320185507954324</v>
      </c>
      <c r="AS122" s="20">
        <f t="shared" si="33"/>
        <v>28.152209025122705</v>
      </c>
      <c r="AT122" s="20">
        <f t="shared" si="34"/>
        <v>29.009571430744806</v>
      </c>
      <c r="AU122" s="20">
        <f t="shared" si="34"/>
        <v>29.893044408859392</v>
      </c>
      <c r="AV122" s="20">
        <f t="shared" si="34"/>
        <v>30.803423144782993</v>
      </c>
      <c r="AW122" s="20">
        <f t="shared" si="34"/>
        <v>31.741527040830331</v>
      </c>
      <c r="AX122" s="20">
        <f t="shared" si="34"/>
        <v>32.708200453831772</v>
      </c>
      <c r="AY122" s="20">
        <f t="shared" si="34"/>
        <v>33.704313455111432</v>
      </c>
      <c r="AZ122" s="20">
        <f t="shared" si="34"/>
        <v>34.730762613610096</v>
      </c>
      <c r="BA122" s="20">
        <f t="shared" si="34"/>
        <v>35.788471802857821</v>
      </c>
      <c r="BB122" s="20">
        <f t="shared" si="34"/>
        <v>36.878393032522432</v>
      </c>
      <c r="BC122" s="20">
        <f t="shared" si="34"/>
        <v>38.00150730528253</v>
      </c>
      <c r="BD122" s="20">
        <f t="shared" si="35"/>
        <v>39.158825499796073</v>
      </c>
      <c r="BE122" s="20">
        <f t="shared" si="35"/>
        <v>40.351389280559459</v>
      </c>
      <c r="BF122" s="20">
        <f t="shared" si="35"/>
        <v>41.580272035475829</v>
      </c>
      <c r="BG122" s="20">
        <f t="shared" si="35"/>
        <v>42.846579841976698</v>
      </c>
      <c r="BH122" s="20">
        <f t="shared" si="35"/>
        <v>44.151452462566247</v>
      </c>
      <c r="BI122" s="20">
        <f t="shared" si="35"/>
        <v>45.496064370684557</v>
      </c>
      <c r="BJ122" s="20">
        <f t="shared" si="35"/>
        <v>46.881625807812959</v>
      </c>
      <c r="BK122" s="20">
        <f t="shared" si="35"/>
        <v>48.309383872773076</v>
      </c>
      <c r="BL122" s="20">
        <f t="shared" si="35"/>
        <v>49.78062364419992</v>
      </c>
      <c r="BM122" s="20">
        <f t="shared" si="35"/>
        <v>51.296669337199454</v>
      </c>
      <c r="BN122" s="20">
        <f t="shared" si="35"/>
        <v>52.858885495231519</v>
      </c>
    </row>
    <row r="123" spans="2:66" x14ac:dyDescent="0.3">
      <c r="B123" s="7" t="s">
        <v>84</v>
      </c>
      <c r="C123">
        <f t="shared" ca="1" si="24"/>
        <v>-0.33861957952900346</v>
      </c>
      <c r="D123">
        <f t="shared" ca="1" si="24"/>
        <v>0.66537954457622417</v>
      </c>
      <c r="E123">
        <f t="shared" ca="1" si="29"/>
        <v>-0.33861957952900346</v>
      </c>
      <c r="F123">
        <f t="shared" ca="1" si="26"/>
        <v>0.71966006370468216</v>
      </c>
      <c r="G123" s="47">
        <f t="shared" ca="1" si="27"/>
        <v>23.732202661286824</v>
      </c>
      <c r="H123" s="47">
        <f t="shared" ca="1" si="28"/>
        <v>23.965859401598344</v>
      </c>
      <c r="I123" s="21">
        <f t="shared" ca="1" si="30"/>
        <v>23.965859401598344</v>
      </c>
      <c r="J123" s="21"/>
      <c r="K123" s="21"/>
      <c r="M123" s="31"/>
      <c r="O123" s="16">
        <f t="shared" si="25"/>
        <v>-1.7999999999999976</v>
      </c>
      <c r="P123" s="20">
        <f t="shared" si="31"/>
        <v>11.794411585818516</v>
      </c>
      <c r="Q123" s="20">
        <f t="shared" si="31"/>
        <v>12.15360489392058</v>
      </c>
      <c r="R123" s="20">
        <f t="shared" si="31"/>
        <v>12.523737266820111</v>
      </c>
      <c r="S123" s="20">
        <f t="shared" si="31"/>
        <v>12.905141848637411</v>
      </c>
      <c r="T123" s="20">
        <f t="shared" si="31"/>
        <v>13.298161929241688</v>
      </c>
      <c r="U123" s="20">
        <f t="shared" si="31"/>
        <v>13.703151253235147</v>
      </c>
      <c r="V123" s="20">
        <f t="shared" si="31"/>
        <v>14.120474338346975</v>
      </c>
      <c r="W123" s="20">
        <f t="shared" si="31"/>
        <v>14.550506803523927</v>
      </c>
      <c r="X123" s="20">
        <f t="shared" si="31"/>
        <v>14.993635707012723</v>
      </c>
      <c r="Y123" s="20">
        <f t="shared" si="31"/>
        <v>15.450259894738604</v>
      </c>
      <c r="Z123" s="20">
        <f t="shared" si="32"/>
        <v>15.920790359293582</v>
      </c>
      <c r="AA123" s="20">
        <f t="shared" si="32"/>
        <v>16.405650609857513</v>
      </c>
      <c r="AB123" s="20">
        <f t="shared" si="32"/>
        <v>16.905277053384953</v>
      </c>
      <c r="AC123" s="20">
        <f t="shared" si="32"/>
        <v>17.420119387400877</v>
      </c>
      <c r="AD123" s="20">
        <f t="shared" si="32"/>
        <v>17.950641004758793</v>
      </c>
      <c r="AE123" s="20">
        <f t="shared" si="32"/>
        <v>18.497319410725613</v>
      </c>
      <c r="AF123" s="20">
        <f t="shared" si="32"/>
        <v>19.0606466527686</v>
      </c>
      <c r="AG123" s="20">
        <f t="shared" si="32"/>
        <v>19.64112976343133</v>
      </c>
      <c r="AH123" s="20">
        <f t="shared" si="32"/>
        <v>20.239291216697179</v>
      </c>
      <c r="AI123" s="20">
        <f t="shared" si="32"/>
        <v>20.855669398251202</v>
      </c>
      <c r="AJ123" s="20">
        <f t="shared" si="33"/>
        <v>21.49081909006356</v>
      </c>
      <c r="AK123" s="20">
        <f t="shared" si="33"/>
        <v>22.145311969730791</v>
      </c>
      <c r="AL123" s="20">
        <f t="shared" si="33"/>
        <v>22.819737125024179</v>
      </c>
      <c r="AM123" s="20">
        <f t="shared" si="33"/>
        <v>23.514701584108561</v>
      </c>
      <c r="AN123" s="20">
        <f t="shared" si="33"/>
        <v>24.230830861908608</v>
      </c>
      <c r="AO123" s="20">
        <f t="shared" si="33"/>
        <v>24.968769523114528</v>
      </c>
      <c r="AP123" s="20">
        <f t="shared" si="33"/>
        <v>25.729181762333759</v>
      </c>
      <c r="AQ123" s="20">
        <f t="shared" si="33"/>
        <v>26.512752001910961</v>
      </c>
      <c r="AR123" s="20">
        <f t="shared" si="33"/>
        <v>27.320185507954324</v>
      </c>
      <c r="AS123" s="20">
        <f t="shared" si="33"/>
        <v>28.152209025122705</v>
      </c>
      <c r="AT123" s="20">
        <f t="shared" si="34"/>
        <v>29.009571430744806</v>
      </c>
      <c r="AU123" s="20">
        <f t="shared" si="34"/>
        <v>29.893044408859392</v>
      </c>
      <c r="AV123" s="20">
        <f t="shared" si="34"/>
        <v>30.803423144782993</v>
      </c>
      <c r="AW123" s="20">
        <f t="shared" si="34"/>
        <v>31.741527040830331</v>
      </c>
      <c r="AX123" s="20">
        <f t="shared" si="34"/>
        <v>32.708200453831772</v>
      </c>
      <c r="AY123" s="20">
        <f t="shared" si="34"/>
        <v>33.704313455111432</v>
      </c>
      <c r="AZ123" s="20">
        <f t="shared" si="34"/>
        <v>34.730762613610096</v>
      </c>
      <c r="BA123" s="20">
        <f t="shared" si="34"/>
        <v>35.788471802857821</v>
      </c>
      <c r="BB123" s="20">
        <f t="shared" si="34"/>
        <v>36.878393032522432</v>
      </c>
      <c r="BC123" s="20">
        <f t="shared" si="34"/>
        <v>38.00150730528253</v>
      </c>
      <c r="BD123" s="20">
        <f t="shared" si="35"/>
        <v>39.158825499796073</v>
      </c>
      <c r="BE123" s="20">
        <f t="shared" si="35"/>
        <v>40.351389280559459</v>
      </c>
      <c r="BF123" s="20">
        <f t="shared" si="35"/>
        <v>41.580272035475829</v>
      </c>
      <c r="BG123" s="20">
        <f t="shared" si="35"/>
        <v>42.846579841976698</v>
      </c>
      <c r="BH123" s="20">
        <f t="shared" si="35"/>
        <v>44.151452462566247</v>
      </c>
      <c r="BI123" s="20">
        <f t="shared" si="35"/>
        <v>45.496064370684557</v>
      </c>
      <c r="BJ123" s="20">
        <f t="shared" si="35"/>
        <v>46.881625807812959</v>
      </c>
      <c r="BK123" s="20">
        <f t="shared" si="35"/>
        <v>48.309383872773076</v>
      </c>
      <c r="BL123" s="20">
        <f t="shared" si="35"/>
        <v>49.78062364419992</v>
      </c>
      <c r="BM123" s="20">
        <f t="shared" si="35"/>
        <v>51.296669337199454</v>
      </c>
      <c r="BN123" s="20">
        <f t="shared" si="35"/>
        <v>52.858885495231519</v>
      </c>
    </row>
    <row r="124" spans="2:66" x14ac:dyDescent="0.3">
      <c r="B124" s="7" t="s">
        <v>85</v>
      </c>
      <c r="C124">
        <f t="shared" ca="1" si="24"/>
        <v>2.7911041802078946</v>
      </c>
      <c r="D124">
        <f t="shared" ca="1" si="24"/>
        <v>-0.94364477934875168</v>
      </c>
      <c r="E124">
        <f t="shared" ca="1" si="29"/>
        <v>2.7911041802078946</v>
      </c>
      <c r="F124">
        <f t="shared" ca="1" si="26"/>
        <v>-1.4828001191798439</v>
      </c>
      <c r="G124" s="47">
        <f t="shared" ca="1" si="27"/>
        <v>37.95083293793212</v>
      </c>
      <c r="H124" s="47">
        <f t="shared" ca="1" si="28"/>
        <v>12.377647658843751</v>
      </c>
      <c r="I124" s="21">
        <f t="shared" ca="1" si="30"/>
        <v>37.95083293793212</v>
      </c>
      <c r="J124" s="21"/>
      <c r="K124" s="21"/>
      <c r="M124" s="31"/>
      <c r="O124" s="16">
        <f t="shared" si="25"/>
        <v>-1.5999999999999976</v>
      </c>
      <c r="P124" s="20">
        <f t="shared" si="31"/>
        <v>11.950011892364758</v>
      </c>
      <c r="Q124" s="20">
        <f t="shared" si="31"/>
        <v>12.15360489392058</v>
      </c>
      <c r="R124" s="20">
        <f t="shared" si="31"/>
        <v>12.523737266820111</v>
      </c>
      <c r="S124" s="20">
        <f t="shared" si="31"/>
        <v>12.905141848637411</v>
      </c>
      <c r="T124" s="20">
        <f t="shared" si="31"/>
        <v>13.298161929241688</v>
      </c>
      <c r="U124" s="20">
        <f t="shared" si="31"/>
        <v>13.703151253235147</v>
      </c>
      <c r="V124" s="20">
        <f t="shared" si="31"/>
        <v>14.120474338346975</v>
      </c>
      <c r="W124" s="20">
        <f t="shared" si="31"/>
        <v>14.550506803523927</v>
      </c>
      <c r="X124" s="20">
        <f t="shared" si="31"/>
        <v>14.993635707012723</v>
      </c>
      <c r="Y124" s="20">
        <f t="shared" si="31"/>
        <v>15.450259894738604</v>
      </c>
      <c r="Z124" s="20">
        <f t="shared" si="32"/>
        <v>15.920790359293582</v>
      </c>
      <c r="AA124" s="20">
        <f t="shared" si="32"/>
        <v>16.405650609857513</v>
      </c>
      <c r="AB124" s="20">
        <f t="shared" si="32"/>
        <v>16.905277053384953</v>
      </c>
      <c r="AC124" s="20">
        <f t="shared" si="32"/>
        <v>17.420119387400877</v>
      </c>
      <c r="AD124" s="20">
        <f t="shared" si="32"/>
        <v>17.950641004758793</v>
      </c>
      <c r="AE124" s="20">
        <f t="shared" si="32"/>
        <v>18.497319410725613</v>
      </c>
      <c r="AF124" s="20">
        <f t="shared" si="32"/>
        <v>19.0606466527686</v>
      </c>
      <c r="AG124" s="20">
        <f t="shared" si="32"/>
        <v>19.64112976343133</v>
      </c>
      <c r="AH124" s="20">
        <f t="shared" si="32"/>
        <v>20.239291216697179</v>
      </c>
      <c r="AI124" s="20">
        <f t="shared" si="32"/>
        <v>20.855669398251202</v>
      </c>
      <c r="AJ124" s="20">
        <f t="shared" si="33"/>
        <v>21.49081909006356</v>
      </c>
      <c r="AK124" s="20">
        <f t="shared" si="33"/>
        <v>22.145311969730791</v>
      </c>
      <c r="AL124" s="20">
        <f t="shared" si="33"/>
        <v>22.819737125024179</v>
      </c>
      <c r="AM124" s="20">
        <f t="shared" si="33"/>
        <v>23.514701584108561</v>
      </c>
      <c r="AN124" s="20">
        <f t="shared" si="33"/>
        <v>24.230830861908608</v>
      </c>
      <c r="AO124" s="20">
        <f t="shared" si="33"/>
        <v>24.968769523114528</v>
      </c>
      <c r="AP124" s="20">
        <f t="shared" si="33"/>
        <v>25.729181762333759</v>
      </c>
      <c r="AQ124" s="20">
        <f t="shared" si="33"/>
        <v>26.512752001910961</v>
      </c>
      <c r="AR124" s="20">
        <f t="shared" si="33"/>
        <v>27.320185507954324</v>
      </c>
      <c r="AS124" s="20">
        <f t="shared" si="33"/>
        <v>28.152209025122705</v>
      </c>
      <c r="AT124" s="20">
        <f t="shared" si="34"/>
        <v>29.009571430744806</v>
      </c>
      <c r="AU124" s="20">
        <f t="shared" si="34"/>
        <v>29.893044408859392</v>
      </c>
      <c r="AV124" s="20">
        <f t="shared" si="34"/>
        <v>30.803423144782993</v>
      </c>
      <c r="AW124" s="20">
        <f t="shared" si="34"/>
        <v>31.741527040830331</v>
      </c>
      <c r="AX124" s="20">
        <f t="shared" si="34"/>
        <v>32.708200453831772</v>
      </c>
      <c r="AY124" s="20">
        <f t="shared" si="34"/>
        <v>33.704313455111432</v>
      </c>
      <c r="AZ124" s="20">
        <f t="shared" si="34"/>
        <v>34.730762613610096</v>
      </c>
      <c r="BA124" s="20">
        <f t="shared" si="34"/>
        <v>35.788471802857821</v>
      </c>
      <c r="BB124" s="20">
        <f t="shared" si="34"/>
        <v>36.878393032522432</v>
      </c>
      <c r="BC124" s="20">
        <f t="shared" si="34"/>
        <v>38.00150730528253</v>
      </c>
      <c r="BD124" s="20">
        <f t="shared" si="35"/>
        <v>39.158825499796073</v>
      </c>
      <c r="BE124" s="20">
        <f t="shared" si="35"/>
        <v>40.351389280559459</v>
      </c>
      <c r="BF124" s="20">
        <f t="shared" si="35"/>
        <v>41.580272035475829</v>
      </c>
      <c r="BG124" s="20">
        <f t="shared" si="35"/>
        <v>42.846579841976698</v>
      </c>
      <c r="BH124" s="20">
        <f t="shared" si="35"/>
        <v>44.151452462566247</v>
      </c>
      <c r="BI124" s="20">
        <f t="shared" si="35"/>
        <v>45.496064370684557</v>
      </c>
      <c r="BJ124" s="20">
        <f t="shared" si="35"/>
        <v>46.881625807812959</v>
      </c>
      <c r="BK124" s="20">
        <f t="shared" si="35"/>
        <v>48.309383872773076</v>
      </c>
      <c r="BL124" s="20">
        <f t="shared" si="35"/>
        <v>49.78062364419992</v>
      </c>
      <c r="BM124" s="20">
        <f t="shared" si="35"/>
        <v>51.296669337199454</v>
      </c>
      <c r="BN124" s="20">
        <f t="shared" si="35"/>
        <v>52.858885495231519</v>
      </c>
    </row>
    <row r="125" spans="2:66" x14ac:dyDescent="0.3">
      <c r="B125" s="7" t="s">
        <v>86</v>
      </c>
      <c r="C125">
        <f t="shared" ca="1" si="24"/>
        <v>0.44170593001123643</v>
      </c>
      <c r="D125">
        <f t="shared" ca="1" si="24"/>
        <v>-1.295588214169453</v>
      </c>
      <c r="E125">
        <f t="shared" ca="1" si="29"/>
        <v>0.44170593001123643</v>
      </c>
      <c r="F125">
        <f t="shared" ca="1" si="26"/>
        <v>-1.3577532025937875</v>
      </c>
      <c r="G125" s="47">
        <f t="shared" ca="1" si="27"/>
        <v>26.67913273593933</v>
      </c>
      <c r="H125" s="47">
        <f t="shared" ca="1" si="28"/>
        <v>12.850803168534275</v>
      </c>
      <c r="I125" s="21">
        <f t="shared" ca="1" si="30"/>
        <v>26.67913273593933</v>
      </c>
      <c r="J125" s="21"/>
      <c r="K125" s="21"/>
      <c r="M125" s="31"/>
      <c r="O125" s="16">
        <f t="shared" si="25"/>
        <v>-1.3999999999999977</v>
      </c>
      <c r="P125" s="20">
        <f t="shared" si="31"/>
        <v>12.688959358964574</v>
      </c>
      <c r="Q125" s="20">
        <f t="shared" si="31"/>
        <v>12.688959358964574</v>
      </c>
      <c r="R125" s="20">
        <f t="shared" si="31"/>
        <v>12.688959358964574</v>
      </c>
      <c r="S125" s="20">
        <f t="shared" si="31"/>
        <v>12.905141848637411</v>
      </c>
      <c r="T125" s="20">
        <f t="shared" si="31"/>
        <v>13.298161929241688</v>
      </c>
      <c r="U125" s="20">
        <f t="shared" si="31"/>
        <v>13.703151253235147</v>
      </c>
      <c r="V125" s="20">
        <f t="shared" si="31"/>
        <v>14.120474338346975</v>
      </c>
      <c r="W125" s="20">
        <f t="shared" si="31"/>
        <v>14.550506803523927</v>
      </c>
      <c r="X125" s="20">
        <f t="shared" si="31"/>
        <v>14.993635707012723</v>
      </c>
      <c r="Y125" s="20">
        <f t="shared" si="31"/>
        <v>15.450259894738604</v>
      </c>
      <c r="Z125" s="20">
        <f t="shared" si="32"/>
        <v>15.920790359293582</v>
      </c>
      <c r="AA125" s="20">
        <f t="shared" si="32"/>
        <v>16.405650609857513</v>
      </c>
      <c r="AB125" s="20">
        <f t="shared" si="32"/>
        <v>16.905277053384953</v>
      </c>
      <c r="AC125" s="20">
        <f t="shared" si="32"/>
        <v>17.420119387400877</v>
      </c>
      <c r="AD125" s="20">
        <f t="shared" si="32"/>
        <v>17.950641004758793</v>
      </c>
      <c r="AE125" s="20">
        <f t="shared" si="32"/>
        <v>18.497319410725613</v>
      </c>
      <c r="AF125" s="20">
        <f t="shared" si="32"/>
        <v>19.0606466527686</v>
      </c>
      <c r="AG125" s="20">
        <f t="shared" si="32"/>
        <v>19.64112976343133</v>
      </c>
      <c r="AH125" s="20">
        <f t="shared" si="32"/>
        <v>20.239291216697179</v>
      </c>
      <c r="AI125" s="20">
        <f t="shared" si="32"/>
        <v>20.855669398251202</v>
      </c>
      <c r="AJ125" s="20">
        <f t="shared" si="33"/>
        <v>21.49081909006356</v>
      </c>
      <c r="AK125" s="20">
        <f t="shared" si="33"/>
        <v>22.145311969730791</v>
      </c>
      <c r="AL125" s="20">
        <f t="shared" si="33"/>
        <v>22.819737125024179</v>
      </c>
      <c r="AM125" s="20">
        <f t="shared" si="33"/>
        <v>23.514701584108561</v>
      </c>
      <c r="AN125" s="20">
        <f t="shared" si="33"/>
        <v>24.230830861908608</v>
      </c>
      <c r="AO125" s="20">
        <f t="shared" si="33"/>
        <v>24.968769523114528</v>
      </c>
      <c r="AP125" s="20">
        <f t="shared" si="33"/>
        <v>25.729181762333759</v>
      </c>
      <c r="AQ125" s="20">
        <f t="shared" si="33"/>
        <v>26.512752001910961</v>
      </c>
      <c r="AR125" s="20">
        <f t="shared" si="33"/>
        <v>27.320185507954324</v>
      </c>
      <c r="AS125" s="20">
        <f t="shared" si="33"/>
        <v>28.152209025122705</v>
      </c>
      <c r="AT125" s="20">
        <f t="shared" si="34"/>
        <v>29.009571430744806</v>
      </c>
      <c r="AU125" s="20">
        <f t="shared" si="34"/>
        <v>29.893044408859392</v>
      </c>
      <c r="AV125" s="20">
        <f t="shared" si="34"/>
        <v>30.803423144782993</v>
      </c>
      <c r="AW125" s="20">
        <f t="shared" si="34"/>
        <v>31.741527040830331</v>
      </c>
      <c r="AX125" s="20">
        <f t="shared" si="34"/>
        <v>32.708200453831772</v>
      </c>
      <c r="AY125" s="20">
        <f t="shared" si="34"/>
        <v>33.704313455111432</v>
      </c>
      <c r="AZ125" s="20">
        <f t="shared" si="34"/>
        <v>34.730762613610096</v>
      </c>
      <c r="BA125" s="20">
        <f t="shared" si="34"/>
        <v>35.788471802857821</v>
      </c>
      <c r="BB125" s="20">
        <f t="shared" si="34"/>
        <v>36.878393032522432</v>
      </c>
      <c r="BC125" s="20">
        <f t="shared" si="34"/>
        <v>38.00150730528253</v>
      </c>
      <c r="BD125" s="20">
        <f t="shared" si="35"/>
        <v>39.158825499796073</v>
      </c>
      <c r="BE125" s="20">
        <f t="shared" si="35"/>
        <v>40.351389280559459</v>
      </c>
      <c r="BF125" s="20">
        <f t="shared" si="35"/>
        <v>41.580272035475829</v>
      </c>
      <c r="BG125" s="20">
        <f t="shared" si="35"/>
        <v>42.846579841976698</v>
      </c>
      <c r="BH125" s="20">
        <f t="shared" si="35"/>
        <v>44.151452462566247</v>
      </c>
      <c r="BI125" s="20">
        <f t="shared" si="35"/>
        <v>45.496064370684557</v>
      </c>
      <c r="BJ125" s="20">
        <f t="shared" si="35"/>
        <v>46.881625807812959</v>
      </c>
      <c r="BK125" s="20">
        <f t="shared" si="35"/>
        <v>48.309383872773076</v>
      </c>
      <c r="BL125" s="20">
        <f t="shared" si="35"/>
        <v>49.78062364419992</v>
      </c>
      <c r="BM125" s="20">
        <f t="shared" si="35"/>
        <v>51.296669337199454</v>
      </c>
      <c r="BN125" s="20">
        <f t="shared" si="35"/>
        <v>52.858885495231519</v>
      </c>
    </row>
    <row r="126" spans="2:66" x14ac:dyDescent="0.3">
      <c r="B126" s="7" t="s">
        <v>87</v>
      </c>
      <c r="C126">
        <f t="shared" ca="1" si="24"/>
        <v>-0.76853698253281433</v>
      </c>
      <c r="D126">
        <f t="shared" ca="1" si="24"/>
        <v>5.4201956156333088E-2</v>
      </c>
      <c r="E126">
        <f t="shared" ca="1" si="29"/>
        <v>-0.76853698253281433</v>
      </c>
      <c r="F126">
        <f t="shared" ca="1" si="26"/>
        <v>0.20681425076405144</v>
      </c>
      <c r="G126" s="47">
        <f t="shared" ca="1" si="27"/>
        <v>22.250072732610533</v>
      </c>
      <c r="H126" s="47">
        <f t="shared" ca="1" si="28"/>
        <v>20.54826581430865</v>
      </c>
      <c r="I126" s="21">
        <f t="shared" ca="1" si="30"/>
        <v>22.250072732610533</v>
      </c>
      <c r="J126" s="21"/>
      <c r="K126" s="21"/>
      <c r="M126" s="31"/>
      <c r="O126" s="16">
        <f t="shared" si="25"/>
        <v>-1.1999999999999977</v>
      </c>
      <c r="P126" s="20">
        <f t="shared" si="31"/>
        <v>13.473600784977362</v>
      </c>
      <c r="Q126" s="20">
        <f t="shared" si="31"/>
        <v>13.473600784977362</v>
      </c>
      <c r="R126" s="20">
        <f t="shared" si="31"/>
        <v>13.473600784977362</v>
      </c>
      <c r="S126" s="20">
        <f t="shared" si="31"/>
        <v>13.473600784977362</v>
      </c>
      <c r="T126" s="20">
        <f t="shared" si="31"/>
        <v>13.473600784977362</v>
      </c>
      <c r="U126" s="20">
        <f t="shared" si="31"/>
        <v>13.703151253235147</v>
      </c>
      <c r="V126" s="20">
        <f t="shared" si="31"/>
        <v>14.120474338346975</v>
      </c>
      <c r="W126" s="20">
        <f t="shared" si="31"/>
        <v>14.550506803523927</v>
      </c>
      <c r="X126" s="20">
        <f t="shared" si="31"/>
        <v>14.993635707012723</v>
      </c>
      <c r="Y126" s="20">
        <f t="shared" si="31"/>
        <v>15.450259894738604</v>
      </c>
      <c r="Z126" s="20">
        <f t="shared" si="32"/>
        <v>15.920790359293582</v>
      </c>
      <c r="AA126" s="20">
        <f t="shared" si="32"/>
        <v>16.405650609857513</v>
      </c>
      <c r="AB126" s="20">
        <f t="shared" si="32"/>
        <v>16.905277053384953</v>
      </c>
      <c r="AC126" s="20">
        <f t="shared" si="32"/>
        <v>17.420119387400877</v>
      </c>
      <c r="AD126" s="20">
        <f t="shared" si="32"/>
        <v>17.950641004758793</v>
      </c>
      <c r="AE126" s="20">
        <f t="shared" si="32"/>
        <v>18.497319410725613</v>
      </c>
      <c r="AF126" s="20">
        <f t="shared" si="32"/>
        <v>19.0606466527686</v>
      </c>
      <c r="AG126" s="20">
        <f t="shared" si="32"/>
        <v>19.64112976343133</v>
      </c>
      <c r="AH126" s="20">
        <f t="shared" si="32"/>
        <v>20.239291216697179</v>
      </c>
      <c r="AI126" s="20">
        <f t="shared" si="32"/>
        <v>20.855669398251202</v>
      </c>
      <c r="AJ126" s="20">
        <f t="shared" si="33"/>
        <v>21.49081909006356</v>
      </c>
      <c r="AK126" s="20">
        <f t="shared" si="33"/>
        <v>22.145311969730791</v>
      </c>
      <c r="AL126" s="20">
        <f t="shared" si="33"/>
        <v>22.819737125024179</v>
      </c>
      <c r="AM126" s="20">
        <f t="shared" si="33"/>
        <v>23.514701584108561</v>
      </c>
      <c r="AN126" s="20">
        <f t="shared" si="33"/>
        <v>24.230830861908608</v>
      </c>
      <c r="AO126" s="20">
        <f t="shared" si="33"/>
        <v>24.968769523114528</v>
      </c>
      <c r="AP126" s="20">
        <f t="shared" si="33"/>
        <v>25.729181762333759</v>
      </c>
      <c r="AQ126" s="20">
        <f t="shared" si="33"/>
        <v>26.512752001910961</v>
      </c>
      <c r="AR126" s="20">
        <f t="shared" si="33"/>
        <v>27.320185507954324</v>
      </c>
      <c r="AS126" s="20">
        <f t="shared" si="33"/>
        <v>28.152209025122705</v>
      </c>
      <c r="AT126" s="20">
        <f t="shared" si="34"/>
        <v>29.009571430744806</v>
      </c>
      <c r="AU126" s="20">
        <f t="shared" si="34"/>
        <v>29.893044408859392</v>
      </c>
      <c r="AV126" s="20">
        <f t="shared" si="34"/>
        <v>30.803423144782993</v>
      </c>
      <c r="AW126" s="20">
        <f t="shared" si="34"/>
        <v>31.741527040830331</v>
      </c>
      <c r="AX126" s="20">
        <f t="shared" si="34"/>
        <v>32.708200453831772</v>
      </c>
      <c r="AY126" s="20">
        <f t="shared" si="34"/>
        <v>33.704313455111432</v>
      </c>
      <c r="AZ126" s="20">
        <f t="shared" si="34"/>
        <v>34.730762613610096</v>
      </c>
      <c r="BA126" s="20">
        <f t="shared" si="34"/>
        <v>35.788471802857821</v>
      </c>
      <c r="BB126" s="20">
        <f t="shared" si="34"/>
        <v>36.878393032522432</v>
      </c>
      <c r="BC126" s="20">
        <f t="shared" si="34"/>
        <v>38.00150730528253</v>
      </c>
      <c r="BD126" s="20">
        <f t="shared" si="35"/>
        <v>39.158825499796073</v>
      </c>
      <c r="BE126" s="20">
        <f t="shared" si="35"/>
        <v>40.351389280559459</v>
      </c>
      <c r="BF126" s="20">
        <f t="shared" si="35"/>
        <v>41.580272035475829</v>
      </c>
      <c r="BG126" s="20">
        <f t="shared" si="35"/>
        <v>42.846579841976698</v>
      </c>
      <c r="BH126" s="20">
        <f t="shared" si="35"/>
        <v>44.151452462566247</v>
      </c>
      <c r="BI126" s="20">
        <f t="shared" si="35"/>
        <v>45.496064370684557</v>
      </c>
      <c r="BJ126" s="20">
        <f t="shared" si="35"/>
        <v>46.881625807812959</v>
      </c>
      <c r="BK126" s="20">
        <f t="shared" si="35"/>
        <v>48.309383872773076</v>
      </c>
      <c r="BL126" s="20">
        <f t="shared" si="35"/>
        <v>49.78062364419992</v>
      </c>
      <c r="BM126" s="20">
        <f t="shared" si="35"/>
        <v>51.296669337199454</v>
      </c>
      <c r="BN126" s="20">
        <f t="shared" si="35"/>
        <v>52.858885495231519</v>
      </c>
    </row>
    <row r="127" spans="2:66" x14ac:dyDescent="0.3">
      <c r="B127" s="7" t="s">
        <v>88</v>
      </c>
      <c r="C127">
        <f t="shared" ca="1" si="24"/>
        <v>0.5058265253144073</v>
      </c>
      <c r="D127">
        <f t="shared" ca="1" si="24"/>
        <v>1.07671288626604</v>
      </c>
      <c r="E127">
        <f t="shared" ca="1" si="29"/>
        <v>0.5058265253144073</v>
      </c>
      <c r="F127">
        <f t="shared" ca="1" si="26"/>
        <v>0.95379356326957276</v>
      </c>
      <c r="G127" s="47">
        <f t="shared" ca="1" si="27"/>
        <v>26.936972994555326</v>
      </c>
      <c r="H127" s="47">
        <f t="shared" ca="1" si="28"/>
        <v>25.709751160723361</v>
      </c>
      <c r="I127" s="21">
        <f t="shared" ca="1" si="30"/>
        <v>26.936972994555326</v>
      </c>
      <c r="J127" s="21"/>
      <c r="K127" s="21"/>
      <c r="M127" s="31"/>
      <c r="O127" s="16">
        <f t="shared" si="25"/>
        <v>-0.99999999999999778</v>
      </c>
      <c r="P127" s="20">
        <f t="shared" ref="P127:Y136" si="36">MAX(X0*EXP(volaX*SQRT(T)*P$106+(tipo-0.5*volaX^2)*T),Y0*EXP(volaY*SQRT(T)*$O127+(tipo-0.5*volaY^2)*T))</f>
        <v>14.30676172705121</v>
      </c>
      <c r="Q127" s="20">
        <f t="shared" si="36"/>
        <v>14.30676172705121</v>
      </c>
      <c r="R127" s="20">
        <f t="shared" si="36"/>
        <v>14.30676172705121</v>
      </c>
      <c r="S127" s="20">
        <f t="shared" si="36"/>
        <v>14.30676172705121</v>
      </c>
      <c r="T127" s="20">
        <f t="shared" si="36"/>
        <v>14.30676172705121</v>
      </c>
      <c r="U127" s="20">
        <f t="shared" si="36"/>
        <v>14.30676172705121</v>
      </c>
      <c r="V127" s="20">
        <f t="shared" si="36"/>
        <v>14.30676172705121</v>
      </c>
      <c r="W127" s="20">
        <f t="shared" si="36"/>
        <v>14.550506803523927</v>
      </c>
      <c r="X127" s="20">
        <f t="shared" si="36"/>
        <v>14.993635707012723</v>
      </c>
      <c r="Y127" s="20">
        <f t="shared" si="36"/>
        <v>15.450259894738604</v>
      </c>
      <c r="Z127" s="20">
        <f t="shared" ref="Z127:AI136" si="37">MAX(X0*EXP(volaX*SQRT(T)*Z$106+(tipo-0.5*volaX^2)*T),Y0*EXP(volaY*SQRT(T)*$O127+(tipo-0.5*volaY^2)*T))</f>
        <v>15.920790359293582</v>
      </c>
      <c r="AA127" s="20">
        <f t="shared" si="37"/>
        <v>16.405650609857513</v>
      </c>
      <c r="AB127" s="20">
        <f t="shared" si="37"/>
        <v>16.905277053384953</v>
      </c>
      <c r="AC127" s="20">
        <f t="shared" si="37"/>
        <v>17.420119387400877</v>
      </c>
      <c r="AD127" s="20">
        <f t="shared" si="37"/>
        <v>17.950641004758793</v>
      </c>
      <c r="AE127" s="20">
        <f t="shared" si="37"/>
        <v>18.497319410725613</v>
      </c>
      <c r="AF127" s="20">
        <f t="shared" si="37"/>
        <v>19.0606466527686</v>
      </c>
      <c r="AG127" s="20">
        <f t="shared" si="37"/>
        <v>19.64112976343133</v>
      </c>
      <c r="AH127" s="20">
        <f t="shared" si="37"/>
        <v>20.239291216697179</v>
      </c>
      <c r="AI127" s="20">
        <f t="shared" si="37"/>
        <v>20.855669398251202</v>
      </c>
      <c r="AJ127" s="20">
        <f t="shared" ref="AJ127:AS136" si="38">MAX(X0*EXP(volaX*SQRT(T)*AJ$106+(tipo-0.5*volaX^2)*T),Y0*EXP(volaY*SQRT(T)*$O127+(tipo-0.5*volaY^2)*T))</f>
        <v>21.49081909006356</v>
      </c>
      <c r="AK127" s="20">
        <f t="shared" si="38"/>
        <v>22.145311969730791</v>
      </c>
      <c r="AL127" s="20">
        <f t="shared" si="38"/>
        <v>22.819737125024179</v>
      </c>
      <c r="AM127" s="20">
        <f t="shared" si="38"/>
        <v>23.514701584108561</v>
      </c>
      <c r="AN127" s="20">
        <f t="shared" si="38"/>
        <v>24.230830861908608</v>
      </c>
      <c r="AO127" s="20">
        <f t="shared" si="38"/>
        <v>24.968769523114528</v>
      </c>
      <c r="AP127" s="20">
        <f t="shared" si="38"/>
        <v>25.729181762333759</v>
      </c>
      <c r="AQ127" s="20">
        <f t="shared" si="38"/>
        <v>26.512752001910961</v>
      </c>
      <c r="AR127" s="20">
        <f t="shared" si="38"/>
        <v>27.320185507954324</v>
      </c>
      <c r="AS127" s="20">
        <f t="shared" si="38"/>
        <v>28.152209025122705</v>
      </c>
      <c r="AT127" s="20">
        <f t="shared" ref="AT127:BC136" si="39">MAX(X0*EXP(volaX*SQRT(T)*AT$106+(tipo-0.5*volaX^2)*T),Y0*EXP(volaY*SQRT(T)*$O127+(tipo-0.5*volaY^2)*T))</f>
        <v>29.009571430744806</v>
      </c>
      <c r="AU127" s="20">
        <f t="shared" si="39"/>
        <v>29.893044408859392</v>
      </c>
      <c r="AV127" s="20">
        <f t="shared" si="39"/>
        <v>30.803423144782993</v>
      </c>
      <c r="AW127" s="20">
        <f t="shared" si="39"/>
        <v>31.741527040830331</v>
      </c>
      <c r="AX127" s="20">
        <f t="shared" si="39"/>
        <v>32.708200453831772</v>
      </c>
      <c r="AY127" s="20">
        <f t="shared" si="39"/>
        <v>33.704313455111432</v>
      </c>
      <c r="AZ127" s="20">
        <f t="shared" si="39"/>
        <v>34.730762613610096</v>
      </c>
      <c r="BA127" s="20">
        <f t="shared" si="39"/>
        <v>35.788471802857821</v>
      </c>
      <c r="BB127" s="20">
        <f t="shared" si="39"/>
        <v>36.878393032522432</v>
      </c>
      <c r="BC127" s="20">
        <f t="shared" si="39"/>
        <v>38.00150730528253</v>
      </c>
      <c r="BD127" s="20">
        <f t="shared" ref="BD127:BN136" si="40">MAX(X0*EXP(volaX*SQRT(T)*BD$106+(tipo-0.5*volaX^2)*T),Y0*EXP(volaY*SQRT(T)*$O127+(tipo-0.5*volaY^2)*T))</f>
        <v>39.158825499796073</v>
      </c>
      <c r="BE127" s="20">
        <f t="shared" si="40"/>
        <v>40.351389280559459</v>
      </c>
      <c r="BF127" s="20">
        <f t="shared" si="40"/>
        <v>41.580272035475829</v>
      </c>
      <c r="BG127" s="20">
        <f t="shared" si="40"/>
        <v>42.846579841976698</v>
      </c>
      <c r="BH127" s="20">
        <f t="shared" si="40"/>
        <v>44.151452462566247</v>
      </c>
      <c r="BI127" s="20">
        <f t="shared" si="40"/>
        <v>45.496064370684557</v>
      </c>
      <c r="BJ127" s="20">
        <f t="shared" si="40"/>
        <v>46.881625807812959</v>
      </c>
      <c r="BK127" s="20">
        <f t="shared" si="40"/>
        <v>48.309383872773076</v>
      </c>
      <c r="BL127" s="20">
        <f t="shared" si="40"/>
        <v>49.78062364419992</v>
      </c>
      <c r="BM127" s="20">
        <f t="shared" si="40"/>
        <v>51.296669337199454</v>
      </c>
      <c r="BN127" s="20">
        <f t="shared" si="40"/>
        <v>52.858885495231519</v>
      </c>
    </row>
    <row r="128" spans="2:66" x14ac:dyDescent="0.3">
      <c r="B128" s="7" t="s">
        <v>89</v>
      </c>
      <c r="C128">
        <f t="shared" ref="C128:D147" ca="1" si="41">NORMSINV(RAND())</f>
        <v>-0.32727572369865615</v>
      </c>
      <c r="D128">
        <f t="shared" ca="1" si="41"/>
        <v>1.3574627995499062</v>
      </c>
      <c r="E128">
        <f t="shared" ca="1" si="29"/>
        <v>-0.32727572369865615</v>
      </c>
      <c r="F128">
        <f t="shared" ca="1" si="26"/>
        <v>1.3954916262226242</v>
      </c>
      <c r="G128" s="47">
        <f t="shared" ca="1" si="27"/>
        <v>23.772619240352469</v>
      </c>
      <c r="H128" s="47">
        <f t="shared" ca="1" si="28"/>
        <v>29.352559876183211</v>
      </c>
      <c r="I128" s="21">
        <f t="shared" ca="1" si="30"/>
        <v>29.352559876183211</v>
      </c>
      <c r="J128" s="21"/>
      <c r="K128" s="21"/>
      <c r="M128" s="31"/>
      <c r="O128" s="16">
        <f t="shared" si="25"/>
        <v>-0.79999999999999782</v>
      </c>
      <c r="P128" s="20">
        <f t="shared" si="36"/>
        <v>15.191442464499382</v>
      </c>
      <c r="Q128" s="20">
        <f t="shared" si="36"/>
        <v>15.191442464499382</v>
      </c>
      <c r="R128" s="20">
        <f t="shared" si="36"/>
        <v>15.191442464499382</v>
      </c>
      <c r="S128" s="20">
        <f t="shared" si="36"/>
        <v>15.191442464499382</v>
      </c>
      <c r="T128" s="20">
        <f t="shared" si="36"/>
        <v>15.191442464499382</v>
      </c>
      <c r="U128" s="20">
        <f t="shared" si="36"/>
        <v>15.191442464499382</v>
      </c>
      <c r="V128" s="20">
        <f t="shared" si="36"/>
        <v>15.191442464499382</v>
      </c>
      <c r="W128" s="20">
        <f t="shared" si="36"/>
        <v>15.191442464499382</v>
      </c>
      <c r="X128" s="20">
        <f t="shared" si="36"/>
        <v>15.191442464499382</v>
      </c>
      <c r="Y128" s="20">
        <f t="shared" si="36"/>
        <v>15.450259894738604</v>
      </c>
      <c r="Z128" s="20">
        <f t="shared" si="37"/>
        <v>15.920790359293582</v>
      </c>
      <c r="AA128" s="20">
        <f t="shared" si="37"/>
        <v>16.405650609857513</v>
      </c>
      <c r="AB128" s="20">
        <f t="shared" si="37"/>
        <v>16.905277053384953</v>
      </c>
      <c r="AC128" s="20">
        <f t="shared" si="37"/>
        <v>17.420119387400877</v>
      </c>
      <c r="AD128" s="20">
        <f t="shared" si="37"/>
        <v>17.950641004758793</v>
      </c>
      <c r="AE128" s="20">
        <f t="shared" si="37"/>
        <v>18.497319410725613</v>
      </c>
      <c r="AF128" s="20">
        <f t="shared" si="37"/>
        <v>19.0606466527686</v>
      </c>
      <c r="AG128" s="20">
        <f t="shared" si="37"/>
        <v>19.64112976343133</v>
      </c>
      <c r="AH128" s="20">
        <f t="shared" si="37"/>
        <v>20.239291216697179</v>
      </c>
      <c r="AI128" s="20">
        <f t="shared" si="37"/>
        <v>20.855669398251202</v>
      </c>
      <c r="AJ128" s="20">
        <f t="shared" si="38"/>
        <v>21.49081909006356</v>
      </c>
      <c r="AK128" s="20">
        <f t="shared" si="38"/>
        <v>22.145311969730791</v>
      </c>
      <c r="AL128" s="20">
        <f t="shared" si="38"/>
        <v>22.819737125024179</v>
      </c>
      <c r="AM128" s="20">
        <f t="shared" si="38"/>
        <v>23.514701584108561</v>
      </c>
      <c r="AN128" s="20">
        <f t="shared" si="38"/>
        <v>24.230830861908608</v>
      </c>
      <c r="AO128" s="20">
        <f t="shared" si="38"/>
        <v>24.968769523114528</v>
      </c>
      <c r="AP128" s="20">
        <f t="shared" si="38"/>
        <v>25.729181762333759</v>
      </c>
      <c r="AQ128" s="20">
        <f t="shared" si="38"/>
        <v>26.512752001910961</v>
      </c>
      <c r="AR128" s="20">
        <f t="shared" si="38"/>
        <v>27.320185507954324</v>
      </c>
      <c r="AS128" s="20">
        <f t="shared" si="38"/>
        <v>28.152209025122705</v>
      </c>
      <c r="AT128" s="20">
        <f t="shared" si="39"/>
        <v>29.009571430744806</v>
      </c>
      <c r="AU128" s="20">
        <f t="shared" si="39"/>
        <v>29.893044408859392</v>
      </c>
      <c r="AV128" s="20">
        <f t="shared" si="39"/>
        <v>30.803423144782993</v>
      </c>
      <c r="AW128" s="20">
        <f t="shared" si="39"/>
        <v>31.741527040830331</v>
      </c>
      <c r="AX128" s="20">
        <f t="shared" si="39"/>
        <v>32.708200453831772</v>
      </c>
      <c r="AY128" s="20">
        <f t="shared" si="39"/>
        <v>33.704313455111432</v>
      </c>
      <c r="AZ128" s="20">
        <f t="shared" si="39"/>
        <v>34.730762613610096</v>
      </c>
      <c r="BA128" s="20">
        <f t="shared" si="39"/>
        <v>35.788471802857821</v>
      </c>
      <c r="BB128" s="20">
        <f t="shared" si="39"/>
        <v>36.878393032522432</v>
      </c>
      <c r="BC128" s="20">
        <f t="shared" si="39"/>
        <v>38.00150730528253</v>
      </c>
      <c r="BD128" s="20">
        <f t="shared" si="40"/>
        <v>39.158825499796073</v>
      </c>
      <c r="BE128" s="20">
        <f t="shared" si="40"/>
        <v>40.351389280559459</v>
      </c>
      <c r="BF128" s="20">
        <f t="shared" si="40"/>
        <v>41.580272035475829</v>
      </c>
      <c r="BG128" s="20">
        <f t="shared" si="40"/>
        <v>42.846579841976698</v>
      </c>
      <c r="BH128" s="20">
        <f t="shared" si="40"/>
        <v>44.151452462566247</v>
      </c>
      <c r="BI128" s="20">
        <f t="shared" si="40"/>
        <v>45.496064370684557</v>
      </c>
      <c r="BJ128" s="20">
        <f t="shared" si="40"/>
        <v>46.881625807812959</v>
      </c>
      <c r="BK128" s="20">
        <f t="shared" si="40"/>
        <v>48.309383872773076</v>
      </c>
      <c r="BL128" s="20">
        <f t="shared" si="40"/>
        <v>49.78062364419992</v>
      </c>
      <c r="BM128" s="20">
        <f t="shared" si="40"/>
        <v>51.296669337199454</v>
      </c>
      <c r="BN128" s="20">
        <f t="shared" si="40"/>
        <v>52.858885495231519</v>
      </c>
    </row>
    <row r="129" spans="2:66" x14ac:dyDescent="0.3">
      <c r="B129" s="7" t="s">
        <v>90</v>
      </c>
      <c r="C129">
        <f t="shared" ca="1" si="41"/>
        <v>-0.70765796880897947</v>
      </c>
      <c r="D129">
        <f t="shared" ca="1" si="41"/>
        <v>-1.5104220735277825</v>
      </c>
      <c r="E129">
        <f t="shared" ca="1" si="29"/>
        <v>-0.70765796880897947</v>
      </c>
      <c r="F129">
        <f t="shared" ca="1" si="26"/>
        <v>-1.3383737567900451</v>
      </c>
      <c r="G129" s="47">
        <f t="shared" ca="1" si="27"/>
        <v>22.4541876603197</v>
      </c>
      <c r="H129" s="47">
        <f t="shared" ca="1" si="28"/>
        <v>12.925733205928882</v>
      </c>
      <c r="I129" s="21">
        <f t="shared" ca="1" si="30"/>
        <v>22.4541876603197</v>
      </c>
      <c r="J129" s="21"/>
      <c r="K129" s="21"/>
      <c r="M129" s="31"/>
      <c r="O129" s="16">
        <f t="shared" si="25"/>
        <v>-0.59999999999999787</v>
      </c>
      <c r="P129" s="20">
        <f t="shared" si="36"/>
        <v>16.130828803546549</v>
      </c>
      <c r="Q129" s="20">
        <f t="shared" si="36"/>
        <v>16.130828803546549</v>
      </c>
      <c r="R129" s="20">
        <f t="shared" si="36"/>
        <v>16.130828803546549</v>
      </c>
      <c r="S129" s="20">
        <f t="shared" si="36"/>
        <v>16.130828803546549</v>
      </c>
      <c r="T129" s="20">
        <f t="shared" si="36"/>
        <v>16.130828803546549</v>
      </c>
      <c r="U129" s="20">
        <f t="shared" si="36"/>
        <v>16.130828803546549</v>
      </c>
      <c r="V129" s="20">
        <f t="shared" si="36"/>
        <v>16.130828803546549</v>
      </c>
      <c r="W129" s="20">
        <f t="shared" si="36"/>
        <v>16.130828803546549</v>
      </c>
      <c r="X129" s="20">
        <f t="shared" si="36"/>
        <v>16.130828803546549</v>
      </c>
      <c r="Y129" s="20">
        <f t="shared" si="36"/>
        <v>16.130828803546549</v>
      </c>
      <c r="Z129" s="20">
        <f t="shared" si="37"/>
        <v>16.130828803546549</v>
      </c>
      <c r="AA129" s="20">
        <f t="shared" si="37"/>
        <v>16.405650609857513</v>
      </c>
      <c r="AB129" s="20">
        <f t="shared" si="37"/>
        <v>16.905277053384953</v>
      </c>
      <c r="AC129" s="20">
        <f t="shared" si="37"/>
        <v>17.420119387400877</v>
      </c>
      <c r="AD129" s="20">
        <f t="shared" si="37"/>
        <v>17.950641004758793</v>
      </c>
      <c r="AE129" s="20">
        <f t="shared" si="37"/>
        <v>18.497319410725613</v>
      </c>
      <c r="AF129" s="20">
        <f t="shared" si="37"/>
        <v>19.0606466527686</v>
      </c>
      <c r="AG129" s="20">
        <f t="shared" si="37"/>
        <v>19.64112976343133</v>
      </c>
      <c r="AH129" s="20">
        <f t="shared" si="37"/>
        <v>20.239291216697179</v>
      </c>
      <c r="AI129" s="20">
        <f t="shared" si="37"/>
        <v>20.855669398251202</v>
      </c>
      <c r="AJ129" s="20">
        <f t="shared" si="38"/>
        <v>21.49081909006356</v>
      </c>
      <c r="AK129" s="20">
        <f t="shared" si="38"/>
        <v>22.145311969730791</v>
      </c>
      <c r="AL129" s="20">
        <f t="shared" si="38"/>
        <v>22.819737125024179</v>
      </c>
      <c r="AM129" s="20">
        <f t="shared" si="38"/>
        <v>23.514701584108561</v>
      </c>
      <c r="AN129" s="20">
        <f t="shared" si="38"/>
        <v>24.230830861908608</v>
      </c>
      <c r="AO129" s="20">
        <f t="shared" si="38"/>
        <v>24.968769523114528</v>
      </c>
      <c r="AP129" s="20">
        <f t="shared" si="38"/>
        <v>25.729181762333759</v>
      </c>
      <c r="AQ129" s="20">
        <f t="shared" si="38"/>
        <v>26.512752001910961</v>
      </c>
      <c r="AR129" s="20">
        <f t="shared" si="38"/>
        <v>27.320185507954324</v>
      </c>
      <c r="AS129" s="20">
        <f t="shared" si="38"/>
        <v>28.152209025122705</v>
      </c>
      <c r="AT129" s="20">
        <f t="shared" si="39"/>
        <v>29.009571430744806</v>
      </c>
      <c r="AU129" s="20">
        <f t="shared" si="39"/>
        <v>29.893044408859392</v>
      </c>
      <c r="AV129" s="20">
        <f t="shared" si="39"/>
        <v>30.803423144782993</v>
      </c>
      <c r="AW129" s="20">
        <f t="shared" si="39"/>
        <v>31.741527040830331</v>
      </c>
      <c r="AX129" s="20">
        <f t="shared" si="39"/>
        <v>32.708200453831772</v>
      </c>
      <c r="AY129" s="20">
        <f t="shared" si="39"/>
        <v>33.704313455111432</v>
      </c>
      <c r="AZ129" s="20">
        <f t="shared" si="39"/>
        <v>34.730762613610096</v>
      </c>
      <c r="BA129" s="20">
        <f t="shared" si="39"/>
        <v>35.788471802857821</v>
      </c>
      <c r="BB129" s="20">
        <f t="shared" si="39"/>
        <v>36.878393032522432</v>
      </c>
      <c r="BC129" s="20">
        <f t="shared" si="39"/>
        <v>38.00150730528253</v>
      </c>
      <c r="BD129" s="20">
        <f t="shared" si="40"/>
        <v>39.158825499796073</v>
      </c>
      <c r="BE129" s="20">
        <f t="shared" si="40"/>
        <v>40.351389280559459</v>
      </c>
      <c r="BF129" s="20">
        <f t="shared" si="40"/>
        <v>41.580272035475829</v>
      </c>
      <c r="BG129" s="20">
        <f t="shared" si="40"/>
        <v>42.846579841976698</v>
      </c>
      <c r="BH129" s="20">
        <f t="shared" si="40"/>
        <v>44.151452462566247</v>
      </c>
      <c r="BI129" s="20">
        <f t="shared" si="40"/>
        <v>45.496064370684557</v>
      </c>
      <c r="BJ129" s="20">
        <f t="shared" si="40"/>
        <v>46.881625807812959</v>
      </c>
      <c r="BK129" s="20">
        <f t="shared" si="40"/>
        <v>48.309383872773076</v>
      </c>
      <c r="BL129" s="20">
        <f t="shared" si="40"/>
        <v>49.78062364419992</v>
      </c>
      <c r="BM129" s="20">
        <f t="shared" si="40"/>
        <v>51.296669337199454</v>
      </c>
      <c r="BN129" s="20">
        <f t="shared" si="40"/>
        <v>52.858885495231519</v>
      </c>
    </row>
    <row r="130" spans="2:66" x14ac:dyDescent="0.3">
      <c r="B130" s="7" t="s">
        <v>91</v>
      </c>
      <c r="C130">
        <f t="shared" ca="1" si="41"/>
        <v>0.1670890712763452</v>
      </c>
      <c r="D130">
        <f t="shared" ca="1" si="41"/>
        <v>8.9988985086570036E-2</v>
      </c>
      <c r="E130">
        <f t="shared" ca="1" si="29"/>
        <v>0.1670890712763452</v>
      </c>
      <c r="F130">
        <f t="shared" ca="1" si="26"/>
        <v>5.4753024117939635E-2</v>
      </c>
      <c r="G130" s="47">
        <f t="shared" ca="1" si="27"/>
        <v>25.602479072325274</v>
      </c>
      <c r="H130" s="47">
        <f t="shared" ca="1" si="28"/>
        <v>19.631946852730223</v>
      </c>
      <c r="I130" s="21">
        <f t="shared" ca="1" si="30"/>
        <v>25.602479072325274</v>
      </c>
      <c r="J130" s="21"/>
      <c r="K130" s="21"/>
      <c r="M130" s="31"/>
      <c r="O130" s="16">
        <f t="shared" si="25"/>
        <v>-0.39999999999999786</v>
      </c>
      <c r="P130" s="20">
        <f t="shared" si="36"/>
        <v>17.128303549672282</v>
      </c>
      <c r="Q130" s="20">
        <f t="shared" si="36"/>
        <v>17.128303549672282</v>
      </c>
      <c r="R130" s="20">
        <f t="shared" si="36"/>
        <v>17.128303549672282</v>
      </c>
      <c r="S130" s="20">
        <f t="shared" si="36"/>
        <v>17.128303549672282</v>
      </c>
      <c r="T130" s="20">
        <f t="shared" si="36"/>
        <v>17.128303549672282</v>
      </c>
      <c r="U130" s="20">
        <f t="shared" si="36"/>
        <v>17.128303549672282</v>
      </c>
      <c r="V130" s="20">
        <f t="shared" si="36"/>
        <v>17.128303549672282</v>
      </c>
      <c r="W130" s="20">
        <f t="shared" si="36"/>
        <v>17.128303549672282</v>
      </c>
      <c r="X130" s="20">
        <f t="shared" si="36"/>
        <v>17.128303549672282</v>
      </c>
      <c r="Y130" s="20">
        <f t="shared" si="36"/>
        <v>17.128303549672282</v>
      </c>
      <c r="Z130" s="20">
        <f t="shared" si="37"/>
        <v>17.128303549672282</v>
      </c>
      <c r="AA130" s="20">
        <f t="shared" si="37"/>
        <v>17.128303549672282</v>
      </c>
      <c r="AB130" s="20">
        <f t="shared" si="37"/>
        <v>17.128303549672282</v>
      </c>
      <c r="AC130" s="20">
        <f t="shared" si="37"/>
        <v>17.420119387400877</v>
      </c>
      <c r="AD130" s="20">
        <f t="shared" si="37"/>
        <v>17.950641004758793</v>
      </c>
      <c r="AE130" s="20">
        <f t="shared" si="37"/>
        <v>18.497319410725613</v>
      </c>
      <c r="AF130" s="20">
        <f t="shared" si="37"/>
        <v>19.0606466527686</v>
      </c>
      <c r="AG130" s="20">
        <f t="shared" si="37"/>
        <v>19.64112976343133</v>
      </c>
      <c r="AH130" s="20">
        <f t="shared" si="37"/>
        <v>20.239291216697179</v>
      </c>
      <c r="AI130" s="20">
        <f t="shared" si="37"/>
        <v>20.855669398251202</v>
      </c>
      <c r="AJ130" s="20">
        <f t="shared" si="38"/>
        <v>21.49081909006356</v>
      </c>
      <c r="AK130" s="20">
        <f t="shared" si="38"/>
        <v>22.145311969730791</v>
      </c>
      <c r="AL130" s="20">
        <f t="shared" si="38"/>
        <v>22.819737125024179</v>
      </c>
      <c r="AM130" s="20">
        <f t="shared" si="38"/>
        <v>23.514701584108561</v>
      </c>
      <c r="AN130" s="20">
        <f t="shared" si="38"/>
        <v>24.230830861908608</v>
      </c>
      <c r="AO130" s="20">
        <f t="shared" si="38"/>
        <v>24.968769523114528</v>
      </c>
      <c r="AP130" s="20">
        <f t="shared" si="38"/>
        <v>25.729181762333759</v>
      </c>
      <c r="AQ130" s="20">
        <f t="shared" si="38"/>
        <v>26.512752001910961</v>
      </c>
      <c r="AR130" s="20">
        <f t="shared" si="38"/>
        <v>27.320185507954324</v>
      </c>
      <c r="AS130" s="20">
        <f t="shared" si="38"/>
        <v>28.152209025122705</v>
      </c>
      <c r="AT130" s="20">
        <f t="shared" si="39"/>
        <v>29.009571430744806</v>
      </c>
      <c r="AU130" s="20">
        <f t="shared" si="39"/>
        <v>29.893044408859392</v>
      </c>
      <c r="AV130" s="20">
        <f t="shared" si="39"/>
        <v>30.803423144782993</v>
      </c>
      <c r="AW130" s="20">
        <f t="shared" si="39"/>
        <v>31.741527040830331</v>
      </c>
      <c r="AX130" s="20">
        <f t="shared" si="39"/>
        <v>32.708200453831772</v>
      </c>
      <c r="AY130" s="20">
        <f t="shared" si="39"/>
        <v>33.704313455111432</v>
      </c>
      <c r="AZ130" s="20">
        <f t="shared" si="39"/>
        <v>34.730762613610096</v>
      </c>
      <c r="BA130" s="20">
        <f t="shared" si="39"/>
        <v>35.788471802857821</v>
      </c>
      <c r="BB130" s="20">
        <f t="shared" si="39"/>
        <v>36.878393032522432</v>
      </c>
      <c r="BC130" s="20">
        <f t="shared" si="39"/>
        <v>38.00150730528253</v>
      </c>
      <c r="BD130" s="20">
        <f t="shared" si="40"/>
        <v>39.158825499796073</v>
      </c>
      <c r="BE130" s="20">
        <f t="shared" si="40"/>
        <v>40.351389280559459</v>
      </c>
      <c r="BF130" s="20">
        <f t="shared" si="40"/>
        <v>41.580272035475829</v>
      </c>
      <c r="BG130" s="20">
        <f t="shared" si="40"/>
        <v>42.846579841976698</v>
      </c>
      <c r="BH130" s="20">
        <f t="shared" si="40"/>
        <v>44.151452462566247</v>
      </c>
      <c r="BI130" s="20">
        <f t="shared" si="40"/>
        <v>45.496064370684557</v>
      </c>
      <c r="BJ130" s="20">
        <f t="shared" si="40"/>
        <v>46.881625807812959</v>
      </c>
      <c r="BK130" s="20">
        <f t="shared" si="40"/>
        <v>48.309383872773076</v>
      </c>
      <c r="BL130" s="20">
        <f t="shared" si="40"/>
        <v>49.78062364419992</v>
      </c>
      <c r="BM130" s="20">
        <f t="shared" si="40"/>
        <v>51.296669337199454</v>
      </c>
      <c r="BN130" s="20">
        <f t="shared" si="40"/>
        <v>52.858885495231519</v>
      </c>
    </row>
    <row r="131" spans="2:66" x14ac:dyDescent="0.3">
      <c r="B131" s="7" t="s">
        <v>92</v>
      </c>
      <c r="C131">
        <f t="shared" ca="1" si="41"/>
        <v>0.40350252180162843</v>
      </c>
      <c r="D131">
        <f t="shared" ca="1" si="41"/>
        <v>-1.2904913554786952</v>
      </c>
      <c r="E131">
        <f t="shared" ca="1" si="29"/>
        <v>0.40350252180162843</v>
      </c>
      <c r="F131">
        <f t="shared" ca="1" si="26"/>
        <v>-1.3451186397184953</v>
      </c>
      <c r="G131" s="47">
        <f t="shared" ca="1" si="27"/>
        <v>26.52668488539376</v>
      </c>
      <c r="H131" s="47">
        <f t="shared" ca="1" si="28"/>
        <v>12.899604882544725</v>
      </c>
      <c r="I131" s="21">
        <f t="shared" ca="1" si="30"/>
        <v>26.52668488539376</v>
      </c>
      <c r="J131" s="21"/>
      <c r="K131" s="21"/>
      <c r="M131" s="31"/>
      <c r="O131" s="16">
        <f t="shared" si="25"/>
        <v>-0.19999999999999785</v>
      </c>
      <c r="P131" s="20">
        <f t="shared" si="36"/>
        <v>18.187458689364639</v>
      </c>
      <c r="Q131" s="20">
        <f t="shared" si="36"/>
        <v>18.187458689364639</v>
      </c>
      <c r="R131" s="20">
        <f t="shared" si="36"/>
        <v>18.187458689364639</v>
      </c>
      <c r="S131" s="20">
        <f t="shared" si="36"/>
        <v>18.187458689364639</v>
      </c>
      <c r="T131" s="20">
        <f t="shared" si="36"/>
        <v>18.187458689364639</v>
      </c>
      <c r="U131" s="20">
        <f t="shared" si="36"/>
        <v>18.187458689364639</v>
      </c>
      <c r="V131" s="20">
        <f t="shared" si="36"/>
        <v>18.187458689364639</v>
      </c>
      <c r="W131" s="20">
        <f t="shared" si="36"/>
        <v>18.187458689364639</v>
      </c>
      <c r="X131" s="20">
        <f t="shared" si="36"/>
        <v>18.187458689364639</v>
      </c>
      <c r="Y131" s="20">
        <f t="shared" si="36"/>
        <v>18.187458689364639</v>
      </c>
      <c r="Z131" s="20">
        <f t="shared" si="37"/>
        <v>18.187458689364639</v>
      </c>
      <c r="AA131" s="20">
        <f t="shared" si="37"/>
        <v>18.187458689364639</v>
      </c>
      <c r="AB131" s="20">
        <f t="shared" si="37"/>
        <v>18.187458689364639</v>
      </c>
      <c r="AC131" s="20">
        <f t="shared" si="37"/>
        <v>18.187458689364639</v>
      </c>
      <c r="AD131" s="20">
        <f t="shared" si="37"/>
        <v>18.187458689364639</v>
      </c>
      <c r="AE131" s="20">
        <f t="shared" si="37"/>
        <v>18.497319410725613</v>
      </c>
      <c r="AF131" s="20">
        <f t="shared" si="37"/>
        <v>19.0606466527686</v>
      </c>
      <c r="AG131" s="20">
        <f t="shared" si="37"/>
        <v>19.64112976343133</v>
      </c>
      <c r="AH131" s="20">
        <f t="shared" si="37"/>
        <v>20.239291216697179</v>
      </c>
      <c r="AI131" s="20">
        <f t="shared" si="37"/>
        <v>20.855669398251202</v>
      </c>
      <c r="AJ131" s="20">
        <f t="shared" si="38"/>
        <v>21.49081909006356</v>
      </c>
      <c r="AK131" s="20">
        <f t="shared" si="38"/>
        <v>22.145311969730791</v>
      </c>
      <c r="AL131" s="20">
        <f t="shared" si="38"/>
        <v>22.819737125024179</v>
      </c>
      <c r="AM131" s="20">
        <f t="shared" si="38"/>
        <v>23.514701584108561</v>
      </c>
      <c r="AN131" s="20">
        <f t="shared" si="38"/>
        <v>24.230830861908608</v>
      </c>
      <c r="AO131" s="20">
        <f t="shared" si="38"/>
        <v>24.968769523114528</v>
      </c>
      <c r="AP131" s="20">
        <f t="shared" si="38"/>
        <v>25.729181762333759</v>
      </c>
      <c r="AQ131" s="20">
        <f t="shared" si="38"/>
        <v>26.512752001910961</v>
      </c>
      <c r="AR131" s="20">
        <f t="shared" si="38"/>
        <v>27.320185507954324</v>
      </c>
      <c r="AS131" s="20">
        <f t="shared" si="38"/>
        <v>28.152209025122705</v>
      </c>
      <c r="AT131" s="20">
        <f t="shared" si="39"/>
        <v>29.009571430744806</v>
      </c>
      <c r="AU131" s="20">
        <f t="shared" si="39"/>
        <v>29.893044408859392</v>
      </c>
      <c r="AV131" s="20">
        <f t="shared" si="39"/>
        <v>30.803423144782993</v>
      </c>
      <c r="AW131" s="20">
        <f t="shared" si="39"/>
        <v>31.741527040830331</v>
      </c>
      <c r="AX131" s="20">
        <f t="shared" si="39"/>
        <v>32.708200453831772</v>
      </c>
      <c r="AY131" s="20">
        <f t="shared" si="39"/>
        <v>33.704313455111432</v>
      </c>
      <c r="AZ131" s="20">
        <f t="shared" si="39"/>
        <v>34.730762613610096</v>
      </c>
      <c r="BA131" s="20">
        <f t="shared" si="39"/>
        <v>35.788471802857821</v>
      </c>
      <c r="BB131" s="20">
        <f t="shared" si="39"/>
        <v>36.878393032522432</v>
      </c>
      <c r="BC131" s="20">
        <f t="shared" si="39"/>
        <v>38.00150730528253</v>
      </c>
      <c r="BD131" s="20">
        <f t="shared" si="40"/>
        <v>39.158825499796073</v>
      </c>
      <c r="BE131" s="20">
        <f t="shared" si="40"/>
        <v>40.351389280559459</v>
      </c>
      <c r="BF131" s="20">
        <f t="shared" si="40"/>
        <v>41.580272035475829</v>
      </c>
      <c r="BG131" s="20">
        <f t="shared" si="40"/>
        <v>42.846579841976698</v>
      </c>
      <c r="BH131" s="20">
        <f t="shared" si="40"/>
        <v>44.151452462566247</v>
      </c>
      <c r="BI131" s="20">
        <f t="shared" si="40"/>
        <v>45.496064370684557</v>
      </c>
      <c r="BJ131" s="20">
        <f t="shared" si="40"/>
        <v>46.881625807812959</v>
      </c>
      <c r="BK131" s="20">
        <f t="shared" si="40"/>
        <v>48.309383872773076</v>
      </c>
      <c r="BL131" s="20">
        <f t="shared" si="40"/>
        <v>49.78062364419992</v>
      </c>
      <c r="BM131" s="20">
        <f t="shared" si="40"/>
        <v>51.296669337199454</v>
      </c>
      <c r="BN131" s="20">
        <f t="shared" si="40"/>
        <v>52.858885495231519</v>
      </c>
    </row>
    <row r="132" spans="2:66" x14ac:dyDescent="0.3">
      <c r="B132" s="7" t="s">
        <v>93</v>
      </c>
      <c r="C132">
        <f t="shared" ca="1" si="41"/>
        <v>-1.100662348487085</v>
      </c>
      <c r="D132">
        <f t="shared" ca="1" si="41"/>
        <v>0.30075602927514972</v>
      </c>
      <c r="E132">
        <f t="shared" ca="1" si="29"/>
        <v>-1.100662348487085</v>
      </c>
      <c r="F132">
        <f t="shared" ca="1" si="26"/>
        <v>0.51481199321328752</v>
      </c>
      <c r="G132" s="47">
        <f t="shared" ca="1" si="27"/>
        <v>21.168759208645199</v>
      </c>
      <c r="H132" s="47">
        <f t="shared" ca="1" si="28"/>
        <v>22.537393690604986</v>
      </c>
      <c r="I132" s="21">
        <f t="shared" ca="1" si="30"/>
        <v>22.537393690604986</v>
      </c>
      <c r="J132" s="21"/>
      <c r="K132" s="21"/>
      <c r="M132" s="31"/>
      <c r="O132" s="16">
        <f t="shared" si="25"/>
        <v>2.1649348980190553E-15</v>
      </c>
      <c r="P132" s="20">
        <f t="shared" si="36"/>
        <v>19.312108325151343</v>
      </c>
      <c r="Q132" s="20">
        <f t="shared" si="36"/>
        <v>19.312108325151343</v>
      </c>
      <c r="R132" s="20">
        <f t="shared" si="36"/>
        <v>19.312108325151343</v>
      </c>
      <c r="S132" s="20">
        <f t="shared" si="36"/>
        <v>19.312108325151343</v>
      </c>
      <c r="T132" s="20">
        <f t="shared" si="36"/>
        <v>19.312108325151343</v>
      </c>
      <c r="U132" s="20">
        <f t="shared" si="36"/>
        <v>19.312108325151343</v>
      </c>
      <c r="V132" s="20">
        <f t="shared" si="36"/>
        <v>19.312108325151343</v>
      </c>
      <c r="W132" s="20">
        <f t="shared" si="36"/>
        <v>19.312108325151343</v>
      </c>
      <c r="X132" s="20">
        <f t="shared" si="36"/>
        <v>19.312108325151343</v>
      </c>
      <c r="Y132" s="20">
        <f t="shared" si="36"/>
        <v>19.312108325151343</v>
      </c>
      <c r="Z132" s="20">
        <f t="shared" si="37"/>
        <v>19.312108325151343</v>
      </c>
      <c r="AA132" s="20">
        <f t="shared" si="37"/>
        <v>19.312108325151343</v>
      </c>
      <c r="AB132" s="20">
        <f t="shared" si="37"/>
        <v>19.312108325151343</v>
      </c>
      <c r="AC132" s="20">
        <f t="shared" si="37"/>
        <v>19.312108325151343</v>
      </c>
      <c r="AD132" s="20">
        <f t="shared" si="37"/>
        <v>19.312108325151343</v>
      </c>
      <c r="AE132" s="20">
        <f t="shared" si="37"/>
        <v>19.312108325151343</v>
      </c>
      <c r="AF132" s="20">
        <f t="shared" si="37"/>
        <v>19.312108325151343</v>
      </c>
      <c r="AG132" s="20">
        <f t="shared" si="37"/>
        <v>19.64112976343133</v>
      </c>
      <c r="AH132" s="20">
        <f t="shared" si="37"/>
        <v>20.239291216697179</v>
      </c>
      <c r="AI132" s="20">
        <f t="shared" si="37"/>
        <v>20.855669398251202</v>
      </c>
      <c r="AJ132" s="20">
        <f t="shared" si="38"/>
        <v>21.49081909006356</v>
      </c>
      <c r="AK132" s="20">
        <f t="shared" si="38"/>
        <v>22.145311969730791</v>
      </c>
      <c r="AL132" s="20">
        <f t="shared" si="38"/>
        <v>22.819737125024179</v>
      </c>
      <c r="AM132" s="20">
        <f t="shared" si="38"/>
        <v>23.514701584108561</v>
      </c>
      <c r="AN132" s="20">
        <f t="shared" si="38"/>
        <v>24.230830861908608</v>
      </c>
      <c r="AO132" s="20">
        <f t="shared" si="38"/>
        <v>24.968769523114528</v>
      </c>
      <c r="AP132" s="20">
        <f t="shared" si="38"/>
        <v>25.729181762333759</v>
      </c>
      <c r="AQ132" s="20">
        <f t="shared" si="38"/>
        <v>26.512752001910961</v>
      </c>
      <c r="AR132" s="20">
        <f t="shared" si="38"/>
        <v>27.320185507954324</v>
      </c>
      <c r="AS132" s="20">
        <f t="shared" si="38"/>
        <v>28.152209025122705</v>
      </c>
      <c r="AT132" s="20">
        <f t="shared" si="39"/>
        <v>29.009571430744806</v>
      </c>
      <c r="AU132" s="20">
        <f t="shared" si="39"/>
        <v>29.893044408859392</v>
      </c>
      <c r="AV132" s="20">
        <f t="shared" si="39"/>
        <v>30.803423144782993</v>
      </c>
      <c r="AW132" s="20">
        <f t="shared" si="39"/>
        <v>31.741527040830331</v>
      </c>
      <c r="AX132" s="20">
        <f t="shared" si="39"/>
        <v>32.708200453831772</v>
      </c>
      <c r="AY132" s="20">
        <f t="shared" si="39"/>
        <v>33.704313455111432</v>
      </c>
      <c r="AZ132" s="20">
        <f t="shared" si="39"/>
        <v>34.730762613610096</v>
      </c>
      <c r="BA132" s="20">
        <f t="shared" si="39"/>
        <v>35.788471802857821</v>
      </c>
      <c r="BB132" s="20">
        <f t="shared" si="39"/>
        <v>36.878393032522432</v>
      </c>
      <c r="BC132" s="20">
        <f t="shared" si="39"/>
        <v>38.00150730528253</v>
      </c>
      <c r="BD132" s="20">
        <f t="shared" si="40"/>
        <v>39.158825499796073</v>
      </c>
      <c r="BE132" s="20">
        <f t="shared" si="40"/>
        <v>40.351389280559459</v>
      </c>
      <c r="BF132" s="20">
        <f t="shared" si="40"/>
        <v>41.580272035475829</v>
      </c>
      <c r="BG132" s="20">
        <f t="shared" si="40"/>
        <v>42.846579841976698</v>
      </c>
      <c r="BH132" s="20">
        <f t="shared" si="40"/>
        <v>44.151452462566247</v>
      </c>
      <c r="BI132" s="20">
        <f t="shared" si="40"/>
        <v>45.496064370684557</v>
      </c>
      <c r="BJ132" s="20">
        <f t="shared" si="40"/>
        <v>46.881625807812959</v>
      </c>
      <c r="BK132" s="20">
        <f t="shared" si="40"/>
        <v>48.309383872773076</v>
      </c>
      <c r="BL132" s="20">
        <f t="shared" si="40"/>
        <v>49.78062364419992</v>
      </c>
      <c r="BM132" s="20">
        <f t="shared" si="40"/>
        <v>51.296669337199454</v>
      </c>
      <c r="BN132" s="20">
        <f t="shared" si="40"/>
        <v>52.858885495231519</v>
      </c>
    </row>
    <row r="133" spans="2:66" x14ac:dyDescent="0.3">
      <c r="B133" s="7" t="s">
        <v>94</v>
      </c>
      <c r="C133">
        <f t="shared" ca="1" si="41"/>
        <v>7.1472837898662683E-2</v>
      </c>
      <c r="D133">
        <f t="shared" ca="1" si="41"/>
        <v>-0.8153430724309676</v>
      </c>
      <c r="E133">
        <f t="shared" ca="1" si="29"/>
        <v>7.1472837898662683E-2</v>
      </c>
      <c r="F133">
        <f t="shared" ca="1" si="26"/>
        <v>-0.81316436468732334</v>
      </c>
      <c r="G133" s="47">
        <f t="shared" ca="1" si="27"/>
        <v>25.237897920630175</v>
      </c>
      <c r="H133" s="47">
        <f t="shared" ca="1" si="28"/>
        <v>15.131565072879436</v>
      </c>
      <c r="I133" s="21">
        <f t="shared" ca="1" si="30"/>
        <v>25.237897920630175</v>
      </c>
      <c r="J133" s="21"/>
      <c r="K133" s="21"/>
      <c r="M133" s="31"/>
      <c r="O133" s="16">
        <f t="shared" si="25"/>
        <v>0.20000000000000218</v>
      </c>
      <c r="P133" s="20">
        <f t="shared" si="36"/>
        <v>20.50630241048859</v>
      </c>
      <c r="Q133" s="20">
        <f t="shared" si="36"/>
        <v>20.50630241048859</v>
      </c>
      <c r="R133" s="20">
        <f t="shared" si="36"/>
        <v>20.50630241048859</v>
      </c>
      <c r="S133" s="20">
        <f t="shared" si="36"/>
        <v>20.50630241048859</v>
      </c>
      <c r="T133" s="20">
        <f t="shared" si="36"/>
        <v>20.50630241048859</v>
      </c>
      <c r="U133" s="20">
        <f t="shared" si="36"/>
        <v>20.50630241048859</v>
      </c>
      <c r="V133" s="20">
        <f t="shared" si="36"/>
        <v>20.50630241048859</v>
      </c>
      <c r="W133" s="20">
        <f t="shared" si="36"/>
        <v>20.50630241048859</v>
      </c>
      <c r="X133" s="20">
        <f t="shared" si="36"/>
        <v>20.50630241048859</v>
      </c>
      <c r="Y133" s="20">
        <f t="shared" si="36"/>
        <v>20.50630241048859</v>
      </c>
      <c r="Z133" s="20">
        <f t="shared" si="37"/>
        <v>20.50630241048859</v>
      </c>
      <c r="AA133" s="20">
        <f t="shared" si="37"/>
        <v>20.50630241048859</v>
      </c>
      <c r="AB133" s="20">
        <f t="shared" si="37"/>
        <v>20.50630241048859</v>
      </c>
      <c r="AC133" s="20">
        <f t="shared" si="37"/>
        <v>20.50630241048859</v>
      </c>
      <c r="AD133" s="20">
        <f t="shared" si="37"/>
        <v>20.50630241048859</v>
      </c>
      <c r="AE133" s="20">
        <f t="shared" si="37"/>
        <v>20.50630241048859</v>
      </c>
      <c r="AF133" s="20">
        <f t="shared" si="37"/>
        <v>20.50630241048859</v>
      </c>
      <c r="AG133" s="20">
        <f t="shared" si="37"/>
        <v>20.50630241048859</v>
      </c>
      <c r="AH133" s="20">
        <f t="shared" si="37"/>
        <v>20.50630241048859</v>
      </c>
      <c r="AI133" s="20">
        <f t="shared" si="37"/>
        <v>20.855669398251202</v>
      </c>
      <c r="AJ133" s="20">
        <f t="shared" si="38"/>
        <v>21.49081909006356</v>
      </c>
      <c r="AK133" s="20">
        <f t="shared" si="38"/>
        <v>22.145311969730791</v>
      </c>
      <c r="AL133" s="20">
        <f t="shared" si="38"/>
        <v>22.819737125024179</v>
      </c>
      <c r="AM133" s="20">
        <f t="shared" si="38"/>
        <v>23.514701584108561</v>
      </c>
      <c r="AN133" s="20">
        <f t="shared" si="38"/>
        <v>24.230830861908608</v>
      </c>
      <c r="AO133" s="20">
        <f t="shared" si="38"/>
        <v>24.968769523114528</v>
      </c>
      <c r="AP133" s="20">
        <f t="shared" si="38"/>
        <v>25.729181762333759</v>
      </c>
      <c r="AQ133" s="20">
        <f t="shared" si="38"/>
        <v>26.512752001910961</v>
      </c>
      <c r="AR133" s="20">
        <f t="shared" si="38"/>
        <v>27.320185507954324</v>
      </c>
      <c r="AS133" s="20">
        <f t="shared" si="38"/>
        <v>28.152209025122705</v>
      </c>
      <c r="AT133" s="20">
        <f t="shared" si="39"/>
        <v>29.009571430744806</v>
      </c>
      <c r="AU133" s="20">
        <f t="shared" si="39"/>
        <v>29.893044408859392</v>
      </c>
      <c r="AV133" s="20">
        <f t="shared" si="39"/>
        <v>30.803423144782993</v>
      </c>
      <c r="AW133" s="20">
        <f t="shared" si="39"/>
        <v>31.741527040830331</v>
      </c>
      <c r="AX133" s="20">
        <f t="shared" si="39"/>
        <v>32.708200453831772</v>
      </c>
      <c r="AY133" s="20">
        <f t="shared" si="39"/>
        <v>33.704313455111432</v>
      </c>
      <c r="AZ133" s="20">
        <f t="shared" si="39"/>
        <v>34.730762613610096</v>
      </c>
      <c r="BA133" s="20">
        <f t="shared" si="39"/>
        <v>35.788471802857821</v>
      </c>
      <c r="BB133" s="20">
        <f t="shared" si="39"/>
        <v>36.878393032522432</v>
      </c>
      <c r="BC133" s="20">
        <f t="shared" si="39"/>
        <v>38.00150730528253</v>
      </c>
      <c r="BD133" s="20">
        <f t="shared" si="40"/>
        <v>39.158825499796073</v>
      </c>
      <c r="BE133" s="20">
        <f t="shared" si="40"/>
        <v>40.351389280559459</v>
      </c>
      <c r="BF133" s="20">
        <f t="shared" si="40"/>
        <v>41.580272035475829</v>
      </c>
      <c r="BG133" s="20">
        <f t="shared" si="40"/>
        <v>42.846579841976698</v>
      </c>
      <c r="BH133" s="20">
        <f t="shared" si="40"/>
        <v>44.151452462566247</v>
      </c>
      <c r="BI133" s="20">
        <f t="shared" si="40"/>
        <v>45.496064370684557</v>
      </c>
      <c r="BJ133" s="20">
        <f t="shared" si="40"/>
        <v>46.881625807812959</v>
      </c>
      <c r="BK133" s="20">
        <f t="shared" si="40"/>
        <v>48.309383872773076</v>
      </c>
      <c r="BL133" s="20">
        <f t="shared" si="40"/>
        <v>49.78062364419992</v>
      </c>
      <c r="BM133" s="20">
        <f t="shared" si="40"/>
        <v>51.296669337199454</v>
      </c>
      <c r="BN133" s="20">
        <f t="shared" si="40"/>
        <v>52.858885495231519</v>
      </c>
    </row>
    <row r="134" spans="2:66" x14ac:dyDescent="0.3">
      <c r="B134" s="7" t="s">
        <v>95</v>
      </c>
      <c r="C134">
        <f t="shared" ca="1" si="41"/>
        <v>0.30489014956160876</v>
      </c>
      <c r="D134">
        <f t="shared" ca="1" si="41"/>
        <v>0.7184794608759546</v>
      </c>
      <c r="E134">
        <f t="shared" ca="1" si="29"/>
        <v>0.30489014956160876</v>
      </c>
      <c r="F134">
        <f t="shared" ca="1" si="26"/>
        <v>0.64298519801409371</v>
      </c>
      <c r="G134" s="47">
        <f t="shared" ca="1" si="27"/>
        <v>26.137193736884569</v>
      </c>
      <c r="H134" s="47">
        <f t="shared" ca="1" si="28"/>
        <v>23.420877675995389</v>
      </c>
      <c r="I134" s="21">
        <f t="shared" ca="1" si="30"/>
        <v>26.137193736884569</v>
      </c>
      <c r="J134" s="21"/>
      <c r="K134" s="21"/>
      <c r="M134" s="31"/>
      <c r="O134" s="16">
        <f t="shared" si="25"/>
        <v>0.40000000000000219</v>
      </c>
      <c r="P134" s="20">
        <f t="shared" si="36"/>
        <v>21.774341333967989</v>
      </c>
      <c r="Q134" s="20">
        <f t="shared" si="36"/>
        <v>21.774341333967989</v>
      </c>
      <c r="R134" s="20">
        <f t="shared" si="36"/>
        <v>21.774341333967989</v>
      </c>
      <c r="S134" s="20">
        <f t="shared" si="36"/>
        <v>21.774341333967989</v>
      </c>
      <c r="T134" s="20">
        <f t="shared" si="36"/>
        <v>21.774341333967989</v>
      </c>
      <c r="U134" s="20">
        <f t="shared" si="36"/>
        <v>21.774341333967989</v>
      </c>
      <c r="V134" s="20">
        <f t="shared" si="36"/>
        <v>21.774341333967989</v>
      </c>
      <c r="W134" s="20">
        <f t="shared" si="36"/>
        <v>21.774341333967989</v>
      </c>
      <c r="X134" s="20">
        <f t="shared" si="36"/>
        <v>21.774341333967989</v>
      </c>
      <c r="Y134" s="20">
        <f t="shared" si="36"/>
        <v>21.774341333967989</v>
      </c>
      <c r="Z134" s="20">
        <f t="shared" si="37"/>
        <v>21.774341333967989</v>
      </c>
      <c r="AA134" s="20">
        <f t="shared" si="37"/>
        <v>21.774341333967989</v>
      </c>
      <c r="AB134" s="20">
        <f t="shared" si="37"/>
        <v>21.774341333967989</v>
      </c>
      <c r="AC134" s="20">
        <f t="shared" si="37"/>
        <v>21.774341333967989</v>
      </c>
      <c r="AD134" s="20">
        <f t="shared" si="37"/>
        <v>21.774341333967989</v>
      </c>
      <c r="AE134" s="20">
        <f t="shared" si="37"/>
        <v>21.774341333967989</v>
      </c>
      <c r="AF134" s="20">
        <f t="shared" si="37"/>
        <v>21.774341333967989</v>
      </c>
      <c r="AG134" s="20">
        <f t="shared" si="37"/>
        <v>21.774341333967989</v>
      </c>
      <c r="AH134" s="20">
        <f t="shared" si="37"/>
        <v>21.774341333967989</v>
      </c>
      <c r="AI134" s="20">
        <f t="shared" si="37"/>
        <v>21.774341333967989</v>
      </c>
      <c r="AJ134" s="20">
        <f t="shared" si="38"/>
        <v>21.774341333967989</v>
      </c>
      <c r="AK134" s="20">
        <f t="shared" si="38"/>
        <v>22.145311969730791</v>
      </c>
      <c r="AL134" s="20">
        <f t="shared" si="38"/>
        <v>22.819737125024179</v>
      </c>
      <c r="AM134" s="20">
        <f t="shared" si="38"/>
        <v>23.514701584108561</v>
      </c>
      <c r="AN134" s="20">
        <f t="shared" si="38"/>
        <v>24.230830861908608</v>
      </c>
      <c r="AO134" s="20">
        <f t="shared" si="38"/>
        <v>24.968769523114528</v>
      </c>
      <c r="AP134" s="20">
        <f t="shared" si="38"/>
        <v>25.729181762333759</v>
      </c>
      <c r="AQ134" s="20">
        <f t="shared" si="38"/>
        <v>26.512752001910961</v>
      </c>
      <c r="AR134" s="20">
        <f t="shared" si="38"/>
        <v>27.320185507954324</v>
      </c>
      <c r="AS134" s="20">
        <f t="shared" si="38"/>
        <v>28.152209025122705</v>
      </c>
      <c r="AT134" s="20">
        <f t="shared" si="39"/>
        <v>29.009571430744806</v>
      </c>
      <c r="AU134" s="20">
        <f t="shared" si="39"/>
        <v>29.893044408859392</v>
      </c>
      <c r="AV134" s="20">
        <f t="shared" si="39"/>
        <v>30.803423144782993</v>
      </c>
      <c r="AW134" s="20">
        <f t="shared" si="39"/>
        <v>31.741527040830331</v>
      </c>
      <c r="AX134" s="20">
        <f t="shared" si="39"/>
        <v>32.708200453831772</v>
      </c>
      <c r="AY134" s="20">
        <f t="shared" si="39"/>
        <v>33.704313455111432</v>
      </c>
      <c r="AZ134" s="20">
        <f t="shared" si="39"/>
        <v>34.730762613610096</v>
      </c>
      <c r="BA134" s="20">
        <f t="shared" si="39"/>
        <v>35.788471802857821</v>
      </c>
      <c r="BB134" s="20">
        <f t="shared" si="39"/>
        <v>36.878393032522432</v>
      </c>
      <c r="BC134" s="20">
        <f t="shared" si="39"/>
        <v>38.00150730528253</v>
      </c>
      <c r="BD134" s="20">
        <f t="shared" si="40"/>
        <v>39.158825499796073</v>
      </c>
      <c r="BE134" s="20">
        <f t="shared" si="40"/>
        <v>40.351389280559459</v>
      </c>
      <c r="BF134" s="20">
        <f t="shared" si="40"/>
        <v>41.580272035475829</v>
      </c>
      <c r="BG134" s="20">
        <f t="shared" si="40"/>
        <v>42.846579841976698</v>
      </c>
      <c r="BH134" s="20">
        <f t="shared" si="40"/>
        <v>44.151452462566247</v>
      </c>
      <c r="BI134" s="20">
        <f t="shared" si="40"/>
        <v>45.496064370684557</v>
      </c>
      <c r="BJ134" s="20">
        <f t="shared" si="40"/>
        <v>46.881625807812959</v>
      </c>
      <c r="BK134" s="20">
        <f t="shared" si="40"/>
        <v>48.309383872773076</v>
      </c>
      <c r="BL134" s="20">
        <f t="shared" si="40"/>
        <v>49.78062364419992</v>
      </c>
      <c r="BM134" s="20">
        <f t="shared" si="40"/>
        <v>51.296669337199454</v>
      </c>
      <c r="BN134" s="20">
        <f t="shared" si="40"/>
        <v>52.858885495231519</v>
      </c>
    </row>
    <row r="135" spans="2:66" x14ac:dyDescent="0.3">
      <c r="B135" s="7" t="s">
        <v>96</v>
      </c>
      <c r="C135">
        <f t="shared" ca="1" si="41"/>
        <v>-0.6983319248076898</v>
      </c>
      <c r="D135">
        <f t="shared" ca="1" si="41"/>
        <v>-4.7195416488117571E-2</v>
      </c>
      <c r="E135">
        <f t="shared" ca="1" si="29"/>
        <v>-0.6983319248076898</v>
      </c>
      <c r="F135">
        <f t="shared" ca="1" si="26"/>
        <v>9.3424509523928334E-2</v>
      </c>
      <c r="G135" s="47">
        <f t="shared" ca="1" si="27"/>
        <v>22.48562095263366</v>
      </c>
      <c r="H135" s="47">
        <f t="shared" ca="1" si="28"/>
        <v>19.861032107209617</v>
      </c>
      <c r="I135" s="21">
        <f t="shared" ca="1" si="30"/>
        <v>22.48562095263366</v>
      </c>
      <c r="J135" s="21"/>
      <c r="K135" s="21"/>
      <c r="M135" s="31"/>
      <c r="O135" s="16">
        <f t="shared" si="25"/>
        <v>0.6000000000000022</v>
      </c>
      <c r="P135" s="20">
        <f t="shared" si="36"/>
        <v>23.12079140536045</v>
      </c>
      <c r="Q135" s="20">
        <f t="shared" si="36"/>
        <v>23.12079140536045</v>
      </c>
      <c r="R135" s="20">
        <f t="shared" si="36"/>
        <v>23.12079140536045</v>
      </c>
      <c r="S135" s="20">
        <f t="shared" si="36"/>
        <v>23.12079140536045</v>
      </c>
      <c r="T135" s="20">
        <f t="shared" si="36"/>
        <v>23.12079140536045</v>
      </c>
      <c r="U135" s="20">
        <f t="shared" si="36"/>
        <v>23.12079140536045</v>
      </c>
      <c r="V135" s="20">
        <f t="shared" si="36"/>
        <v>23.12079140536045</v>
      </c>
      <c r="W135" s="20">
        <f t="shared" si="36"/>
        <v>23.12079140536045</v>
      </c>
      <c r="X135" s="20">
        <f t="shared" si="36"/>
        <v>23.12079140536045</v>
      </c>
      <c r="Y135" s="20">
        <f t="shared" si="36"/>
        <v>23.12079140536045</v>
      </c>
      <c r="Z135" s="20">
        <f t="shared" si="37"/>
        <v>23.12079140536045</v>
      </c>
      <c r="AA135" s="20">
        <f t="shared" si="37"/>
        <v>23.12079140536045</v>
      </c>
      <c r="AB135" s="20">
        <f t="shared" si="37"/>
        <v>23.12079140536045</v>
      </c>
      <c r="AC135" s="20">
        <f t="shared" si="37"/>
        <v>23.12079140536045</v>
      </c>
      <c r="AD135" s="20">
        <f t="shared" si="37"/>
        <v>23.12079140536045</v>
      </c>
      <c r="AE135" s="20">
        <f t="shared" si="37"/>
        <v>23.12079140536045</v>
      </c>
      <c r="AF135" s="20">
        <f t="shared" si="37"/>
        <v>23.12079140536045</v>
      </c>
      <c r="AG135" s="20">
        <f t="shared" si="37"/>
        <v>23.12079140536045</v>
      </c>
      <c r="AH135" s="20">
        <f t="shared" si="37"/>
        <v>23.12079140536045</v>
      </c>
      <c r="AI135" s="20">
        <f t="shared" si="37"/>
        <v>23.12079140536045</v>
      </c>
      <c r="AJ135" s="20">
        <f t="shared" si="38"/>
        <v>23.12079140536045</v>
      </c>
      <c r="AK135" s="20">
        <f t="shared" si="38"/>
        <v>23.12079140536045</v>
      </c>
      <c r="AL135" s="20">
        <f t="shared" si="38"/>
        <v>23.12079140536045</v>
      </c>
      <c r="AM135" s="20">
        <f t="shared" si="38"/>
        <v>23.514701584108561</v>
      </c>
      <c r="AN135" s="20">
        <f t="shared" si="38"/>
        <v>24.230830861908608</v>
      </c>
      <c r="AO135" s="20">
        <f t="shared" si="38"/>
        <v>24.968769523114528</v>
      </c>
      <c r="AP135" s="20">
        <f t="shared" si="38"/>
        <v>25.729181762333759</v>
      </c>
      <c r="AQ135" s="20">
        <f t="shared" si="38"/>
        <v>26.512752001910961</v>
      </c>
      <c r="AR135" s="20">
        <f t="shared" si="38"/>
        <v>27.320185507954324</v>
      </c>
      <c r="AS135" s="20">
        <f t="shared" si="38"/>
        <v>28.152209025122705</v>
      </c>
      <c r="AT135" s="20">
        <f t="shared" si="39"/>
        <v>29.009571430744806</v>
      </c>
      <c r="AU135" s="20">
        <f t="shared" si="39"/>
        <v>29.893044408859392</v>
      </c>
      <c r="AV135" s="20">
        <f t="shared" si="39"/>
        <v>30.803423144782993</v>
      </c>
      <c r="AW135" s="20">
        <f t="shared" si="39"/>
        <v>31.741527040830331</v>
      </c>
      <c r="AX135" s="20">
        <f t="shared" si="39"/>
        <v>32.708200453831772</v>
      </c>
      <c r="AY135" s="20">
        <f t="shared" si="39"/>
        <v>33.704313455111432</v>
      </c>
      <c r="AZ135" s="20">
        <f t="shared" si="39"/>
        <v>34.730762613610096</v>
      </c>
      <c r="BA135" s="20">
        <f t="shared" si="39"/>
        <v>35.788471802857821</v>
      </c>
      <c r="BB135" s="20">
        <f t="shared" si="39"/>
        <v>36.878393032522432</v>
      </c>
      <c r="BC135" s="20">
        <f t="shared" si="39"/>
        <v>38.00150730528253</v>
      </c>
      <c r="BD135" s="20">
        <f t="shared" si="40"/>
        <v>39.158825499796073</v>
      </c>
      <c r="BE135" s="20">
        <f t="shared" si="40"/>
        <v>40.351389280559459</v>
      </c>
      <c r="BF135" s="20">
        <f t="shared" si="40"/>
        <v>41.580272035475829</v>
      </c>
      <c r="BG135" s="20">
        <f t="shared" si="40"/>
        <v>42.846579841976698</v>
      </c>
      <c r="BH135" s="20">
        <f t="shared" si="40"/>
        <v>44.151452462566247</v>
      </c>
      <c r="BI135" s="20">
        <f t="shared" si="40"/>
        <v>45.496064370684557</v>
      </c>
      <c r="BJ135" s="20">
        <f t="shared" si="40"/>
        <v>46.881625807812959</v>
      </c>
      <c r="BK135" s="20">
        <f t="shared" si="40"/>
        <v>48.309383872773076</v>
      </c>
      <c r="BL135" s="20">
        <f t="shared" si="40"/>
        <v>49.78062364419992</v>
      </c>
      <c r="BM135" s="20">
        <f t="shared" si="40"/>
        <v>51.296669337199454</v>
      </c>
      <c r="BN135" s="20">
        <f t="shared" si="40"/>
        <v>52.858885495231519</v>
      </c>
    </row>
    <row r="136" spans="2:66" x14ac:dyDescent="0.3">
      <c r="B136" s="7" t="s">
        <v>97</v>
      </c>
      <c r="C136">
        <f t="shared" ca="1" si="41"/>
        <v>1.3864995051009019</v>
      </c>
      <c r="D136">
        <f t="shared" ca="1" si="41"/>
        <v>-1.2141637577766089</v>
      </c>
      <c r="E136">
        <f t="shared" ca="1" si="29"/>
        <v>1.3864995051009019</v>
      </c>
      <c r="F136">
        <f t="shared" ca="1" si="26"/>
        <v>-1.4669325693133335</v>
      </c>
      <c r="G136" s="47">
        <f t="shared" ca="1" si="27"/>
        <v>30.741107044887144</v>
      </c>
      <c r="H136" s="47">
        <f t="shared" ca="1" si="28"/>
        <v>12.436709003577636</v>
      </c>
      <c r="I136" s="21">
        <f t="shared" ca="1" si="30"/>
        <v>30.741107044887144</v>
      </c>
      <c r="J136" s="21"/>
      <c r="K136" s="21"/>
      <c r="M136" s="31"/>
      <c r="O136" s="16">
        <f t="shared" si="25"/>
        <v>0.80000000000000226</v>
      </c>
      <c r="P136" s="20">
        <f t="shared" si="36"/>
        <v>24.550501299263566</v>
      </c>
      <c r="Q136" s="20">
        <f t="shared" si="36"/>
        <v>24.550501299263566</v>
      </c>
      <c r="R136" s="20">
        <f t="shared" si="36"/>
        <v>24.550501299263566</v>
      </c>
      <c r="S136" s="20">
        <f t="shared" si="36"/>
        <v>24.550501299263566</v>
      </c>
      <c r="T136" s="20">
        <f t="shared" si="36"/>
        <v>24.550501299263566</v>
      </c>
      <c r="U136" s="20">
        <f t="shared" si="36"/>
        <v>24.550501299263566</v>
      </c>
      <c r="V136" s="20">
        <f t="shared" si="36"/>
        <v>24.550501299263566</v>
      </c>
      <c r="W136" s="20">
        <f t="shared" si="36"/>
        <v>24.550501299263566</v>
      </c>
      <c r="X136" s="20">
        <f t="shared" si="36"/>
        <v>24.550501299263566</v>
      </c>
      <c r="Y136" s="20">
        <f t="shared" si="36"/>
        <v>24.550501299263566</v>
      </c>
      <c r="Z136" s="20">
        <f t="shared" si="37"/>
        <v>24.550501299263566</v>
      </c>
      <c r="AA136" s="20">
        <f t="shared" si="37"/>
        <v>24.550501299263566</v>
      </c>
      <c r="AB136" s="20">
        <f t="shared" si="37"/>
        <v>24.550501299263566</v>
      </c>
      <c r="AC136" s="20">
        <f t="shared" si="37"/>
        <v>24.550501299263566</v>
      </c>
      <c r="AD136" s="20">
        <f t="shared" si="37"/>
        <v>24.550501299263566</v>
      </c>
      <c r="AE136" s="20">
        <f t="shared" si="37"/>
        <v>24.550501299263566</v>
      </c>
      <c r="AF136" s="20">
        <f t="shared" si="37"/>
        <v>24.550501299263566</v>
      </c>
      <c r="AG136" s="20">
        <f t="shared" si="37"/>
        <v>24.550501299263566</v>
      </c>
      <c r="AH136" s="20">
        <f t="shared" si="37"/>
        <v>24.550501299263566</v>
      </c>
      <c r="AI136" s="20">
        <f t="shared" si="37"/>
        <v>24.550501299263566</v>
      </c>
      <c r="AJ136" s="20">
        <f t="shared" si="38"/>
        <v>24.550501299263566</v>
      </c>
      <c r="AK136" s="20">
        <f t="shared" si="38"/>
        <v>24.550501299263566</v>
      </c>
      <c r="AL136" s="20">
        <f t="shared" si="38"/>
        <v>24.550501299263566</v>
      </c>
      <c r="AM136" s="20">
        <f t="shared" si="38"/>
        <v>24.550501299263566</v>
      </c>
      <c r="AN136" s="20">
        <f t="shared" si="38"/>
        <v>24.550501299263566</v>
      </c>
      <c r="AO136" s="20">
        <f t="shared" si="38"/>
        <v>24.968769523114528</v>
      </c>
      <c r="AP136" s="20">
        <f t="shared" si="38"/>
        <v>25.729181762333759</v>
      </c>
      <c r="AQ136" s="20">
        <f t="shared" si="38"/>
        <v>26.512752001910961</v>
      </c>
      <c r="AR136" s="20">
        <f t="shared" si="38"/>
        <v>27.320185507954324</v>
      </c>
      <c r="AS136" s="20">
        <f t="shared" si="38"/>
        <v>28.152209025122705</v>
      </c>
      <c r="AT136" s="20">
        <f t="shared" si="39"/>
        <v>29.009571430744806</v>
      </c>
      <c r="AU136" s="20">
        <f t="shared" si="39"/>
        <v>29.893044408859392</v>
      </c>
      <c r="AV136" s="20">
        <f t="shared" si="39"/>
        <v>30.803423144782993</v>
      </c>
      <c r="AW136" s="20">
        <f t="shared" si="39"/>
        <v>31.741527040830331</v>
      </c>
      <c r="AX136" s="20">
        <f t="shared" si="39"/>
        <v>32.708200453831772</v>
      </c>
      <c r="AY136" s="20">
        <f t="shared" si="39"/>
        <v>33.704313455111432</v>
      </c>
      <c r="AZ136" s="20">
        <f t="shared" si="39"/>
        <v>34.730762613610096</v>
      </c>
      <c r="BA136" s="20">
        <f t="shared" si="39"/>
        <v>35.788471802857821</v>
      </c>
      <c r="BB136" s="20">
        <f t="shared" si="39"/>
        <v>36.878393032522432</v>
      </c>
      <c r="BC136" s="20">
        <f t="shared" si="39"/>
        <v>38.00150730528253</v>
      </c>
      <c r="BD136" s="20">
        <f t="shared" si="40"/>
        <v>39.158825499796073</v>
      </c>
      <c r="BE136" s="20">
        <f t="shared" si="40"/>
        <v>40.351389280559459</v>
      </c>
      <c r="BF136" s="20">
        <f t="shared" si="40"/>
        <v>41.580272035475829</v>
      </c>
      <c r="BG136" s="20">
        <f t="shared" si="40"/>
        <v>42.846579841976698</v>
      </c>
      <c r="BH136" s="20">
        <f t="shared" si="40"/>
        <v>44.151452462566247</v>
      </c>
      <c r="BI136" s="20">
        <f t="shared" si="40"/>
        <v>45.496064370684557</v>
      </c>
      <c r="BJ136" s="20">
        <f t="shared" si="40"/>
        <v>46.881625807812959</v>
      </c>
      <c r="BK136" s="20">
        <f t="shared" si="40"/>
        <v>48.309383872773076</v>
      </c>
      <c r="BL136" s="20">
        <f t="shared" si="40"/>
        <v>49.78062364419992</v>
      </c>
      <c r="BM136" s="20">
        <f t="shared" si="40"/>
        <v>51.296669337199454</v>
      </c>
      <c r="BN136" s="20">
        <f t="shared" si="40"/>
        <v>52.858885495231519</v>
      </c>
    </row>
    <row r="137" spans="2:66" x14ac:dyDescent="0.3">
      <c r="B137" s="7" t="s">
        <v>98</v>
      </c>
      <c r="C137">
        <f t="shared" ca="1" si="41"/>
        <v>-0.40149989578183698</v>
      </c>
      <c r="D137">
        <f t="shared" ca="1" si="41"/>
        <v>1.5007714770899092</v>
      </c>
      <c r="E137">
        <f t="shared" ca="1" si="29"/>
        <v>-0.40149989578183698</v>
      </c>
      <c r="F137">
        <f t="shared" ca="1" si="26"/>
        <v>1.5507497149136842</v>
      </c>
      <c r="G137" s="47">
        <f t="shared" ca="1" si="27"/>
        <v>23.509411738939527</v>
      </c>
      <c r="H137" s="47">
        <f t="shared" ca="1" si="28"/>
        <v>30.752066278018493</v>
      </c>
      <c r="I137" s="21">
        <f t="shared" ca="1" si="30"/>
        <v>30.752066278018493</v>
      </c>
      <c r="J137" s="21"/>
      <c r="K137" s="21"/>
      <c r="M137" s="31"/>
      <c r="O137" s="16">
        <f t="shared" si="25"/>
        <v>1.0000000000000022</v>
      </c>
      <c r="P137" s="20">
        <f t="shared" ref="P137:Y146" si="42">MAX(X0*EXP(volaX*SQRT(T)*P$106+(tipo-0.5*volaX^2)*T),Y0*EXP(volaY*SQRT(T)*$O137+(tipo-0.5*volaY^2)*T))</f>
        <v>26.068619515567395</v>
      </c>
      <c r="Q137" s="20">
        <f t="shared" si="42"/>
        <v>26.068619515567395</v>
      </c>
      <c r="R137" s="20">
        <f t="shared" si="42"/>
        <v>26.068619515567395</v>
      </c>
      <c r="S137" s="20">
        <f t="shared" si="42"/>
        <v>26.068619515567395</v>
      </c>
      <c r="T137" s="20">
        <f t="shared" si="42"/>
        <v>26.068619515567395</v>
      </c>
      <c r="U137" s="20">
        <f t="shared" si="42"/>
        <v>26.068619515567395</v>
      </c>
      <c r="V137" s="20">
        <f t="shared" si="42"/>
        <v>26.068619515567395</v>
      </c>
      <c r="W137" s="20">
        <f t="shared" si="42"/>
        <v>26.068619515567395</v>
      </c>
      <c r="X137" s="20">
        <f t="shared" si="42"/>
        <v>26.068619515567395</v>
      </c>
      <c r="Y137" s="20">
        <f t="shared" si="42"/>
        <v>26.068619515567395</v>
      </c>
      <c r="Z137" s="20">
        <f t="shared" ref="Z137:AI146" si="43">MAX(X0*EXP(volaX*SQRT(T)*Z$106+(tipo-0.5*volaX^2)*T),Y0*EXP(volaY*SQRT(T)*$O137+(tipo-0.5*volaY^2)*T))</f>
        <v>26.068619515567395</v>
      </c>
      <c r="AA137" s="20">
        <f t="shared" si="43"/>
        <v>26.068619515567395</v>
      </c>
      <c r="AB137" s="20">
        <f t="shared" si="43"/>
        <v>26.068619515567395</v>
      </c>
      <c r="AC137" s="20">
        <f t="shared" si="43"/>
        <v>26.068619515567395</v>
      </c>
      <c r="AD137" s="20">
        <f t="shared" si="43"/>
        <v>26.068619515567395</v>
      </c>
      <c r="AE137" s="20">
        <f t="shared" si="43"/>
        <v>26.068619515567395</v>
      </c>
      <c r="AF137" s="20">
        <f t="shared" si="43"/>
        <v>26.068619515567395</v>
      </c>
      <c r="AG137" s="20">
        <f t="shared" si="43"/>
        <v>26.068619515567395</v>
      </c>
      <c r="AH137" s="20">
        <f t="shared" si="43"/>
        <v>26.068619515567395</v>
      </c>
      <c r="AI137" s="20">
        <f t="shared" si="43"/>
        <v>26.068619515567395</v>
      </c>
      <c r="AJ137" s="20">
        <f t="shared" ref="AJ137:AS146" si="44">MAX(X0*EXP(volaX*SQRT(T)*AJ$106+(tipo-0.5*volaX^2)*T),Y0*EXP(volaY*SQRT(T)*$O137+(tipo-0.5*volaY^2)*T))</f>
        <v>26.068619515567395</v>
      </c>
      <c r="AK137" s="20">
        <f t="shared" si="44"/>
        <v>26.068619515567395</v>
      </c>
      <c r="AL137" s="20">
        <f t="shared" si="44"/>
        <v>26.068619515567395</v>
      </c>
      <c r="AM137" s="20">
        <f t="shared" si="44"/>
        <v>26.068619515567395</v>
      </c>
      <c r="AN137" s="20">
        <f t="shared" si="44"/>
        <v>26.068619515567395</v>
      </c>
      <c r="AO137" s="20">
        <f t="shared" si="44"/>
        <v>26.068619515567395</v>
      </c>
      <c r="AP137" s="20">
        <f t="shared" si="44"/>
        <v>26.068619515567395</v>
      </c>
      <c r="AQ137" s="20">
        <f t="shared" si="44"/>
        <v>26.512752001910961</v>
      </c>
      <c r="AR137" s="20">
        <f t="shared" si="44"/>
        <v>27.320185507954324</v>
      </c>
      <c r="AS137" s="20">
        <f t="shared" si="44"/>
        <v>28.152209025122705</v>
      </c>
      <c r="AT137" s="20">
        <f t="shared" ref="AT137:BC146" si="45">MAX(X0*EXP(volaX*SQRT(T)*AT$106+(tipo-0.5*volaX^2)*T),Y0*EXP(volaY*SQRT(T)*$O137+(tipo-0.5*volaY^2)*T))</f>
        <v>29.009571430744806</v>
      </c>
      <c r="AU137" s="20">
        <f t="shared" si="45"/>
        <v>29.893044408859392</v>
      </c>
      <c r="AV137" s="20">
        <f t="shared" si="45"/>
        <v>30.803423144782993</v>
      </c>
      <c r="AW137" s="20">
        <f t="shared" si="45"/>
        <v>31.741527040830331</v>
      </c>
      <c r="AX137" s="20">
        <f t="shared" si="45"/>
        <v>32.708200453831772</v>
      </c>
      <c r="AY137" s="20">
        <f t="shared" si="45"/>
        <v>33.704313455111432</v>
      </c>
      <c r="AZ137" s="20">
        <f t="shared" si="45"/>
        <v>34.730762613610096</v>
      </c>
      <c r="BA137" s="20">
        <f t="shared" si="45"/>
        <v>35.788471802857821</v>
      </c>
      <c r="BB137" s="20">
        <f t="shared" si="45"/>
        <v>36.878393032522432</v>
      </c>
      <c r="BC137" s="20">
        <f t="shared" si="45"/>
        <v>38.00150730528253</v>
      </c>
      <c r="BD137" s="20">
        <f t="shared" ref="BD137:BN146" si="46">MAX(X0*EXP(volaX*SQRT(T)*BD$106+(tipo-0.5*volaX^2)*T),Y0*EXP(volaY*SQRT(T)*$O137+(tipo-0.5*volaY^2)*T))</f>
        <v>39.158825499796073</v>
      </c>
      <c r="BE137" s="20">
        <f t="shared" si="46"/>
        <v>40.351389280559459</v>
      </c>
      <c r="BF137" s="20">
        <f t="shared" si="46"/>
        <v>41.580272035475829</v>
      </c>
      <c r="BG137" s="20">
        <f t="shared" si="46"/>
        <v>42.846579841976698</v>
      </c>
      <c r="BH137" s="20">
        <f t="shared" si="46"/>
        <v>44.151452462566247</v>
      </c>
      <c r="BI137" s="20">
        <f t="shared" si="46"/>
        <v>45.496064370684557</v>
      </c>
      <c r="BJ137" s="20">
        <f t="shared" si="46"/>
        <v>46.881625807812959</v>
      </c>
      <c r="BK137" s="20">
        <f t="shared" si="46"/>
        <v>48.309383872773076</v>
      </c>
      <c r="BL137" s="20">
        <f t="shared" si="46"/>
        <v>49.78062364419992</v>
      </c>
      <c r="BM137" s="20">
        <f t="shared" si="46"/>
        <v>51.296669337199454</v>
      </c>
      <c r="BN137" s="20">
        <f t="shared" si="46"/>
        <v>52.858885495231519</v>
      </c>
    </row>
    <row r="138" spans="2:66" x14ac:dyDescent="0.3">
      <c r="B138" s="7" t="s">
        <v>99</v>
      </c>
      <c r="C138">
        <f t="shared" ca="1" si="41"/>
        <v>0.32792694081554397</v>
      </c>
      <c r="D138">
        <f t="shared" ca="1" si="41"/>
        <v>1.574775634232451</v>
      </c>
      <c r="E138">
        <f t="shared" ca="1" si="29"/>
        <v>0.32792694081554397</v>
      </c>
      <c r="F138">
        <f t="shared" ca="1" si="26"/>
        <v>1.4773733171317962</v>
      </c>
      <c r="G138" s="47">
        <f t="shared" ca="1" si="27"/>
        <v>26.227667525203767</v>
      </c>
      <c r="H138" s="47">
        <f t="shared" ca="1" si="28"/>
        <v>30.082519895469531</v>
      </c>
      <c r="I138" s="21">
        <f t="shared" ca="1" si="30"/>
        <v>30.082519895469531</v>
      </c>
      <c r="J138" s="21"/>
      <c r="K138" s="21"/>
      <c r="M138" s="31"/>
      <c r="O138" s="16">
        <f t="shared" si="25"/>
        <v>1.2000000000000022</v>
      </c>
      <c r="P138" s="20">
        <f t="shared" si="42"/>
        <v>27.680612919615047</v>
      </c>
      <c r="Q138" s="20">
        <f t="shared" si="42"/>
        <v>27.680612919615047</v>
      </c>
      <c r="R138" s="20">
        <f t="shared" si="42"/>
        <v>27.680612919615047</v>
      </c>
      <c r="S138" s="20">
        <f t="shared" si="42"/>
        <v>27.680612919615047</v>
      </c>
      <c r="T138" s="20">
        <f t="shared" si="42"/>
        <v>27.680612919615047</v>
      </c>
      <c r="U138" s="20">
        <f t="shared" si="42"/>
        <v>27.680612919615047</v>
      </c>
      <c r="V138" s="20">
        <f t="shared" si="42"/>
        <v>27.680612919615047</v>
      </c>
      <c r="W138" s="20">
        <f t="shared" si="42"/>
        <v>27.680612919615047</v>
      </c>
      <c r="X138" s="20">
        <f t="shared" si="42"/>
        <v>27.680612919615047</v>
      </c>
      <c r="Y138" s="20">
        <f t="shared" si="42"/>
        <v>27.680612919615047</v>
      </c>
      <c r="Z138" s="20">
        <f t="shared" si="43"/>
        <v>27.680612919615047</v>
      </c>
      <c r="AA138" s="20">
        <f t="shared" si="43"/>
        <v>27.680612919615047</v>
      </c>
      <c r="AB138" s="20">
        <f t="shared" si="43"/>
        <v>27.680612919615047</v>
      </c>
      <c r="AC138" s="20">
        <f t="shared" si="43"/>
        <v>27.680612919615047</v>
      </c>
      <c r="AD138" s="20">
        <f t="shared" si="43"/>
        <v>27.680612919615047</v>
      </c>
      <c r="AE138" s="20">
        <f t="shared" si="43"/>
        <v>27.680612919615047</v>
      </c>
      <c r="AF138" s="20">
        <f t="shared" si="43"/>
        <v>27.680612919615047</v>
      </c>
      <c r="AG138" s="20">
        <f t="shared" si="43"/>
        <v>27.680612919615047</v>
      </c>
      <c r="AH138" s="20">
        <f t="shared" si="43"/>
        <v>27.680612919615047</v>
      </c>
      <c r="AI138" s="20">
        <f t="shared" si="43"/>
        <v>27.680612919615047</v>
      </c>
      <c r="AJ138" s="20">
        <f t="shared" si="44"/>
        <v>27.680612919615047</v>
      </c>
      <c r="AK138" s="20">
        <f t="shared" si="44"/>
        <v>27.680612919615047</v>
      </c>
      <c r="AL138" s="20">
        <f t="shared" si="44"/>
        <v>27.680612919615047</v>
      </c>
      <c r="AM138" s="20">
        <f t="shared" si="44"/>
        <v>27.680612919615047</v>
      </c>
      <c r="AN138" s="20">
        <f t="shared" si="44"/>
        <v>27.680612919615047</v>
      </c>
      <c r="AO138" s="20">
        <f t="shared" si="44"/>
        <v>27.680612919615047</v>
      </c>
      <c r="AP138" s="20">
        <f t="shared" si="44"/>
        <v>27.680612919615047</v>
      </c>
      <c r="AQ138" s="20">
        <f t="shared" si="44"/>
        <v>27.680612919615047</v>
      </c>
      <c r="AR138" s="20">
        <f t="shared" si="44"/>
        <v>27.680612919615047</v>
      </c>
      <c r="AS138" s="20">
        <f t="shared" si="44"/>
        <v>28.152209025122705</v>
      </c>
      <c r="AT138" s="20">
        <f t="shared" si="45"/>
        <v>29.009571430744806</v>
      </c>
      <c r="AU138" s="20">
        <f t="shared" si="45"/>
        <v>29.893044408859392</v>
      </c>
      <c r="AV138" s="20">
        <f t="shared" si="45"/>
        <v>30.803423144782993</v>
      </c>
      <c r="AW138" s="20">
        <f t="shared" si="45"/>
        <v>31.741527040830331</v>
      </c>
      <c r="AX138" s="20">
        <f t="shared" si="45"/>
        <v>32.708200453831772</v>
      </c>
      <c r="AY138" s="20">
        <f t="shared" si="45"/>
        <v>33.704313455111432</v>
      </c>
      <c r="AZ138" s="20">
        <f t="shared" si="45"/>
        <v>34.730762613610096</v>
      </c>
      <c r="BA138" s="20">
        <f t="shared" si="45"/>
        <v>35.788471802857821</v>
      </c>
      <c r="BB138" s="20">
        <f t="shared" si="45"/>
        <v>36.878393032522432</v>
      </c>
      <c r="BC138" s="20">
        <f t="shared" si="45"/>
        <v>38.00150730528253</v>
      </c>
      <c r="BD138" s="20">
        <f t="shared" si="46"/>
        <v>39.158825499796073</v>
      </c>
      <c r="BE138" s="20">
        <f t="shared" si="46"/>
        <v>40.351389280559459</v>
      </c>
      <c r="BF138" s="20">
        <f t="shared" si="46"/>
        <v>41.580272035475829</v>
      </c>
      <c r="BG138" s="20">
        <f t="shared" si="46"/>
        <v>42.846579841976698</v>
      </c>
      <c r="BH138" s="20">
        <f t="shared" si="46"/>
        <v>44.151452462566247</v>
      </c>
      <c r="BI138" s="20">
        <f t="shared" si="46"/>
        <v>45.496064370684557</v>
      </c>
      <c r="BJ138" s="20">
        <f t="shared" si="46"/>
        <v>46.881625807812959</v>
      </c>
      <c r="BK138" s="20">
        <f t="shared" si="46"/>
        <v>48.309383872773076</v>
      </c>
      <c r="BL138" s="20">
        <f t="shared" si="46"/>
        <v>49.78062364419992</v>
      </c>
      <c r="BM138" s="20">
        <f t="shared" si="46"/>
        <v>51.296669337199454</v>
      </c>
      <c r="BN138" s="20">
        <f t="shared" si="46"/>
        <v>52.858885495231519</v>
      </c>
    </row>
    <row r="139" spans="2:66" x14ac:dyDescent="0.3">
      <c r="B139" s="7" t="s">
        <v>100</v>
      </c>
      <c r="C139">
        <f t="shared" ca="1" si="41"/>
        <v>1.5567339711406663</v>
      </c>
      <c r="D139">
        <f t="shared" ca="1" si="41"/>
        <v>1.0226944089567243</v>
      </c>
      <c r="E139">
        <f t="shared" ca="1" si="29"/>
        <v>1.5567339711406663</v>
      </c>
      <c r="F139">
        <f t="shared" ca="1" si="26"/>
        <v>0.69068499166834696</v>
      </c>
      <c r="G139" s="47">
        <f t="shared" ca="1" si="27"/>
        <v>31.536194581786432</v>
      </c>
      <c r="H139" s="47">
        <f t="shared" ca="1" si="28"/>
        <v>23.758438462382184</v>
      </c>
      <c r="I139" s="21">
        <f t="shared" ca="1" si="30"/>
        <v>31.536194581786432</v>
      </c>
      <c r="J139" s="21"/>
      <c r="K139" s="21"/>
      <c r="M139" s="31"/>
      <c r="O139" s="16">
        <f t="shared" si="25"/>
        <v>1.4000000000000021</v>
      </c>
      <c r="P139" s="20">
        <f t="shared" si="42"/>
        <v>29.392286428822906</v>
      </c>
      <c r="Q139" s="20">
        <f t="shared" si="42"/>
        <v>29.392286428822906</v>
      </c>
      <c r="R139" s="20">
        <f t="shared" si="42"/>
        <v>29.392286428822906</v>
      </c>
      <c r="S139" s="20">
        <f t="shared" si="42"/>
        <v>29.392286428822906</v>
      </c>
      <c r="T139" s="20">
        <f t="shared" si="42"/>
        <v>29.392286428822906</v>
      </c>
      <c r="U139" s="20">
        <f t="shared" si="42"/>
        <v>29.392286428822906</v>
      </c>
      <c r="V139" s="20">
        <f t="shared" si="42"/>
        <v>29.392286428822906</v>
      </c>
      <c r="W139" s="20">
        <f t="shared" si="42"/>
        <v>29.392286428822906</v>
      </c>
      <c r="X139" s="20">
        <f t="shared" si="42"/>
        <v>29.392286428822906</v>
      </c>
      <c r="Y139" s="20">
        <f t="shared" si="42"/>
        <v>29.392286428822906</v>
      </c>
      <c r="Z139" s="20">
        <f t="shared" si="43"/>
        <v>29.392286428822906</v>
      </c>
      <c r="AA139" s="20">
        <f t="shared" si="43"/>
        <v>29.392286428822906</v>
      </c>
      <c r="AB139" s="20">
        <f t="shared" si="43"/>
        <v>29.392286428822906</v>
      </c>
      <c r="AC139" s="20">
        <f t="shared" si="43"/>
        <v>29.392286428822906</v>
      </c>
      <c r="AD139" s="20">
        <f t="shared" si="43"/>
        <v>29.392286428822906</v>
      </c>
      <c r="AE139" s="20">
        <f t="shared" si="43"/>
        <v>29.392286428822906</v>
      </c>
      <c r="AF139" s="20">
        <f t="shared" si="43"/>
        <v>29.392286428822906</v>
      </c>
      <c r="AG139" s="20">
        <f t="shared" si="43"/>
        <v>29.392286428822906</v>
      </c>
      <c r="AH139" s="20">
        <f t="shared" si="43"/>
        <v>29.392286428822906</v>
      </c>
      <c r="AI139" s="20">
        <f t="shared" si="43"/>
        <v>29.392286428822906</v>
      </c>
      <c r="AJ139" s="20">
        <f t="shared" si="44"/>
        <v>29.392286428822906</v>
      </c>
      <c r="AK139" s="20">
        <f t="shared" si="44"/>
        <v>29.392286428822906</v>
      </c>
      <c r="AL139" s="20">
        <f t="shared" si="44"/>
        <v>29.392286428822906</v>
      </c>
      <c r="AM139" s="20">
        <f t="shared" si="44"/>
        <v>29.392286428822906</v>
      </c>
      <c r="AN139" s="20">
        <f t="shared" si="44"/>
        <v>29.392286428822906</v>
      </c>
      <c r="AO139" s="20">
        <f t="shared" si="44"/>
        <v>29.392286428822906</v>
      </c>
      <c r="AP139" s="20">
        <f t="shared" si="44"/>
        <v>29.392286428822906</v>
      </c>
      <c r="AQ139" s="20">
        <f t="shared" si="44"/>
        <v>29.392286428822906</v>
      </c>
      <c r="AR139" s="20">
        <f t="shared" si="44"/>
        <v>29.392286428822906</v>
      </c>
      <c r="AS139" s="20">
        <f t="shared" si="44"/>
        <v>29.392286428822906</v>
      </c>
      <c r="AT139" s="20">
        <f t="shared" si="45"/>
        <v>29.392286428822906</v>
      </c>
      <c r="AU139" s="20">
        <f t="shared" si="45"/>
        <v>29.893044408859392</v>
      </c>
      <c r="AV139" s="20">
        <f t="shared" si="45"/>
        <v>30.803423144782993</v>
      </c>
      <c r="AW139" s="20">
        <f t="shared" si="45"/>
        <v>31.741527040830331</v>
      </c>
      <c r="AX139" s="20">
        <f t="shared" si="45"/>
        <v>32.708200453831772</v>
      </c>
      <c r="AY139" s="20">
        <f t="shared" si="45"/>
        <v>33.704313455111432</v>
      </c>
      <c r="AZ139" s="20">
        <f t="shared" si="45"/>
        <v>34.730762613610096</v>
      </c>
      <c r="BA139" s="20">
        <f t="shared" si="45"/>
        <v>35.788471802857821</v>
      </c>
      <c r="BB139" s="20">
        <f t="shared" si="45"/>
        <v>36.878393032522432</v>
      </c>
      <c r="BC139" s="20">
        <f t="shared" si="45"/>
        <v>38.00150730528253</v>
      </c>
      <c r="BD139" s="20">
        <f t="shared" si="46"/>
        <v>39.158825499796073</v>
      </c>
      <c r="BE139" s="20">
        <f t="shared" si="46"/>
        <v>40.351389280559459</v>
      </c>
      <c r="BF139" s="20">
        <f t="shared" si="46"/>
        <v>41.580272035475829</v>
      </c>
      <c r="BG139" s="20">
        <f t="shared" si="46"/>
        <v>42.846579841976698</v>
      </c>
      <c r="BH139" s="20">
        <f t="shared" si="46"/>
        <v>44.151452462566247</v>
      </c>
      <c r="BI139" s="20">
        <f t="shared" si="46"/>
        <v>45.496064370684557</v>
      </c>
      <c r="BJ139" s="20">
        <f t="shared" si="46"/>
        <v>46.881625807812959</v>
      </c>
      <c r="BK139" s="20">
        <f t="shared" si="46"/>
        <v>48.309383872773076</v>
      </c>
      <c r="BL139" s="20">
        <f t="shared" si="46"/>
        <v>49.78062364419992</v>
      </c>
      <c r="BM139" s="20">
        <f t="shared" si="46"/>
        <v>51.296669337199454</v>
      </c>
      <c r="BN139" s="20">
        <f t="shared" si="46"/>
        <v>52.858885495231519</v>
      </c>
    </row>
    <row r="140" spans="2:66" x14ac:dyDescent="0.3">
      <c r="B140" s="7" t="s">
        <v>101</v>
      </c>
      <c r="C140">
        <f t="shared" ca="1" si="41"/>
        <v>0.65415294186148798</v>
      </c>
      <c r="D140">
        <f t="shared" ca="1" si="41"/>
        <v>-7.1570891965120509E-2</v>
      </c>
      <c r="E140">
        <f t="shared" ca="1" si="29"/>
        <v>0.65415294186148798</v>
      </c>
      <c r="F140">
        <f t="shared" ca="1" si="26"/>
        <v>-0.20095545467245987</v>
      </c>
      <c r="G140" s="47">
        <f t="shared" ca="1" si="27"/>
        <v>27.543009538631473</v>
      </c>
      <c r="H140" s="47">
        <f t="shared" ca="1" si="28"/>
        <v>18.182246248722453</v>
      </c>
      <c r="I140" s="21">
        <f t="shared" ca="1" si="30"/>
        <v>27.543009538631473</v>
      </c>
      <c r="J140" s="21"/>
      <c r="K140" s="21"/>
      <c r="M140" s="31"/>
      <c r="O140" s="16">
        <f t="shared" ref="O140:O157" si="47">O139+paso</f>
        <v>1.6000000000000021</v>
      </c>
      <c r="P140" s="20">
        <f t="shared" si="42"/>
        <v>31.209803916653357</v>
      </c>
      <c r="Q140" s="20">
        <f t="shared" si="42"/>
        <v>31.209803916653357</v>
      </c>
      <c r="R140" s="20">
        <f t="shared" si="42"/>
        <v>31.209803916653357</v>
      </c>
      <c r="S140" s="20">
        <f t="shared" si="42"/>
        <v>31.209803916653357</v>
      </c>
      <c r="T140" s="20">
        <f t="shared" si="42"/>
        <v>31.209803916653357</v>
      </c>
      <c r="U140" s="20">
        <f t="shared" si="42"/>
        <v>31.209803916653357</v>
      </c>
      <c r="V140" s="20">
        <f t="shared" si="42"/>
        <v>31.209803916653357</v>
      </c>
      <c r="W140" s="20">
        <f t="shared" si="42"/>
        <v>31.209803916653357</v>
      </c>
      <c r="X140" s="20">
        <f t="shared" si="42"/>
        <v>31.209803916653357</v>
      </c>
      <c r="Y140" s="20">
        <f t="shared" si="42"/>
        <v>31.209803916653357</v>
      </c>
      <c r="Z140" s="20">
        <f t="shared" si="43"/>
        <v>31.209803916653357</v>
      </c>
      <c r="AA140" s="20">
        <f t="shared" si="43"/>
        <v>31.209803916653357</v>
      </c>
      <c r="AB140" s="20">
        <f t="shared" si="43"/>
        <v>31.209803916653357</v>
      </c>
      <c r="AC140" s="20">
        <f t="shared" si="43"/>
        <v>31.209803916653357</v>
      </c>
      <c r="AD140" s="20">
        <f t="shared" si="43"/>
        <v>31.209803916653357</v>
      </c>
      <c r="AE140" s="20">
        <f t="shared" si="43"/>
        <v>31.209803916653357</v>
      </c>
      <c r="AF140" s="20">
        <f t="shared" si="43"/>
        <v>31.209803916653357</v>
      </c>
      <c r="AG140" s="20">
        <f t="shared" si="43"/>
        <v>31.209803916653357</v>
      </c>
      <c r="AH140" s="20">
        <f t="shared" si="43"/>
        <v>31.209803916653357</v>
      </c>
      <c r="AI140" s="20">
        <f t="shared" si="43"/>
        <v>31.209803916653357</v>
      </c>
      <c r="AJ140" s="20">
        <f t="shared" si="44"/>
        <v>31.209803916653357</v>
      </c>
      <c r="AK140" s="20">
        <f t="shared" si="44"/>
        <v>31.209803916653357</v>
      </c>
      <c r="AL140" s="20">
        <f t="shared" si="44"/>
        <v>31.209803916653357</v>
      </c>
      <c r="AM140" s="20">
        <f t="shared" si="44"/>
        <v>31.209803916653357</v>
      </c>
      <c r="AN140" s="20">
        <f t="shared" si="44"/>
        <v>31.209803916653357</v>
      </c>
      <c r="AO140" s="20">
        <f t="shared" si="44"/>
        <v>31.209803916653357</v>
      </c>
      <c r="AP140" s="20">
        <f t="shared" si="44"/>
        <v>31.209803916653357</v>
      </c>
      <c r="AQ140" s="20">
        <f t="shared" si="44"/>
        <v>31.209803916653357</v>
      </c>
      <c r="AR140" s="20">
        <f t="shared" si="44"/>
        <v>31.209803916653357</v>
      </c>
      <c r="AS140" s="20">
        <f t="shared" si="44"/>
        <v>31.209803916653357</v>
      </c>
      <c r="AT140" s="20">
        <f t="shared" si="45"/>
        <v>31.209803916653357</v>
      </c>
      <c r="AU140" s="20">
        <f t="shared" si="45"/>
        <v>31.209803916653357</v>
      </c>
      <c r="AV140" s="20">
        <f t="shared" si="45"/>
        <v>31.209803916653357</v>
      </c>
      <c r="AW140" s="20">
        <f t="shared" si="45"/>
        <v>31.741527040830331</v>
      </c>
      <c r="AX140" s="20">
        <f t="shared" si="45"/>
        <v>32.708200453831772</v>
      </c>
      <c r="AY140" s="20">
        <f t="shared" si="45"/>
        <v>33.704313455111432</v>
      </c>
      <c r="AZ140" s="20">
        <f t="shared" si="45"/>
        <v>34.730762613610096</v>
      </c>
      <c r="BA140" s="20">
        <f t="shared" si="45"/>
        <v>35.788471802857821</v>
      </c>
      <c r="BB140" s="20">
        <f t="shared" si="45"/>
        <v>36.878393032522432</v>
      </c>
      <c r="BC140" s="20">
        <f t="shared" si="45"/>
        <v>38.00150730528253</v>
      </c>
      <c r="BD140" s="20">
        <f t="shared" si="46"/>
        <v>39.158825499796073</v>
      </c>
      <c r="BE140" s="20">
        <f t="shared" si="46"/>
        <v>40.351389280559459</v>
      </c>
      <c r="BF140" s="20">
        <f t="shared" si="46"/>
        <v>41.580272035475829</v>
      </c>
      <c r="BG140" s="20">
        <f t="shared" si="46"/>
        <v>42.846579841976698</v>
      </c>
      <c r="BH140" s="20">
        <f t="shared" si="46"/>
        <v>44.151452462566247</v>
      </c>
      <c r="BI140" s="20">
        <f t="shared" si="46"/>
        <v>45.496064370684557</v>
      </c>
      <c r="BJ140" s="20">
        <f t="shared" si="46"/>
        <v>46.881625807812959</v>
      </c>
      <c r="BK140" s="20">
        <f t="shared" si="46"/>
        <v>48.309383872773076</v>
      </c>
      <c r="BL140" s="20">
        <f t="shared" si="46"/>
        <v>49.78062364419992</v>
      </c>
      <c r="BM140" s="20">
        <f t="shared" si="46"/>
        <v>51.296669337199454</v>
      </c>
      <c r="BN140" s="20">
        <f t="shared" si="46"/>
        <v>52.858885495231519</v>
      </c>
    </row>
    <row r="141" spans="2:66" x14ac:dyDescent="0.3">
      <c r="B141" s="7" t="s">
        <v>102</v>
      </c>
      <c r="C141">
        <f t="shared" ca="1" si="41"/>
        <v>2.5061336063449775</v>
      </c>
      <c r="D141">
        <f t="shared" ca="1" si="41"/>
        <v>-0.19053258148568555</v>
      </c>
      <c r="E141">
        <f t="shared" ca="1" si="29"/>
        <v>2.5061336063449775</v>
      </c>
      <c r="F141">
        <f t="shared" ca="1" si="26"/>
        <v>-0.68790976287507022</v>
      </c>
      <c r="G141" s="47">
        <f t="shared" ca="1" si="27"/>
        <v>36.362785155793183</v>
      </c>
      <c r="H141" s="47">
        <f t="shared" ca="1" si="28"/>
        <v>15.710972360070649</v>
      </c>
      <c r="I141" s="21">
        <f t="shared" ca="1" si="30"/>
        <v>36.362785155793183</v>
      </c>
      <c r="J141" s="21"/>
      <c r="K141" s="21"/>
      <c r="M141" s="31"/>
      <c r="O141" s="16">
        <f t="shared" si="47"/>
        <v>1.800000000000002</v>
      </c>
      <c r="P141" s="20">
        <f t="shared" si="42"/>
        <v>33.139710409217031</v>
      </c>
      <c r="Q141" s="20">
        <f t="shared" si="42"/>
        <v>33.139710409217031</v>
      </c>
      <c r="R141" s="20">
        <f t="shared" si="42"/>
        <v>33.139710409217031</v>
      </c>
      <c r="S141" s="20">
        <f t="shared" si="42"/>
        <v>33.139710409217031</v>
      </c>
      <c r="T141" s="20">
        <f t="shared" si="42"/>
        <v>33.139710409217031</v>
      </c>
      <c r="U141" s="20">
        <f t="shared" si="42"/>
        <v>33.139710409217031</v>
      </c>
      <c r="V141" s="20">
        <f t="shared" si="42"/>
        <v>33.139710409217031</v>
      </c>
      <c r="W141" s="20">
        <f t="shared" si="42"/>
        <v>33.139710409217031</v>
      </c>
      <c r="X141" s="20">
        <f t="shared" si="42"/>
        <v>33.139710409217031</v>
      </c>
      <c r="Y141" s="20">
        <f t="shared" si="42"/>
        <v>33.139710409217031</v>
      </c>
      <c r="Z141" s="20">
        <f t="shared" si="43"/>
        <v>33.139710409217031</v>
      </c>
      <c r="AA141" s="20">
        <f t="shared" si="43"/>
        <v>33.139710409217031</v>
      </c>
      <c r="AB141" s="20">
        <f t="shared" si="43"/>
        <v>33.139710409217031</v>
      </c>
      <c r="AC141" s="20">
        <f t="shared" si="43"/>
        <v>33.139710409217031</v>
      </c>
      <c r="AD141" s="20">
        <f t="shared" si="43"/>
        <v>33.139710409217031</v>
      </c>
      <c r="AE141" s="20">
        <f t="shared" si="43"/>
        <v>33.139710409217031</v>
      </c>
      <c r="AF141" s="20">
        <f t="shared" si="43"/>
        <v>33.139710409217031</v>
      </c>
      <c r="AG141" s="20">
        <f t="shared" si="43"/>
        <v>33.139710409217031</v>
      </c>
      <c r="AH141" s="20">
        <f t="shared" si="43"/>
        <v>33.139710409217031</v>
      </c>
      <c r="AI141" s="20">
        <f t="shared" si="43"/>
        <v>33.139710409217031</v>
      </c>
      <c r="AJ141" s="20">
        <f t="shared" si="44"/>
        <v>33.139710409217031</v>
      </c>
      <c r="AK141" s="20">
        <f t="shared" si="44"/>
        <v>33.139710409217031</v>
      </c>
      <c r="AL141" s="20">
        <f t="shared" si="44"/>
        <v>33.139710409217031</v>
      </c>
      <c r="AM141" s="20">
        <f t="shared" si="44"/>
        <v>33.139710409217031</v>
      </c>
      <c r="AN141" s="20">
        <f t="shared" si="44"/>
        <v>33.139710409217031</v>
      </c>
      <c r="AO141" s="20">
        <f t="shared" si="44"/>
        <v>33.139710409217031</v>
      </c>
      <c r="AP141" s="20">
        <f t="shared" si="44"/>
        <v>33.139710409217031</v>
      </c>
      <c r="AQ141" s="20">
        <f t="shared" si="44"/>
        <v>33.139710409217031</v>
      </c>
      <c r="AR141" s="20">
        <f t="shared" si="44"/>
        <v>33.139710409217031</v>
      </c>
      <c r="AS141" s="20">
        <f t="shared" si="44"/>
        <v>33.139710409217031</v>
      </c>
      <c r="AT141" s="20">
        <f t="shared" si="45"/>
        <v>33.139710409217031</v>
      </c>
      <c r="AU141" s="20">
        <f t="shared" si="45"/>
        <v>33.139710409217031</v>
      </c>
      <c r="AV141" s="20">
        <f t="shared" si="45"/>
        <v>33.139710409217031</v>
      </c>
      <c r="AW141" s="20">
        <f t="shared" si="45"/>
        <v>33.139710409217031</v>
      </c>
      <c r="AX141" s="20">
        <f t="shared" si="45"/>
        <v>33.139710409217031</v>
      </c>
      <c r="AY141" s="20">
        <f t="shared" si="45"/>
        <v>33.704313455111432</v>
      </c>
      <c r="AZ141" s="20">
        <f t="shared" si="45"/>
        <v>34.730762613610096</v>
      </c>
      <c r="BA141" s="20">
        <f t="shared" si="45"/>
        <v>35.788471802857821</v>
      </c>
      <c r="BB141" s="20">
        <f t="shared" si="45"/>
        <v>36.878393032522432</v>
      </c>
      <c r="BC141" s="20">
        <f t="shared" si="45"/>
        <v>38.00150730528253</v>
      </c>
      <c r="BD141" s="20">
        <f t="shared" si="46"/>
        <v>39.158825499796073</v>
      </c>
      <c r="BE141" s="20">
        <f t="shared" si="46"/>
        <v>40.351389280559459</v>
      </c>
      <c r="BF141" s="20">
        <f t="shared" si="46"/>
        <v>41.580272035475829</v>
      </c>
      <c r="BG141" s="20">
        <f t="shared" si="46"/>
        <v>42.846579841976698</v>
      </c>
      <c r="BH141" s="20">
        <f t="shared" si="46"/>
        <v>44.151452462566247</v>
      </c>
      <c r="BI141" s="20">
        <f t="shared" si="46"/>
        <v>45.496064370684557</v>
      </c>
      <c r="BJ141" s="20">
        <f t="shared" si="46"/>
        <v>46.881625807812959</v>
      </c>
      <c r="BK141" s="20">
        <f t="shared" si="46"/>
        <v>48.309383872773076</v>
      </c>
      <c r="BL141" s="20">
        <f t="shared" si="46"/>
        <v>49.78062364419992</v>
      </c>
      <c r="BM141" s="20">
        <f t="shared" si="46"/>
        <v>51.296669337199454</v>
      </c>
      <c r="BN141" s="20">
        <f t="shared" si="46"/>
        <v>52.858885495231519</v>
      </c>
    </row>
    <row r="142" spans="2:66" x14ac:dyDescent="0.3">
      <c r="B142" s="7" t="s">
        <v>103</v>
      </c>
      <c r="C142">
        <f t="shared" ca="1" si="41"/>
        <v>-0.88679282478435373</v>
      </c>
      <c r="D142">
        <f t="shared" ca="1" si="41"/>
        <v>0.75001895569620858</v>
      </c>
      <c r="E142">
        <f t="shared" ca="1" si="29"/>
        <v>-0.88679282478435373</v>
      </c>
      <c r="F142">
        <f t="shared" ca="1" si="26"/>
        <v>0.91222406050519622</v>
      </c>
      <c r="G142" s="47">
        <f t="shared" ca="1" si="27"/>
        <v>21.858872455351637</v>
      </c>
      <c r="H142" s="47">
        <f t="shared" ca="1" si="28"/>
        <v>25.391119621845</v>
      </c>
      <c r="I142" s="21">
        <f t="shared" ca="1" si="30"/>
        <v>25.391119621845</v>
      </c>
      <c r="J142" s="21"/>
      <c r="K142" s="21"/>
      <c r="M142" s="31"/>
      <c r="O142" s="16">
        <f t="shared" si="47"/>
        <v>2.0000000000000022</v>
      </c>
      <c r="P142" s="20">
        <f t="shared" si="42"/>
        <v>35.188955654436327</v>
      </c>
      <c r="Q142" s="20">
        <f t="shared" si="42"/>
        <v>35.188955654436327</v>
      </c>
      <c r="R142" s="20">
        <f t="shared" si="42"/>
        <v>35.188955654436327</v>
      </c>
      <c r="S142" s="20">
        <f t="shared" si="42"/>
        <v>35.188955654436327</v>
      </c>
      <c r="T142" s="20">
        <f t="shared" si="42"/>
        <v>35.188955654436327</v>
      </c>
      <c r="U142" s="20">
        <f t="shared" si="42"/>
        <v>35.188955654436327</v>
      </c>
      <c r="V142" s="20">
        <f t="shared" si="42"/>
        <v>35.188955654436327</v>
      </c>
      <c r="W142" s="20">
        <f t="shared" si="42"/>
        <v>35.188955654436327</v>
      </c>
      <c r="X142" s="20">
        <f t="shared" si="42"/>
        <v>35.188955654436327</v>
      </c>
      <c r="Y142" s="20">
        <f t="shared" si="42"/>
        <v>35.188955654436327</v>
      </c>
      <c r="Z142" s="20">
        <f t="shared" si="43"/>
        <v>35.188955654436327</v>
      </c>
      <c r="AA142" s="20">
        <f t="shared" si="43"/>
        <v>35.188955654436327</v>
      </c>
      <c r="AB142" s="20">
        <f t="shared" si="43"/>
        <v>35.188955654436327</v>
      </c>
      <c r="AC142" s="20">
        <f t="shared" si="43"/>
        <v>35.188955654436327</v>
      </c>
      <c r="AD142" s="20">
        <f t="shared" si="43"/>
        <v>35.188955654436327</v>
      </c>
      <c r="AE142" s="20">
        <f t="shared" si="43"/>
        <v>35.188955654436327</v>
      </c>
      <c r="AF142" s="20">
        <f t="shared" si="43"/>
        <v>35.188955654436327</v>
      </c>
      <c r="AG142" s="20">
        <f t="shared" si="43"/>
        <v>35.188955654436327</v>
      </c>
      <c r="AH142" s="20">
        <f t="shared" si="43"/>
        <v>35.188955654436327</v>
      </c>
      <c r="AI142" s="20">
        <f t="shared" si="43"/>
        <v>35.188955654436327</v>
      </c>
      <c r="AJ142" s="20">
        <f t="shared" si="44"/>
        <v>35.188955654436327</v>
      </c>
      <c r="AK142" s="20">
        <f t="shared" si="44"/>
        <v>35.188955654436327</v>
      </c>
      <c r="AL142" s="20">
        <f t="shared" si="44"/>
        <v>35.188955654436327</v>
      </c>
      <c r="AM142" s="20">
        <f t="shared" si="44"/>
        <v>35.188955654436327</v>
      </c>
      <c r="AN142" s="20">
        <f t="shared" si="44"/>
        <v>35.188955654436327</v>
      </c>
      <c r="AO142" s="20">
        <f t="shared" si="44"/>
        <v>35.188955654436327</v>
      </c>
      <c r="AP142" s="20">
        <f t="shared" si="44"/>
        <v>35.188955654436327</v>
      </c>
      <c r="AQ142" s="20">
        <f t="shared" si="44"/>
        <v>35.188955654436327</v>
      </c>
      <c r="AR142" s="20">
        <f t="shared" si="44"/>
        <v>35.188955654436327</v>
      </c>
      <c r="AS142" s="20">
        <f t="shared" si="44"/>
        <v>35.188955654436327</v>
      </c>
      <c r="AT142" s="20">
        <f t="shared" si="45"/>
        <v>35.188955654436327</v>
      </c>
      <c r="AU142" s="20">
        <f t="shared" si="45"/>
        <v>35.188955654436327</v>
      </c>
      <c r="AV142" s="20">
        <f t="shared" si="45"/>
        <v>35.188955654436327</v>
      </c>
      <c r="AW142" s="20">
        <f t="shared" si="45"/>
        <v>35.188955654436327</v>
      </c>
      <c r="AX142" s="20">
        <f t="shared" si="45"/>
        <v>35.188955654436327</v>
      </c>
      <c r="AY142" s="20">
        <f t="shared" si="45"/>
        <v>35.188955654436327</v>
      </c>
      <c r="AZ142" s="20">
        <f t="shared" si="45"/>
        <v>35.188955654436327</v>
      </c>
      <c r="BA142" s="20">
        <f t="shared" si="45"/>
        <v>35.788471802857821</v>
      </c>
      <c r="BB142" s="20">
        <f t="shared" si="45"/>
        <v>36.878393032522432</v>
      </c>
      <c r="BC142" s="20">
        <f t="shared" si="45"/>
        <v>38.00150730528253</v>
      </c>
      <c r="BD142" s="20">
        <f t="shared" si="46"/>
        <v>39.158825499796073</v>
      </c>
      <c r="BE142" s="20">
        <f t="shared" si="46"/>
        <v>40.351389280559459</v>
      </c>
      <c r="BF142" s="20">
        <f t="shared" si="46"/>
        <v>41.580272035475829</v>
      </c>
      <c r="BG142" s="20">
        <f t="shared" si="46"/>
        <v>42.846579841976698</v>
      </c>
      <c r="BH142" s="20">
        <f t="shared" si="46"/>
        <v>44.151452462566247</v>
      </c>
      <c r="BI142" s="20">
        <f t="shared" si="46"/>
        <v>45.496064370684557</v>
      </c>
      <c r="BJ142" s="20">
        <f t="shared" si="46"/>
        <v>46.881625807812959</v>
      </c>
      <c r="BK142" s="20">
        <f t="shared" si="46"/>
        <v>48.309383872773076</v>
      </c>
      <c r="BL142" s="20">
        <f t="shared" si="46"/>
        <v>49.78062364419992</v>
      </c>
      <c r="BM142" s="20">
        <f t="shared" si="46"/>
        <v>51.296669337199454</v>
      </c>
      <c r="BN142" s="20">
        <f t="shared" si="46"/>
        <v>52.858885495231519</v>
      </c>
    </row>
    <row r="143" spans="2:66" x14ac:dyDescent="0.3">
      <c r="B143" s="7" t="s">
        <v>104</v>
      </c>
      <c r="C143">
        <f t="shared" ca="1" si="41"/>
        <v>1.0248996793161762</v>
      </c>
      <c r="D143">
        <f t="shared" ca="1" si="41"/>
        <v>-0.1919626772836211</v>
      </c>
      <c r="E143">
        <f t="shared" ca="1" si="29"/>
        <v>1.0248996793161762</v>
      </c>
      <c r="F143">
        <f t="shared" ca="1" si="26"/>
        <v>-0.39306417946460614</v>
      </c>
      <c r="G143" s="47">
        <f t="shared" ca="1" si="27"/>
        <v>29.11812337656119</v>
      </c>
      <c r="H143" s="47">
        <f t="shared" ca="1" si="28"/>
        <v>17.163980305785916</v>
      </c>
      <c r="I143" s="21">
        <f t="shared" ca="1" si="30"/>
        <v>29.11812337656119</v>
      </c>
      <c r="J143" s="21"/>
      <c r="K143" s="21"/>
      <c r="M143" s="31"/>
      <c r="O143" s="16">
        <f t="shared" si="47"/>
        <v>2.2000000000000024</v>
      </c>
      <c r="P143" s="20">
        <f t="shared" si="42"/>
        <v>37.364919148644475</v>
      </c>
      <c r="Q143" s="20">
        <f t="shared" si="42"/>
        <v>37.364919148644475</v>
      </c>
      <c r="R143" s="20">
        <f t="shared" si="42"/>
        <v>37.364919148644475</v>
      </c>
      <c r="S143" s="20">
        <f t="shared" si="42"/>
        <v>37.364919148644475</v>
      </c>
      <c r="T143" s="20">
        <f t="shared" si="42"/>
        <v>37.364919148644475</v>
      </c>
      <c r="U143" s="20">
        <f t="shared" si="42"/>
        <v>37.364919148644475</v>
      </c>
      <c r="V143" s="20">
        <f t="shared" si="42"/>
        <v>37.364919148644475</v>
      </c>
      <c r="W143" s="20">
        <f t="shared" si="42"/>
        <v>37.364919148644475</v>
      </c>
      <c r="X143" s="20">
        <f t="shared" si="42"/>
        <v>37.364919148644475</v>
      </c>
      <c r="Y143" s="20">
        <f t="shared" si="42"/>
        <v>37.364919148644475</v>
      </c>
      <c r="Z143" s="20">
        <f t="shared" si="43"/>
        <v>37.364919148644475</v>
      </c>
      <c r="AA143" s="20">
        <f t="shared" si="43"/>
        <v>37.364919148644475</v>
      </c>
      <c r="AB143" s="20">
        <f t="shared" si="43"/>
        <v>37.364919148644475</v>
      </c>
      <c r="AC143" s="20">
        <f t="shared" si="43"/>
        <v>37.364919148644475</v>
      </c>
      <c r="AD143" s="20">
        <f t="shared" si="43"/>
        <v>37.364919148644475</v>
      </c>
      <c r="AE143" s="20">
        <f t="shared" si="43"/>
        <v>37.364919148644475</v>
      </c>
      <c r="AF143" s="20">
        <f t="shared" si="43"/>
        <v>37.364919148644475</v>
      </c>
      <c r="AG143" s="20">
        <f t="shared" si="43"/>
        <v>37.364919148644475</v>
      </c>
      <c r="AH143" s="20">
        <f t="shared" si="43"/>
        <v>37.364919148644475</v>
      </c>
      <c r="AI143" s="20">
        <f t="shared" si="43"/>
        <v>37.364919148644475</v>
      </c>
      <c r="AJ143" s="20">
        <f t="shared" si="44"/>
        <v>37.364919148644475</v>
      </c>
      <c r="AK143" s="20">
        <f t="shared" si="44"/>
        <v>37.364919148644475</v>
      </c>
      <c r="AL143" s="20">
        <f t="shared" si="44"/>
        <v>37.364919148644475</v>
      </c>
      <c r="AM143" s="20">
        <f t="shared" si="44"/>
        <v>37.364919148644475</v>
      </c>
      <c r="AN143" s="20">
        <f t="shared" si="44"/>
        <v>37.364919148644475</v>
      </c>
      <c r="AO143" s="20">
        <f t="shared" si="44"/>
        <v>37.364919148644475</v>
      </c>
      <c r="AP143" s="20">
        <f t="shared" si="44"/>
        <v>37.364919148644475</v>
      </c>
      <c r="AQ143" s="20">
        <f t="shared" si="44"/>
        <v>37.364919148644475</v>
      </c>
      <c r="AR143" s="20">
        <f t="shared" si="44"/>
        <v>37.364919148644475</v>
      </c>
      <c r="AS143" s="20">
        <f t="shared" si="44"/>
        <v>37.364919148644475</v>
      </c>
      <c r="AT143" s="20">
        <f t="shared" si="45"/>
        <v>37.364919148644475</v>
      </c>
      <c r="AU143" s="20">
        <f t="shared" si="45"/>
        <v>37.364919148644475</v>
      </c>
      <c r="AV143" s="20">
        <f t="shared" si="45"/>
        <v>37.364919148644475</v>
      </c>
      <c r="AW143" s="20">
        <f t="shared" si="45"/>
        <v>37.364919148644475</v>
      </c>
      <c r="AX143" s="20">
        <f t="shared" si="45"/>
        <v>37.364919148644475</v>
      </c>
      <c r="AY143" s="20">
        <f t="shared" si="45"/>
        <v>37.364919148644475</v>
      </c>
      <c r="AZ143" s="20">
        <f t="shared" si="45"/>
        <v>37.364919148644475</v>
      </c>
      <c r="BA143" s="20">
        <f t="shared" si="45"/>
        <v>37.364919148644475</v>
      </c>
      <c r="BB143" s="20">
        <f t="shared" si="45"/>
        <v>37.364919148644475</v>
      </c>
      <c r="BC143" s="20">
        <f t="shared" si="45"/>
        <v>38.00150730528253</v>
      </c>
      <c r="BD143" s="20">
        <f t="shared" si="46"/>
        <v>39.158825499796073</v>
      </c>
      <c r="BE143" s="20">
        <f t="shared" si="46"/>
        <v>40.351389280559459</v>
      </c>
      <c r="BF143" s="20">
        <f t="shared" si="46"/>
        <v>41.580272035475829</v>
      </c>
      <c r="BG143" s="20">
        <f t="shared" si="46"/>
        <v>42.846579841976698</v>
      </c>
      <c r="BH143" s="20">
        <f t="shared" si="46"/>
        <v>44.151452462566247</v>
      </c>
      <c r="BI143" s="20">
        <f t="shared" si="46"/>
        <v>45.496064370684557</v>
      </c>
      <c r="BJ143" s="20">
        <f t="shared" si="46"/>
        <v>46.881625807812959</v>
      </c>
      <c r="BK143" s="20">
        <f t="shared" si="46"/>
        <v>48.309383872773076</v>
      </c>
      <c r="BL143" s="20">
        <f t="shared" si="46"/>
        <v>49.78062364419992</v>
      </c>
      <c r="BM143" s="20">
        <f t="shared" si="46"/>
        <v>51.296669337199454</v>
      </c>
      <c r="BN143" s="20">
        <f t="shared" si="46"/>
        <v>52.858885495231519</v>
      </c>
    </row>
    <row r="144" spans="2:66" x14ac:dyDescent="0.3">
      <c r="B144" s="7" t="s">
        <v>105</v>
      </c>
      <c r="C144">
        <f t="shared" ca="1" si="41"/>
        <v>0.39855760085627823</v>
      </c>
      <c r="D144">
        <f t="shared" ca="1" si="41"/>
        <v>-9.6074868458517829E-2</v>
      </c>
      <c r="E144">
        <f t="shared" ca="1" si="29"/>
        <v>0.39855760085627823</v>
      </c>
      <c r="F144">
        <f t="shared" ca="1" si="26"/>
        <v>-0.17384528210260866</v>
      </c>
      <c r="G144" s="47">
        <f t="shared" ca="1" si="27"/>
        <v>26.507016326800496</v>
      </c>
      <c r="H144" s="47">
        <f t="shared" ca="1" si="28"/>
        <v>18.330726378614365</v>
      </c>
      <c r="I144" s="21">
        <f t="shared" ca="1" si="30"/>
        <v>26.507016326800496</v>
      </c>
      <c r="J144" s="21"/>
      <c r="K144" s="21"/>
      <c r="M144" s="31"/>
      <c r="O144" s="16">
        <f t="shared" si="47"/>
        <v>2.4000000000000026</v>
      </c>
      <c r="P144" s="20">
        <f t="shared" si="42"/>
        <v>39.675436710743227</v>
      </c>
      <c r="Q144" s="20">
        <f t="shared" si="42"/>
        <v>39.675436710743227</v>
      </c>
      <c r="R144" s="20">
        <f t="shared" si="42"/>
        <v>39.675436710743227</v>
      </c>
      <c r="S144" s="20">
        <f t="shared" si="42"/>
        <v>39.675436710743227</v>
      </c>
      <c r="T144" s="20">
        <f t="shared" si="42"/>
        <v>39.675436710743227</v>
      </c>
      <c r="U144" s="20">
        <f t="shared" si="42"/>
        <v>39.675436710743227</v>
      </c>
      <c r="V144" s="20">
        <f t="shared" si="42"/>
        <v>39.675436710743227</v>
      </c>
      <c r="W144" s="20">
        <f t="shared" si="42"/>
        <v>39.675436710743227</v>
      </c>
      <c r="X144" s="20">
        <f t="shared" si="42"/>
        <v>39.675436710743227</v>
      </c>
      <c r="Y144" s="20">
        <f t="shared" si="42"/>
        <v>39.675436710743227</v>
      </c>
      <c r="Z144" s="20">
        <f t="shared" si="43"/>
        <v>39.675436710743227</v>
      </c>
      <c r="AA144" s="20">
        <f t="shared" si="43"/>
        <v>39.675436710743227</v>
      </c>
      <c r="AB144" s="20">
        <f t="shared" si="43"/>
        <v>39.675436710743227</v>
      </c>
      <c r="AC144" s="20">
        <f t="shared" si="43"/>
        <v>39.675436710743227</v>
      </c>
      <c r="AD144" s="20">
        <f t="shared" si="43"/>
        <v>39.675436710743227</v>
      </c>
      <c r="AE144" s="20">
        <f t="shared" si="43"/>
        <v>39.675436710743227</v>
      </c>
      <c r="AF144" s="20">
        <f t="shared" si="43"/>
        <v>39.675436710743227</v>
      </c>
      <c r="AG144" s="20">
        <f t="shared" si="43"/>
        <v>39.675436710743227</v>
      </c>
      <c r="AH144" s="20">
        <f t="shared" si="43"/>
        <v>39.675436710743227</v>
      </c>
      <c r="AI144" s="20">
        <f t="shared" si="43"/>
        <v>39.675436710743227</v>
      </c>
      <c r="AJ144" s="20">
        <f t="shared" si="44"/>
        <v>39.675436710743227</v>
      </c>
      <c r="AK144" s="20">
        <f t="shared" si="44"/>
        <v>39.675436710743227</v>
      </c>
      <c r="AL144" s="20">
        <f t="shared" si="44"/>
        <v>39.675436710743227</v>
      </c>
      <c r="AM144" s="20">
        <f t="shared" si="44"/>
        <v>39.675436710743227</v>
      </c>
      <c r="AN144" s="20">
        <f t="shared" si="44"/>
        <v>39.675436710743227</v>
      </c>
      <c r="AO144" s="20">
        <f t="shared" si="44"/>
        <v>39.675436710743227</v>
      </c>
      <c r="AP144" s="20">
        <f t="shared" si="44"/>
        <v>39.675436710743227</v>
      </c>
      <c r="AQ144" s="20">
        <f t="shared" si="44"/>
        <v>39.675436710743227</v>
      </c>
      <c r="AR144" s="20">
        <f t="shared" si="44"/>
        <v>39.675436710743227</v>
      </c>
      <c r="AS144" s="20">
        <f t="shared" si="44"/>
        <v>39.675436710743227</v>
      </c>
      <c r="AT144" s="20">
        <f t="shared" si="45"/>
        <v>39.675436710743227</v>
      </c>
      <c r="AU144" s="20">
        <f t="shared" si="45"/>
        <v>39.675436710743227</v>
      </c>
      <c r="AV144" s="20">
        <f t="shared" si="45"/>
        <v>39.675436710743227</v>
      </c>
      <c r="AW144" s="20">
        <f t="shared" si="45"/>
        <v>39.675436710743227</v>
      </c>
      <c r="AX144" s="20">
        <f t="shared" si="45"/>
        <v>39.675436710743227</v>
      </c>
      <c r="AY144" s="20">
        <f t="shared" si="45"/>
        <v>39.675436710743227</v>
      </c>
      <c r="AZ144" s="20">
        <f t="shared" si="45"/>
        <v>39.675436710743227</v>
      </c>
      <c r="BA144" s="20">
        <f t="shared" si="45"/>
        <v>39.675436710743227</v>
      </c>
      <c r="BB144" s="20">
        <f t="shared" si="45"/>
        <v>39.675436710743227</v>
      </c>
      <c r="BC144" s="20">
        <f t="shared" si="45"/>
        <v>39.675436710743227</v>
      </c>
      <c r="BD144" s="20">
        <f t="shared" si="46"/>
        <v>39.675436710743227</v>
      </c>
      <c r="BE144" s="20">
        <f t="shared" si="46"/>
        <v>40.351389280559459</v>
      </c>
      <c r="BF144" s="20">
        <f t="shared" si="46"/>
        <v>41.580272035475829</v>
      </c>
      <c r="BG144" s="20">
        <f t="shared" si="46"/>
        <v>42.846579841976698</v>
      </c>
      <c r="BH144" s="20">
        <f t="shared" si="46"/>
        <v>44.151452462566247</v>
      </c>
      <c r="BI144" s="20">
        <f t="shared" si="46"/>
        <v>45.496064370684557</v>
      </c>
      <c r="BJ144" s="20">
        <f t="shared" si="46"/>
        <v>46.881625807812959</v>
      </c>
      <c r="BK144" s="20">
        <f t="shared" si="46"/>
        <v>48.309383872773076</v>
      </c>
      <c r="BL144" s="20">
        <f t="shared" si="46"/>
        <v>49.78062364419992</v>
      </c>
      <c r="BM144" s="20">
        <f t="shared" si="46"/>
        <v>51.296669337199454</v>
      </c>
      <c r="BN144" s="20">
        <f t="shared" si="46"/>
        <v>52.858885495231519</v>
      </c>
    </row>
    <row r="145" spans="2:66" x14ac:dyDescent="0.3">
      <c r="B145" s="7" t="s">
        <v>106</v>
      </c>
      <c r="C145">
        <f t="shared" ca="1" si="41"/>
        <v>0.57385595814258894</v>
      </c>
      <c r="D145">
        <f t="shared" ca="1" si="41"/>
        <v>0.194381186780683</v>
      </c>
      <c r="E145">
        <f t="shared" ca="1" si="29"/>
        <v>0.57385595814258894</v>
      </c>
      <c r="F145">
        <f t="shared" ca="1" si="26"/>
        <v>7.5682697655203857E-2</v>
      </c>
      <c r="G145" s="47">
        <f t="shared" ca="1" si="27"/>
        <v>27.213256301096596</v>
      </c>
      <c r="H145" s="47">
        <f t="shared" ca="1" si="28"/>
        <v>19.755601726456039</v>
      </c>
      <c r="I145" s="21">
        <f t="shared" ca="1" si="30"/>
        <v>27.213256301096596</v>
      </c>
      <c r="J145" s="21"/>
      <c r="K145" s="21"/>
      <c r="M145" s="31"/>
      <c r="O145" s="16">
        <f t="shared" si="47"/>
        <v>2.6000000000000028</v>
      </c>
      <c r="P145" s="20">
        <f t="shared" si="42"/>
        <v>42.128828699614573</v>
      </c>
      <c r="Q145" s="20">
        <f t="shared" si="42"/>
        <v>42.128828699614573</v>
      </c>
      <c r="R145" s="20">
        <f t="shared" si="42"/>
        <v>42.128828699614573</v>
      </c>
      <c r="S145" s="20">
        <f t="shared" si="42"/>
        <v>42.128828699614573</v>
      </c>
      <c r="T145" s="20">
        <f t="shared" si="42"/>
        <v>42.128828699614573</v>
      </c>
      <c r="U145" s="20">
        <f t="shared" si="42"/>
        <v>42.128828699614573</v>
      </c>
      <c r="V145" s="20">
        <f t="shared" si="42"/>
        <v>42.128828699614573</v>
      </c>
      <c r="W145" s="20">
        <f t="shared" si="42"/>
        <v>42.128828699614573</v>
      </c>
      <c r="X145" s="20">
        <f t="shared" si="42"/>
        <v>42.128828699614573</v>
      </c>
      <c r="Y145" s="20">
        <f t="shared" si="42"/>
        <v>42.128828699614573</v>
      </c>
      <c r="Z145" s="20">
        <f t="shared" si="43"/>
        <v>42.128828699614573</v>
      </c>
      <c r="AA145" s="20">
        <f t="shared" si="43"/>
        <v>42.128828699614573</v>
      </c>
      <c r="AB145" s="20">
        <f t="shared" si="43"/>
        <v>42.128828699614573</v>
      </c>
      <c r="AC145" s="20">
        <f t="shared" si="43"/>
        <v>42.128828699614573</v>
      </c>
      <c r="AD145" s="20">
        <f t="shared" si="43"/>
        <v>42.128828699614573</v>
      </c>
      <c r="AE145" s="20">
        <f t="shared" si="43"/>
        <v>42.128828699614573</v>
      </c>
      <c r="AF145" s="20">
        <f t="shared" si="43"/>
        <v>42.128828699614573</v>
      </c>
      <c r="AG145" s="20">
        <f t="shared" si="43"/>
        <v>42.128828699614573</v>
      </c>
      <c r="AH145" s="20">
        <f t="shared" si="43"/>
        <v>42.128828699614573</v>
      </c>
      <c r="AI145" s="20">
        <f t="shared" si="43"/>
        <v>42.128828699614573</v>
      </c>
      <c r="AJ145" s="20">
        <f t="shared" si="44"/>
        <v>42.128828699614573</v>
      </c>
      <c r="AK145" s="20">
        <f t="shared" si="44"/>
        <v>42.128828699614573</v>
      </c>
      <c r="AL145" s="20">
        <f t="shared" si="44"/>
        <v>42.128828699614573</v>
      </c>
      <c r="AM145" s="20">
        <f t="shared" si="44"/>
        <v>42.128828699614573</v>
      </c>
      <c r="AN145" s="20">
        <f t="shared" si="44"/>
        <v>42.128828699614573</v>
      </c>
      <c r="AO145" s="20">
        <f t="shared" si="44"/>
        <v>42.128828699614573</v>
      </c>
      <c r="AP145" s="20">
        <f t="shared" si="44"/>
        <v>42.128828699614573</v>
      </c>
      <c r="AQ145" s="20">
        <f t="shared" si="44"/>
        <v>42.128828699614573</v>
      </c>
      <c r="AR145" s="20">
        <f t="shared" si="44"/>
        <v>42.128828699614573</v>
      </c>
      <c r="AS145" s="20">
        <f t="shared" si="44"/>
        <v>42.128828699614573</v>
      </c>
      <c r="AT145" s="20">
        <f t="shared" si="45"/>
        <v>42.128828699614573</v>
      </c>
      <c r="AU145" s="20">
        <f t="shared" si="45"/>
        <v>42.128828699614573</v>
      </c>
      <c r="AV145" s="20">
        <f t="shared" si="45"/>
        <v>42.128828699614573</v>
      </c>
      <c r="AW145" s="20">
        <f t="shared" si="45"/>
        <v>42.128828699614573</v>
      </c>
      <c r="AX145" s="20">
        <f t="shared" si="45"/>
        <v>42.128828699614573</v>
      </c>
      <c r="AY145" s="20">
        <f t="shared" si="45"/>
        <v>42.128828699614573</v>
      </c>
      <c r="AZ145" s="20">
        <f t="shared" si="45"/>
        <v>42.128828699614573</v>
      </c>
      <c r="BA145" s="20">
        <f t="shared" si="45"/>
        <v>42.128828699614573</v>
      </c>
      <c r="BB145" s="20">
        <f t="shared" si="45"/>
        <v>42.128828699614573</v>
      </c>
      <c r="BC145" s="20">
        <f t="shared" si="45"/>
        <v>42.128828699614573</v>
      </c>
      <c r="BD145" s="20">
        <f t="shared" si="46"/>
        <v>42.128828699614573</v>
      </c>
      <c r="BE145" s="20">
        <f t="shared" si="46"/>
        <v>42.128828699614573</v>
      </c>
      <c r="BF145" s="20">
        <f t="shared" si="46"/>
        <v>42.128828699614573</v>
      </c>
      <c r="BG145" s="20">
        <f t="shared" si="46"/>
        <v>42.846579841976698</v>
      </c>
      <c r="BH145" s="20">
        <f t="shared" si="46"/>
        <v>44.151452462566247</v>
      </c>
      <c r="BI145" s="20">
        <f t="shared" si="46"/>
        <v>45.496064370684557</v>
      </c>
      <c r="BJ145" s="20">
        <f t="shared" si="46"/>
        <v>46.881625807812959</v>
      </c>
      <c r="BK145" s="20">
        <f t="shared" si="46"/>
        <v>48.309383872773076</v>
      </c>
      <c r="BL145" s="20">
        <f t="shared" si="46"/>
        <v>49.78062364419992</v>
      </c>
      <c r="BM145" s="20">
        <f t="shared" si="46"/>
        <v>51.296669337199454</v>
      </c>
      <c r="BN145" s="20">
        <f t="shared" si="46"/>
        <v>52.858885495231519</v>
      </c>
    </row>
    <row r="146" spans="2:66" x14ac:dyDescent="0.3">
      <c r="B146" s="7" t="s">
        <v>107</v>
      </c>
      <c r="C146">
        <f t="shared" ca="1" si="41"/>
        <v>-1.1502345016429041</v>
      </c>
      <c r="D146">
        <f t="shared" ca="1" si="41"/>
        <v>0.3442846808918148</v>
      </c>
      <c r="E146">
        <f t="shared" ca="1" si="29"/>
        <v>-1.1502345016429041</v>
      </c>
      <c r="F146">
        <f t="shared" ca="1" si="26"/>
        <v>0.56737561810533288</v>
      </c>
      <c r="G146" s="47">
        <f t="shared" ca="1" si="27"/>
        <v>21.011935840587366</v>
      </c>
      <c r="H146" s="47">
        <f t="shared" ca="1" si="28"/>
        <v>22.895604730794506</v>
      </c>
      <c r="I146" s="21">
        <f t="shared" ca="1" si="30"/>
        <v>22.895604730794506</v>
      </c>
      <c r="J146" s="21"/>
      <c r="K146" s="21"/>
      <c r="M146" s="31"/>
      <c r="O146" s="16">
        <f t="shared" si="47"/>
        <v>2.8000000000000029</v>
      </c>
      <c r="P146" s="20">
        <f t="shared" si="42"/>
        <v>44.733929976399772</v>
      </c>
      <c r="Q146" s="20">
        <f t="shared" si="42"/>
        <v>44.733929976399772</v>
      </c>
      <c r="R146" s="20">
        <f t="shared" si="42"/>
        <v>44.733929976399772</v>
      </c>
      <c r="S146" s="20">
        <f t="shared" si="42"/>
        <v>44.733929976399772</v>
      </c>
      <c r="T146" s="20">
        <f t="shared" si="42"/>
        <v>44.733929976399772</v>
      </c>
      <c r="U146" s="20">
        <f t="shared" si="42"/>
        <v>44.733929976399772</v>
      </c>
      <c r="V146" s="20">
        <f t="shared" si="42"/>
        <v>44.733929976399772</v>
      </c>
      <c r="W146" s="20">
        <f t="shared" si="42"/>
        <v>44.733929976399772</v>
      </c>
      <c r="X146" s="20">
        <f t="shared" si="42"/>
        <v>44.733929976399772</v>
      </c>
      <c r="Y146" s="20">
        <f t="shared" si="42"/>
        <v>44.733929976399772</v>
      </c>
      <c r="Z146" s="20">
        <f t="shared" si="43"/>
        <v>44.733929976399772</v>
      </c>
      <c r="AA146" s="20">
        <f t="shared" si="43"/>
        <v>44.733929976399772</v>
      </c>
      <c r="AB146" s="20">
        <f t="shared" si="43"/>
        <v>44.733929976399772</v>
      </c>
      <c r="AC146" s="20">
        <f t="shared" si="43"/>
        <v>44.733929976399772</v>
      </c>
      <c r="AD146" s="20">
        <f t="shared" si="43"/>
        <v>44.733929976399772</v>
      </c>
      <c r="AE146" s="20">
        <f t="shared" si="43"/>
        <v>44.733929976399772</v>
      </c>
      <c r="AF146" s="20">
        <f t="shared" si="43"/>
        <v>44.733929976399772</v>
      </c>
      <c r="AG146" s="20">
        <f t="shared" si="43"/>
        <v>44.733929976399772</v>
      </c>
      <c r="AH146" s="20">
        <f t="shared" si="43"/>
        <v>44.733929976399772</v>
      </c>
      <c r="AI146" s="20">
        <f t="shared" si="43"/>
        <v>44.733929976399772</v>
      </c>
      <c r="AJ146" s="20">
        <f t="shared" si="44"/>
        <v>44.733929976399772</v>
      </c>
      <c r="AK146" s="20">
        <f t="shared" si="44"/>
        <v>44.733929976399772</v>
      </c>
      <c r="AL146" s="20">
        <f t="shared" si="44"/>
        <v>44.733929976399772</v>
      </c>
      <c r="AM146" s="20">
        <f t="shared" si="44"/>
        <v>44.733929976399772</v>
      </c>
      <c r="AN146" s="20">
        <f t="shared" si="44"/>
        <v>44.733929976399772</v>
      </c>
      <c r="AO146" s="20">
        <f t="shared" si="44"/>
        <v>44.733929976399772</v>
      </c>
      <c r="AP146" s="20">
        <f t="shared" si="44"/>
        <v>44.733929976399772</v>
      </c>
      <c r="AQ146" s="20">
        <f t="shared" si="44"/>
        <v>44.733929976399772</v>
      </c>
      <c r="AR146" s="20">
        <f t="shared" si="44"/>
        <v>44.733929976399772</v>
      </c>
      <c r="AS146" s="20">
        <f t="shared" si="44"/>
        <v>44.733929976399772</v>
      </c>
      <c r="AT146" s="20">
        <f t="shared" si="45"/>
        <v>44.733929976399772</v>
      </c>
      <c r="AU146" s="20">
        <f t="shared" si="45"/>
        <v>44.733929976399772</v>
      </c>
      <c r="AV146" s="20">
        <f t="shared" si="45"/>
        <v>44.733929976399772</v>
      </c>
      <c r="AW146" s="20">
        <f t="shared" si="45"/>
        <v>44.733929976399772</v>
      </c>
      <c r="AX146" s="20">
        <f t="shared" si="45"/>
        <v>44.733929976399772</v>
      </c>
      <c r="AY146" s="20">
        <f t="shared" si="45"/>
        <v>44.733929976399772</v>
      </c>
      <c r="AZ146" s="20">
        <f t="shared" si="45"/>
        <v>44.733929976399772</v>
      </c>
      <c r="BA146" s="20">
        <f t="shared" si="45"/>
        <v>44.733929976399772</v>
      </c>
      <c r="BB146" s="20">
        <f t="shared" si="45"/>
        <v>44.733929976399772</v>
      </c>
      <c r="BC146" s="20">
        <f t="shared" si="45"/>
        <v>44.733929976399772</v>
      </c>
      <c r="BD146" s="20">
        <f t="shared" si="46"/>
        <v>44.733929976399772</v>
      </c>
      <c r="BE146" s="20">
        <f t="shared" si="46"/>
        <v>44.733929976399772</v>
      </c>
      <c r="BF146" s="20">
        <f t="shared" si="46"/>
        <v>44.733929976399772</v>
      </c>
      <c r="BG146" s="20">
        <f t="shared" si="46"/>
        <v>44.733929976399772</v>
      </c>
      <c r="BH146" s="20">
        <f t="shared" si="46"/>
        <v>44.733929976399772</v>
      </c>
      <c r="BI146" s="20">
        <f t="shared" si="46"/>
        <v>45.496064370684557</v>
      </c>
      <c r="BJ146" s="20">
        <f t="shared" si="46"/>
        <v>46.881625807812959</v>
      </c>
      <c r="BK146" s="20">
        <f t="shared" si="46"/>
        <v>48.309383872773076</v>
      </c>
      <c r="BL146" s="20">
        <f t="shared" si="46"/>
        <v>49.78062364419992</v>
      </c>
      <c r="BM146" s="20">
        <f t="shared" si="46"/>
        <v>51.296669337199454</v>
      </c>
      <c r="BN146" s="20">
        <f t="shared" si="46"/>
        <v>52.858885495231519</v>
      </c>
    </row>
    <row r="147" spans="2:66" x14ac:dyDescent="0.3">
      <c r="B147" s="7" t="s">
        <v>108</v>
      </c>
      <c r="C147">
        <f t="shared" ca="1" si="41"/>
        <v>-0.36231475329382867</v>
      </c>
      <c r="D147">
        <f t="shared" ca="1" si="41"/>
        <v>1.946627040238714</v>
      </c>
      <c r="E147">
        <f t="shared" ca="1" si="29"/>
        <v>-0.36231475329382867</v>
      </c>
      <c r="F147">
        <f t="shared" ca="1" si="26"/>
        <v>1.9797601378944083</v>
      </c>
      <c r="G147" s="47">
        <f t="shared" ca="1" si="27"/>
        <v>23.648001586977962</v>
      </c>
      <c r="H147" s="47">
        <f t="shared" ca="1" si="28"/>
        <v>34.975937145672688</v>
      </c>
      <c r="I147" s="21">
        <f t="shared" ca="1" si="30"/>
        <v>34.975937145672688</v>
      </c>
      <c r="J147" s="21"/>
      <c r="K147" s="21"/>
      <c r="M147" s="31"/>
      <c r="O147" s="16">
        <f t="shared" si="47"/>
        <v>3.0000000000000031</v>
      </c>
      <c r="P147" s="20">
        <f t="shared" ref="P147:Y157" si="48">MAX(X0*EXP(volaX*SQRT(T)*P$106+(tipo-0.5*volaX^2)*T),Y0*EXP(volaY*SQRT(T)*$O147+(tipo-0.5*volaY^2)*T))</f>
        <v>47.500121719542278</v>
      </c>
      <c r="Q147" s="20">
        <f t="shared" si="48"/>
        <v>47.500121719542278</v>
      </c>
      <c r="R147" s="20">
        <f t="shared" si="48"/>
        <v>47.500121719542278</v>
      </c>
      <c r="S147" s="20">
        <f t="shared" si="48"/>
        <v>47.500121719542278</v>
      </c>
      <c r="T147" s="20">
        <f t="shared" si="48"/>
        <v>47.500121719542278</v>
      </c>
      <c r="U147" s="20">
        <f t="shared" si="48"/>
        <v>47.500121719542278</v>
      </c>
      <c r="V147" s="20">
        <f t="shared" si="48"/>
        <v>47.500121719542278</v>
      </c>
      <c r="W147" s="20">
        <f t="shared" si="48"/>
        <v>47.500121719542278</v>
      </c>
      <c r="X147" s="20">
        <f t="shared" si="48"/>
        <v>47.500121719542278</v>
      </c>
      <c r="Y147" s="20">
        <f t="shared" si="48"/>
        <v>47.500121719542278</v>
      </c>
      <c r="Z147" s="20">
        <f t="shared" ref="Z147:AI157" si="49">MAX(X0*EXP(volaX*SQRT(T)*Z$106+(tipo-0.5*volaX^2)*T),Y0*EXP(volaY*SQRT(T)*$O147+(tipo-0.5*volaY^2)*T))</f>
        <v>47.500121719542278</v>
      </c>
      <c r="AA147" s="20">
        <f t="shared" si="49"/>
        <v>47.500121719542278</v>
      </c>
      <c r="AB147" s="20">
        <f t="shared" si="49"/>
        <v>47.500121719542278</v>
      </c>
      <c r="AC147" s="20">
        <f t="shared" si="49"/>
        <v>47.500121719542278</v>
      </c>
      <c r="AD147" s="20">
        <f t="shared" si="49"/>
        <v>47.500121719542278</v>
      </c>
      <c r="AE147" s="20">
        <f t="shared" si="49"/>
        <v>47.500121719542278</v>
      </c>
      <c r="AF147" s="20">
        <f t="shared" si="49"/>
        <v>47.500121719542278</v>
      </c>
      <c r="AG147" s="20">
        <f t="shared" si="49"/>
        <v>47.500121719542278</v>
      </c>
      <c r="AH147" s="20">
        <f t="shared" si="49"/>
        <v>47.500121719542278</v>
      </c>
      <c r="AI147" s="20">
        <f t="shared" si="49"/>
        <v>47.500121719542278</v>
      </c>
      <c r="AJ147" s="20">
        <f t="shared" ref="AJ147:AS157" si="50">MAX(X0*EXP(volaX*SQRT(T)*AJ$106+(tipo-0.5*volaX^2)*T),Y0*EXP(volaY*SQRT(T)*$O147+(tipo-0.5*volaY^2)*T))</f>
        <v>47.500121719542278</v>
      </c>
      <c r="AK147" s="20">
        <f t="shared" si="50"/>
        <v>47.500121719542278</v>
      </c>
      <c r="AL147" s="20">
        <f t="shared" si="50"/>
        <v>47.500121719542278</v>
      </c>
      <c r="AM147" s="20">
        <f t="shared" si="50"/>
        <v>47.500121719542278</v>
      </c>
      <c r="AN147" s="20">
        <f t="shared" si="50"/>
        <v>47.500121719542278</v>
      </c>
      <c r="AO147" s="20">
        <f t="shared" si="50"/>
        <v>47.500121719542278</v>
      </c>
      <c r="AP147" s="20">
        <f t="shared" si="50"/>
        <v>47.500121719542278</v>
      </c>
      <c r="AQ147" s="20">
        <f t="shared" si="50"/>
        <v>47.500121719542278</v>
      </c>
      <c r="AR147" s="20">
        <f t="shared" si="50"/>
        <v>47.500121719542278</v>
      </c>
      <c r="AS147" s="20">
        <f t="shared" si="50"/>
        <v>47.500121719542278</v>
      </c>
      <c r="AT147" s="20">
        <f t="shared" ref="AT147:BC157" si="51">MAX(X0*EXP(volaX*SQRT(T)*AT$106+(tipo-0.5*volaX^2)*T),Y0*EXP(volaY*SQRT(T)*$O147+(tipo-0.5*volaY^2)*T))</f>
        <v>47.500121719542278</v>
      </c>
      <c r="AU147" s="20">
        <f t="shared" si="51"/>
        <v>47.500121719542278</v>
      </c>
      <c r="AV147" s="20">
        <f t="shared" si="51"/>
        <v>47.500121719542278</v>
      </c>
      <c r="AW147" s="20">
        <f t="shared" si="51"/>
        <v>47.500121719542278</v>
      </c>
      <c r="AX147" s="20">
        <f t="shared" si="51"/>
        <v>47.500121719542278</v>
      </c>
      <c r="AY147" s="20">
        <f t="shared" si="51"/>
        <v>47.500121719542278</v>
      </c>
      <c r="AZ147" s="20">
        <f t="shared" si="51"/>
        <v>47.500121719542278</v>
      </c>
      <c r="BA147" s="20">
        <f t="shared" si="51"/>
        <v>47.500121719542278</v>
      </c>
      <c r="BB147" s="20">
        <f t="shared" si="51"/>
        <v>47.500121719542278</v>
      </c>
      <c r="BC147" s="20">
        <f t="shared" si="51"/>
        <v>47.500121719542278</v>
      </c>
      <c r="BD147" s="20">
        <f t="shared" ref="BD147:BN157" si="52">MAX(X0*EXP(volaX*SQRT(T)*BD$106+(tipo-0.5*volaX^2)*T),Y0*EXP(volaY*SQRT(T)*$O147+(tipo-0.5*volaY^2)*T))</f>
        <v>47.500121719542278</v>
      </c>
      <c r="BE147" s="20">
        <f t="shared" si="52"/>
        <v>47.500121719542278</v>
      </c>
      <c r="BF147" s="20">
        <f t="shared" si="52"/>
        <v>47.500121719542278</v>
      </c>
      <c r="BG147" s="20">
        <f t="shared" si="52"/>
        <v>47.500121719542278</v>
      </c>
      <c r="BH147" s="20">
        <f t="shared" si="52"/>
        <v>47.500121719542278</v>
      </c>
      <c r="BI147" s="20">
        <f t="shared" si="52"/>
        <v>47.500121719542278</v>
      </c>
      <c r="BJ147" s="20">
        <f t="shared" si="52"/>
        <v>47.500121719542278</v>
      </c>
      <c r="BK147" s="20">
        <f t="shared" si="52"/>
        <v>48.309383872773076</v>
      </c>
      <c r="BL147" s="20">
        <f t="shared" si="52"/>
        <v>49.78062364419992</v>
      </c>
      <c r="BM147" s="20">
        <f t="shared" si="52"/>
        <v>51.296669337199454</v>
      </c>
      <c r="BN147" s="20">
        <f t="shared" si="52"/>
        <v>52.858885495231519</v>
      </c>
    </row>
    <row r="148" spans="2:66" x14ac:dyDescent="0.3">
      <c r="B148" s="7" t="s">
        <v>109</v>
      </c>
      <c r="C148">
        <f t="shared" ref="C148:D167" ca="1" si="53">NORMSINV(RAND())</f>
        <v>-1.3899084379968916</v>
      </c>
      <c r="D148">
        <f t="shared" ca="1" si="53"/>
        <v>0.58024146044324432</v>
      </c>
      <c r="E148">
        <f t="shared" ca="1" si="29"/>
        <v>-1.3899084379968916</v>
      </c>
      <c r="F148">
        <f t="shared" ca="1" si="26"/>
        <v>0.84649988987668157</v>
      </c>
      <c r="G148" s="47">
        <f t="shared" ca="1" si="27"/>
        <v>20.269951325803891</v>
      </c>
      <c r="H148" s="47">
        <f t="shared" ca="1" si="28"/>
        <v>24.89537991112563</v>
      </c>
      <c r="I148" s="21">
        <f t="shared" ca="1" si="30"/>
        <v>24.89537991112563</v>
      </c>
      <c r="J148" s="21"/>
      <c r="K148" s="21"/>
      <c r="M148" s="31"/>
      <c r="O148" s="16">
        <f t="shared" si="47"/>
        <v>3.2000000000000033</v>
      </c>
      <c r="P148" s="20">
        <f t="shared" si="48"/>
        <v>50.437365207163005</v>
      </c>
      <c r="Q148" s="20">
        <f t="shared" si="48"/>
        <v>50.437365207163005</v>
      </c>
      <c r="R148" s="20">
        <f t="shared" si="48"/>
        <v>50.437365207163005</v>
      </c>
      <c r="S148" s="20">
        <f t="shared" si="48"/>
        <v>50.437365207163005</v>
      </c>
      <c r="T148" s="20">
        <f t="shared" si="48"/>
        <v>50.437365207163005</v>
      </c>
      <c r="U148" s="20">
        <f t="shared" si="48"/>
        <v>50.437365207163005</v>
      </c>
      <c r="V148" s="20">
        <f t="shared" si="48"/>
        <v>50.437365207163005</v>
      </c>
      <c r="W148" s="20">
        <f t="shared" si="48"/>
        <v>50.437365207163005</v>
      </c>
      <c r="X148" s="20">
        <f t="shared" si="48"/>
        <v>50.437365207163005</v>
      </c>
      <c r="Y148" s="20">
        <f t="shared" si="48"/>
        <v>50.437365207163005</v>
      </c>
      <c r="Z148" s="20">
        <f t="shared" si="49"/>
        <v>50.437365207163005</v>
      </c>
      <c r="AA148" s="20">
        <f t="shared" si="49"/>
        <v>50.437365207163005</v>
      </c>
      <c r="AB148" s="20">
        <f t="shared" si="49"/>
        <v>50.437365207163005</v>
      </c>
      <c r="AC148" s="20">
        <f t="shared" si="49"/>
        <v>50.437365207163005</v>
      </c>
      <c r="AD148" s="20">
        <f t="shared" si="49"/>
        <v>50.437365207163005</v>
      </c>
      <c r="AE148" s="20">
        <f t="shared" si="49"/>
        <v>50.437365207163005</v>
      </c>
      <c r="AF148" s="20">
        <f t="shared" si="49"/>
        <v>50.437365207163005</v>
      </c>
      <c r="AG148" s="20">
        <f t="shared" si="49"/>
        <v>50.437365207163005</v>
      </c>
      <c r="AH148" s="20">
        <f t="shared" si="49"/>
        <v>50.437365207163005</v>
      </c>
      <c r="AI148" s="20">
        <f t="shared" si="49"/>
        <v>50.437365207163005</v>
      </c>
      <c r="AJ148" s="20">
        <f t="shared" si="50"/>
        <v>50.437365207163005</v>
      </c>
      <c r="AK148" s="20">
        <f t="shared" si="50"/>
        <v>50.437365207163005</v>
      </c>
      <c r="AL148" s="20">
        <f t="shared" si="50"/>
        <v>50.437365207163005</v>
      </c>
      <c r="AM148" s="20">
        <f t="shared" si="50"/>
        <v>50.437365207163005</v>
      </c>
      <c r="AN148" s="20">
        <f t="shared" si="50"/>
        <v>50.437365207163005</v>
      </c>
      <c r="AO148" s="20">
        <f t="shared" si="50"/>
        <v>50.437365207163005</v>
      </c>
      <c r="AP148" s="20">
        <f t="shared" si="50"/>
        <v>50.437365207163005</v>
      </c>
      <c r="AQ148" s="20">
        <f t="shared" si="50"/>
        <v>50.437365207163005</v>
      </c>
      <c r="AR148" s="20">
        <f t="shared" si="50"/>
        <v>50.437365207163005</v>
      </c>
      <c r="AS148" s="20">
        <f t="shared" si="50"/>
        <v>50.437365207163005</v>
      </c>
      <c r="AT148" s="20">
        <f t="shared" si="51"/>
        <v>50.437365207163005</v>
      </c>
      <c r="AU148" s="20">
        <f t="shared" si="51"/>
        <v>50.437365207163005</v>
      </c>
      <c r="AV148" s="20">
        <f t="shared" si="51"/>
        <v>50.437365207163005</v>
      </c>
      <c r="AW148" s="20">
        <f t="shared" si="51"/>
        <v>50.437365207163005</v>
      </c>
      <c r="AX148" s="20">
        <f t="shared" si="51"/>
        <v>50.437365207163005</v>
      </c>
      <c r="AY148" s="20">
        <f t="shared" si="51"/>
        <v>50.437365207163005</v>
      </c>
      <c r="AZ148" s="20">
        <f t="shared" si="51"/>
        <v>50.437365207163005</v>
      </c>
      <c r="BA148" s="20">
        <f t="shared" si="51"/>
        <v>50.437365207163005</v>
      </c>
      <c r="BB148" s="20">
        <f t="shared" si="51"/>
        <v>50.437365207163005</v>
      </c>
      <c r="BC148" s="20">
        <f t="shared" si="51"/>
        <v>50.437365207163005</v>
      </c>
      <c r="BD148" s="20">
        <f t="shared" si="52"/>
        <v>50.437365207163005</v>
      </c>
      <c r="BE148" s="20">
        <f t="shared" si="52"/>
        <v>50.437365207163005</v>
      </c>
      <c r="BF148" s="20">
        <f t="shared" si="52"/>
        <v>50.437365207163005</v>
      </c>
      <c r="BG148" s="20">
        <f t="shared" si="52"/>
        <v>50.437365207163005</v>
      </c>
      <c r="BH148" s="20">
        <f t="shared" si="52"/>
        <v>50.437365207163005</v>
      </c>
      <c r="BI148" s="20">
        <f t="shared" si="52"/>
        <v>50.437365207163005</v>
      </c>
      <c r="BJ148" s="20">
        <f t="shared" si="52"/>
        <v>50.437365207163005</v>
      </c>
      <c r="BK148" s="20">
        <f t="shared" si="52"/>
        <v>50.437365207163005</v>
      </c>
      <c r="BL148" s="20">
        <f t="shared" si="52"/>
        <v>50.437365207163005</v>
      </c>
      <c r="BM148" s="20">
        <f t="shared" si="52"/>
        <v>51.296669337199454</v>
      </c>
      <c r="BN148" s="20">
        <f t="shared" si="52"/>
        <v>52.858885495231519</v>
      </c>
    </row>
    <row r="149" spans="2:66" x14ac:dyDescent="0.3">
      <c r="B149" s="7" t="s">
        <v>110</v>
      </c>
      <c r="C149">
        <f t="shared" ca="1" si="53"/>
        <v>1.1968045543085137</v>
      </c>
      <c r="D149">
        <f t="shared" ca="1" si="53"/>
        <v>-2.3322836488234095E-2</v>
      </c>
      <c r="E149">
        <f t="shared" ca="1" si="29"/>
        <v>1.1968045543085137</v>
      </c>
      <c r="F149">
        <f t="shared" ca="1" si="26"/>
        <v>-0.26221253036191822</v>
      </c>
      <c r="G149" s="47">
        <f t="shared" ca="1" si="27"/>
        <v>29.878719602200015</v>
      </c>
      <c r="H149" s="47">
        <f t="shared" ca="1" si="28"/>
        <v>17.851160398739008</v>
      </c>
      <c r="I149" s="21">
        <f t="shared" ca="1" si="30"/>
        <v>29.878719602200015</v>
      </c>
      <c r="J149" s="21"/>
      <c r="K149" s="21"/>
      <c r="M149" s="31"/>
      <c r="O149" s="16">
        <f t="shared" si="47"/>
        <v>3.4000000000000035</v>
      </c>
      <c r="P149" s="20">
        <f t="shared" si="48"/>
        <v>53.556237688421042</v>
      </c>
      <c r="Q149" s="20">
        <f t="shared" si="48"/>
        <v>53.556237688421042</v>
      </c>
      <c r="R149" s="20">
        <f t="shared" si="48"/>
        <v>53.556237688421042</v>
      </c>
      <c r="S149" s="20">
        <f t="shared" si="48"/>
        <v>53.556237688421042</v>
      </c>
      <c r="T149" s="20">
        <f t="shared" si="48"/>
        <v>53.556237688421042</v>
      </c>
      <c r="U149" s="20">
        <f t="shared" si="48"/>
        <v>53.556237688421042</v>
      </c>
      <c r="V149" s="20">
        <f t="shared" si="48"/>
        <v>53.556237688421042</v>
      </c>
      <c r="W149" s="20">
        <f t="shared" si="48"/>
        <v>53.556237688421042</v>
      </c>
      <c r="X149" s="20">
        <f t="shared" si="48"/>
        <v>53.556237688421042</v>
      </c>
      <c r="Y149" s="20">
        <f t="shared" si="48"/>
        <v>53.556237688421042</v>
      </c>
      <c r="Z149" s="20">
        <f t="shared" si="49"/>
        <v>53.556237688421042</v>
      </c>
      <c r="AA149" s="20">
        <f t="shared" si="49"/>
        <v>53.556237688421042</v>
      </c>
      <c r="AB149" s="20">
        <f t="shared" si="49"/>
        <v>53.556237688421042</v>
      </c>
      <c r="AC149" s="20">
        <f t="shared" si="49"/>
        <v>53.556237688421042</v>
      </c>
      <c r="AD149" s="20">
        <f t="shared" si="49"/>
        <v>53.556237688421042</v>
      </c>
      <c r="AE149" s="20">
        <f t="shared" si="49"/>
        <v>53.556237688421042</v>
      </c>
      <c r="AF149" s="20">
        <f t="shared" si="49"/>
        <v>53.556237688421042</v>
      </c>
      <c r="AG149" s="20">
        <f t="shared" si="49"/>
        <v>53.556237688421042</v>
      </c>
      <c r="AH149" s="20">
        <f t="shared" si="49"/>
        <v>53.556237688421042</v>
      </c>
      <c r="AI149" s="20">
        <f t="shared" si="49"/>
        <v>53.556237688421042</v>
      </c>
      <c r="AJ149" s="20">
        <f t="shared" si="50"/>
        <v>53.556237688421042</v>
      </c>
      <c r="AK149" s="20">
        <f t="shared" si="50"/>
        <v>53.556237688421042</v>
      </c>
      <c r="AL149" s="20">
        <f t="shared" si="50"/>
        <v>53.556237688421042</v>
      </c>
      <c r="AM149" s="20">
        <f t="shared" si="50"/>
        <v>53.556237688421042</v>
      </c>
      <c r="AN149" s="20">
        <f t="shared" si="50"/>
        <v>53.556237688421042</v>
      </c>
      <c r="AO149" s="20">
        <f t="shared" si="50"/>
        <v>53.556237688421042</v>
      </c>
      <c r="AP149" s="20">
        <f t="shared" si="50"/>
        <v>53.556237688421042</v>
      </c>
      <c r="AQ149" s="20">
        <f t="shared" si="50"/>
        <v>53.556237688421042</v>
      </c>
      <c r="AR149" s="20">
        <f t="shared" si="50"/>
        <v>53.556237688421042</v>
      </c>
      <c r="AS149" s="20">
        <f t="shared" si="50"/>
        <v>53.556237688421042</v>
      </c>
      <c r="AT149" s="20">
        <f t="shared" si="51"/>
        <v>53.556237688421042</v>
      </c>
      <c r="AU149" s="20">
        <f t="shared" si="51"/>
        <v>53.556237688421042</v>
      </c>
      <c r="AV149" s="20">
        <f t="shared" si="51"/>
        <v>53.556237688421042</v>
      </c>
      <c r="AW149" s="20">
        <f t="shared" si="51"/>
        <v>53.556237688421042</v>
      </c>
      <c r="AX149" s="20">
        <f t="shared" si="51"/>
        <v>53.556237688421042</v>
      </c>
      <c r="AY149" s="20">
        <f t="shared" si="51"/>
        <v>53.556237688421042</v>
      </c>
      <c r="AZ149" s="20">
        <f t="shared" si="51"/>
        <v>53.556237688421042</v>
      </c>
      <c r="BA149" s="20">
        <f t="shared" si="51"/>
        <v>53.556237688421042</v>
      </c>
      <c r="BB149" s="20">
        <f t="shared" si="51"/>
        <v>53.556237688421042</v>
      </c>
      <c r="BC149" s="20">
        <f t="shared" si="51"/>
        <v>53.556237688421042</v>
      </c>
      <c r="BD149" s="20">
        <f t="shared" si="52"/>
        <v>53.556237688421042</v>
      </c>
      <c r="BE149" s="20">
        <f t="shared" si="52"/>
        <v>53.556237688421042</v>
      </c>
      <c r="BF149" s="20">
        <f t="shared" si="52"/>
        <v>53.556237688421042</v>
      </c>
      <c r="BG149" s="20">
        <f t="shared" si="52"/>
        <v>53.556237688421042</v>
      </c>
      <c r="BH149" s="20">
        <f t="shared" si="52"/>
        <v>53.556237688421042</v>
      </c>
      <c r="BI149" s="20">
        <f t="shared" si="52"/>
        <v>53.556237688421042</v>
      </c>
      <c r="BJ149" s="20">
        <f t="shared" si="52"/>
        <v>53.556237688421042</v>
      </c>
      <c r="BK149" s="20">
        <f t="shared" si="52"/>
        <v>53.556237688421042</v>
      </c>
      <c r="BL149" s="20">
        <f t="shared" si="52"/>
        <v>53.556237688421042</v>
      </c>
      <c r="BM149" s="20">
        <f t="shared" si="52"/>
        <v>53.556237688421042</v>
      </c>
      <c r="BN149" s="20">
        <f t="shared" si="52"/>
        <v>53.556237688421042</v>
      </c>
    </row>
    <row r="150" spans="2:66" x14ac:dyDescent="0.3">
      <c r="B150" s="7" t="s">
        <v>111</v>
      </c>
      <c r="C150">
        <f t="shared" ca="1" si="53"/>
        <v>-0.12679695750320208</v>
      </c>
      <c r="D150">
        <f t="shared" ca="1" si="53"/>
        <v>0.78741578752965025</v>
      </c>
      <c r="E150">
        <f t="shared" ca="1" si="29"/>
        <v>-0.12679695750320208</v>
      </c>
      <c r="F150">
        <f t="shared" ca="1" si="26"/>
        <v>0.79686614944440692</v>
      </c>
      <c r="G150" s="47">
        <f t="shared" ca="1" si="27"/>
        <v>24.498362565175618</v>
      </c>
      <c r="H150" s="47">
        <f t="shared" ca="1" si="28"/>
        <v>24.527430865215717</v>
      </c>
      <c r="I150" s="21">
        <f t="shared" ca="1" si="30"/>
        <v>24.527430865215717</v>
      </c>
      <c r="J150" s="21"/>
      <c r="K150" s="21"/>
      <c r="M150" s="31"/>
      <c r="O150" s="16">
        <f t="shared" si="47"/>
        <v>3.6000000000000036</v>
      </c>
      <c r="P150" s="20">
        <f t="shared" si="48"/>
        <v>56.867970473035442</v>
      </c>
      <c r="Q150" s="20">
        <f t="shared" si="48"/>
        <v>56.867970473035442</v>
      </c>
      <c r="R150" s="20">
        <f t="shared" si="48"/>
        <v>56.867970473035442</v>
      </c>
      <c r="S150" s="20">
        <f t="shared" si="48"/>
        <v>56.867970473035442</v>
      </c>
      <c r="T150" s="20">
        <f t="shared" si="48"/>
        <v>56.867970473035442</v>
      </c>
      <c r="U150" s="20">
        <f t="shared" si="48"/>
        <v>56.867970473035442</v>
      </c>
      <c r="V150" s="20">
        <f t="shared" si="48"/>
        <v>56.867970473035442</v>
      </c>
      <c r="W150" s="20">
        <f t="shared" si="48"/>
        <v>56.867970473035442</v>
      </c>
      <c r="X150" s="20">
        <f t="shared" si="48"/>
        <v>56.867970473035442</v>
      </c>
      <c r="Y150" s="20">
        <f t="shared" si="48"/>
        <v>56.867970473035442</v>
      </c>
      <c r="Z150" s="20">
        <f t="shared" si="49"/>
        <v>56.867970473035442</v>
      </c>
      <c r="AA150" s="20">
        <f t="shared" si="49"/>
        <v>56.867970473035442</v>
      </c>
      <c r="AB150" s="20">
        <f t="shared" si="49"/>
        <v>56.867970473035442</v>
      </c>
      <c r="AC150" s="20">
        <f t="shared" si="49"/>
        <v>56.867970473035442</v>
      </c>
      <c r="AD150" s="20">
        <f t="shared" si="49"/>
        <v>56.867970473035442</v>
      </c>
      <c r="AE150" s="20">
        <f t="shared" si="49"/>
        <v>56.867970473035442</v>
      </c>
      <c r="AF150" s="20">
        <f t="shared" si="49"/>
        <v>56.867970473035442</v>
      </c>
      <c r="AG150" s="20">
        <f t="shared" si="49"/>
        <v>56.867970473035442</v>
      </c>
      <c r="AH150" s="20">
        <f t="shared" si="49"/>
        <v>56.867970473035442</v>
      </c>
      <c r="AI150" s="20">
        <f t="shared" si="49"/>
        <v>56.867970473035442</v>
      </c>
      <c r="AJ150" s="20">
        <f t="shared" si="50"/>
        <v>56.867970473035442</v>
      </c>
      <c r="AK150" s="20">
        <f t="shared" si="50"/>
        <v>56.867970473035442</v>
      </c>
      <c r="AL150" s="20">
        <f t="shared" si="50"/>
        <v>56.867970473035442</v>
      </c>
      <c r="AM150" s="20">
        <f t="shared" si="50"/>
        <v>56.867970473035442</v>
      </c>
      <c r="AN150" s="20">
        <f t="shared" si="50"/>
        <v>56.867970473035442</v>
      </c>
      <c r="AO150" s="20">
        <f t="shared" si="50"/>
        <v>56.867970473035442</v>
      </c>
      <c r="AP150" s="20">
        <f t="shared" si="50"/>
        <v>56.867970473035442</v>
      </c>
      <c r="AQ150" s="20">
        <f t="shared" si="50"/>
        <v>56.867970473035442</v>
      </c>
      <c r="AR150" s="20">
        <f t="shared" si="50"/>
        <v>56.867970473035442</v>
      </c>
      <c r="AS150" s="20">
        <f t="shared" si="50"/>
        <v>56.867970473035442</v>
      </c>
      <c r="AT150" s="20">
        <f t="shared" si="51"/>
        <v>56.867970473035442</v>
      </c>
      <c r="AU150" s="20">
        <f t="shared" si="51"/>
        <v>56.867970473035442</v>
      </c>
      <c r="AV150" s="20">
        <f t="shared" si="51"/>
        <v>56.867970473035442</v>
      </c>
      <c r="AW150" s="20">
        <f t="shared" si="51"/>
        <v>56.867970473035442</v>
      </c>
      <c r="AX150" s="20">
        <f t="shared" si="51"/>
        <v>56.867970473035442</v>
      </c>
      <c r="AY150" s="20">
        <f t="shared" si="51"/>
        <v>56.867970473035442</v>
      </c>
      <c r="AZ150" s="20">
        <f t="shared" si="51"/>
        <v>56.867970473035442</v>
      </c>
      <c r="BA150" s="20">
        <f t="shared" si="51"/>
        <v>56.867970473035442</v>
      </c>
      <c r="BB150" s="20">
        <f t="shared" si="51"/>
        <v>56.867970473035442</v>
      </c>
      <c r="BC150" s="20">
        <f t="shared" si="51"/>
        <v>56.867970473035442</v>
      </c>
      <c r="BD150" s="20">
        <f t="shared" si="52"/>
        <v>56.867970473035442</v>
      </c>
      <c r="BE150" s="20">
        <f t="shared" si="52"/>
        <v>56.867970473035442</v>
      </c>
      <c r="BF150" s="20">
        <f t="shared" si="52"/>
        <v>56.867970473035442</v>
      </c>
      <c r="BG150" s="20">
        <f t="shared" si="52"/>
        <v>56.867970473035442</v>
      </c>
      <c r="BH150" s="20">
        <f t="shared" si="52"/>
        <v>56.867970473035442</v>
      </c>
      <c r="BI150" s="20">
        <f t="shared" si="52"/>
        <v>56.867970473035442</v>
      </c>
      <c r="BJ150" s="20">
        <f t="shared" si="52"/>
        <v>56.867970473035442</v>
      </c>
      <c r="BK150" s="20">
        <f t="shared" si="52"/>
        <v>56.867970473035442</v>
      </c>
      <c r="BL150" s="20">
        <f t="shared" si="52"/>
        <v>56.867970473035442</v>
      </c>
      <c r="BM150" s="20">
        <f t="shared" si="52"/>
        <v>56.867970473035442</v>
      </c>
      <c r="BN150" s="20">
        <f t="shared" si="52"/>
        <v>56.867970473035442</v>
      </c>
    </row>
    <row r="151" spans="2:66" x14ac:dyDescent="0.3">
      <c r="B151" s="7" t="s">
        <v>112</v>
      </c>
      <c r="C151">
        <f t="shared" ca="1" si="53"/>
        <v>8.5223798653420724E-2</v>
      </c>
      <c r="D151">
        <f t="shared" ca="1" si="53"/>
        <v>-0.47711107297344391</v>
      </c>
      <c r="E151">
        <f t="shared" ca="1" si="29"/>
        <v>8.5223798653420724E-2</v>
      </c>
      <c r="F151">
        <f t="shared" ca="1" si="26"/>
        <v>-0.48451623149737499</v>
      </c>
      <c r="G151" s="47">
        <f t="shared" ca="1" si="27"/>
        <v>25.290008446465372</v>
      </c>
      <c r="H151" s="47">
        <f t="shared" ca="1" si="28"/>
        <v>16.699477042378888</v>
      </c>
      <c r="I151" s="21">
        <f t="shared" ca="1" si="30"/>
        <v>25.290008446465372</v>
      </c>
      <c r="J151" s="21"/>
      <c r="K151" s="21"/>
      <c r="M151" s="31"/>
      <c r="O151" s="16">
        <f t="shared" si="47"/>
        <v>3.8000000000000038</v>
      </c>
      <c r="P151" s="20">
        <f t="shared" si="48"/>
        <v>60.384489376131434</v>
      </c>
      <c r="Q151" s="20">
        <f t="shared" si="48"/>
        <v>60.384489376131434</v>
      </c>
      <c r="R151" s="20">
        <f t="shared" si="48"/>
        <v>60.384489376131434</v>
      </c>
      <c r="S151" s="20">
        <f t="shared" si="48"/>
        <v>60.384489376131434</v>
      </c>
      <c r="T151" s="20">
        <f t="shared" si="48"/>
        <v>60.384489376131434</v>
      </c>
      <c r="U151" s="20">
        <f t="shared" si="48"/>
        <v>60.384489376131434</v>
      </c>
      <c r="V151" s="20">
        <f t="shared" si="48"/>
        <v>60.384489376131434</v>
      </c>
      <c r="W151" s="20">
        <f t="shared" si="48"/>
        <v>60.384489376131434</v>
      </c>
      <c r="X151" s="20">
        <f t="shared" si="48"/>
        <v>60.384489376131434</v>
      </c>
      <c r="Y151" s="20">
        <f t="shared" si="48"/>
        <v>60.384489376131434</v>
      </c>
      <c r="Z151" s="20">
        <f t="shared" si="49"/>
        <v>60.384489376131434</v>
      </c>
      <c r="AA151" s="20">
        <f t="shared" si="49"/>
        <v>60.384489376131434</v>
      </c>
      <c r="AB151" s="20">
        <f t="shared" si="49"/>
        <v>60.384489376131434</v>
      </c>
      <c r="AC151" s="20">
        <f t="shared" si="49"/>
        <v>60.384489376131434</v>
      </c>
      <c r="AD151" s="20">
        <f t="shared" si="49"/>
        <v>60.384489376131434</v>
      </c>
      <c r="AE151" s="20">
        <f t="shared" si="49"/>
        <v>60.384489376131434</v>
      </c>
      <c r="AF151" s="20">
        <f t="shared" si="49"/>
        <v>60.384489376131434</v>
      </c>
      <c r="AG151" s="20">
        <f t="shared" si="49"/>
        <v>60.384489376131434</v>
      </c>
      <c r="AH151" s="20">
        <f t="shared" si="49"/>
        <v>60.384489376131434</v>
      </c>
      <c r="AI151" s="20">
        <f t="shared" si="49"/>
        <v>60.384489376131434</v>
      </c>
      <c r="AJ151" s="20">
        <f t="shared" si="50"/>
        <v>60.384489376131434</v>
      </c>
      <c r="AK151" s="20">
        <f t="shared" si="50"/>
        <v>60.384489376131434</v>
      </c>
      <c r="AL151" s="20">
        <f t="shared" si="50"/>
        <v>60.384489376131434</v>
      </c>
      <c r="AM151" s="20">
        <f t="shared" si="50"/>
        <v>60.384489376131434</v>
      </c>
      <c r="AN151" s="20">
        <f t="shared" si="50"/>
        <v>60.384489376131434</v>
      </c>
      <c r="AO151" s="20">
        <f t="shared" si="50"/>
        <v>60.384489376131434</v>
      </c>
      <c r="AP151" s="20">
        <f t="shared" si="50"/>
        <v>60.384489376131434</v>
      </c>
      <c r="AQ151" s="20">
        <f t="shared" si="50"/>
        <v>60.384489376131434</v>
      </c>
      <c r="AR151" s="20">
        <f t="shared" si="50"/>
        <v>60.384489376131434</v>
      </c>
      <c r="AS151" s="20">
        <f t="shared" si="50"/>
        <v>60.384489376131434</v>
      </c>
      <c r="AT151" s="20">
        <f t="shared" si="51"/>
        <v>60.384489376131434</v>
      </c>
      <c r="AU151" s="20">
        <f t="shared" si="51"/>
        <v>60.384489376131434</v>
      </c>
      <c r="AV151" s="20">
        <f t="shared" si="51"/>
        <v>60.384489376131434</v>
      </c>
      <c r="AW151" s="20">
        <f t="shared" si="51"/>
        <v>60.384489376131434</v>
      </c>
      <c r="AX151" s="20">
        <f t="shared" si="51"/>
        <v>60.384489376131434</v>
      </c>
      <c r="AY151" s="20">
        <f t="shared" si="51"/>
        <v>60.384489376131434</v>
      </c>
      <c r="AZ151" s="20">
        <f t="shared" si="51"/>
        <v>60.384489376131434</v>
      </c>
      <c r="BA151" s="20">
        <f t="shared" si="51"/>
        <v>60.384489376131434</v>
      </c>
      <c r="BB151" s="20">
        <f t="shared" si="51"/>
        <v>60.384489376131434</v>
      </c>
      <c r="BC151" s="20">
        <f t="shared" si="51"/>
        <v>60.384489376131434</v>
      </c>
      <c r="BD151" s="20">
        <f t="shared" si="52"/>
        <v>60.384489376131434</v>
      </c>
      <c r="BE151" s="20">
        <f t="shared" si="52"/>
        <v>60.384489376131434</v>
      </c>
      <c r="BF151" s="20">
        <f t="shared" si="52"/>
        <v>60.384489376131434</v>
      </c>
      <c r="BG151" s="20">
        <f t="shared" si="52"/>
        <v>60.384489376131434</v>
      </c>
      <c r="BH151" s="20">
        <f t="shared" si="52"/>
        <v>60.384489376131434</v>
      </c>
      <c r="BI151" s="20">
        <f t="shared" si="52"/>
        <v>60.384489376131434</v>
      </c>
      <c r="BJ151" s="20">
        <f t="shared" si="52"/>
        <v>60.384489376131434</v>
      </c>
      <c r="BK151" s="20">
        <f t="shared" si="52"/>
        <v>60.384489376131434</v>
      </c>
      <c r="BL151" s="20">
        <f t="shared" si="52"/>
        <v>60.384489376131434</v>
      </c>
      <c r="BM151" s="20">
        <f t="shared" si="52"/>
        <v>60.384489376131434</v>
      </c>
      <c r="BN151" s="20">
        <f t="shared" si="52"/>
        <v>60.384489376131434</v>
      </c>
    </row>
    <row r="152" spans="2:66" x14ac:dyDescent="0.3">
      <c r="B152" s="7" t="s">
        <v>113</v>
      </c>
      <c r="C152">
        <f t="shared" ca="1" si="53"/>
        <v>-0.30426311484692109</v>
      </c>
      <c r="D152">
        <f t="shared" ca="1" si="53"/>
        <v>0.44113370831267207</v>
      </c>
      <c r="E152">
        <f t="shared" ca="1" si="29"/>
        <v>-0.30426311484692109</v>
      </c>
      <c r="F152">
        <f t="shared" ca="1" si="26"/>
        <v>0.49307362045250286</v>
      </c>
      <c r="G152" s="47">
        <f t="shared" ca="1" si="27"/>
        <v>23.854821533614199</v>
      </c>
      <c r="H152" s="47">
        <f t="shared" ca="1" si="28"/>
        <v>22.390894029929342</v>
      </c>
      <c r="I152" s="21">
        <f t="shared" ca="1" si="30"/>
        <v>23.854821533614199</v>
      </c>
      <c r="J152" s="21"/>
      <c r="K152" s="21"/>
      <c r="M152" s="31"/>
      <c r="O152" s="16">
        <f t="shared" si="47"/>
        <v>4.0000000000000036</v>
      </c>
      <c r="P152" s="20">
        <f t="shared" si="48"/>
        <v>64.118457664056365</v>
      </c>
      <c r="Q152" s="20">
        <f t="shared" si="48"/>
        <v>64.118457664056365</v>
      </c>
      <c r="R152" s="20">
        <f t="shared" si="48"/>
        <v>64.118457664056365</v>
      </c>
      <c r="S152" s="20">
        <f t="shared" si="48"/>
        <v>64.118457664056365</v>
      </c>
      <c r="T152" s="20">
        <f t="shared" si="48"/>
        <v>64.118457664056365</v>
      </c>
      <c r="U152" s="20">
        <f t="shared" si="48"/>
        <v>64.118457664056365</v>
      </c>
      <c r="V152" s="20">
        <f t="shared" si="48"/>
        <v>64.118457664056365</v>
      </c>
      <c r="W152" s="20">
        <f t="shared" si="48"/>
        <v>64.118457664056365</v>
      </c>
      <c r="X152" s="20">
        <f t="shared" si="48"/>
        <v>64.118457664056365</v>
      </c>
      <c r="Y152" s="20">
        <f t="shared" si="48"/>
        <v>64.118457664056365</v>
      </c>
      <c r="Z152" s="20">
        <f t="shared" si="49"/>
        <v>64.118457664056365</v>
      </c>
      <c r="AA152" s="20">
        <f t="shared" si="49"/>
        <v>64.118457664056365</v>
      </c>
      <c r="AB152" s="20">
        <f t="shared" si="49"/>
        <v>64.118457664056365</v>
      </c>
      <c r="AC152" s="20">
        <f t="shared" si="49"/>
        <v>64.118457664056365</v>
      </c>
      <c r="AD152" s="20">
        <f t="shared" si="49"/>
        <v>64.118457664056365</v>
      </c>
      <c r="AE152" s="20">
        <f t="shared" si="49"/>
        <v>64.118457664056365</v>
      </c>
      <c r="AF152" s="20">
        <f t="shared" si="49"/>
        <v>64.118457664056365</v>
      </c>
      <c r="AG152" s="20">
        <f t="shared" si="49"/>
        <v>64.118457664056365</v>
      </c>
      <c r="AH152" s="20">
        <f t="shared" si="49"/>
        <v>64.118457664056365</v>
      </c>
      <c r="AI152" s="20">
        <f t="shared" si="49"/>
        <v>64.118457664056365</v>
      </c>
      <c r="AJ152" s="20">
        <f t="shared" si="50"/>
        <v>64.118457664056365</v>
      </c>
      <c r="AK152" s="20">
        <f t="shared" si="50"/>
        <v>64.118457664056365</v>
      </c>
      <c r="AL152" s="20">
        <f t="shared" si="50"/>
        <v>64.118457664056365</v>
      </c>
      <c r="AM152" s="20">
        <f t="shared" si="50"/>
        <v>64.118457664056365</v>
      </c>
      <c r="AN152" s="20">
        <f t="shared" si="50"/>
        <v>64.118457664056365</v>
      </c>
      <c r="AO152" s="20">
        <f t="shared" si="50"/>
        <v>64.118457664056365</v>
      </c>
      <c r="AP152" s="20">
        <f t="shared" si="50"/>
        <v>64.118457664056365</v>
      </c>
      <c r="AQ152" s="20">
        <f t="shared" si="50"/>
        <v>64.118457664056365</v>
      </c>
      <c r="AR152" s="20">
        <f t="shared" si="50"/>
        <v>64.118457664056365</v>
      </c>
      <c r="AS152" s="20">
        <f t="shared" si="50"/>
        <v>64.118457664056365</v>
      </c>
      <c r="AT152" s="20">
        <f t="shared" si="51"/>
        <v>64.118457664056365</v>
      </c>
      <c r="AU152" s="20">
        <f t="shared" si="51"/>
        <v>64.118457664056365</v>
      </c>
      <c r="AV152" s="20">
        <f t="shared" si="51"/>
        <v>64.118457664056365</v>
      </c>
      <c r="AW152" s="20">
        <f t="shared" si="51"/>
        <v>64.118457664056365</v>
      </c>
      <c r="AX152" s="20">
        <f t="shared" si="51"/>
        <v>64.118457664056365</v>
      </c>
      <c r="AY152" s="20">
        <f t="shared" si="51"/>
        <v>64.118457664056365</v>
      </c>
      <c r="AZ152" s="20">
        <f t="shared" si="51"/>
        <v>64.118457664056365</v>
      </c>
      <c r="BA152" s="20">
        <f t="shared" si="51"/>
        <v>64.118457664056365</v>
      </c>
      <c r="BB152" s="20">
        <f t="shared" si="51"/>
        <v>64.118457664056365</v>
      </c>
      <c r="BC152" s="20">
        <f t="shared" si="51"/>
        <v>64.118457664056365</v>
      </c>
      <c r="BD152" s="20">
        <f t="shared" si="52"/>
        <v>64.118457664056365</v>
      </c>
      <c r="BE152" s="20">
        <f t="shared" si="52"/>
        <v>64.118457664056365</v>
      </c>
      <c r="BF152" s="20">
        <f t="shared" si="52"/>
        <v>64.118457664056365</v>
      </c>
      <c r="BG152" s="20">
        <f t="shared" si="52"/>
        <v>64.118457664056365</v>
      </c>
      <c r="BH152" s="20">
        <f t="shared" si="52"/>
        <v>64.118457664056365</v>
      </c>
      <c r="BI152" s="20">
        <f t="shared" si="52"/>
        <v>64.118457664056365</v>
      </c>
      <c r="BJ152" s="20">
        <f t="shared" si="52"/>
        <v>64.118457664056365</v>
      </c>
      <c r="BK152" s="20">
        <f t="shared" si="52"/>
        <v>64.118457664056365</v>
      </c>
      <c r="BL152" s="20">
        <f t="shared" si="52"/>
        <v>64.118457664056365</v>
      </c>
      <c r="BM152" s="20">
        <f t="shared" si="52"/>
        <v>64.118457664056365</v>
      </c>
      <c r="BN152" s="20">
        <f t="shared" si="52"/>
        <v>64.118457664056365</v>
      </c>
    </row>
    <row r="153" spans="2:66" x14ac:dyDescent="0.3">
      <c r="B153" s="7" t="s">
        <v>114</v>
      </c>
      <c r="C153">
        <f t="shared" ca="1" si="53"/>
        <v>-1.3980370970351359</v>
      </c>
      <c r="D153">
        <f t="shared" ca="1" si="53"/>
        <v>0.70574357640391028</v>
      </c>
      <c r="E153">
        <f t="shared" ca="1" si="29"/>
        <v>-1.3980370970351359</v>
      </c>
      <c r="F153">
        <f t="shared" ca="1" si="26"/>
        <v>0.97109207998162494</v>
      </c>
      <c r="G153" s="47">
        <f t="shared" ca="1" si="27"/>
        <v>20.24525125878834</v>
      </c>
      <c r="H153" s="47">
        <f t="shared" ca="1" si="28"/>
        <v>25.843520129252717</v>
      </c>
      <c r="I153" s="21">
        <f t="shared" ca="1" si="30"/>
        <v>25.843520129252717</v>
      </c>
      <c r="J153" s="21"/>
      <c r="K153" s="21"/>
      <c r="M153" s="31"/>
      <c r="O153" s="16">
        <f t="shared" si="47"/>
        <v>4.2000000000000037</v>
      </c>
      <c r="P153" s="20">
        <f t="shared" si="48"/>
        <v>68.083321655816462</v>
      </c>
      <c r="Q153" s="20">
        <f t="shared" si="48"/>
        <v>68.083321655816462</v>
      </c>
      <c r="R153" s="20">
        <f t="shared" si="48"/>
        <v>68.083321655816462</v>
      </c>
      <c r="S153" s="20">
        <f t="shared" si="48"/>
        <v>68.083321655816462</v>
      </c>
      <c r="T153" s="20">
        <f t="shared" si="48"/>
        <v>68.083321655816462</v>
      </c>
      <c r="U153" s="20">
        <f t="shared" si="48"/>
        <v>68.083321655816462</v>
      </c>
      <c r="V153" s="20">
        <f t="shared" si="48"/>
        <v>68.083321655816462</v>
      </c>
      <c r="W153" s="20">
        <f t="shared" si="48"/>
        <v>68.083321655816462</v>
      </c>
      <c r="X153" s="20">
        <f t="shared" si="48"/>
        <v>68.083321655816462</v>
      </c>
      <c r="Y153" s="20">
        <f t="shared" si="48"/>
        <v>68.083321655816462</v>
      </c>
      <c r="Z153" s="20">
        <f t="shared" si="49"/>
        <v>68.083321655816462</v>
      </c>
      <c r="AA153" s="20">
        <f t="shared" si="49"/>
        <v>68.083321655816462</v>
      </c>
      <c r="AB153" s="20">
        <f t="shared" si="49"/>
        <v>68.083321655816462</v>
      </c>
      <c r="AC153" s="20">
        <f t="shared" si="49"/>
        <v>68.083321655816462</v>
      </c>
      <c r="AD153" s="20">
        <f t="shared" si="49"/>
        <v>68.083321655816462</v>
      </c>
      <c r="AE153" s="20">
        <f t="shared" si="49"/>
        <v>68.083321655816462</v>
      </c>
      <c r="AF153" s="20">
        <f t="shared" si="49"/>
        <v>68.083321655816462</v>
      </c>
      <c r="AG153" s="20">
        <f t="shared" si="49"/>
        <v>68.083321655816462</v>
      </c>
      <c r="AH153" s="20">
        <f t="shared" si="49"/>
        <v>68.083321655816462</v>
      </c>
      <c r="AI153" s="20">
        <f t="shared" si="49"/>
        <v>68.083321655816462</v>
      </c>
      <c r="AJ153" s="20">
        <f t="shared" si="50"/>
        <v>68.083321655816462</v>
      </c>
      <c r="AK153" s="20">
        <f t="shared" si="50"/>
        <v>68.083321655816462</v>
      </c>
      <c r="AL153" s="20">
        <f t="shared" si="50"/>
        <v>68.083321655816462</v>
      </c>
      <c r="AM153" s="20">
        <f t="shared" si="50"/>
        <v>68.083321655816462</v>
      </c>
      <c r="AN153" s="20">
        <f t="shared" si="50"/>
        <v>68.083321655816462</v>
      </c>
      <c r="AO153" s="20">
        <f t="shared" si="50"/>
        <v>68.083321655816462</v>
      </c>
      <c r="AP153" s="20">
        <f t="shared" si="50"/>
        <v>68.083321655816462</v>
      </c>
      <c r="AQ153" s="20">
        <f t="shared" si="50"/>
        <v>68.083321655816462</v>
      </c>
      <c r="AR153" s="20">
        <f t="shared" si="50"/>
        <v>68.083321655816462</v>
      </c>
      <c r="AS153" s="20">
        <f t="shared" si="50"/>
        <v>68.083321655816462</v>
      </c>
      <c r="AT153" s="20">
        <f t="shared" si="51"/>
        <v>68.083321655816462</v>
      </c>
      <c r="AU153" s="20">
        <f t="shared" si="51"/>
        <v>68.083321655816462</v>
      </c>
      <c r="AV153" s="20">
        <f t="shared" si="51"/>
        <v>68.083321655816462</v>
      </c>
      <c r="AW153" s="20">
        <f t="shared" si="51"/>
        <v>68.083321655816462</v>
      </c>
      <c r="AX153" s="20">
        <f t="shared" si="51"/>
        <v>68.083321655816462</v>
      </c>
      <c r="AY153" s="20">
        <f t="shared" si="51"/>
        <v>68.083321655816462</v>
      </c>
      <c r="AZ153" s="20">
        <f t="shared" si="51"/>
        <v>68.083321655816462</v>
      </c>
      <c r="BA153" s="20">
        <f t="shared" si="51"/>
        <v>68.083321655816462</v>
      </c>
      <c r="BB153" s="20">
        <f t="shared" si="51"/>
        <v>68.083321655816462</v>
      </c>
      <c r="BC153" s="20">
        <f t="shared" si="51"/>
        <v>68.083321655816462</v>
      </c>
      <c r="BD153" s="20">
        <f t="shared" si="52"/>
        <v>68.083321655816462</v>
      </c>
      <c r="BE153" s="20">
        <f t="shared" si="52"/>
        <v>68.083321655816462</v>
      </c>
      <c r="BF153" s="20">
        <f t="shared" si="52"/>
        <v>68.083321655816462</v>
      </c>
      <c r="BG153" s="20">
        <f t="shared" si="52"/>
        <v>68.083321655816462</v>
      </c>
      <c r="BH153" s="20">
        <f t="shared" si="52"/>
        <v>68.083321655816462</v>
      </c>
      <c r="BI153" s="20">
        <f t="shared" si="52"/>
        <v>68.083321655816462</v>
      </c>
      <c r="BJ153" s="20">
        <f t="shared" si="52"/>
        <v>68.083321655816462</v>
      </c>
      <c r="BK153" s="20">
        <f t="shared" si="52"/>
        <v>68.083321655816462</v>
      </c>
      <c r="BL153" s="20">
        <f t="shared" si="52"/>
        <v>68.083321655816462</v>
      </c>
      <c r="BM153" s="20">
        <f t="shared" si="52"/>
        <v>68.083321655816462</v>
      </c>
      <c r="BN153" s="20">
        <f t="shared" si="52"/>
        <v>68.083321655816462</v>
      </c>
    </row>
    <row r="154" spans="2:66" x14ac:dyDescent="0.3">
      <c r="B154" s="7" t="s">
        <v>115</v>
      </c>
      <c r="C154">
        <f t="shared" ca="1" si="53"/>
        <v>-1.2642532511154407</v>
      </c>
      <c r="D154">
        <f t="shared" ca="1" si="53"/>
        <v>0.28710787818280709</v>
      </c>
      <c r="E154">
        <f t="shared" ca="1" si="29"/>
        <v>-1.2642532511154407</v>
      </c>
      <c r="F154">
        <f t="shared" ca="1" si="26"/>
        <v>0.53415777129549946</v>
      </c>
      <c r="G154" s="47">
        <f t="shared" ca="1" si="27"/>
        <v>20.655628259308429</v>
      </c>
      <c r="H154" s="47">
        <f t="shared" ca="1" si="28"/>
        <v>22.668575018181365</v>
      </c>
      <c r="I154" s="21">
        <f t="shared" ca="1" si="30"/>
        <v>22.668575018181365</v>
      </c>
      <c r="J154" s="21"/>
      <c r="K154" s="21"/>
      <c r="M154" s="31"/>
      <c r="O154" s="16">
        <f t="shared" si="47"/>
        <v>4.4000000000000039</v>
      </c>
      <c r="P154" s="20">
        <f t="shared" si="48"/>
        <v>72.293359144349054</v>
      </c>
      <c r="Q154" s="20">
        <f t="shared" si="48"/>
        <v>72.293359144349054</v>
      </c>
      <c r="R154" s="20">
        <f t="shared" si="48"/>
        <v>72.293359144349054</v>
      </c>
      <c r="S154" s="20">
        <f t="shared" si="48"/>
        <v>72.293359144349054</v>
      </c>
      <c r="T154" s="20">
        <f t="shared" si="48"/>
        <v>72.293359144349054</v>
      </c>
      <c r="U154" s="20">
        <f t="shared" si="48"/>
        <v>72.293359144349054</v>
      </c>
      <c r="V154" s="20">
        <f t="shared" si="48"/>
        <v>72.293359144349054</v>
      </c>
      <c r="W154" s="20">
        <f t="shared" si="48"/>
        <v>72.293359144349054</v>
      </c>
      <c r="X154" s="20">
        <f t="shared" si="48"/>
        <v>72.293359144349054</v>
      </c>
      <c r="Y154" s="20">
        <f t="shared" si="48"/>
        <v>72.293359144349054</v>
      </c>
      <c r="Z154" s="20">
        <f t="shared" si="49"/>
        <v>72.293359144349054</v>
      </c>
      <c r="AA154" s="20">
        <f t="shared" si="49"/>
        <v>72.293359144349054</v>
      </c>
      <c r="AB154" s="20">
        <f t="shared" si="49"/>
        <v>72.293359144349054</v>
      </c>
      <c r="AC154" s="20">
        <f t="shared" si="49"/>
        <v>72.293359144349054</v>
      </c>
      <c r="AD154" s="20">
        <f t="shared" si="49"/>
        <v>72.293359144349054</v>
      </c>
      <c r="AE154" s="20">
        <f t="shared" si="49"/>
        <v>72.293359144349054</v>
      </c>
      <c r="AF154" s="20">
        <f t="shared" si="49"/>
        <v>72.293359144349054</v>
      </c>
      <c r="AG154" s="20">
        <f t="shared" si="49"/>
        <v>72.293359144349054</v>
      </c>
      <c r="AH154" s="20">
        <f t="shared" si="49"/>
        <v>72.293359144349054</v>
      </c>
      <c r="AI154" s="20">
        <f t="shared" si="49"/>
        <v>72.293359144349054</v>
      </c>
      <c r="AJ154" s="20">
        <f t="shared" si="50"/>
        <v>72.293359144349054</v>
      </c>
      <c r="AK154" s="20">
        <f t="shared" si="50"/>
        <v>72.293359144349054</v>
      </c>
      <c r="AL154" s="20">
        <f t="shared" si="50"/>
        <v>72.293359144349054</v>
      </c>
      <c r="AM154" s="20">
        <f t="shared" si="50"/>
        <v>72.293359144349054</v>
      </c>
      <c r="AN154" s="20">
        <f t="shared" si="50"/>
        <v>72.293359144349054</v>
      </c>
      <c r="AO154" s="20">
        <f t="shared" si="50"/>
        <v>72.293359144349054</v>
      </c>
      <c r="AP154" s="20">
        <f t="shared" si="50"/>
        <v>72.293359144349054</v>
      </c>
      <c r="AQ154" s="20">
        <f t="shared" si="50"/>
        <v>72.293359144349054</v>
      </c>
      <c r="AR154" s="20">
        <f t="shared" si="50"/>
        <v>72.293359144349054</v>
      </c>
      <c r="AS154" s="20">
        <f t="shared" si="50"/>
        <v>72.293359144349054</v>
      </c>
      <c r="AT154" s="20">
        <f t="shared" si="51"/>
        <v>72.293359144349054</v>
      </c>
      <c r="AU154" s="20">
        <f t="shared" si="51"/>
        <v>72.293359144349054</v>
      </c>
      <c r="AV154" s="20">
        <f t="shared" si="51"/>
        <v>72.293359144349054</v>
      </c>
      <c r="AW154" s="20">
        <f t="shared" si="51"/>
        <v>72.293359144349054</v>
      </c>
      <c r="AX154" s="20">
        <f t="shared" si="51"/>
        <v>72.293359144349054</v>
      </c>
      <c r="AY154" s="20">
        <f t="shared" si="51"/>
        <v>72.293359144349054</v>
      </c>
      <c r="AZ154" s="20">
        <f t="shared" si="51"/>
        <v>72.293359144349054</v>
      </c>
      <c r="BA154" s="20">
        <f t="shared" si="51"/>
        <v>72.293359144349054</v>
      </c>
      <c r="BB154" s="20">
        <f t="shared" si="51"/>
        <v>72.293359144349054</v>
      </c>
      <c r="BC154" s="20">
        <f t="shared" si="51"/>
        <v>72.293359144349054</v>
      </c>
      <c r="BD154" s="20">
        <f t="shared" si="52"/>
        <v>72.293359144349054</v>
      </c>
      <c r="BE154" s="20">
        <f t="shared" si="52"/>
        <v>72.293359144349054</v>
      </c>
      <c r="BF154" s="20">
        <f t="shared" si="52"/>
        <v>72.293359144349054</v>
      </c>
      <c r="BG154" s="20">
        <f t="shared" si="52"/>
        <v>72.293359144349054</v>
      </c>
      <c r="BH154" s="20">
        <f t="shared" si="52"/>
        <v>72.293359144349054</v>
      </c>
      <c r="BI154" s="20">
        <f t="shared" si="52"/>
        <v>72.293359144349054</v>
      </c>
      <c r="BJ154" s="20">
        <f t="shared" si="52"/>
        <v>72.293359144349054</v>
      </c>
      <c r="BK154" s="20">
        <f t="shared" si="52"/>
        <v>72.293359144349054</v>
      </c>
      <c r="BL154" s="20">
        <f t="shared" si="52"/>
        <v>72.293359144349054</v>
      </c>
      <c r="BM154" s="20">
        <f t="shared" si="52"/>
        <v>72.293359144349054</v>
      </c>
      <c r="BN154" s="20">
        <f t="shared" si="52"/>
        <v>72.293359144349054</v>
      </c>
    </row>
    <row r="155" spans="2:66" x14ac:dyDescent="0.3">
      <c r="B155" s="7" t="s">
        <v>116</v>
      </c>
      <c r="C155">
        <f t="shared" ca="1" si="53"/>
        <v>-7.5655608635801135E-3</v>
      </c>
      <c r="D155">
        <f t="shared" ca="1" si="53"/>
        <v>-1.8942377800665875</v>
      </c>
      <c r="E155">
        <f t="shared" ca="1" si="29"/>
        <v>-7.5655608635801135E-3</v>
      </c>
      <c r="F155">
        <f t="shared" ca="1" si="26"/>
        <v>-1.8544532928934774</v>
      </c>
      <c r="G155" s="47">
        <f t="shared" ca="1" si="27"/>
        <v>24.940450183203129</v>
      </c>
      <c r="H155" s="47">
        <f t="shared" ca="1" si="28"/>
        <v>11.071744093724757</v>
      </c>
      <c r="I155" s="21">
        <f t="shared" ca="1" si="30"/>
        <v>24.940450183203129</v>
      </c>
      <c r="J155" s="21"/>
      <c r="K155" s="21"/>
      <c r="M155" s="31"/>
      <c r="O155" s="16">
        <f t="shared" si="47"/>
        <v>4.6000000000000041</v>
      </c>
      <c r="P155" s="20">
        <f t="shared" si="48"/>
        <v>76.763730811998997</v>
      </c>
      <c r="Q155" s="20">
        <f t="shared" si="48"/>
        <v>76.763730811998997</v>
      </c>
      <c r="R155" s="20">
        <f t="shared" si="48"/>
        <v>76.763730811998997</v>
      </c>
      <c r="S155" s="20">
        <f t="shared" si="48"/>
        <v>76.763730811998997</v>
      </c>
      <c r="T155" s="20">
        <f t="shared" si="48"/>
        <v>76.763730811998997</v>
      </c>
      <c r="U155" s="20">
        <f t="shared" si="48"/>
        <v>76.763730811998997</v>
      </c>
      <c r="V155" s="20">
        <f t="shared" si="48"/>
        <v>76.763730811998997</v>
      </c>
      <c r="W155" s="20">
        <f t="shared" si="48"/>
        <v>76.763730811998997</v>
      </c>
      <c r="X155" s="20">
        <f t="shared" si="48"/>
        <v>76.763730811998997</v>
      </c>
      <c r="Y155" s="20">
        <f t="shared" si="48"/>
        <v>76.763730811998997</v>
      </c>
      <c r="Z155" s="20">
        <f t="shared" si="49"/>
        <v>76.763730811998997</v>
      </c>
      <c r="AA155" s="20">
        <f t="shared" si="49"/>
        <v>76.763730811998997</v>
      </c>
      <c r="AB155" s="20">
        <f t="shared" si="49"/>
        <v>76.763730811998997</v>
      </c>
      <c r="AC155" s="20">
        <f t="shared" si="49"/>
        <v>76.763730811998997</v>
      </c>
      <c r="AD155" s="20">
        <f t="shared" si="49"/>
        <v>76.763730811998997</v>
      </c>
      <c r="AE155" s="20">
        <f t="shared" si="49"/>
        <v>76.763730811998997</v>
      </c>
      <c r="AF155" s="20">
        <f t="shared" si="49"/>
        <v>76.763730811998997</v>
      </c>
      <c r="AG155" s="20">
        <f t="shared" si="49"/>
        <v>76.763730811998997</v>
      </c>
      <c r="AH155" s="20">
        <f t="shared" si="49"/>
        <v>76.763730811998997</v>
      </c>
      <c r="AI155" s="20">
        <f t="shared" si="49"/>
        <v>76.763730811998997</v>
      </c>
      <c r="AJ155" s="20">
        <f t="shared" si="50"/>
        <v>76.763730811998997</v>
      </c>
      <c r="AK155" s="20">
        <f t="shared" si="50"/>
        <v>76.763730811998997</v>
      </c>
      <c r="AL155" s="20">
        <f t="shared" si="50"/>
        <v>76.763730811998997</v>
      </c>
      <c r="AM155" s="20">
        <f t="shared" si="50"/>
        <v>76.763730811998997</v>
      </c>
      <c r="AN155" s="20">
        <f t="shared" si="50"/>
        <v>76.763730811998997</v>
      </c>
      <c r="AO155" s="20">
        <f t="shared" si="50"/>
        <v>76.763730811998997</v>
      </c>
      <c r="AP155" s="20">
        <f t="shared" si="50"/>
        <v>76.763730811998997</v>
      </c>
      <c r="AQ155" s="20">
        <f t="shared" si="50"/>
        <v>76.763730811998997</v>
      </c>
      <c r="AR155" s="20">
        <f t="shared" si="50"/>
        <v>76.763730811998997</v>
      </c>
      <c r="AS155" s="20">
        <f t="shared" si="50"/>
        <v>76.763730811998997</v>
      </c>
      <c r="AT155" s="20">
        <f t="shared" si="51"/>
        <v>76.763730811998997</v>
      </c>
      <c r="AU155" s="20">
        <f t="shared" si="51"/>
        <v>76.763730811998997</v>
      </c>
      <c r="AV155" s="20">
        <f t="shared" si="51"/>
        <v>76.763730811998997</v>
      </c>
      <c r="AW155" s="20">
        <f t="shared" si="51"/>
        <v>76.763730811998997</v>
      </c>
      <c r="AX155" s="20">
        <f t="shared" si="51"/>
        <v>76.763730811998997</v>
      </c>
      <c r="AY155" s="20">
        <f t="shared" si="51"/>
        <v>76.763730811998997</v>
      </c>
      <c r="AZ155" s="20">
        <f t="shared" si="51"/>
        <v>76.763730811998997</v>
      </c>
      <c r="BA155" s="20">
        <f t="shared" si="51"/>
        <v>76.763730811998997</v>
      </c>
      <c r="BB155" s="20">
        <f t="shared" si="51"/>
        <v>76.763730811998997</v>
      </c>
      <c r="BC155" s="20">
        <f t="shared" si="51"/>
        <v>76.763730811998997</v>
      </c>
      <c r="BD155" s="20">
        <f t="shared" si="52"/>
        <v>76.763730811998997</v>
      </c>
      <c r="BE155" s="20">
        <f t="shared" si="52"/>
        <v>76.763730811998997</v>
      </c>
      <c r="BF155" s="20">
        <f t="shared" si="52"/>
        <v>76.763730811998997</v>
      </c>
      <c r="BG155" s="20">
        <f t="shared" si="52"/>
        <v>76.763730811998997</v>
      </c>
      <c r="BH155" s="20">
        <f t="shared" si="52"/>
        <v>76.763730811998997</v>
      </c>
      <c r="BI155" s="20">
        <f t="shared" si="52"/>
        <v>76.763730811998997</v>
      </c>
      <c r="BJ155" s="20">
        <f t="shared" si="52"/>
        <v>76.763730811998997</v>
      </c>
      <c r="BK155" s="20">
        <f t="shared" si="52"/>
        <v>76.763730811998997</v>
      </c>
      <c r="BL155" s="20">
        <f t="shared" si="52"/>
        <v>76.763730811998997</v>
      </c>
      <c r="BM155" s="20">
        <f t="shared" si="52"/>
        <v>76.763730811998997</v>
      </c>
      <c r="BN155" s="20">
        <f t="shared" si="52"/>
        <v>76.763730811998997</v>
      </c>
    </row>
    <row r="156" spans="2:66" x14ac:dyDescent="0.3">
      <c r="B156" s="7" t="s">
        <v>117</v>
      </c>
      <c r="C156">
        <f t="shared" ca="1" si="53"/>
        <v>-0.4560670262008093</v>
      </c>
      <c r="D156">
        <f t="shared" ca="1" si="53"/>
        <v>0.66033258741809864</v>
      </c>
      <c r="E156">
        <f t="shared" ca="1" si="29"/>
        <v>-0.4560670262008093</v>
      </c>
      <c r="F156">
        <f t="shared" ca="1" si="26"/>
        <v>0.73820456512260535</v>
      </c>
      <c r="G156" s="47">
        <f t="shared" ca="1" si="27"/>
        <v>23.317770935049435</v>
      </c>
      <c r="H156" s="47">
        <f t="shared" ca="1" si="28"/>
        <v>24.099561446509618</v>
      </c>
      <c r="I156" s="21">
        <f t="shared" ca="1" si="30"/>
        <v>24.099561446509618</v>
      </c>
      <c r="J156" s="21"/>
      <c r="K156" s="21"/>
      <c r="M156" s="31"/>
      <c r="O156" s="16">
        <f t="shared" si="47"/>
        <v>4.8000000000000043</v>
      </c>
      <c r="P156" s="20">
        <f t="shared" si="48"/>
        <v>81.510534825350632</v>
      </c>
      <c r="Q156" s="20">
        <f t="shared" si="48"/>
        <v>81.510534825350632</v>
      </c>
      <c r="R156" s="20">
        <f t="shared" si="48"/>
        <v>81.510534825350632</v>
      </c>
      <c r="S156" s="20">
        <f t="shared" si="48"/>
        <v>81.510534825350632</v>
      </c>
      <c r="T156" s="20">
        <f t="shared" si="48"/>
        <v>81.510534825350632</v>
      </c>
      <c r="U156" s="20">
        <f t="shared" si="48"/>
        <v>81.510534825350632</v>
      </c>
      <c r="V156" s="20">
        <f t="shared" si="48"/>
        <v>81.510534825350632</v>
      </c>
      <c r="W156" s="20">
        <f t="shared" si="48"/>
        <v>81.510534825350632</v>
      </c>
      <c r="X156" s="20">
        <f t="shared" si="48"/>
        <v>81.510534825350632</v>
      </c>
      <c r="Y156" s="20">
        <f t="shared" si="48"/>
        <v>81.510534825350632</v>
      </c>
      <c r="Z156" s="20">
        <f t="shared" si="49"/>
        <v>81.510534825350632</v>
      </c>
      <c r="AA156" s="20">
        <f t="shared" si="49"/>
        <v>81.510534825350632</v>
      </c>
      <c r="AB156" s="20">
        <f t="shared" si="49"/>
        <v>81.510534825350632</v>
      </c>
      <c r="AC156" s="20">
        <f t="shared" si="49"/>
        <v>81.510534825350632</v>
      </c>
      <c r="AD156" s="20">
        <f t="shared" si="49"/>
        <v>81.510534825350632</v>
      </c>
      <c r="AE156" s="20">
        <f t="shared" si="49"/>
        <v>81.510534825350632</v>
      </c>
      <c r="AF156" s="20">
        <f t="shared" si="49"/>
        <v>81.510534825350632</v>
      </c>
      <c r="AG156" s="20">
        <f t="shared" si="49"/>
        <v>81.510534825350632</v>
      </c>
      <c r="AH156" s="20">
        <f t="shared" si="49"/>
        <v>81.510534825350632</v>
      </c>
      <c r="AI156" s="20">
        <f t="shared" si="49"/>
        <v>81.510534825350632</v>
      </c>
      <c r="AJ156" s="20">
        <f t="shared" si="50"/>
        <v>81.510534825350632</v>
      </c>
      <c r="AK156" s="20">
        <f t="shared" si="50"/>
        <v>81.510534825350632</v>
      </c>
      <c r="AL156" s="20">
        <f t="shared" si="50"/>
        <v>81.510534825350632</v>
      </c>
      <c r="AM156" s="20">
        <f t="shared" si="50"/>
        <v>81.510534825350632</v>
      </c>
      <c r="AN156" s="20">
        <f t="shared" si="50"/>
        <v>81.510534825350632</v>
      </c>
      <c r="AO156" s="20">
        <f t="shared" si="50"/>
        <v>81.510534825350632</v>
      </c>
      <c r="AP156" s="20">
        <f t="shared" si="50"/>
        <v>81.510534825350632</v>
      </c>
      <c r="AQ156" s="20">
        <f t="shared" si="50"/>
        <v>81.510534825350632</v>
      </c>
      <c r="AR156" s="20">
        <f t="shared" si="50"/>
        <v>81.510534825350632</v>
      </c>
      <c r="AS156" s="20">
        <f t="shared" si="50"/>
        <v>81.510534825350632</v>
      </c>
      <c r="AT156" s="20">
        <f t="shared" si="51"/>
        <v>81.510534825350632</v>
      </c>
      <c r="AU156" s="20">
        <f t="shared" si="51"/>
        <v>81.510534825350632</v>
      </c>
      <c r="AV156" s="20">
        <f t="shared" si="51"/>
        <v>81.510534825350632</v>
      </c>
      <c r="AW156" s="20">
        <f t="shared" si="51"/>
        <v>81.510534825350632</v>
      </c>
      <c r="AX156" s="20">
        <f t="shared" si="51"/>
        <v>81.510534825350632</v>
      </c>
      <c r="AY156" s="20">
        <f t="shared" si="51"/>
        <v>81.510534825350632</v>
      </c>
      <c r="AZ156" s="20">
        <f t="shared" si="51"/>
        <v>81.510534825350632</v>
      </c>
      <c r="BA156" s="20">
        <f t="shared" si="51"/>
        <v>81.510534825350632</v>
      </c>
      <c r="BB156" s="20">
        <f t="shared" si="51"/>
        <v>81.510534825350632</v>
      </c>
      <c r="BC156" s="20">
        <f t="shared" si="51"/>
        <v>81.510534825350632</v>
      </c>
      <c r="BD156" s="20">
        <f t="shared" si="52"/>
        <v>81.510534825350632</v>
      </c>
      <c r="BE156" s="20">
        <f t="shared" si="52"/>
        <v>81.510534825350632</v>
      </c>
      <c r="BF156" s="20">
        <f t="shared" si="52"/>
        <v>81.510534825350632</v>
      </c>
      <c r="BG156" s="20">
        <f t="shared" si="52"/>
        <v>81.510534825350632</v>
      </c>
      <c r="BH156" s="20">
        <f t="shared" si="52"/>
        <v>81.510534825350632</v>
      </c>
      <c r="BI156" s="20">
        <f t="shared" si="52"/>
        <v>81.510534825350632</v>
      </c>
      <c r="BJ156" s="20">
        <f t="shared" si="52"/>
        <v>81.510534825350632</v>
      </c>
      <c r="BK156" s="20">
        <f t="shared" si="52"/>
        <v>81.510534825350632</v>
      </c>
      <c r="BL156" s="20">
        <f t="shared" si="52"/>
        <v>81.510534825350632</v>
      </c>
      <c r="BM156" s="20">
        <f t="shared" si="52"/>
        <v>81.510534825350632</v>
      </c>
      <c r="BN156" s="20">
        <f t="shared" si="52"/>
        <v>81.510534825350632</v>
      </c>
    </row>
    <row r="157" spans="2:66" ht="17.25" thickBot="1" x14ac:dyDescent="0.35">
      <c r="B157" s="7" t="s">
        <v>118</v>
      </c>
      <c r="C157">
        <f t="shared" ca="1" si="53"/>
        <v>-0.43608673549658522</v>
      </c>
      <c r="D157">
        <f t="shared" ca="1" si="53"/>
        <v>-1.9055901540147611</v>
      </c>
      <c r="E157">
        <f t="shared" ca="1" si="29"/>
        <v>-0.43608673549658522</v>
      </c>
      <c r="F157">
        <f t="shared" ca="1" si="26"/>
        <v>-1.7798720673837924</v>
      </c>
      <c r="G157" s="47">
        <f t="shared" ca="1" si="27"/>
        <v>23.387760139287977</v>
      </c>
      <c r="H157" s="47">
        <f t="shared" ca="1" si="28"/>
        <v>11.322259477448792</v>
      </c>
      <c r="I157" s="21">
        <f t="shared" ca="1" si="30"/>
        <v>23.387760139287977</v>
      </c>
      <c r="J157" s="21"/>
      <c r="K157" s="21"/>
      <c r="M157" s="31"/>
      <c r="O157" s="17">
        <f t="shared" si="47"/>
        <v>5.0000000000000044</v>
      </c>
      <c r="P157" s="20">
        <f t="shared" si="48"/>
        <v>86.550864806015596</v>
      </c>
      <c r="Q157" s="20">
        <f t="shared" si="48"/>
        <v>86.550864806015596</v>
      </c>
      <c r="R157" s="20">
        <f t="shared" si="48"/>
        <v>86.550864806015596</v>
      </c>
      <c r="S157" s="20">
        <f t="shared" si="48"/>
        <v>86.550864806015596</v>
      </c>
      <c r="T157" s="20">
        <f t="shared" si="48"/>
        <v>86.550864806015596</v>
      </c>
      <c r="U157" s="20">
        <f t="shared" si="48"/>
        <v>86.550864806015596</v>
      </c>
      <c r="V157" s="20">
        <f t="shared" si="48"/>
        <v>86.550864806015596</v>
      </c>
      <c r="W157" s="20">
        <f t="shared" si="48"/>
        <v>86.550864806015596</v>
      </c>
      <c r="X157" s="20">
        <f t="shared" si="48"/>
        <v>86.550864806015596</v>
      </c>
      <c r="Y157" s="20">
        <f t="shared" si="48"/>
        <v>86.550864806015596</v>
      </c>
      <c r="Z157" s="20">
        <f t="shared" si="49"/>
        <v>86.550864806015596</v>
      </c>
      <c r="AA157" s="20">
        <f t="shared" si="49"/>
        <v>86.550864806015596</v>
      </c>
      <c r="AB157" s="20">
        <f t="shared" si="49"/>
        <v>86.550864806015596</v>
      </c>
      <c r="AC157" s="20">
        <f t="shared" si="49"/>
        <v>86.550864806015596</v>
      </c>
      <c r="AD157" s="20">
        <f t="shared" si="49"/>
        <v>86.550864806015596</v>
      </c>
      <c r="AE157" s="20">
        <f t="shared" si="49"/>
        <v>86.550864806015596</v>
      </c>
      <c r="AF157" s="20">
        <f t="shared" si="49"/>
        <v>86.550864806015596</v>
      </c>
      <c r="AG157" s="20">
        <f t="shared" si="49"/>
        <v>86.550864806015596</v>
      </c>
      <c r="AH157" s="20">
        <f t="shared" si="49"/>
        <v>86.550864806015596</v>
      </c>
      <c r="AI157" s="20">
        <f t="shared" si="49"/>
        <v>86.550864806015596</v>
      </c>
      <c r="AJ157" s="20">
        <f t="shared" si="50"/>
        <v>86.550864806015596</v>
      </c>
      <c r="AK157" s="20">
        <f t="shared" si="50"/>
        <v>86.550864806015596</v>
      </c>
      <c r="AL157" s="20">
        <f t="shared" si="50"/>
        <v>86.550864806015596</v>
      </c>
      <c r="AM157" s="20">
        <f t="shared" si="50"/>
        <v>86.550864806015596</v>
      </c>
      <c r="AN157" s="20">
        <f t="shared" si="50"/>
        <v>86.550864806015596</v>
      </c>
      <c r="AO157" s="20">
        <f t="shared" si="50"/>
        <v>86.550864806015596</v>
      </c>
      <c r="AP157" s="20">
        <f t="shared" si="50"/>
        <v>86.550864806015596</v>
      </c>
      <c r="AQ157" s="20">
        <f t="shared" si="50"/>
        <v>86.550864806015596</v>
      </c>
      <c r="AR157" s="20">
        <f t="shared" si="50"/>
        <v>86.550864806015596</v>
      </c>
      <c r="AS157" s="20">
        <f t="shared" si="50"/>
        <v>86.550864806015596</v>
      </c>
      <c r="AT157" s="20">
        <f t="shared" si="51"/>
        <v>86.550864806015596</v>
      </c>
      <c r="AU157" s="20">
        <f t="shared" si="51"/>
        <v>86.550864806015596</v>
      </c>
      <c r="AV157" s="20">
        <f t="shared" si="51"/>
        <v>86.550864806015596</v>
      </c>
      <c r="AW157" s="20">
        <f t="shared" si="51"/>
        <v>86.550864806015596</v>
      </c>
      <c r="AX157" s="20">
        <f t="shared" si="51"/>
        <v>86.550864806015596</v>
      </c>
      <c r="AY157" s="20">
        <f t="shared" si="51"/>
        <v>86.550864806015596</v>
      </c>
      <c r="AZ157" s="20">
        <f t="shared" si="51"/>
        <v>86.550864806015596</v>
      </c>
      <c r="BA157" s="20">
        <f t="shared" si="51"/>
        <v>86.550864806015596</v>
      </c>
      <c r="BB157" s="20">
        <f t="shared" si="51"/>
        <v>86.550864806015596</v>
      </c>
      <c r="BC157" s="20">
        <f t="shared" si="51"/>
        <v>86.550864806015596</v>
      </c>
      <c r="BD157" s="20">
        <f t="shared" si="52"/>
        <v>86.550864806015596</v>
      </c>
      <c r="BE157" s="20">
        <f t="shared" si="52"/>
        <v>86.550864806015596</v>
      </c>
      <c r="BF157" s="20">
        <f t="shared" si="52"/>
        <v>86.550864806015596</v>
      </c>
      <c r="BG157" s="20">
        <f t="shared" si="52"/>
        <v>86.550864806015596</v>
      </c>
      <c r="BH157" s="20">
        <f t="shared" si="52"/>
        <v>86.550864806015596</v>
      </c>
      <c r="BI157" s="20">
        <f t="shared" si="52"/>
        <v>86.550864806015596</v>
      </c>
      <c r="BJ157" s="20">
        <f t="shared" si="52"/>
        <v>86.550864806015596</v>
      </c>
      <c r="BK157" s="20">
        <f t="shared" si="52"/>
        <v>86.550864806015596</v>
      </c>
      <c r="BL157" s="20">
        <f t="shared" si="52"/>
        <v>86.550864806015596</v>
      </c>
      <c r="BM157" s="20">
        <f t="shared" si="52"/>
        <v>86.550864806015596</v>
      </c>
      <c r="BN157" s="20">
        <f t="shared" si="52"/>
        <v>86.550864806015596</v>
      </c>
    </row>
    <row r="158" spans="2:66" x14ac:dyDescent="0.3">
      <c r="B158" s="7" t="s">
        <v>119</v>
      </c>
      <c r="C158">
        <f t="shared" ca="1" si="53"/>
        <v>-0.2034237708543003</v>
      </c>
      <c r="D158">
        <f t="shared" ca="1" si="53"/>
        <v>-0.57136260753323564</v>
      </c>
      <c r="E158">
        <f t="shared" ca="1" si="29"/>
        <v>-0.2034237708543003</v>
      </c>
      <c r="F158">
        <f t="shared" ca="1" si="26"/>
        <v>-0.51913398445414449</v>
      </c>
      <c r="G158" s="47">
        <f t="shared" ca="1" si="27"/>
        <v>24.218389934926211</v>
      </c>
      <c r="H158" s="47">
        <f t="shared" ca="1" si="28"/>
        <v>16.526944982684636</v>
      </c>
      <c r="I158" s="21">
        <f t="shared" ca="1" si="30"/>
        <v>24.218389934926211</v>
      </c>
      <c r="J158" s="21"/>
      <c r="K158" s="21"/>
      <c r="M158" s="31"/>
    </row>
    <row r="159" spans="2:66" x14ac:dyDescent="0.3">
      <c r="B159" s="7" t="s">
        <v>120</v>
      </c>
      <c r="C159">
        <f t="shared" ca="1" si="53"/>
        <v>0.13833101873648807</v>
      </c>
      <c r="D159">
        <f t="shared" ca="1" si="53"/>
        <v>0.622842123826295</v>
      </c>
      <c r="E159">
        <f t="shared" ca="1" si="29"/>
        <v>0.13833101873648807</v>
      </c>
      <c r="F159">
        <f t="shared" ca="1" si="26"/>
        <v>0.58259195372702233</v>
      </c>
      <c r="G159" s="47">
        <f t="shared" ca="1" si="27"/>
        <v>25.492275320863918</v>
      </c>
      <c r="H159" s="47">
        <f t="shared" ca="1" si="28"/>
        <v>23.000359808902179</v>
      </c>
      <c r="I159" s="21">
        <f t="shared" ca="1" si="30"/>
        <v>25.492275320863918</v>
      </c>
      <c r="J159" s="21"/>
      <c r="K159" s="21"/>
      <c r="M159" s="31"/>
    </row>
    <row r="160" spans="2:66" x14ac:dyDescent="0.3">
      <c r="B160" s="7" t="s">
        <v>121</v>
      </c>
      <c r="C160">
        <f t="shared" ca="1" si="53"/>
        <v>-2.5217442531464114</v>
      </c>
      <c r="D160">
        <f t="shared" ca="1" si="53"/>
        <v>1.6577173856887959</v>
      </c>
      <c r="E160">
        <f t="shared" ca="1" si="29"/>
        <v>-2.5217442531464114</v>
      </c>
      <c r="F160">
        <f t="shared" ca="1" si="26"/>
        <v>2.1285735437005027</v>
      </c>
      <c r="G160" s="47">
        <f t="shared" ca="1" si="27"/>
        <v>17.104886567998523</v>
      </c>
      <c r="H160" s="47">
        <f t="shared" ca="1" si="28"/>
        <v>36.572783247576787</v>
      </c>
      <c r="I160" s="21">
        <f t="shared" ca="1" si="30"/>
        <v>36.572783247576787</v>
      </c>
      <c r="J160" s="21"/>
      <c r="K160" s="21"/>
      <c r="M160" s="31"/>
    </row>
    <row r="161" spans="2:13" x14ac:dyDescent="0.3">
      <c r="B161" s="7" t="s">
        <v>122</v>
      </c>
      <c r="C161">
        <f t="shared" ca="1" si="53"/>
        <v>-1.2854734795763005</v>
      </c>
      <c r="D161">
        <f t="shared" ca="1" si="53"/>
        <v>1.4745299641909022</v>
      </c>
      <c r="E161">
        <f t="shared" ca="1" si="29"/>
        <v>-1.2854734795763005</v>
      </c>
      <c r="F161">
        <f t="shared" ca="1" si="26"/>
        <v>1.7018331050000848</v>
      </c>
      <c r="G161" s="47">
        <f t="shared" ca="1" si="27"/>
        <v>20.589985214162777</v>
      </c>
      <c r="H161" s="47">
        <f t="shared" ca="1" si="28"/>
        <v>32.177974766832321</v>
      </c>
      <c r="I161" s="21">
        <f t="shared" ca="1" si="30"/>
        <v>32.177974766832321</v>
      </c>
      <c r="J161" s="21"/>
      <c r="K161" s="21"/>
      <c r="M161" s="31"/>
    </row>
    <row r="162" spans="2:13" x14ac:dyDescent="0.3">
      <c r="B162" s="7" t="s">
        <v>123</v>
      </c>
      <c r="C162">
        <f t="shared" ca="1" si="53"/>
        <v>-1.1440935456853951</v>
      </c>
      <c r="D162">
        <f t="shared" ca="1" si="53"/>
        <v>-1.368423448943354</v>
      </c>
      <c r="E162">
        <f t="shared" ca="1" si="29"/>
        <v>-1.1440935456853951</v>
      </c>
      <c r="F162">
        <f t="shared" ca="1" si="26"/>
        <v>-1.1119569716512112</v>
      </c>
      <c r="G162" s="47">
        <f t="shared" ca="1" si="27"/>
        <v>21.031299763579895</v>
      </c>
      <c r="H162" s="47">
        <f t="shared" ca="1" si="28"/>
        <v>13.834219296649295</v>
      </c>
      <c r="I162" s="21">
        <f t="shared" ca="1" si="30"/>
        <v>21.031299763579895</v>
      </c>
      <c r="J162" s="21"/>
      <c r="K162" s="21"/>
      <c r="M162" s="31"/>
    </row>
    <row r="163" spans="2:13" x14ac:dyDescent="0.3">
      <c r="B163" s="7" t="s">
        <v>124</v>
      </c>
      <c r="C163">
        <f t="shared" ca="1" si="53"/>
        <v>-0.60504571242788852</v>
      </c>
      <c r="D163">
        <f t="shared" ca="1" si="53"/>
        <v>0.47317707666734088</v>
      </c>
      <c r="E163">
        <f t="shared" ca="1" si="29"/>
        <v>-0.60504571242788852</v>
      </c>
      <c r="F163">
        <f t="shared" ca="1" si="26"/>
        <v>0.58462610081229005</v>
      </c>
      <c r="G163" s="47">
        <f t="shared" ca="1" si="27"/>
        <v>22.802472384635028</v>
      </c>
      <c r="H163" s="47">
        <f t="shared" ca="1" si="28"/>
        <v>23.014399926875839</v>
      </c>
      <c r="I163" s="21">
        <f t="shared" ca="1" si="30"/>
        <v>23.014399926875839</v>
      </c>
      <c r="J163" s="21"/>
      <c r="K163" s="21"/>
      <c r="M163" s="31"/>
    </row>
    <row r="164" spans="2:13" x14ac:dyDescent="0.3">
      <c r="B164" s="7" t="s">
        <v>125</v>
      </c>
      <c r="C164">
        <f t="shared" ca="1" si="53"/>
        <v>2.3795767700933608</v>
      </c>
      <c r="D164">
        <f t="shared" ca="1" si="53"/>
        <v>0.75454440560022096</v>
      </c>
      <c r="E164">
        <f t="shared" ca="1" si="29"/>
        <v>2.3795767700933608</v>
      </c>
      <c r="F164">
        <f t="shared" ca="1" si="26"/>
        <v>0.26338415877819626</v>
      </c>
      <c r="G164" s="47">
        <f t="shared" ca="1" si="27"/>
        <v>35.679002139633546</v>
      </c>
      <c r="H164" s="47">
        <f t="shared" ca="1" si="28"/>
        <v>20.899965770356737</v>
      </c>
      <c r="I164" s="21">
        <f t="shared" ca="1" si="30"/>
        <v>35.679002139633546</v>
      </c>
      <c r="J164" s="21"/>
      <c r="K164" s="21"/>
      <c r="M164" s="31"/>
    </row>
    <row r="165" spans="2:13" x14ac:dyDescent="0.3">
      <c r="B165" s="7" t="s">
        <v>126</v>
      </c>
      <c r="C165">
        <f t="shared" ca="1" si="53"/>
        <v>-0.57179050103488871</v>
      </c>
      <c r="D165">
        <f t="shared" ca="1" si="53"/>
        <v>-0.80765439065879063</v>
      </c>
      <c r="E165">
        <f t="shared" ca="1" si="29"/>
        <v>-0.57179050103488871</v>
      </c>
      <c r="F165">
        <f t="shared" ca="1" si="26"/>
        <v>-0.67697835804602435</v>
      </c>
      <c r="G165" s="47">
        <f t="shared" ca="1" si="27"/>
        <v>22.916501709298615</v>
      </c>
      <c r="H165" s="47">
        <f t="shared" ca="1" si="28"/>
        <v>15.762579834886836</v>
      </c>
      <c r="I165" s="21">
        <f t="shared" ca="1" si="30"/>
        <v>22.916501709298615</v>
      </c>
      <c r="J165" s="21"/>
      <c r="K165" s="21"/>
      <c r="M165" s="31"/>
    </row>
    <row r="166" spans="2:13" x14ac:dyDescent="0.3">
      <c r="B166" s="7" t="s">
        <v>127</v>
      </c>
      <c r="C166">
        <f t="shared" ca="1" si="53"/>
        <v>-1.6033321966918734</v>
      </c>
      <c r="D166">
        <f t="shared" ca="1" si="53"/>
        <v>8.5876052894339361E-2</v>
      </c>
      <c r="E166">
        <f t="shared" ca="1" si="29"/>
        <v>-1.6033321966918734</v>
      </c>
      <c r="F166">
        <f t="shared" ca="1" si="26"/>
        <v>0.40480744362453064</v>
      </c>
      <c r="G166" s="47">
        <f t="shared" ca="1" si="27"/>
        <v>19.631315000346383</v>
      </c>
      <c r="H166" s="47">
        <f t="shared" ca="1" si="28"/>
        <v>21.805767666095953</v>
      </c>
      <c r="I166" s="21">
        <f t="shared" ca="1" si="30"/>
        <v>21.805767666095953</v>
      </c>
      <c r="J166" s="21"/>
      <c r="K166" s="21"/>
      <c r="M166" s="31"/>
    </row>
    <row r="167" spans="2:13" x14ac:dyDescent="0.3">
      <c r="B167" s="7" t="s">
        <v>128</v>
      </c>
      <c r="C167">
        <f t="shared" ca="1" si="53"/>
        <v>0.26847000499456508</v>
      </c>
      <c r="D167">
        <f t="shared" ca="1" si="53"/>
        <v>0.67868016037607826</v>
      </c>
      <c r="E167">
        <f t="shared" ca="1" si="29"/>
        <v>0.26847000499456508</v>
      </c>
      <c r="F167">
        <f t="shared" ca="1" si="26"/>
        <v>0.61127403558974536</v>
      </c>
      <c r="G167" s="47">
        <f t="shared" ca="1" si="27"/>
        <v>25.994794998563801</v>
      </c>
      <c r="H167" s="47">
        <f t="shared" ca="1" si="28"/>
        <v>23.199123185530148</v>
      </c>
      <c r="I167" s="21">
        <f t="shared" ca="1" si="30"/>
        <v>25.994794998563801</v>
      </c>
      <c r="J167" s="21"/>
      <c r="K167" s="21"/>
      <c r="M167" s="31"/>
    </row>
    <row r="168" spans="2:13" x14ac:dyDescent="0.3">
      <c r="B168" s="7" t="s">
        <v>129</v>
      </c>
      <c r="C168">
        <f t="shared" ref="C168:D187" ca="1" si="54">NORMSINV(RAND())</f>
        <v>0.3222206085738748</v>
      </c>
      <c r="D168">
        <f t="shared" ca="1" si="54"/>
        <v>1.2525958530246539</v>
      </c>
      <c r="E168">
        <f t="shared" ca="1" si="29"/>
        <v>0.3222206085738748</v>
      </c>
      <c r="F168">
        <f t="shared" ca="1" si="26"/>
        <v>1.1628441558198792</v>
      </c>
      <c r="G168" s="47">
        <f t="shared" ca="1" si="27"/>
        <v>26.20522756259156</v>
      </c>
      <c r="H168" s="47">
        <f t="shared" ca="1" si="28"/>
        <v>27.373777245279168</v>
      </c>
      <c r="I168" s="21">
        <f t="shared" ca="1" si="30"/>
        <v>27.373777245279168</v>
      </c>
      <c r="J168" s="21"/>
      <c r="K168" s="21"/>
      <c r="M168" s="31"/>
    </row>
    <row r="169" spans="2:13" x14ac:dyDescent="0.3">
      <c r="B169" s="7" t="s">
        <v>130</v>
      </c>
      <c r="C169">
        <f t="shared" ca="1" si="54"/>
        <v>-1.5049420972911076</v>
      </c>
      <c r="D169">
        <f t="shared" ca="1" si="54"/>
        <v>-1.0630887121455153</v>
      </c>
      <c r="E169">
        <f t="shared" ca="1" si="29"/>
        <v>-1.5049420972911076</v>
      </c>
      <c r="F169">
        <f t="shared" ca="1" si="26"/>
        <v>-0.74062153896938576</v>
      </c>
      <c r="G169" s="47">
        <f t="shared" ca="1" si="27"/>
        <v>19.923192597525205</v>
      </c>
      <c r="H169" s="47">
        <f t="shared" ca="1" si="28"/>
        <v>15.464480473281402</v>
      </c>
      <c r="I169" s="21">
        <f t="shared" ca="1" si="30"/>
        <v>19.923192597525205</v>
      </c>
      <c r="J169" s="21"/>
      <c r="K169" s="21"/>
      <c r="M169" s="31"/>
    </row>
    <row r="170" spans="2:13" x14ac:dyDescent="0.3">
      <c r="B170" s="7" t="s">
        <v>131</v>
      </c>
      <c r="C170">
        <f t="shared" ca="1" si="54"/>
        <v>-0.56795241664201268</v>
      </c>
      <c r="D170">
        <f t="shared" ca="1" si="54"/>
        <v>1.004946750276057</v>
      </c>
      <c r="E170">
        <f t="shared" ca="1" si="29"/>
        <v>-0.56795241664201268</v>
      </c>
      <c r="F170">
        <f t="shared" ca="1" si="26"/>
        <v>1.0982331860661982</v>
      </c>
      <c r="G170" s="47">
        <f t="shared" ca="1" si="27"/>
        <v>22.929698827940705</v>
      </c>
      <c r="H170" s="47">
        <f t="shared" ca="1" si="28"/>
        <v>26.848292620337588</v>
      </c>
      <c r="I170" s="21">
        <f t="shared" ca="1" si="30"/>
        <v>26.848292620337588</v>
      </c>
      <c r="J170" s="21"/>
      <c r="K170" s="21"/>
      <c r="M170" s="31"/>
    </row>
    <row r="171" spans="2:13" x14ac:dyDescent="0.3">
      <c r="B171" s="7" t="s">
        <v>132</v>
      </c>
      <c r="C171">
        <f t="shared" ca="1" si="54"/>
        <v>-0.13909890557232341</v>
      </c>
      <c r="D171">
        <f t="shared" ca="1" si="54"/>
        <v>0.1881343290075215</v>
      </c>
      <c r="E171">
        <f t="shared" ca="1" si="29"/>
        <v>-0.13909890557232341</v>
      </c>
      <c r="F171">
        <f t="shared" ca="1" si="26"/>
        <v>0.21215302478219253</v>
      </c>
      <c r="G171" s="47">
        <f t="shared" ca="1" si="27"/>
        <v>24.453197611651724</v>
      </c>
      <c r="H171" s="47">
        <f t="shared" ca="1" si="28"/>
        <v>20.581202948149063</v>
      </c>
      <c r="I171" s="21">
        <f t="shared" ca="1" si="30"/>
        <v>24.453197611651724</v>
      </c>
      <c r="J171" s="21"/>
      <c r="K171" s="21"/>
      <c r="M171" s="31"/>
    </row>
    <row r="172" spans="2:13" x14ac:dyDescent="0.3">
      <c r="B172" s="7" t="s">
        <v>133</v>
      </c>
      <c r="C172">
        <f t="shared" ca="1" si="54"/>
        <v>-0.66422659550194729</v>
      </c>
      <c r="D172">
        <f t="shared" ca="1" si="54"/>
        <v>-0.4341611486773273</v>
      </c>
      <c r="E172">
        <f t="shared" ca="1" si="29"/>
        <v>-0.66422659550194729</v>
      </c>
      <c r="F172">
        <f t="shared" ca="1" si="26"/>
        <v>-0.29254399305964074</v>
      </c>
      <c r="G172" s="47">
        <f t="shared" ca="1" si="27"/>
        <v>22.600947621247901</v>
      </c>
      <c r="H172" s="47">
        <f t="shared" ca="1" si="28"/>
        <v>17.68946165663694</v>
      </c>
      <c r="I172" s="21">
        <f t="shared" ca="1" si="30"/>
        <v>22.600947621247901</v>
      </c>
      <c r="J172" s="21"/>
      <c r="K172" s="21"/>
      <c r="M172" s="31"/>
    </row>
    <row r="173" spans="2:13" x14ac:dyDescent="0.3">
      <c r="B173" s="7" t="s">
        <v>134</v>
      </c>
      <c r="C173">
        <f t="shared" ca="1" si="54"/>
        <v>0.17991056175208789</v>
      </c>
      <c r="D173">
        <f t="shared" ca="1" si="54"/>
        <v>0.492110722346212</v>
      </c>
      <c r="E173">
        <f t="shared" ca="1" si="29"/>
        <v>0.17991056175208789</v>
      </c>
      <c r="F173">
        <f t="shared" ca="1" si="26"/>
        <v>0.44618595432984909</v>
      </c>
      <c r="G173" s="47">
        <f t="shared" ca="1" si="27"/>
        <v>25.651765743014121</v>
      </c>
      <c r="H173" s="47">
        <f t="shared" ca="1" si="28"/>
        <v>22.078141791040625</v>
      </c>
      <c r="I173" s="21">
        <f t="shared" ca="1" si="30"/>
        <v>25.651765743014121</v>
      </c>
      <c r="J173" s="21"/>
      <c r="K173" s="21"/>
      <c r="M173" s="31"/>
    </row>
    <row r="174" spans="2:13" x14ac:dyDescent="0.3">
      <c r="B174" s="7" t="s">
        <v>135</v>
      </c>
      <c r="C174">
        <f t="shared" ca="1" si="54"/>
        <v>0.8864080912747766</v>
      </c>
      <c r="D174">
        <f t="shared" ca="1" si="54"/>
        <v>1.0169936163968003</v>
      </c>
      <c r="E174">
        <f t="shared" ca="1" si="29"/>
        <v>0.8864080912747766</v>
      </c>
      <c r="F174">
        <f t="shared" ca="1" si="26"/>
        <v>0.81916455448101755</v>
      </c>
      <c r="G174" s="47">
        <f t="shared" ca="1" si="27"/>
        <v>28.51947075965051</v>
      </c>
      <c r="H174" s="47">
        <f t="shared" ca="1" si="28"/>
        <v>24.692057664940577</v>
      </c>
      <c r="I174" s="21">
        <f t="shared" ca="1" si="30"/>
        <v>28.51947075965051</v>
      </c>
      <c r="J174" s="21"/>
      <c r="K174" s="21"/>
      <c r="M174" s="31"/>
    </row>
    <row r="175" spans="2:13" x14ac:dyDescent="0.3">
      <c r="B175" s="7" t="s">
        <v>136</v>
      </c>
      <c r="C175">
        <f t="shared" ca="1" si="54"/>
        <v>1.4432388163050571</v>
      </c>
      <c r="D175">
        <f t="shared" ca="1" si="54"/>
        <v>-0.62888862181495653</v>
      </c>
      <c r="E175">
        <f t="shared" ca="1" si="29"/>
        <v>1.4432388163050571</v>
      </c>
      <c r="F175">
        <f t="shared" ca="1" si="26"/>
        <v>-0.90483025465652545</v>
      </c>
      <c r="G175" s="47">
        <f t="shared" ca="1" si="27"/>
        <v>31.003857967736437</v>
      </c>
      <c r="H175" s="47">
        <f t="shared" ca="1" si="28"/>
        <v>14.721119996971087</v>
      </c>
      <c r="I175" s="21">
        <f t="shared" ca="1" si="30"/>
        <v>31.003857967736437</v>
      </c>
      <c r="J175" s="21"/>
      <c r="K175" s="21"/>
      <c r="M175" s="31"/>
    </row>
    <row r="176" spans="2:13" x14ac:dyDescent="0.3">
      <c r="B176" s="7" t="s">
        <v>137</v>
      </c>
      <c r="C176">
        <f t="shared" ca="1" si="54"/>
        <v>1.2129310045287498</v>
      </c>
      <c r="D176">
        <f t="shared" ca="1" si="54"/>
        <v>1.534756635016215</v>
      </c>
      <c r="E176">
        <f t="shared" ca="1" si="29"/>
        <v>1.2129310045287498</v>
      </c>
      <c r="F176">
        <f t="shared" ref="F176:F239" ca="1" si="55">correla*C176+SQRT(1-correla^2)*D176</f>
        <v>1.2611620531505077</v>
      </c>
      <c r="G176" s="47">
        <f t="shared" ref="G176:G239" ca="1" si="56">X0*EXP(volaX*SQRT(T)*E176+(tipo-0.5*volaX^2)*T)</f>
        <v>29.951082741603312</v>
      </c>
      <c r="H176" s="47">
        <f t="shared" ref="H176:H239" ca="1" si="57">Y0*EXP(volaY*SQRT(T)*F176+(tipo-0.5*volaY^2)*T)</f>
        <v>28.193202125330568</v>
      </c>
      <c r="I176" s="21">
        <f t="shared" ca="1" si="30"/>
        <v>29.951082741603312</v>
      </c>
      <c r="J176" s="21"/>
      <c r="K176" s="21"/>
      <c r="M176" s="31"/>
    </row>
    <row r="177" spans="2:13" x14ac:dyDescent="0.3">
      <c r="B177" s="7" t="s">
        <v>138</v>
      </c>
      <c r="C177">
        <f t="shared" ca="1" si="54"/>
        <v>1.1394042155949038</v>
      </c>
      <c r="D177">
        <f t="shared" ca="1" si="54"/>
        <v>-2.8282711662336635E-2</v>
      </c>
      <c r="E177">
        <f t="shared" ref="E177:E240" ca="1" si="58">C177</f>
        <v>1.1394042155949038</v>
      </c>
      <c r="F177">
        <f t="shared" ca="1" si="55"/>
        <v>-0.25559212796497588</v>
      </c>
      <c r="G177" s="47">
        <f t="shared" ca="1" si="56"/>
        <v>29.622566635849545</v>
      </c>
      <c r="H177" s="47">
        <f t="shared" ca="1" si="57"/>
        <v>17.886650190105279</v>
      </c>
      <c r="I177" s="21">
        <f t="shared" ref="I177:I240" ca="1" si="59">(MAX(G177,H177))</f>
        <v>29.622566635849545</v>
      </c>
      <c r="J177" s="21"/>
      <c r="K177" s="21"/>
      <c r="M177" s="31"/>
    </row>
    <row r="178" spans="2:13" x14ac:dyDescent="0.3">
      <c r="B178" s="7" t="s">
        <v>139</v>
      </c>
      <c r="C178">
        <f t="shared" ca="1" si="54"/>
        <v>0.26527779085611586</v>
      </c>
      <c r="D178">
        <f t="shared" ca="1" si="54"/>
        <v>0.57251148634002624</v>
      </c>
      <c r="E178">
        <f t="shared" ca="1" si="58"/>
        <v>0.26527779085611586</v>
      </c>
      <c r="F178">
        <f t="shared" ca="1" si="55"/>
        <v>0.50788884719495508</v>
      </c>
      <c r="G178" s="47">
        <f t="shared" ca="1" si="56"/>
        <v>25.98235083531603</v>
      </c>
      <c r="H178" s="47">
        <f t="shared" ca="1" si="57"/>
        <v>22.490633366479095</v>
      </c>
      <c r="I178" s="21">
        <f t="shared" ca="1" si="59"/>
        <v>25.98235083531603</v>
      </c>
      <c r="J178" s="21"/>
      <c r="K178" s="21"/>
      <c r="M178" s="31"/>
    </row>
    <row r="179" spans="2:13" x14ac:dyDescent="0.3">
      <c r="B179" s="7" t="s">
        <v>140</v>
      </c>
      <c r="C179">
        <f t="shared" ca="1" si="54"/>
        <v>-1.1329255855408136</v>
      </c>
      <c r="D179">
        <f t="shared" ca="1" si="54"/>
        <v>-0.7421503391353188</v>
      </c>
      <c r="E179">
        <f t="shared" ca="1" si="58"/>
        <v>-1.1329255855408136</v>
      </c>
      <c r="F179">
        <f t="shared" ca="1" si="55"/>
        <v>-0.50057074021784542</v>
      </c>
      <c r="G179" s="47">
        <f t="shared" ca="1" si="56"/>
        <v>21.066560797502756</v>
      </c>
      <c r="H179" s="47">
        <f t="shared" ca="1" si="57"/>
        <v>16.619239852843307</v>
      </c>
      <c r="I179" s="21">
        <f t="shared" ca="1" si="59"/>
        <v>21.066560797502756</v>
      </c>
      <c r="J179" s="21"/>
      <c r="K179" s="21"/>
      <c r="M179" s="31"/>
    </row>
    <row r="180" spans="2:13" x14ac:dyDescent="0.3">
      <c r="B180" s="7" t="s">
        <v>141</v>
      </c>
      <c r="C180">
        <f t="shared" ca="1" si="54"/>
        <v>-0.96319082274139389</v>
      </c>
      <c r="D180">
        <f t="shared" ca="1" si="54"/>
        <v>-1.8557393280651153</v>
      </c>
      <c r="E180">
        <f t="shared" ca="1" si="58"/>
        <v>-0.96319082274139389</v>
      </c>
      <c r="F180">
        <f t="shared" ca="1" si="55"/>
        <v>-1.6256076152016599</v>
      </c>
      <c r="G180" s="47">
        <f t="shared" ca="1" si="56"/>
        <v>21.609806179443634</v>
      </c>
      <c r="H180" s="47">
        <f t="shared" ca="1" si="57"/>
        <v>11.858560229126772</v>
      </c>
      <c r="I180" s="21">
        <f t="shared" ca="1" si="59"/>
        <v>21.609806179443634</v>
      </c>
      <c r="J180" s="21"/>
      <c r="K180" s="21"/>
      <c r="M180" s="31"/>
    </row>
    <row r="181" spans="2:13" x14ac:dyDescent="0.3">
      <c r="B181" s="7" t="s">
        <v>142</v>
      </c>
      <c r="C181">
        <f t="shared" ca="1" si="54"/>
        <v>1.2300763123090255</v>
      </c>
      <c r="D181">
        <f t="shared" ca="1" si="54"/>
        <v>0.48107633818720036</v>
      </c>
      <c r="E181">
        <f t="shared" ca="1" si="58"/>
        <v>1.2300763123090255</v>
      </c>
      <c r="F181">
        <f t="shared" ca="1" si="55"/>
        <v>0.22534135989229032</v>
      </c>
      <c r="G181" s="47">
        <f t="shared" ca="1" si="56"/>
        <v>30.028209956624075</v>
      </c>
      <c r="H181" s="47">
        <f t="shared" ca="1" si="57"/>
        <v>20.66279378925244</v>
      </c>
      <c r="I181" s="21">
        <f t="shared" ca="1" si="59"/>
        <v>30.028209956624075</v>
      </c>
      <c r="J181" s="21"/>
      <c r="K181" s="21"/>
      <c r="M181" s="31"/>
    </row>
    <row r="182" spans="2:13" x14ac:dyDescent="0.3">
      <c r="B182" s="7" t="s">
        <v>143</v>
      </c>
      <c r="C182">
        <f t="shared" ca="1" si="54"/>
        <v>-0.64326593879243299</v>
      </c>
      <c r="D182">
        <f t="shared" ca="1" si="54"/>
        <v>1.2964783196656444</v>
      </c>
      <c r="E182">
        <f t="shared" ca="1" si="58"/>
        <v>-0.64326593879243299</v>
      </c>
      <c r="F182">
        <f t="shared" ca="1" si="55"/>
        <v>1.3989373260631932</v>
      </c>
      <c r="G182" s="47">
        <f t="shared" ca="1" si="56"/>
        <v>22.672119053274706</v>
      </c>
      <c r="H182" s="47">
        <f t="shared" ca="1" si="57"/>
        <v>29.38291759728488</v>
      </c>
      <c r="I182" s="21">
        <f t="shared" ca="1" si="59"/>
        <v>29.38291759728488</v>
      </c>
      <c r="J182" s="21"/>
      <c r="K182" s="21"/>
      <c r="M182" s="31"/>
    </row>
    <row r="183" spans="2:13" x14ac:dyDescent="0.3">
      <c r="B183" s="7" t="s">
        <v>144</v>
      </c>
      <c r="C183">
        <f t="shared" ca="1" si="54"/>
        <v>1.7021368983898457</v>
      </c>
      <c r="D183">
        <f t="shared" ca="1" si="54"/>
        <v>1.2282085236394606</v>
      </c>
      <c r="E183">
        <f t="shared" ca="1" si="58"/>
        <v>1.7021368983898457</v>
      </c>
      <c r="F183">
        <f t="shared" ca="1" si="55"/>
        <v>0.86296629258352264</v>
      </c>
      <c r="G183" s="47">
        <f t="shared" ca="1" si="56"/>
        <v>32.231568472416043</v>
      </c>
      <c r="H183" s="47">
        <f t="shared" ca="1" si="57"/>
        <v>25.018665375980088</v>
      </c>
      <c r="I183" s="21">
        <f t="shared" ca="1" si="59"/>
        <v>32.231568472416043</v>
      </c>
      <c r="J183" s="21"/>
      <c r="K183" s="21"/>
      <c r="M183" s="31"/>
    </row>
    <row r="184" spans="2:13" x14ac:dyDescent="0.3">
      <c r="B184" s="7" t="s">
        <v>145</v>
      </c>
      <c r="C184">
        <f t="shared" ca="1" si="54"/>
        <v>0.30791488481505164</v>
      </c>
      <c r="D184">
        <f t="shared" ca="1" si="54"/>
        <v>-1.7461195282936623</v>
      </c>
      <c r="E184">
        <f t="shared" ca="1" si="58"/>
        <v>0.30791488481505164</v>
      </c>
      <c r="F184">
        <f t="shared" ca="1" si="55"/>
        <v>-1.7724237266545011</v>
      </c>
      <c r="G184" s="47">
        <f t="shared" ca="1" si="56"/>
        <v>26.149055141199977</v>
      </c>
      <c r="H184" s="47">
        <f t="shared" ca="1" si="57"/>
        <v>11.347587378459824</v>
      </c>
      <c r="I184" s="21">
        <f t="shared" ca="1" si="59"/>
        <v>26.149055141199977</v>
      </c>
      <c r="J184" s="21"/>
      <c r="K184" s="21"/>
      <c r="M184" s="31"/>
    </row>
    <row r="185" spans="2:13" x14ac:dyDescent="0.3">
      <c r="B185" s="7" t="s">
        <v>146</v>
      </c>
      <c r="C185">
        <f t="shared" ca="1" si="54"/>
        <v>-1.8527740114617726</v>
      </c>
      <c r="D185">
        <f t="shared" ca="1" si="54"/>
        <v>-0.60535176396105317</v>
      </c>
      <c r="E185">
        <f t="shared" ca="1" si="58"/>
        <v>-1.8527740114617726</v>
      </c>
      <c r="F185">
        <f t="shared" ca="1" si="55"/>
        <v>-0.22256637234696669</v>
      </c>
      <c r="G185" s="47">
        <f t="shared" ca="1" si="56"/>
        <v>18.910356276805938</v>
      </c>
      <c r="H185" s="47">
        <f t="shared" ca="1" si="57"/>
        <v>18.064747042097679</v>
      </c>
      <c r="I185" s="21">
        <f t="shared" ca="1" si="59"/>
        <v>18.910356276805938</v>
      </c>
      <c r="J185" s="21"/>
      <c r="K185" s="21"/>
      <c r="M185" s="31"/>
    </row>
    <row r="186" spans="2:13" x14ac:dyDescent="0.3">
      <c r="B186" s="7" t="s">
        <v>147</v>
      </c>
      <c r="C186">
        <f t="shared" ca="1" si="54"/>
        <v>-1.7419077923426614</v>
      </c>
      <c r="D186">
        <f t="shared" ca="1" si="54"/>
        <v>1.0574724087481102</v>
      </c>
      <c r="E186">
        <f t="shared" ca="1" si="58"/>
        <v>-1.7419077923426614</v>
      </c>
      <c r="F186">
        <f t="shared" ca="1" si="55"/>
        <v>1.3844886858704188</v>
      </c>
      <c r="G186" s="47">
        <f t="shared" ca="1" si="56"/>
        <v>19.227463661361615</v>
      </c>
      <c r="H186" s="47">
        <f t="shared" ca="1" si="57"/>
        <v>29.255830270873222</v>
      </c>
      <c r="I186" s="21">
        <f t="shared" ca="1" si="59"/>
        <v>29.255830270873222</v>
      </c>
      <c r="J186" s="21"/>
      <c r="K186" s="21"/>
      <c r="M186" s="31"/>
    </row>
    <row r="187" spans="2:13" x14ac:dyDescent="0.3">
      <c r="B187" s="7" t="s">
        <v>148</v>
      </c>
      <c r="C187">
        <f t="shared" ca="1" si="54"/>
        <v>-0.17179060150779826</v>
      </c>
      <c r="D187">
        <f t="shared" ca="1" si="54"/>
        <v>1.6456948185834133</v>
      </c>
      <c r="E187">
        <f t="shared" ca="1" si="58"/>
        <v>-0.17179060150779826</v>
      </c>
      <c r="F187">
        <f t="shared" ca="1" si="55"/>
        <v>1.6468031514501571</v>
      </c>
      <c r="G187" s="47">
        <f t="shared" ca="1" si="56"/>
        <v>24.333578667172652</v>
      </c>
      <c r="H187" s="47">
        <f t="shared" ca="1" si="57"/>
        <v>31.651109997587611</v>
      </c>
      <c r="I187" s="21">
        <f t="shared" ca="1" si="59"/>
        <v>31.651109997587611</v>
      </c>
      <c r="J187" s="21"/>
      <c r="K187" s="21"/>
      <c r="M187" s="31"/>
    </row>
    <row r="188" spans="2:13" x14ac:dyDescent="0.3">
      <c r="B188" s="7" t="s">
        <v>149</v>
      </c>
      <c r="C188">
        <f t="shared" ref="C188:D207" ca="1" si="60">NORMSINV(RAND())</f>
        <v>-3.6495900123113781E-2</v>
      </c>
      <c r="D188">
        <f t="shared" ca="1" si="60"/>
        <v>-1.0374389983245982</v>
      </c>
      <c r="E188">
        <f t="shared" ca="1" si="58"/>
        <v>-3.6495900123113781E-2</v>
      </c>
      <c r="F188">
        <f t="shared" ca="1" si="55"/>
        <v>-1.0091792940391204</v>
      </c>
      <c r="G188" s="47">
        <f t="shared" ca="1" si="56"/>
        <v>24.83245432667665</v>
      </c>
      <c r="H188" s="47">
        <f t="shared" ca="1" si="57"/>
        <v>14.267418132086156</v>
      </c>
      <c r="I188" s="21">
        <f t="shared" ca="1" si="59"/>
        <v>24.83245432667665</v>
      </c>
      <c r="J188" s="21"/>
      <c r="K188" s="21"/>
      <c r="M188" s="31"/>
    </row>
    <row r="189" spans="2:13" x14ac:dyDescent="0.3">
      <c r="B189" s="7" t="s">
        <v>150</v>
      </c>
      <c r="C189">
        <f t="shared" ca="1" si="60"/>
        <v>0.21427578961490765</v>
      </c>
      <c r="D189">
        <f t="shared" ca="1" si="60"/>
        <v>-0.38104662674940132</v>
      </c>
      <c r="E189">
        <f t="shared" ca="1" si="58"/>
        <v>0.21427578961490765</v>
      </c>
      <c r="F189">
        <f t="shared" ca="1" si="55"/>
        <v>-0.41620307942089696</v>
      </c>
      <c r="G189" s="47">
        <f t="shared" ca="1" si="56"/>
        <v>25.784336452384732</v>
      </c>
      <c r="H189" s="47">
        <f t="shared" ca="1" si="57"/>
        <v>17.04524620210783</v>
      </c>
      <c r="I189" s="21">
        <f t="shared" ca="1" si="59"/>
        <v>25.784336452384732</v>
      </c>
      <c r="J189" s="21"/>
      <c r="K189" s="21"/>
      <c r="M189" s="31"/>
    </row>
    <row r="190" spans="2:13" x14ac:dyDescent="0.3">
      <c r="B190" s="7" t="s">
        <v>151</v>
      </c>
      <c r="C190">
        <f t="shared" ca="1" si="60"/>
        <v>-0.2839695470725791</v>
      </c>
      <c r="D190">
        <f t="shared" ca="1" si="60"/>
        <v>-0.55424282415417103</v>
      </c>
      <c r="E190">
        <f t="shared" ca="1" si="58"/>
        <v>-0.2839695470725791</v>
      </c>
      <c r="F190">
        <f t="shared" ca="1" si="55"/>
        <v>-0.48625093569621319</v>
      </c>
      <c r="G190" s="47">
        <f t="shared" ca="1" si="56"/>
        <v>23.927547082652012</v>
      </c>
      <c r="H190" s="47">
        <f t="shared" ca="1" si="57"/>
        <v>16.690788707445495</v>
      </c>
      <c r="I190" s="21">
        <f t="shared" ca="1" si="59"/>
        <v>23.927547082652012</v>
      </c>
      <c r="J190" s="21"/>
      <c r="K190" s="21"/>
      <c r="M190" s="31"/>
    </row>
    <row r="191" spans="2:13" x14ac:dyDescent="0.3">
      <c r="B191" s="7" t="s">
        <v>152</v>
      </c>
      <c r="C191">
        <f t="shared" ca="1" si="60"/>
        <v>1.0892644135759715</v>
      </c>
      <c r="D191">
        <f t="shared" ca="1" si="60"/>
        <v>0.7706890589002483</v>
      </c>
      <c r="E191">
        <f t="shared" ca="1" si="58"/>
        <v>1.0892644135759715</v>
      </c>
      <c r="F191">
        <f t="shared" ca="1" si="55"/>
        <v>0.53726509514535714</v>
      </c>
      <c r="G191" s="47">
        <f t="shared" ca="1" si="56"/>
        <v>29.400611895630373</v>
      </c>
      <c r="H191" s="47">
        <f t="shared" ca="1" si="57"/>
        <v>22.689716451781401</v>
      </c>
      <c r="I191" s="21">
        <f t="shared" ca="1" si="59"/>
        <v>29.400611895630373</v>
      </c>
      <c r="J191" s="21"/>
      <c r="K191" s="21"/>
      <c r="M191" s="31"/>
    </row>
    <row r="192" spans="2:13" x14ac:dyDescent="0.3">
      <c r="B192" s="7" t="s">
        <v>153</v>
      </c>
      <c r="C192">
        <f t="shared" ca="1" si="60"/>
        <v>-0.19021518595037765</v>
      </c>
      <c r="D192">
        <f t="shared" ca="1" si="60"/>
        <v>0.1222256311334603</v>
      </c>
      <c r="E192">
        <f t="shared" ca="1" si="58"/>
        <v>-0.19021518595037765</v>
      </c>
      <c r="F192">
        <f t="shared" ca="1" si="55"/>
        <v>0.15779920909672004</v>
      </c>
      <c r="G192" s="47">
        <f t="shared" ca="1" si="56"/>
        <v>24.266421099946868</v>
      </c>
      <c r="H192" s="47">
        <f t="shared" ca="1" si="57"/>
        <v>20.248324234633628</v>
      </c>
      <c r="I192" s="21">
        <f t="shared" ca="1" si="59"/>
        <v>24.266421099946868</v>
      </c>
      <c r="J192" s="21"/>
      <c r="K192" s="21"/>
      <c r="M192" s="31"/>
    </row>
    <row r="193" spans="2:13" x14ac:dyDescent="0.3">
      <c r="B193" s="7" t="s">
        <v>154</v>
      </c>
      <c r="C193">
        <f t="shared" ca="1" si="60"/>
        <v>-0.78362177610981665</v>
      </c>
      <c r="D193">
        <f t="shared" ca="1" si="60"/>
        <v>-0.40471215979004954</v>
      </c>
      <c r="E193">
        <f t="shared" ca="1" si="58"/>
        <v>-0.78362177610981665</v>
      </c>
      <c r="F193">
        <f t="shared" ca="1" si="55"/>
        <v>-0.23981095845217779</v>
      </c>
      <c r="G193" s="47">
        <f t="shared" ca="1" si="56"/>
        <v>22.199783985582535</v>
      </c>
      <c r="H193" s="47">
        <f t="shared" ca="1" si="57"/>
        <v>17.971532640809851</v>
      </c>
      <c r="I193" s="21">
        <f t="shared" ca="1" si="59"/>
        <v>22.199783985582535</v>
      </c>
      <c r="J193" s="21"/>
      <c r="K193" s="21"/>
      <c r="M193" s="31"/>
    </row>
    <row r="194" spans="2:13" x14ac:dyDescent="0.3">
      <c r="B194" s="7" t="s">
        <v>155</v>
      </c>
      <c r="C194">
        <f t="shared" ca="1" si="60"/>
        <v>-2.7498025343911443E-2</v>
      </c>
      <c r="D194">
        <f t="shared" ca="1" si="60"/>
        <v>-1.38964881249022</v>
      </c>
      <c r="E194">
        <f t="shared" ca="1" si="58"/>
        <v>-2.7498025343911443E-2</v>
      </c>
      <c r="F194">
        <f t="shared" ca="1" si="55"/>
        <v>-1.3560725998374648</v>
      </c>
      <c r="G194" s="47">
        <f t="shared" ca="1" si="56"/>
        <v>24.865992851917927</v>
      </c>
      <c r="H194" s="47">
        <f t="shared" ca="1" si="57"/>
        <v>12.857283930702806</v>
      </c>
      <c r="I194" s="21">
        <f t="shared" ca="1" si="59"/>
        <v>24.865992851917927</v>
      </c>
      <c r="J194" s="21"/>
      <c r="K194" s="21"/>
      <c r="M194" s="31"/>
    </row>
    <row r="195" spans="2:13" x14ac:dyDescent="0.3">
      <c r="B195" s="7" t="s">
        <v>156</v>
      </c>
      <c r="C195">
        <f t="shared" ca="1" si="60"/>
        <v>-0.85581040647716111</v>
      </c>
      <c r="D195">
        <f t="shared" ca="1" si="60"/>
        <v>-1.6696592631626057</v>
      </c>
      <c r="E195">
        <f t="shared" ca="1" si="58"/>
        <v>-0.85581040647716111</v>
      </c>
      <c r="F195">
        <f t="shared" ca="1" si="55"/>
        <v>-1.4647632143284564</v>
      </c>
      <c r="G195" s="47">
        <f t="shared" ca="1" si="56"/>
        <v>21.960694984723435</v>
      </c>
      <c r="H195" s="47">
        <f t="shared" ca="1" si="57"/>
        <v>12.444805528929221</v>
      </c>
      <c r="I195" s="21">
        <f t="shared" ca="1" si="59"/>
        <v>21.960694984723435</v>
      </c>
      <c r="J195" s="21"/>
      <c r="K195" s="21"/>
      <c r="M195" s="31"/>
    </row>
    <row r="196" spans="2:13" x14ac:dyDescent="0.3">
      <c r="B196" s="7" t="s">
        <v>157</v>
      </c>
      <c r="C196">
        <f t="shared" ca="1" si="60"/>
        <v>-1.7948946164521846</v>
      </c>
      <c r="D196">
        <f t="shared" ca="1" si="60"/>
        <v>-0.83747680853388251</v>
      </c>
      <c r="E196">
        <f t="shared" ca="1" si="58"/>
        <v>-1.7948946164521846</v>
      </c>
      <c r="F196">
        <f t="shared" ca="1" si="55"/>
        <v>-0.46157741763857768</v>
      </c>
      <c r="G196" s="47">
        <f t="shared" ca="1" si="56"/>
        <v>19.075249030135002</v>
      </c>
      <c r="H196" s="47">
        <f t="shared" ca="1" si="57"/>
        <v>16.814793228396489</v>
      </c>
      <c r="I196" s="21">
        <f t="shared" ca="1" si="59"/>
        <v>19.075249030135002</v>
      </c>
      <c r="J196" s="21"/>
      <c r="K196" s="21"/>
      <c r="M196" s="31"/>
    </row>
    <row r="197" spans="2:13" x14ac:dyDescent="0.3">
      <c r="B197" s="7" t="s">
        <v>158</v>
      </c>
      <c r="C197">
        <f t="shared" ca="1" si="60"/>
        <v>-4.8113350706562599E-2</v>
      </c>
      <c r="D197">
        <f t="shared" ca="1" si="60"/>
        <v>2.7293682467432516</v>
      </c>
      <c r="E197">
        <f t="shared" ca="1" si="58"/>
        <v>-4.8113350706562599E-2</v>
      </c>
      <c r="F197">
        <f t="shared" ca="1" si="55"/>
        <v>2.6838464800115927</v>
      </c>
      <c r="G197" s="47">
        <f t="shared" ca="1" si="56"/>
        <v>24.789218537690147</v>
      </c>
      <c r="H197" s="47">
        <f t="shared" ca="1" si="57"/>
        <v>43.201975248835979</v>
      </c>
      <c r="I197" s="21">
        <f t="shared" ca="1" si="59"/>
        <v>43.201975248835979</v>
      </c>
      <c r="J197" s="21"/>
      <c r="K197" s="21"/>
      <c r="M197" s="31"/>
    </row>
    <row r="198" spans="2:13" x14ac:dyDescent="0.3">
      <c r="B198" s="7" t="s">
        <v>159</v>
      </c>
      <c r="C198">
        <f t="shared" ca="1" si="60"/>
        <v>-1.0016313817066429</v>
      </c>
      <c r="D198">
        <f t="shared" ca="1" si="60"/>
        <v>-1.2437069578969324</v>
      </c>
      <c r="E198">
        <f t="shared" ca="1" si="58"/>
        <v>-1.0016313817066429</v>
      </c>
      <c r="F198">
        <f t="shared" ca="1" si="55"/>
        <v>-1.0182526982173137</v>
      </c>
      <c r="G198" s="47">
        <f t="shared" ca="1" si="56"/>
        <v>21.485560774095187</v>
      </c>
      <c r="H198" s="47">
        <f t="shared" ca="1" si="57"/>
        <v>14.228634725274267</v>
      </c>
      <c r="I198" s="21">
        <f t="shared" ca="1" si="59"/>
        <v>21.485560774095187</v>
      </c>
      <c r="J198" s="21"/>
      <c r="K198" s="21"/>
      <c r="M198" s="31"/>
    </row>
    <row r="199" spans="2:13" x14ac:dyDescent="0.3">
      <c r="B199" s="7" t="s">
        <v>160</v>
      </c>
      <c r="C199">
        <f t="shared" ca="1" si="60"/>
        <v>0.22247661782507128</v>
      </c>
      <c r="D199">
        <f t="shared" ca="1" si="60"/>
        <v>1.8051309175701846</v>
      </c>
      <c r="E199">
        <f t="shared" ca="1" si="58"/>
        <v>0.22247661782507128</v>
      </c>
      <c r="F199">
        <f t="shared" ca="1" si="55"/>
        <v>1.7241645432225672</v>
      </c>
      <c r="G199" s="47">
        <f t="shared" ca="1" si="56"/>
        <v>25.816073905951825</v>
      </c>
      <c r="H199" s="47">
        <f t="shared" ca="1" si="57"/>
        <v>32.394272630883322</v>
      </c>
      <c r="I199" s="21">
        <f t="shared" ca="1" si="59"/>
        <v>32.394272630883322</v>
      </c>
      <c r="J199" s="21"/>
      <c r="K199" s="21"/>
      <c r="M199" s="31"/>
    </row>
    <row r="200" spans="2:13" x14ac:dyDescent="0.3">
      <c r="B200" s="7" t="s">
        <v>161</v>
      </c>
      <c r="C200">
        <f t="shared" ca="1" si="60"/>
        <v>-0.1955234128996044</v>
      </c>
      <c r="D200">
        <f t="shared" ca="1" si="60"/>
        <v>-0.49883318928156045</v>
      </c>
      <c r="E200">
        <f t="shared" ca="1" si="58"/>
        <v>-0.1955234128996044</v>
      </c>
      <c r="F200">
        <f t="shared" ca="1" si="55"/>
        <v>-0.44965002962207984</v>
      </c>
      <c r="G200" s="47">
        <f t="shared" ca="1" si="56"/>
        <v>24.247107039656825</v>
      </c>
      <c r="H200" s="47">
        <f t="shared" ca="1" si="57"/>
        <v>16.875067971097444</v>
      </c>
      <c r="I200" s="21">
        <f t="shared" ca="1" si="59"/>
        <v>24.247107039656825</v>
      </c>
      <c r="J200" s="21"/>
      <c r="K200" s="21"/>
      <c r="M200" s="31"/>
    </row>
    <row r="201" spans="2:13" x14ac:dyDescent="0.3">
      <c r="B201" s="7" t="s">
        <v>162</v>
      </c>
      <c r="C201">
        <f t="shared" ca="1" si="60"/>
        <v>-1.5391159296460526</v>
      </c>
      <c r="D201">
        <f t="shared" ca="1" si="60"/>
        <v>-1.2538489815378107</v>
      </c>
      <c r="E201">
        <f t="shared" ca="1" si="58"/>
        <v>-1.5391159296460526</v>
      </c>
      <c r="F201">
        <f t="shared" ca="1" si="55"/>
        <v>-0.92069290178119012</v>
      </c>
      <c r="G201" s="47">
        <f t="shared" ca="1" si="56"/>
        <v>19.821326131578449</v>
      </c>
      <c r="H201" s="47">
        <f t="shared" ca="1" si="57"/>
        <v>14.651231641473391</v>
      </c>
      <c r="I201" s="21">
        <f t="shared" ca="1" si="59"/>
        <v>19.821326131578449</v>
      </c>
      <c r="J201" s="21"/>
      <c r="K201" s="21"/>
      <c r="M201" s="31"/>
    </row>
    <row r="202" spans="2:13" x14ac:dyDescent="0.3">
      <c r="B202" s="7" t="s">
        <v>163</v>
      </c>
      <c r="C202">
        <f t="shared" ca="1" si="60"/>
        <v>-1.0439076476469662</v>
      </c>
      <c r="D202">
        <f t="shared" ca="1" si="60"/>
        <v>1.1724174545190515</v>
      </c>
      <c r="E202">
        <f t="shared" ca="1" si="58"/>
        <v>-1.0439076476469662</v>
      </c>
      <c r="F202">
        <f t="shared" ca="1" si="55"/>
        <v>1.3575113411711452</v>
      </c>
      <c r="G202" s="47">
        <f t="shared" ca="1" si="56"/>
        <v>21.349742478846359</v>
      </c>
      <c r="H202" s="47">
        <f t="shared" ca="1" si="57"/>
        <v>29.020012433601142</v>
      </c>
      <c r="I202" s="21">
        <f t="shared" ca="1" si="59"/>
        <v>29.020012433601142</v>
      </c>
      <c r="J202" s="21"/>
      <c r="K202" s="21"/>
      <c r="M202" s="31"/>
    </row>
    <row r="203" spans="2:13" x14ac:dyDescent="0.3">
      <c r="B203" s="7" t="s">
        <v>164</v>
      </c>
      <c r="C203">
        <f t="shared" ca="1" si="60"/>
        <v>-0.31728668128745147</v>
      </c>
      <c r="D203">
        <f t="shared" ca="1" si="60"/>
        <v>3.8847548449408298E-2</v>
      </c>
      <c r="E203">
        <f t="shared" ca="1" si="58"/>
        <v>-0.31728668128745147</v>
      </c>
      <c r="F203">
        <f t="shared" ca="1" si="55"/>
        <v>0.10152000484112957</v>
      </c>
      <c r="G203" s="47">
        <f t="shared" ca="1" si="56"/>
        <v>23.80826579457662</v>
      </c>
      <c r="H203" s="47">
        <f t="shared" ca="1" si="57"/>
        <v>19.909326195882642</v>
      </c>
      <c r="I203" s="21">
        <f t="shared" ca="1" si="59"/>
        <v>23.80826579457662</v>
      </c>
      <c r="J203" s="21"/>
      <c r="K203" s="21"/>
      <c r="M203" s="31"/>
    </row>
    <row r="204" spans="2:13" x14ac:dyDescent="0.3">
      <c r="B204" s="7" t="s">
        <v>165</v>
      </c>
      <c r="C204">
        <f t="shared" ca="1" si="60"/>
        <v>-0.4007096788550516</v>
      </c>
      <c r="D204">
        <f t="shared" ca="1" si="60"/>
        <v>-1.4375997116839745</v>
      </c>
      <c r="E204">
        <f t="shared" ca="1" si="58"/>
        <v>-0.4007096788550516</v>
      </c>
      <c r="F204">
        <f t="shared" ca="1" si="55"/>
        <v>-1.3284123634281695</v>
      </c>
      <c r="G204" s="47">
        <f t="shared" ca="1" si="56"/>
        <v>23.512198534363463</v>
      </c>
      <c r="H204" s="47">
        <f t="shared" ca="1" si="57"/>
        <v>12.964418474902235</v>
      </c>
      <c r="I204" s="21">
        <f t="shared" ca="1" si="59"/>
        <v>23.512198534363463</v>
      </c>
      <c r="J204" s="21"/>
      <c r="K204" s="21"/>
      <c r="M204" s="31"/>
    </row>
    <row r="205" spans="2:13" x14ac:dyDescent="0.3">
      <c r="B205" s="7" t="s">
        <v>166</v>
      </c>
      <c r="C205">
        <f t="shared" ca="1" si="60"/>
        <v>0.35897938090430193</v>
      </c>
      <c r="D205">
        <f t="shared" ca="1" si="60"/>
        <v>-0.53075910131226323</v>
      </c>
      <c r="E205">
        <f t="shared" ca="1" si="58"/>
        <v>0.35897938090430193</v>
      </c>
      <c r="F205">
        <f t="shared" ca="1" si="55"/>
        <v>-0.59183146600214287</v>
      </c>
      <c r="G205" s="47">
        <f t="shared" ca="1" si="56"/>
        <v>26.350117442645832</v>
      </c>
      <c r="H205" s="47">
        <f t="shared" ca="1" si="57"/>
        <v>16.170406844975382</v>
      </c>
      <c r="I205" s="21">
        <f t="shared" ca="1" si="59"/>
        <v>26.350117442645832</v>
      </c>
      <c r="J205" s="21"/>
      <c r="K205" s="21"/>
      <c r="M205" s="31"/>
    </row>
    <row r="206" spans="2:13" x14ac:dyDescent="0.3">
      <c r="B206" s="7" t="s">
        <v>167</v>
      </c>
      <c r="C206">
        <f t="shared" ca="1" si="60"/>
        <v>3.4106606253723401E-2</v>
      </c>
      <c r="D206">
        <f t="shared" ca="1" si="60"/>
        <v>-9.0594595586631618E-2</v>
      </c>
      <c r="E206">
        <f t="shared" ca="1" si="58"/>
        <v>3.4106606253723401E-2</v>
      </c>
      <c r="F206">
        <f t="shared" ca="1" si="55"/>
        <v>-9.5585534307162406E-2</v>
      </c>
      <c r="G206" s="47">
        <f t="shared" ca="1" si="56"/>
        <v>25.096836838011242</v>
      </c>
      <c r="H206" s="47">
        <f t="shared" ca="1" si="57"/>
        <v>18.766185622817545</v>
      </c>
      <c r="I206" s="21">
        <f t="shared" ca="1" si="59"/>
        <v>25.096836838011242</v>
      </c>
      <c r="J206" s="21"/>
      <c r="K206" s="21"/>
      <c r="M206" s="31"/>
    </row>
    <row r="207" spans="2:13" x14ac:dyDescent="0.3">
      <c r="B207" s="7" t="s">
        <v>168</v>
      </c>
      <c r="C207">
        <f t="shared" ca="1" si="60"/>
        <v>0.4214643522431627</v>
      </c>
      <c r="D207">
        <f t="shared" ca="1" si="60"/>
        <v>-0.76613716456498504</v>
      </c>
      <c r="E207">
        <f t="shared" ca="1" si="58"/>
        <v>0.4214643522431627</v>
      </c>
      <c r="F207">
        <f t="shared" ca="1" si="55"/>
        <v>-0.83495092091539991</v>
      </c>
      <c r="G207" s="47">
        <f t="shared" ca="1" si="56"/>
        <v>26.598251424467414</v>
      </c>
      <c r="H207" s="47">
        <f t="shared" ca="1" si="57"/>
        <v>15.032988163526678</v>
      </c>
      <c r="I207" s="21">
        <f t="shared" ca="1" si="59"/>
        <v>26.598251424467414</v>
      </c>
      <c r="J207" s="21"/>
      <c r="K207" s="21"/>
      <c r="M207" s="31"/>
    </row>
    <row r="208" spans="2:13" x14ac:dyDescent="0.3">
      <c r="B208" s="7" t="s">
        <v>169</v>
      </c>
      <c r="C208">
        <f t="shared" ref="C208:D227" ca="1" si="61">NORMSINV(RAND())</f>
        <v>-1.6057203717860264</v>
      </c>
      <c r="D208">
        <f t="shared" ca="1" si="61"/>
        <v>0.38112319963356567</v>
      </c>
      <c r="E208">
        <f t="shared" ca="1" si="58"/>
        <v>-1.6057203717860264</v>
      </c>
      <c r="F208">
        <f t="shared" ca="1" si="55"/>
        <v>0.69456702165285522</v>
      </c>
      <c r="G208" s="47">
        <f t="shared" ca="1" si="56"/>
        <v>19.624283807168215</v>
      </c>
      <c r="H208" s="47">
        <f t="shared" ca="1" si="57"/>
        <v>23.786123871740216</v>
      </c>
      <c r="I208" s="21">
        <f t="shared" ca="1" si="59"/>
        <v>23.786123871740216</v>
      </c>
      <c r="J208" s="21"/>
      <c r="K208" s="21"/>
      <c r="M208" s="31"/>
    </row>
    <row r="209" spans="2:13" x14ac:dyDescent="0.3">
      <c r="B209" s="7" t="s">
        <v>170</v>
      </c>
      <c r="C209">
        <f t="shared" ca="1" si="61"/>
        <v>0.8268379041873436</v>
      </c>
      <c r="D209">
        <f t="shared" ca="1" si="61"/>
        <v>-0.47011544482517009</v>
      </c>
      <c r="E209">
        <f t="shared" ca="1" si="58"/>
        <v>0.8268379041873436</v>
      </c>
      <c r="F209">
        <f t="shared" ca="1" si="55"/>
        <v>-0.62598476484675081</v>
      </c>
      <c r="G209" s="47">
        <f t="shared" ca="1" si="56"/>
        <v>28.265769394202696</v>
      </c>
      <c r="H209" s="47">
        <f t="shared" ca="1" si="57"/>
        <v>16.005570919386102</v>
      </c>
      <c r="I209" s="21">
        <f t="shared" ca="1" si="59"/>
        <v>28.265769394202696</v>
      </c>
      <c r="J209" s="21"/>
      <c r="K209" s="21"/>
      <c r="M209" s="31"/>
    </row>
    <row r="210" spans="2:13" x14ac:dyDescent="0.3">
      <c r="B210" s="7" t="s">
        <v>171</v>
      </c>
      <c r="C210">
        <f t="shared" ca="1" si="61"/>
        <v>0.60669856906996866</v>
      </c>
      <c r="D210">
        <f t="shared" ca="1" si="61"/>
        <v>-0.33000878044709675</v>
      </c>
      <c r="E210">
        <f t="shared" ca="1" si="58"/>
        <v>0.60669856906996866</v>
      </c>
      <c r="F210">
        <f t="shared" ca="1" si="55"/>
        <v>-0.44468096290741344</v>
      </c>
      <c r="G210" s="47">
        <f t="shared" ca="1" si="56"/>
        <v>27.347650226161434</v>
      </c>
      <c r="H210" s="47">
        <f t="shared" ca="1" si="57"/>
        <v>16.900242732264438</v>
      </c>
      <c r="I210" s="21">
        <f t="shared" ca="1" si="59"/>
        <v>27.347650226161434</v>
      </c>
      <c r="J210" s="21"/>
      <c r="K210" s="21"/>
      <c r="M210" s="31"/>
    </row>
    <row r="211" spans="2:13" x14ac:dyDescent="0.3">
      <c r="B211" s="7" t="s">
        <v>172</v>
      </c>
      <c r="C211">
        <f t="shared" ca="1" si="61"/>
        <v>0.4911893616300772</v>
      </c>
      <c r="D211">
        <f t="shared" ca="1" si="61"/>
        <v>0.66868519044301156</v>
      </c>
      <c r="E211">
        <f t="shared" ca="1" si="58"/>
        <v>0.4911893616300772</v>
      </c>
      <c r="F211">
        <f t="shared" ca="1" si="55"/>
        <v>0.55693713373045362</v>
      </c>
      <c r="G211" s="47">
        <f t="shared" ca="1" si="56"/>
        <v>26.877895740113374</v>
      </c>
      <c r="H211" s="47">
        <f t="shared" ca="1" si="57"/>
        <v>22.824018253773552</v>
      </c>
      <c r="I211" s="21">
        <f t="shared" ca="1" si="59"/>
        <v>26.877895740113374</v>
      </c>
      <c r="J211" s="21"/>
      <c r="K211" s="21"/>
      <c r="M211" s="31"/>
    </row>
    <row r="212" spans="2:13" x14ac:dyDescent="0.3">
      <c r="B212" s="7" t="s">
        <v>173</v>
      </c>
      <c r="C212">
        <f t="shared" ca="1" si="61"/>
        <v>0.94559004839594663</v>
      </c>
      <c r="D212">
        <f t="shared" ca="1" si="61"/>
        <v>-0.46814402201345218</v>
      </c>
      <c r="E212">
        <f t="shared" ca="1" si="58"/>
        <v>0.94559004839594663</v>
      </c>
      <c r="F212">
        <f t="shared" ca="1" si="55"/>
        <v>-0.64780360170607465</v>
      </c>
      <c r="G212" s="47">
        <f t="shared" ca="1" si="56"/>
        <v>28.773773564264875</v>
      </c>
      <c r="H212" s="47">
        <f t="shared" ca="1" si="57"/>
        <v>15.901146173983927</v>
      </c>
      <c r="I212" s="21">
        <f t="shared" ca="1" si="59"/>
        <v>28.773773564264875</v>
      </c>
      <c r="J212" s="21"/>
      <c r="K212" s="21"/>
      <c r="M212" s="31"/>
    </row>
    <row r="213" spans="2:13" x14ac:dyDescent="0.3">
      <c r="B213" s="7" t="s">
        <v>174</v>
      </c>
      <c r="C213">
        <f t="shared" ca="1" si="61"/>
        <v>1.0536059423455941</v>
      </c>
      <c r="D213">
        <f t="shared" ca="1" si="61"/>
        <v>-1.1397367811595518</v>
      </c>
      <c r="E213">
        <f t="shared" ca="1" si="58"/>
        <v>1.0536059423455941</v>
      </c>
      <c r="F213">
        <f t="shared" ca="1" si="55"/>
        <v>-1.327430610438334</v>
      </c>
      <c r="G213" s="47">
        <f t="shared" ca="1" si="56"/>
        <v>29.243774581945438</v>
      </c>
      <c r="H213" s="47">
        <f t="shared" ca="1" si="57"/>
        <v>12.968237394239717</v>
      </c>
      <c r="I213" s="21">
        <f t="shared" ca="1" si="59"/>
        <v>29.243774581945438</v>
      </c>
      <c r="J213" s="21"/>
      <c r="K213" s="21"/>
      <c r="M213" s="31"/>
    </row>
    <row r="214" spans="2:13" x14ac:dyDescent="0.3">
      <c r="B214" s="7" t="s">
        <v>175</v>
      </c>
      <c r="C214">
        <f t="shared" ca="1" si="61"/>
        <v>-0.38458501955553115</v>
      </c>
      <c r="D214">
        <f t="shared" ca="1" si="61"/>
        <v>0.21025839866353047</v>
      </c>
      <c r="E214">
        <f t="shared" ca="1" si="58"/>
        <v>-0.38458501955553115</v>
      </c>
      <c r="F214">
        <f t="shared" ca="1" si="55"/>
        <v>0.28292732025523992</v>
      </c>
      <c r="G214" s="47">
        <f t="shared" ca="1" si="56"/>
        <v>23.569136292864989</v>
      </c>
      <c r="H214" s="47">
        <f t="shared" ca="1" si="57"/>
        <v>21.022861104600285</v>
      </c>
      <c r="I214" s="21">
        <f t="shared" ca="1" si="59"/>
        <v>23.569136292864989</v>
      </c>
      <c r="J214" s="21"/>
      <c r="K214" s="21"/>
      <c r="M214" s="31"/>
    </row>
    <row r="215" spans="2:13" x14ac:dyDescent="0.3">
      <c r="B215" s="7" t="s">
        <v>176</v>
      </c>
      <c r="C215">
        <f t="shared" ca="1" si="61"/>
        <v>-0.96841174899256321</v>
      </c>
      <c r="D215">
        <f t="shared" ca="1" si="61"/>
        <v>0.20182293396068338</v>
      </c>
      <c r="E215">
        <f t="shared" ca="1" si="58"/>
        <v>-0.96841174899256321</v>
      </c>
      <c r="F215">
        <f t="shared" ca="1" si="55"/>
        <v>0.39142763243655287</v>
      </c>
      <c r="G215" s="47">
        <f t="shared" ca="1" si="56"/>
        <v>21.592889323777683</v>
      </c>
      <c r="H215" s="47">
        <f t="shared" ca="1" si="57"/>
        <v>21.718415979484927</v>
      </c>
      <c r="I215" s="21">
        <f t="shared" ca="1" si="59"/>
        <v>21.718415979484927</v>
      </c>
      <c r="J215" s="21"/>
      <c r="K215" s="21"/>
      <c r="M215" s="31"/>
    </row>
    <row r="216" spans="2:13" x14ac:dyDescent="0.3">
      <c r="B216" s="7" t="s">
        <v>177</v>
      </c>
      <c r="C216">
        <f t="shared" ca="1" si="61"/>
        <v>0.48100729177273172</v>
      </c>
      <c r="D216">
        <f t="shared" ca="1" si="61"/>
        <v>0.75579433755639291</v>
      </c>
      <c r="E216">
        <f t="shared" ca="1" si="58"/>
        <v>0.48100729177273172</v>
      </c>
      <c r="F216">
        <f t="shared" ca="1" si="55"/>
        <v>0.64432273264465012</v>
      </c>
      <c r="G216" s="47">
        <f t="shared" ca="1" si="56"/>
        <v>26.836876181081681</v>
      </c>
      <c r="H216" s="47">
        <f t="shared" ca="1" si="57"/>
        <v>23.430277432235091</v>
      </c>
      <c r="I216" s="21">
        <f t="shared" ca="1" si="59"/>
        <v>26.836876181081681</v>
      </c>
      <c r="J216" s="21"/>
      <c r="K216" s="21"/>
      <c r="M216" s="31"/>
    </row>
    <row r="217" spans="2:13" x14ac:dyDescent="0.3">
      <c r="B217" s="7" t="s">
        <v>178</v>
      </c>
      <c r="C217">
        <f t="shared" ca="1" si="61"/>
        <v>-1.583206037538585</v>
      </c>
      <c r="D217">
        <f t="shared" ca="1" si="61"/>
        <v>2.2470047133766391</v>
      </c>
      <c r="E217">
        <f t="shared" ca="1" si="58"/>
        <v>-1.583206037538585</v>
      </c>
      <c r="F217">
        <f t="shared" ca="1" si="55"/>
        <v>2.5182472064683297</v>
      </c>
      <c r="G217" s="47">
        <f t="shared" ca="1" si="56"/>
        <v>19.690669994884555</v>
      </c>
      <c r="H217" s="47">
        <f t="shared" ca="1" si="57"/>
        <v>41.108151513336431</v>
      </c>
      <c r="I217" s="21">
        <f t="shared" ca="1" si="59"/>
        <v>41.108151513336431</v>
      </c>
      <c r="J217" s="21"/>
      <c r="K217" s="21"/>
      <c r="M217" s="31"/>
    </row>
    <row r="218" spans="2:13" x14ac:dyDescent="0.3">
      <c r="B218" s="7" t="s">
        <v>179</v>
      </c>
      <c r="C218">
        <f t="shared" ca="1" si="61"/>
        <v>0.10222401959018046</v>
      </c>
      <c r="D218">
        <f t="shared" ca="1" si="61"/>
        <v>0.10598697697070047</v>
      </c>
      <c r="E218">
        <f t="shared" ca="1" si="58"/>
        <v>0.10222401959018046</v>
      </c>
      <c r="F218">
        <f t="shared" ca="1" si="55"/>
        <v>8.3400801265294991E-2</v>
      </c>
      <c r="G218" s="47">
        <f t="shared" ca="1" si="56"/>
        <v>25.354581102342749</v>
      </c>
      <c r="H218" s="47">
        <f t="shared" ca="1" si="57"/>
        <v>19.801397458728289</v>
      </c>
      <c r="I218" s="21">
        <f t="shared" ca="1" si="59"/>
        <v>25.354581102342749</v>
      </c>
      <c r="J218" s="21"/>
      <c r="K218" s="21"/>
      <c r="M218" s="31"/>
    </row>
    <row r="219" spans="2:13" x14ac:dyDescent="0.3">
      <c r="B219" s="7" t="s">
        <v>180</v>
      </c>
      <c r="C219">
        <f t="shared" ca="1" si="61"/>
        <v>0.79293872170231294</v>
      </c>
      <c r="D219">
        <f t="shared" ca="1" si="61"/>
        <v>1.6805288837738666</v>
      </c>
      <c r="E219">
        <f t="shared" ca="1" si="58"/>
        <v>0.79293872170231294</v>
      </c>
      <c r="F219">
        <f t="shared" ca="1" si="55"/>
        <v>1.4879875609615172</v>
      </c>
      <c r="G219" s="47">
        <f t="shared" ca="1" si="56"/>
        <v>28.122406223956297</v>
      </c>
      <c r="H219" s="47">
        <f t="shared" ca="1" si="57"/>
        <v>30.178463530125118</v>
      </c>
      <c r="I219" s="21">
        <f t="shared" ca="1" si="59"/>
        <v>30.178463530125118</v>
      </c>
      <c r="J219" s="21"/>
      <c r="K219" s="21"/>
      <c r="M219" s="31"/>
    </row>
    <row r="220" spans="2:13" x14ac:dyDescent="0.3">
      <c r="B220" s="7" t="s">
        <v>181</v>
      </c>
      <c r="C220">
        <f t="shared" ca="1" si="61"/>
        <v>0.77611341426605374</v>
      </c>
      <c r="D220">
        <f t="shared" ca="1" si="61"/>
        <v>0.84658864188372818</v>
      </c>
      <c r="E220">
        <f t="shared" ca="1" si="58"/>
        <v>0.77611341426605374</v>
      </c>
      <c r="F220">
        <f t="shared" ca="1" si="55"/>
        <v>0.67426139500716264</v>
      </c>
      <c r="G220" s="47">
        <f t="shared" ca="1" si="56"/>
        <v>28.051520492564073</v>
      </c>
      <c r="H220" s="47">
        <f t="shared" ca="1" si="57"/>
        <v>23.64166666736018</v>
      </c>
      <c r="I220" s="21">
        <f t="shared" ca="1" si="59"/>
        <v>28.051520492564073</v>
      </c>
      <c r="J220" s="21"/>
      <c r="K220" s="21"/>
      <c r="M220" s="31"/>
    </row>
    <row r="221" spans="2:13" x14ac:dyDescent="0.3">
      <c r="B221" s="7" t="s">
        <v>182</v>
      </c>
      <c r="C221">
        <f t="shared" ca="1" si="61"/>
        <v>0.79753316037748256</v>
      </c>
      <c r="D221">
        <f t="shared" ca="1" si="61"/>
        <v>0.57994692786150548</v>
      </c>
      <c r="E221">
        <f t="shared" ca="1" si="58"/>
        <v>0.79753316037748256</v>
      </c>
      <c r="F221">
        <f t="shared" ca="1" si="55"/>
        <v>0.40872298838665277</v>
      </c>
      <c r="G221" s="47">
        <f t="shared" ca="1" si="56"/>
        <v>28.141793904471264</v>
      </c>
      <c r="H221" s="47">
        <f t="shared" ca="1" si="57"/>
        <v>21.831397153970681</v>
      </c>
      <c r="I221" s="21">
        <f t="shared" ca="1" si="59"/>
        <v>28.141793904471264</v>
      </c>
      <c r="J221" s="21"/>
      <c r="K221" s="21"/>
      <c r="M221" s="31"/>
    </row>
    <row r="222" spans="2:13" x14ac:dyDescent="0.3">
      <c r="B222" s="7" t="s">
        <v>183</v>
      </c>
      <c r="C222">
        <f t="shared" ca="1" si="61"/>
        <v>-3.6208932268039978E-2</v>
      </c>
      <c r="D222">
        <f t="shared" ca="1" si="61"/>
        <v>-0.96291884817901885</v>
      </c>
      <c r="E222">
        <f t="shared" ca="1" si="58"/>
        <v>-3.6208932268039978E-2</v>
      </c>
      <c r="F222">
        <f t="shared" ca="1" si="55"/>
        <v>-0.93622215024523159</v>
      </c>
      <c r="G222" s="47">
        <f t="shared" ca="1" si="56"/>
        <v>24.833523267106003</v>
      </c>
      <c r="H222" s="47">
        <f t="shared" ca="1" si="57"/>
        <v>14.583133606397604</v>
      </c>
      <c r="I222" s="21">
        <f t="shared" ca="1" si="59"/>
        <v>24.833523267106003</v>
      </c>
      <c r="J222" s="21"/>
      <c r="K222" s="21"/>
      <c r="M222" s="31"/>
    </row>
    <row r="223" spans="2:13" x14ac:dyDescent="0.3">
      <c r="B223" s="7" t="s">
        <v>184</v>
      </c>
      <c r="C223">
        <f t="shared" ca="1" si="61"/>
        <v>-0.83575543146937492</v>
      </c>
      <c r="D223">
        <f t="shared" ca="1" si="61"/>
        <v>0.78774178620481061</v>
      </c>
      <c r="E223">
        <f t="shared" ca="1" si="58"/>
        <v>-0.83575543146937492</v>
      </c>
      <c r="F223">
        <f t="shared" ca="1" si="55"/>
        <v>0.93897725640202812</v>
      </c>
      <c r="G223" s="47">
        <f t="shared" ca="1" si="56"/>
        <v>22.026857629953867</v>
      </c>
      <c r="H223" s="47">
        <f t="shared" ca="1" si="57"/>
        <v>25.595727690656808</v>
      </c>
      <c r="I223" s="21">
        <f t="shared" ca="1" si="59"/>
        <v>25.595727690656808</v>
      </c>
      <c r="J223" s="21"/>
      <c r="K223" s="21"/>
      <c r="M223" s="31"/>
    </row>
    <row r="224" spans="2:13" x14ac:dyDescent="0.3">
      <c r="B224" s="7" t="s">
        <v>185</v>
      </c>
      <c r="C224">
        <f t="shared" ca="1" si="61"/>
        <v>-0.76610316770964637</v>
      </c>
      <c r="D224">
        <f t="shared" ca="1" si="61"/>
        <v>0.17253106427454301</v>
      </c>
      <c r="E224">
        <f t="shared" ca="1" si="58"/>
        <v>-0.76610316770964637</v>
      </c>
      <c r="F224">
        <f t="shared" ca="1" si="55"/>
        <v>0.3222658624427126</v>
      </c>
      <c r="G224" s="47">
        <f t="shared" ca="1" si="56"/>
        <v>22.258197099035534</v>
      </c>
      <c r="H224" s="47">
        <f t="shared" ca="1" si="57"/>
        <v>21.272433492594857</v>
      </c>
      <c r="I224" s="21">
        <f t="shared" ca="1" si="59"/>
        <v>22.258197099035534</v>
      </c>
      <c r="J224" s="21"/>
      <c r="K224" s="21"/>
      <c r="M224" s="31"/>
    </row>
    <row r="225" spans="2:13" x14ac:dyDescent="0.3">
      <c r="B225" s="7" t="s">
        <v>186</v>
      </c>
      <c r="C225">
        <f t="shared" ca="1" si="61"/>
        <v>1.062240440649022</v>
      </c>
      <c r="D225">
        <f t="shared" ca="1" si="61"/>
        <v>1.0659703075085398</v>
      </c>
      <c r="E225">
        <f t="shared" ca="1" si="58"/>
        <v>1.062240440649022</v>
      </c>
      <c r="F225">
        <f t="shared" ca="1" si="55"/>
        <v>0.83198524561163489</v>
      </c>
      <c r="G225" s="47">
        <f t="shared" ca="1" si="56"/>
        <v>29.281674918728921</v>
      </c>
      <c r="H225" s="47">
        <f t="shared" ca="1" si="57"/>
        <v>24.787211311374591</v>
      </c>
      <c r="I225" s="21">
        <f t="shared" ca="1" si="59"/>
        <v>29.281674918728921</v>
      </c>
      <c r="J225" s="21"/>
      <c r="K225" s="21"/>
      <c r="M225" s="31"/>
    </row>
    <row r="226" spans="2:13" x14ac:dyDescent="0.3">
      <c r="B226" s="7" t="s">
        <v>187</v>
      </c>
      <c r="C226">
        <f t="shared" ca="1" si="61"/>
        <v>0.62650906613736412</v>
      </c>
      <c r="D226">
        <f t="shared" ca="1" si="61"/>
        <v>0.71625718153136408</v>
      </c>
      <c r="E226">
        <f t="shared" ca="1" si="58"/>
        <v>0.62650906613736412</v>
      </c>
      <c r="F226">
        <f t="shared" ca="1" si="55"/>
        <v>0.57648403451487318</v>
      </c>
      <c r="G226" s="47">
        <f t="shared" ca="1" si="56"/>
        <v>27.429036670908058</v>
      </c>
      <c r="H226" s="47">
        <f t="shared" ca="1" si="57"/>
        <v>22.958253096474365</v>
      </c>
      <c r="I226" s="21">
        <f t="shared" ca="1" si="59"/>
        <v>27.429036670908058</v>
      </c>
      <c r="J226" s="21"/>
      <c r="K226" s="21"/>
      <c r="M226" s="31"/>
    </row>
    <row r="227" spans="2:13" x14ac:dyDescent="0.3">
      <c r="B227" s="7" t="s">
        <v>188</v>
      </c>
      <c r="C227">
        <f t="shared" ca="1" si="61"/>
        <v>0.60277778652756886</v>
      </c>
      <c r="D227">
        <f t="shared" ca="1" si="61"/>
        <v>-0.32017453937562923</v>
      </c>
      <c r="E227">
        <f t="shared" ca="1" si="58"/>
        <v>0.60277778652756886</v>
      </c>
      <c r="F227">
        <f t="shared" ca="1" si="55"/>
        <v>-0.43426125734588678</v>
      </c>
      <c r="G227" s="47">
        <f t="shared" ca="1" si="56"/>
        <v>27.331571326327758</v>
      </c>
      <c r="H227" s="47">
        <f t="shared" ca="1" si="57"/>
        <v>16.953154053194275</v>
      </c>
      <c r="I227" s="21">
        <f t="shared" ca="1" si="59"/>
        <v>27.331571326327758</v>
      </c>
      <c r="J227" s="21"/>
      <c r="K227" s="21"/>
      <c r="M227" s="31"/>
    </row>
    <row r="228" spans="2:13" x14ac:dyDescent="0.3">
      <c r="B228" s="7" t="s">
        <v>189</v>
      </c>
      <c r="C228">
        <f t="shared" ref="C228:D247" ca="1" si="62">NORMSINV(RAND())</f>
        <v>1.3156951449295509</v>
      </c>
      <c r="D228">
        <f t="shared" ca="1" si="62"/>
        <v>0.85250484117303071</v>
      </c>
      <c r="E228">
        <f t="shared" ca="1" si="58"/>
        <v>1.3156951449295509</v>
      </c>
      <c r="F228">
        <f t="shared" ca="1" si="55"/>
        <v>0.57214171666462632</v>
      </c>
      <c r="G228" s="47">
        <f t="shared" ca="1" si="56"/>
        <v>30.41634403311086</v>
      </c>
      <c r="H228" s="47">
        <f t="shared" ca="1" si="57"/>
        <v>22.928364958600881</v>
      </c>
      <c r="I228" s="21">
        <f t="shared" ca="1" si="59"/>
        <v>30.41634403311086</v>
      </c>
      <c r="J228" s="21"/>
      <c r="K228" s="21"/>
      <c r="M228" s="31"/>
    </row>
    <row r="229" spans="2:13" x14ac:dyDescent="0.3">
      <c r="B229" s="7" t="s">
        <v>190</v>
      </c>
      <c r="C229">
        <f t="shared" ca="1" si="62"/>
        <v>-0.96707640132322126</v>
      </c>
      <c r="D229">
        <f t="shared" ca="1" si="62"/>
        <v>0.23315578676109003</v>
      </c>
      <c r="E229">
        <f t="shared" ca="1" si="58"/>
        <v>-0.96707640132322126</v>
      </c>
      <c r="F229">
        <f t="shared" ca="1" si="55"/>
        <v>0.42186036352137701</v>
      </c>
      <c r="G229" s="47">
        <f t="shared" ca="1" si="56"/>
        <v>21.597214859135168</v>
      </c>
      <c r="H229" s="47">
        <f t="shared" ca="1" si="57"/>
        <v>21.917609108431478</v>
      </c>
      <c r="I229" s="21">
        <f t="shared" ca="1" si="59"/>
        <v>21.917609108431478</v>
      </c>
      <c r="J229" s="21"/>
      <c r="K229" s="21"/>
      <c r="M229" s="31"/>
    </row>
    <row r="230" spans="2:13" x14ac:dyDescent="0.3">
      <c r="B230" s="7" t="s">
        <v>191</v>
      </c>
      <c r="C230">
        <f t="shared" ca="1" si="62"/>
        <v>0.58108021647032237</v>
      </c>
      <c r="D230">
        <f t="shared" ca="1" si="62"/>
        <v>-1.0139341057893245</v>
      </c>
      <c r="E230">
        <f t="shared" ca="1" si="58"/>
        <v>0.58108021647032237</v>
      </c>
      <c r="F230">
        <f t="shared" ca="1" si="55"/>
        <v>-1.1096645200896582</v>
      </c>
      <c r="G230" s="47">
        <f t="shared" ca="1" si="56"/>
        <v>27.242761623783494</v>
      </c>
      <c r="H230" s="47">
        <f t="shared" ca="1" si="57"/>
        <v>13.843736852343314</v>
      </c>
      <c r="I230" s="21">
        <f t="shared" ca="1" si="59"/>
        <v>27.242761623783494</v>
      </c>
      <c r="J230" s="21"/>
      <c r="K230" s="21"/>
      <c r="M230" s="31"/>
    </row>
    <row r="231" spans="2:13" x14ac:dyDescent="0.3">
      <c r="B231" s="7" t="s">
        <v>192</v>
      </c>
      <c r="C231">
        <f t="shared" ca="1" si="62"/>
        <v>-3.0764184026055953E-2</v>
      </c>
      <c r="D231">
        <f t="shared" ca="1" si="62"/>
        <v>1.6070103634318489</v>
      </c>
      <c r="E231">
        <f t="shared" ca="1" si="58"/>
        <v>-3.0764184026055953E-2</v>
      </c>
      <c r="F231">
        <f t="shared" ca="1" si="55"/>
        <v>1.5806949975142437</v>
      </c>
      <c r="G231" s="47">
        <f t="shared" ca="1" si="56"/>
        <v>24.853813393898218</v>
      </c>
      <c r="H231" s="47">
        <f t="shared" ca="1" si="57"/>
        <v>31.029574716532075</v>
      </c>
      <c r="I231" s="21">
        <f t="shared" ca="1" si="59"/>
        <v>31.029574716532075</v>
      </c>
      <c r="J231" s="21"/>
      <c r="K231" s="21"/>
      <c r="M231" s="31"/>
    </row>
    <row r="232" spans="2:13" x14ac:dyDescent="0.3">
      <c r="B232" s="7" t="s">
        <v>193</v>
      </c>
      <c r="C232">
        <f t="shared" ca="1" si="62"/>
        <v>1.8853683480222343</v>
      </c>
      <c r="D232">
        <f t="shared" ca="1" si="62"/>
        <v>-0.67891814303201803</v>
      </c>
      <c r="E232">
        <f t="shared" ca="1" si="58"/>
        <v>1.8853683480222343</v>
      </c>
      <c r="F232">
        <f t="shared" ca="1" si="55"/>
        <v>-1.0422748806229791</v>
      </c>
      <c r="G232" s="47">
        <f t="shared" ca="1" si="56"/>
        <v>33.129730348067284</v>
      </c>
      <c r="H232" s="47">
        <f t="shared" ca="1" si="57"/>
        <v>14.126462469931278</v>
      </c>
      <c r="I232" s="21">
        <f t="shared" ca="1" si="59"/>
        <v>33.129730348067284</v>
      </c>
      <c r="J232" s="21"/>
      <c r="K232" s="21"/>
      <c r="M232" s="31"/>
    </row>
    <row r="233" spans="2:13" x14ac:dyDescent="0.3">
      <c r="B233" s="7" t="s">
        <v>194</v>
      </c>
      <c r="C233">
        <f t="shared" ca="1" si="62"/>
        <v>-0.58310966222375016</v>
      </c>
      <c r="D233">
        <f t="shared" ca="1" si="62"/>
        <v>-1.2189776911391939</v>
      </c>
      <c r="E233">
        <f t="shared" ca="1" si="58"/>
        <v>-0.58310966222375016</v>
      </c>
      <c r="F233">
        <f t="shared" ca="1" si="55"/>
        <v>-1.0777274080060406</v>
      </c>
      <c r="G233" s="47">
        <f t="shared" ca="1" si="56"/>
        <v>22.877625385681082</v>
      </c>
      <c r="H233" s="47">
        <f t="shared" ca="1" si="57"/>
        <v>13.977012993715835</v>
      </c>
      <c r="I233" s="21">
        <f t="shared" ca="1" si="59"/>
        <v>22.877625385681082</v>
      </c>
      <c r="J233" s="21"/>
      <c r="K233" s="21"/>
      <c r="M233" s="31"/>
    </row>
    <row r="234" spans="2:13" x14ac:dyDescent="0.3">
      <c r="B234" s="7" t="s">
        <v>195</v>
      </c>
      <c r="C234">
        <f t="shared" ca="1" si="62"/>
        <v>1.860877601806737</v>
      </c>
      <c r="D234">
        <f t="shared" ca="1" si="62"/>
        <v>0.11772992743879561</v>
      </c>
      <c r="E234">
        <f t="shared" ca="1" si="58"/>
        <v>1.860877601806737</v>
      </c>
      <c r="F234">
        <f t="shared" ca="1" si="55"/>
        <v>-0.25682422048937237</v>
      </c>
      <c r="G234" s="47">
        <f t="shared" ca="1" si="56"/>
        <v>33.008247851741423</v>
      </c>
      <c r="H234" s="47">
        <f t="shared" ca="1" si="57"/>
        <v>17.880040009437948</v>
      </c>
      <c r="I234" s="21">
        <f t="shared" ca="1" si="59"/>
        <v>33.008247851741423</v>
      </c>
      <c r="J234" s="21"/>
      <c r="K234" s="21"/>
      <c r="M234" s="31"/>
    </row>
    <row r="235" spans="2:13" x14ac:dyDescent="0.3">
      <c r="B235" s="7" t="s">
        <v>196</v>
      </c>
      <c r="C235">
        <f t="shared" ca="1" si="62"/>
        <v>-0.18366402478083224</v>
      </c>
      <c r="D235">
        <f t="shared" ca="1" si="62"/>
        <v>-0.1398161619243625</v>
      </c>
      <c r="E235">
        <f t="shared" ca="1" si="58"/>
        <v>-0.18366402478083224</v>
      </c>
      <c r="F235">
        <f t="shared" ca="1" si="55"/>
        <v>-0.1002584968474487</v>
      </c>
      <c r="G235" s="47">
        <f t="shared" ca="1" si="56"/>
        <v>24.290278805547686</v>
      </c>
      <c r="H235" s="47">
        <f t="shared" ca="1" si="57"/>
        <v>18.73989594998972</v>
      </c>
      <c r="I235" s="21">
        <f t="shared" ca="1" si="59"/>
        <v>24.290278805547686</v>
      </c>
      <c r="J235" s="21"/>
      <c r="K235" s="21"/>
      <c r="M235" s="31"/>
    </row>
    <row r="236" spans="2:13" x14ac:dyDescent="0.3">
      <c r="B236" s="7" t="s">
        <v>197</v>
      </c>
      <c r="C236">
        <f t="shared" ca="1" si="62"/>
        <v>0.38265851774277099</v>
      </c>
      <c r="D236">
        <f t="shared" ca="1" si="62"/>
        <v>-3.2079873443696463</v>
      </c>
      <c r="E236">
        <f t="shared" ca="1" si="58"/>
        <v>0.38265851774277099</v>
      </c>
      <c r="F236">
        <f t="shared" ca="1" si="55"/>
        <v>-3.2197045415532322</v>
      </c>
      <c r="G236" s="47">
        <f t="shared" ca="1" si="56"/>
        <v>26.443876058803735</v>
      </c>
      <c r="H236" s="47">
        <f t="shared" ca="1" si="57"/>
        <v>7.3508864477458573</v>
      </c>
      <c r="I236" s="21">
        <f t="shared" ca="1" si="59"/>
        <v>26.443876058803735</v>
      </c>
      <c r="J236" s="21"/>
      <c r="K236" s="21"/>
      <c r="M236" s="31"/>
    </row>
    <row r="237" spans="2:13" x14ac:dyDescent="0.3">
      <c r="B237" s="7" t="s">
        <v>198</v>
      </c>
      <c r="C237">
        <f t="shared" ca="1" si="62"/>
        <v>-1.7679645112285745</v>
      </c>
      <c r="D237">
        <f t="shared" ca="1" si="62"/>
        <v>0.73056853196371718</v>
      </c>
      <c r="E237">
        <f t="shared" ca="1" si="58"/>
        <v>-1.7679645112285745</v>
      </c>
      <c r="F237">
        <f t="shared" ca="1" si="55"/>
        <v>1.0694009524238308</v>
      </c>
      <c r="G237" s="47">
        <f t="shared" ca="1" si="56"/>
        <v>19.15245964141716</v>
      </c>
      <c r="H237" s="47">
        <f t="shared" ca="1" si="57"/>
        <v>26.617065208672081</v>
      </c>
      <c r="I237" s="21">
        <f t="shared" ca="1" si="59"/>
        <v>26.617065208672081</v>
      </c>
      <c r="J237" s="21"/>
      <c r="K237" s="21"/>
      <c r="M237" s="31"/>
    </row>
    <row r="238" spans="2:13" x14ac:dyDescent="0.3">
      <c r="B238" s="7" t="s">
        <v>199</v>
      </c>
      <c r="C238">
        <f t="shared" ca="1" si="62"/>
        <v>-0.68215578483675721</v>
      </c>
      <c r="D238">
        <f t="shared" ca="1" si="62"/>
        <v>-0.93375083039957907</v>
      </c>
      <c r="E238">
        <f t="shared" ca="1" si="58"/>
        <v>-0.68215578483675721</v>
      </c>
      <c r="F238">
        <f t="shared" ca="1" si="55"/>
        <v>-0.77845407558426605</v>
      </c>
      <c r="G238" s="47">
        <f t="shared" ca="1" si="56"/>
        <v>22.540246781240967</v>
      </c>
      <c r="H238" s="47">
        <f t="shared" ca="1" si="57"/>
        <v>15.289954603105443</v>
      </c>
      <c r="I238" s="21">
        <f t="shared" ca="1" si="59"/>
        <v>22.540246781240967</v>
      </c>
      <c r="J238" s="21"/>
      <c r="K238" s="21"/>
      <c r="M238" s="31"/>
    </row>
    <row r="239" spans="2:13" x14ac:dyDescent="0.3">
      <c r="B239" s="7" t="s">
        <v>200</v>
      </c>
      <c r="C239">
        <f t="shared" ca="1" si="62"/>
        <v>-0.52342215010700899</v>
      </c>
      <c r="D239">
        <f t="shared" ca="1" si="62"/>
        <v>0.5842179514194924</v>
      </c>
      <c r="E239">
        <f t="shared" ca="1" si="58"/>
        <v>-0.52342215010700899</v>
      </c>
      <c r="F239">
        <f t="shared" ca="1" si="55"/>
        <v>0.6770987818421409</v>
      </c>
      <c r="G239" s="47">
        <f t="shared" ca="1" si="56"/>
        <v>23.083371327441991</v>
      </c>
      <c r="H239" s="47">
        <f t="shared" ca="1" si="57"/>
        <v>23.661799400925201</v>
      </c>
      <c r="I239" s="21">
        <f t="shared" ca="1" si="59"/>
        <v>23.661799400925201</v>
      </c>
      <c r="J239" s="21"/>
      <c r="K239" s="21"/>
      <c r="M239" s="31"/>
    </row>
    <row r="240" spans="2:13" x14ac:dyDescent="0.3">
      <c r="B240" s="7" t="s">
        <v>201</v>
      </c>
      <c r="C240">
        <f t="shared" ca="1" si="62"/>
        <v>-0.43933162734306613</v>
      </c>
      <c r="D240">
        <f t="shared" ca="1" si="62"/>
        <v>-0.31303942348517427</v>
      </c>
      <c r="E240">
        <f t="shared" ca="1" si="58"/>
        <v>-0.43933162734306613</v>
      </c>
      <c r="F240">
        <f t="shared" ref="F240:F303" ca="1" si="63">correla*C240+SQRT(1-correla^2)*D240</f>
        <v>-0.21884841729686433</v>
      </c>
      <c r="G240" s="47">
        <f t="shared" ref="G240:G303" ca="1" si="64">X0*EXP(volaX*SQRT(T)*E240+(tipo-0.5*volaX^2)*T)</f>
        <v>23.376379296405471</v>
      </c>
      <c r="H240" s="47">
        <f t="shared" ref="H240:H303" ca="1" si="65">Y0*EXP(volaY*SQRT(T)*F240+(tipo-0.5*volaY^2)*T)</f>
        <v>18.084907458584112</v>
      </c>
      <c r="I240" s="21">
        <f t="shared" ca="1" si="59"/>
        <v>23.376379296405471</v>
      </c>
      <c r="J240" s="21"/>
      <c r="K240" s="21"/>
      <c r="M240" s="31"/>
    </row>
    <row r="241" spans="2:13" x14ac:dyDescent="0.3">
      <c r="B241" s="7" t="s">
        <v>202</v>
      </c>
      <c r="C241">
        <f t="shared" ca="1" si="62"/>
        <v>-0.73282658173022142</v>
      </c>
      <c r="D241">
        <f t="shared" ca="1" si="62"/>
        <v>-0.67810999514574766</v>
      </c>
      <c r="E241">
        <f t="shared" ref="E241:E304" ca="1" si="66">C241</f>
        <v>-0.73282658173022142</v>
      </c>
      <c r="F241">
        <f t="shared" ca="1" si="63"/>
        <v>-0.51784407468925953</v>
      </c>
      <c r="G241" s="47">
        <f t="shared" ca="1" si="64"/>
        <v>22.369576363336702</v>
      </c>
      <c r="H241" s="47">
        <f t="shared" ca="1" si="65"/>
        <v>16.533341700598211</v>
      </c>
      <c r="I241" s="21">
        <f t="shared" ref="I241:I304" ca="1" si="67">(MAX(G241,H241))</f>
        <v>22.369576363336702</v>
      </c>
      <c r="J241" s="21"/>
      <c r="K241" s="21"/>
      <c r="M241" s="31"/>
    </row>
    <row r="242" spans="2:13" x14ac:dyDescent="0.3">
      <c r="B242" s="7" t="s">
        <v>203</v>
      </c>
      <c r="C242">
        <f t="shared" ca="1" si="62"/>
        <v>-0.9617971257833059</v>
      </c>
      <c r="D242">
        <f t="shared" ca="1" si="62"/>
        <v>-7.1954940713456483E-2</v>
      </c>
      <c r="E242">
        <f t="shared" ca="1" si="66"/>
        <v>-0.9617971257833059</v>
      </c>
      <c r="F242">
        <f t="shared" ca="1" si="63"/>
        <v>0.12185826946858784</v>
      </c>
      <c r="G242" s="47">
        <f t="shared" ca="1" si="64"/>
        <v>21.614324279862466</v>
      </c>
      <c r="H242" s="47">
        <f t="shared" ca="1" si="65"/>
        <v>20.031173886875631</v>
      </c>
      <c r="I242" s="21">
        <f t="shared" ca="1" si="67"/>
        <v>21.614324279862466</v>
      </c>
      <c r="J242" s="21"/>
      <c r="K242" s="21"/>
      <c r="M242" s="31"/>
    </row>
    <row r="243" spans="2:13" x14ac:dyDescent="0.3">
      <c r="B243" s="7" t="s">
        <v>204</v>
      </c>
      <c r="C243">
        <f t="shared" ca="1" si="62"/>
        <v>0.37915113589209926</v>
      </c>
      <c r="D243">
        <f t="shared" ca="1" si="62"/>
        <v>-1.5937703631797442</v>
      </c>
      <c r="E243">
        <f t="shared" ca="1" si="66"/>
        <v>0.37915113589209926</v>
      </c>
      <c r="F243">
        <f t="shared" ca="1" si="63"/>
        <v>-1.6373998899626614</v>
      </c>
      <c r="G243" s="47">
        <f t="shared" ca="1" si="64"/>
        <v>26.429967402204767</v>
      </c>
      <c r="H243" s="47">
        <f t="shared" ca="1" si="65"/>
        <v>11.816682527659188</v>
      </c>
      <c r="I243" s="21">
        <f t="shared" ca="1" si="67"/>
        <v>26.429967402204767</v>
      </c>
      <c r="J243" s="21"/>
      <c r="K243" s="21"/>
      <c r="M243" s="31"/>
    </row>
    <row r="244" spans="2:13" x14ac:dyDescent="0.3">
      <c r="B244" s="7" t="s">
        <v>205</v>
      </c>
      <c r="C244">
        <f t="shared" ca="1" si="62"/>
        <v>-1.9664361387136342E-2</v>
      </c>
      <c r="D244">
        <f t="shared" ca="1" si="62"/>
        <v>-1.6703703573429611</v>
      </c>
      <c r="E244">
        <f t="shared" ca="1" si="66"/>
        <v>-1.9664361387136342E-2</v>
      </c>
      <c r="F244">
        <f t="shared" ca="1" si="63"/>
        <v>-1.6326891505068348</v>
      </c>
      <c r="G244" s="47">
        <f t="shared" ca="1" si="64"/>
        <v>24.895228800191578</v>
      </c>
      <c r="H244" s="47">
        <f t="shared" ca="1" si="65"/>
        <v>11.833393927121188</v>
      </c>
      <c r="I244" s="21">
        <f t="shared" ca="1" si="67"/>
        <v>24.895228800191578</v>
      </c>
      <c r="J244" s="21"/>
      <c r="K244" s="21"/>
      <c r="M244" s="31"/>
    </row>
    <row r="245" spans="2:13" x14ac:dyDescent="0.3">
      <c r="B245" s="7" t="s">
        <v>206</v>
      </c>
      <c r="C245">
        <f t="shared" ca="1" si="62"/>
        <v>2.1593100875027003</v>
      </c>
      <c r="D245">
        <f t="shared" ca="1" si="62"/>
        <v>-1.2821959040546973</v>
      </c>
      <c r="E245">
        <f t="shared" ca="1" si="66"/>
        <v>2.1593100875027003</v>
      </c>
      <c r="F245">
        <f t="shared" ca="1" si="63"/>
        <v>-1.688152303588774</v>
      </c>
      <c r="G245" s="47">
        <f t="shared" ca="1" si="64"/>
        <v>34.519429450504724</v>
      </c>
      <c r="H245" s="47">
        <f t="shared" ca="1" si="65"/>
        <v>11.638127742215707</v>
      </c>
      <c r="I245" s="21">
        <f t="shared" ca="1" si="67"/>
        <v>34.519429450504724</v>
      </c>
      <c r="J245" s="21"/>
      <c r="K245" s="21"/>
      <c r="M245" s="31"/>
    </row>
    <row r="246" spans="2:13" x14ac:dyDescent="0.3">
      <c r="B246" s="7" t="s">
        <v>207</v>
      </c>
      <c r="C246">
        <f t="shared" ca="1" si="62"/>
        <v>-0.50511040896702664</v>
      </c>
      <c r="D246">
        <f t="shared" ca="1" si="62"/>
        <v>-1.0063744363990055</v>
      </c>
      <c r="E246">
        <f t="shared" ca="1" si="66"/>
        <v>-0.50511040896702664</v>
      </c>
      <c r="F246">
        <f t="shared" ca="1" si="63"/>
        <v>-0.8850194619500209</v>
      </c>
      <c r="G246" s="47">
        <f t="shared" ca="1" si="64"/>
        <v>23.146862993803069</v>
      </c>
      <c r="H246" s="47">
        <f t="shared" ca="1" si="65"/>
        <v>14.808871620056244</v>
      </c>
      <c r="I246" s="21">
        <f t="shared" ca="1" si="67"/>
        <v>23.146862993803069</v>
      </c>
      <c r="J246" s="21"/>
      <c r="K246" s="21"/>
      <c r="M246" s="31"/>
    </row>
    <row r="247" spans="2:13" x14ac:dyDescent="0.3">
      <c r="B247" s="7" t="s">
        <v>208</v>
      </c>
      <c r="C247">
        <f t="shared" ca="1" si="62"/>
        <v>0.68359653636898188</v>
      </c>
      <c r="D247">
        <f t="shared" ca="1" si="62"/>
        <v>1.1954455072873382</v>
      </c>
      <c r="E247">
        <f t="shared" ca="1" si="66"/>
        <v>0.68359653636898188</v>
      </c>
      <c r="F247">
        <f t="shared" ca="1" si="63"/>
        <v>1.0345732959888307</v>
      </c>
      <c r="G247" s="47">
        <f t="shared" ca="1" si="64"/>
        <v>27.664923339657399</v>
      </c>
      <c r="H247" s="47">
        <f t="shared" ca="1" si="65"/>
        <v>26.340410012566338</v>
      </c>
      <c r="I247" s="21">
        <f t="shared" ca="1" si="67"/>
        <v>27.664923339657399</v>
      </c>
      <c r="J247" s="21"/>
      <c r="K247" s="21"/>
      <c r="M247" s="31"/>
    </row>
    <row r="248" spans="2:13" x14ac:dyDescent="0.3">
      <c r="B248" s="7" t="s">
        <v>209</v>
      </c>
      <c r="C248">
        <f t="shared" ref="C248:D267" ca="1" si="68">NORMSINV(RAND())</f>
        <v>0.38807308559252451</v>
      </c>
      <c r="D248">
        <f t="shared" ca="1" si="68"/>
        <v>1.2443054237374598</v>
      </c>
      <c r="E248">
        <f t="shared" ca="1" si="66"/>
        <v>0.38807308559252451</v>
      </c>
      <c r="F248">
        <f t="shared" ca="1" si="63"/>
        <v>1.1415507318152487</v>
      </c>
      <c r="G248" s="47">
        <f t="shared" ca="1" si="64"/>
        <v>26.465362107117247</v>
      </c>
      <c r="H248" s="47">
        <f t="shared" ca="1" si="65"/>
        <v>27.199470143628769</v>
      </c>
      <c r="I248" s="21">
        <f t="shared" ca="1" si="67"/>
        <v>27.199470143628769</v>
      </c>
      <c r="J248" s="21"/>
      <c r="K248" s="21"/>
      <c r="M248" s="31"/>
    </row>
    <row r="249" spans="2:13" x14ac:dyDescent="0.3">
      <c r="B249" s="7" t="s">
        <v>210</v>
      </c>
      <c r="C249">
        <f t="shared" ca="1" si="68"/>
        <v>-8.1089422707826875E-2</v>
      </c>
      <c r="D249">
        <f t="shared" ca="1" si="68"/>
        <v>0.70756499255187344</v>
      </c>
      <c r="E249">
        <f t="shared" ca="1" si="66"/>
        <v>-8.1089422707826875E-2</v>
      </c>
      <c r="F249">
        <f t="shared" ca="1" si="63"/>
        <v>0.70948716118487321</v>
      </c>
      <c r="G249" s="47">
        <f t="shared" ca="1" si="64"/>
        <v>24.666903638645461</v>
      </c>
      <c r="H249" s="47">
        <f t="shared" ca="1" si="65"/>
        <v>23.892830190688436</v>
      </c>
      <c r="I249" s="21">
        <f t="shared" ca="1" si="67"/>
        <v>24.666903638645461</v>
      </c>
      <c r="J249" s="21"/>
      <c r="K249" s="21"/>
      <c r="M249" s="31"/>
    </row>
    <row r="250" spans="2:13" x14ac:dyDescent="0.3">
      <c r="B250" s="7" t="s">
        <v>211</v>
      </c>
      <c r="C250">
        <f t="shared" ca="1" si="68"/>
        <v>-2.0183261506585857</v>
      </c>
      <c r="D250">
        <f t="shared" ca="1" si="68"/>
        <v>0.23660324000905936</v>
      </c>
      <c r="E250">
        <f t="shared" ca="1" si="66"/>
        <v>-2.0183261506585857</v>
      </c>
      <c r="F250">
        <f t="shared" ca="1" si="63"/>
        <v>0.63548811393630011</v>
      </c>
      <c r="G250" s="47">
        <f t="shared" ca="1" si="64"/>
        <v>18.446541535580284</v>
      </c>
      <c r="H250" s="47">
        <f t="shared" ca="1" si="65"/>
        <v>23.368260382882816</v>
      </c>
      <c r="I250" s="21">
        <f t="shared" ca="1" si="67"/>
        <v>23.368260382882816</v>
      </c>
      <c r="J250" s="21"/>
      <c r="K250" s="21"/>
      <c r="M250" s="31"/>
    </row>
    <row r="251" spans="2:13" x14ac:dyDescent="0.3">
      <c r="B251" s="7" t="s">
        <v>212</v>
      </c>
      <c r="C251">
        <f t="shared" ca="1" si="68"/>
        <v>1.4576879732101944</v>
      </c>
      <c r="D251">
        <f t="shared" ca="1" si="68"/>
        <v>1.9704324249463243</v>
      </c>
      <c r="E251">
        <f t="shared" ca="1" si="66"/>
        <v>1.4576879732101944</v>
      </c>
      <c r="F251">
        <f t="shared" ca="1" si="63"/>
        <v>1.6390840108593234</v>
      </c>
      <c r="G251" s="47">
        <f t="shared" ca="1" si="64"/>
        <v>31.0711277820768</v>
      </c>
      <c r="H251" s="47">
        <f t="shared" ca="1" si="65"/>
        <v>31.577898988836971</v>
      </c>
      <c r="I251" s="21">
        <f t="shared" ca="1" si="67"/>
        <v>31.577898988836971</v>
      </c>
      <c r="J251" s="21"/>
      <c r="K251" s="21"/>
      <c r="M251" s="31"/>
    </row>
    <row r="252" spans="2:13" x14ac:dyDescent="0.3">
      <c r="B252" s="7" t="s">
        <v>213</v>
      </c>
      <c r="C252">
        <f t="shared" ca="1" si="68"/>
        <v>2.1756882560309965</v>
      </c>
      <c r="D252">
        <f t="shared" ca="1" si="68"/>
        <v>0.94715271601906548</v>
      </c>
      <c r="E252">
        <f t="shared" ca="1" si="66"/>
        <v>2.1756882560309965</v>
      </c>
      <c r="F252">
        <f t="shared" ca="1" si="63"/>
        <v>0.49287869388897232</v>
      </c>
      <c r="G252" s="47">
        <f t="shared" ca="1" si="64"/>
        <v>34.604338461812453</v>
      </c>
      <c r="H252" s="47">
        <f t="shared" ca="1" si="65"/>
        <v>22.38958469420507</v>
      </c>
      <c r="I252" s="21">
        <f t="shared" ca="1" si="67"/>
        <v>34.604338461812453</v>
      </c>
      <c r="J252" s="21"/>
      <c r="K252" s="21"/>
      <c r="M252" s="31"/>
    </row>
    <row r="253" spans="2:13" x14ac:dyDescent="0.3">
      <c r="B253" s="7" t="s">
        <v>214</v>
      </c>
      <c r="C253">
        <f t="shared" ca="1" si="68"/>
        <v>-3.6322287378578566E-2</v>
      </c>
      <c r="D253">
        <f t="shared" ca="1" si="68"/>
        <v>-0.44178515214246916</v>
      </c>
      <c r="E253">
        <f t="shared" ca="1" si="66"/>
        <v>-3.6322287378578566E-2</v>
      </c>
      <c r="F253">
        <f t="shared" ca="1" si="63"/>
        <v>-0.42559482199903786</v>
      </c>
      <c r="G253" s="47">
        <f t="shared" ca="1" si="64"/>
        <v>24.833101019679553</v>
      </c>
      <c r="H253" s="47">
        <f t="shared" ca="1" si="65"/>
        <v>16.997288425544077</v>
      </c>
      <c r="I253" s="21">
        <f t="shared" ca="1" si="67"/>
        <v>24.833101019679553</v>
      </c>
      <c r="J253" s="21"/>
      <c r="K253" s="21"/>
      <c r="M253" s="31"/>
    </row>
    <row r="254" spans="2:13" x14ac:dyDescent="0.3">
      <c r="B254" s="7" t="s">
        <v>215</v>
      </c>
      <c r="C254">
        <f t="shared" ca="1" si="68"/>
        <v>-0.88312958572131994</v>
      </c>
      <c r="D254">
        <f t="shared" ca="1" si="68"/>
        <v>-0.86664080918784847</v>
      </c>
      <c r="E254">
        <f t="shared" ca="1" si="66"/>
        <v>-0.88312958572131994</v>
      </c>
      <c r="F254">
        <f t="shared" ca="1" si="63"/>
        <v>-0.67250519196891523</v>
      </c>
      <c r="G254" s="47">
        <f t="shared" ca="1" si="64"/>
        <v>21.870886897250156</v>
      </c>
      <c r="H254" s="47">
        <f t="shared" ca="1" si="65"/>
        <v>15.783746625317235</v>
      </c>
      <c r="I254" s="21">
        <f t="shared" ca="1" si="67"/>
        <v>21.870886897250156</v>
      </c>
      <c r="J254" s="21"/>
      <c r="K254" s="21"/>
      <c r="M254" s="31"/>
    </row>
    <row r="255" spans="2:13" x14ac:dyDescent="0.3">
      <c r="B255" s="7" t="s">
        <v>216</v>
      </c>
      <c r="C255">
        <f t="shared" ca="1" si="68"/>
        <v>-1.0680030896039094</v>
      </c>
      <c r="D255">
        <f t="shared" ca="1" si="68"/>
        <v>0.9981635751303376</v>
      </c>
      <c r="E255">
        <f t="shared" ca="1" si="66"/>
        <v>-1.0680030896039094</v>
      </c>
      <c r="F255">
        <f t="shared" ca="1" si="63"/>
        <v>1.1915971934814011</v>
      </c>
      <c r="G255" s="47">
        <f t="shared" ca="1" si="64"/>
        <v>21.272717037745949</v>
      </c>
      <c r="H255" s="47">
        <f t="shared" ca="1" si="65"/>
        <v>27.610922345577471</v>
      </c>
      <c r="I255" s="21">
        <f t="shared" ca="1" si="67"/>
        <v>27.610922345577471</v>
      </c>
      <c r="J255" s="21"/>
      <c r="K255" s="21"/>
      <c r="M255" s="31"/>
    </row>
    <row r="256" spans="2:13" x14ac:dyDescent="0.3">
      <c r="B256" s="7" t="s">
        <v>217</v>
      </c>
      <c r="C256">
        <f t="shared" ca="1" si="68"/>
        <v>7.8479104174114717E-2</v>
      </c>
      <c r="D256">
        <f t="shared" ca="1" si="68"/>
        <v>-0.3861920876368215</v>
      </c>
      <c r="E256">
        <f t="shared" ca="1" si="66"/>
        <v>7.8479104174114717E-2</v>
      </c>
      <c r="F256">
        <f t="shared" ca="1" si="63"/>
        <v>-0.39408524379898952</v>
      </c>
      <c r="G256" s="47">
        <f t="shared" ca="1" si="64"/>
        <v>25.264435377784199</v>
      </c>
      <c r="H256" s="47">
        <f t="shared" ca="1" si="65"/>
        <v>17.158723452526942</v>
      </c>
      <c r="I256" s="21">
        <f t="shared" ca="1" si="67"/>
        <v>25.264435377784199</v>
      </c>
      <c r="J256" s="21"/>
      <c r="K256" s="21"/>
      <c r="M256" s="31"/>
    </row>
    <row r="257" spans="2:13" x14ac:dyDescent="0.3">
      <c r="B257" s="7" t="s">
        <v>218</v>
      </c>
      <c r="C257">
        <f t="shared" ca="1" si="68"/>
        <v>1.1216526473710857</v>
      </c>
      <c r="D257">
        <f t="shared" ca="1" si="68"/>
        <v>-0.52310704525145069</v>
      </c>
      <c r="E257">
        <f t="shared" ca="1" si="66"/>
        <v>1.1216526473710857</v>
      </c>
      <c r="F257">
        <f t="shared" ca="1" si="63"/>
        <v>-0.7368686661626348</v>
      </c>
      <c r="G257" s="47">
        <f t="shared" ca="1" si="64"/>
        <v>29.54379450516555</v>
      </c>
      <c r="H257" s="47">
        <f t="shared" ca="1" si="65"/>
        <v>15.481901146548509</v>
      </c>
      <c r="I257" s="21">
        <f t="shared" ca="1" si="67"/>
        <v>29.54379450516555</v>
      </c>
      <c r="J257" s="21"/>
      <c r="K257" s="21"/>
      <c r="M257" s="31"/>
    </row>
    <row r="258" spans="2:13" x14ac:dyDescent="0.3">
      <c r="B258" s="7" t="s">
        <v>219</v>
      </c>
      <c r="C258">
        <f t="shared" ca="1" si="68"/>
        <v>-0.97325259778950457</v>
      </c>
      <c r="D258">
        <f t="shared" ca="1" si="68"/>
        <v>1.4020085498231116</v>
      </c>
      <c r="E258">
        <f t="shared" ca="1" si="66"/>
        <v>-0.97325259778950457</v>
      </c>
      <c r="F258">
        <f t="shared" ca="1" si="63"/>
        <v>1.568332744392313</v>
      </c>
      <c r="G258" s="47">
        <f t="shared" ca="1" si="64"/>
        <v>21.577215828097231</v>
      </c>
      <c r="H258" s="47">
        <f t="shared" ca="1" si="65"/>
        <v>30.914709210585144</v>
      </c>
      <c r="I258" s="21">
        <f t="shared" ca="1" si="67"/>
        <v>30.914709210585144</v>
      </c>
      <c r="J258" s="21"/>
      <c r="K258" s="21"/>
      <c r="M258" s="31"/>
    </row>
    <row r="259" spans="2:13" x14ac:dyDescent="0.3">
      <c r="B259" s="7" t="s">
        <v>220</v>
      </c>
      <c r="C259">
        <f t="shared" ca="1" si="68"/>
        <v>-0.84791246860042169</v>
      </c>
      <c r="D259">
        <f t="shared" ca="1" si="68"/>
        <v>1.9410044908066053</v>
      </c>
      <c r="E259">
        <f t="shared" ca="1" si="66"/>
        <v>-0.84791246860042169</v>
      </c>
      <c r="F259">
        <f t="shared" ca="1" si="63"/>
        <v>2.0713707300908304</v>
      </c>
      <c r="G259" s="47">
        <f t="shared" ca="1" si="64"/>
        <v>21.986727032348817</v>
      </c>
      <c r="H259" s="47">
        <f t="shared" ca="1" si="65"/>
        <v>35.950517986221598</v>
      </c>
      <c r="I259" s="21">
        <f t="shared" ca="1" si="67"/>
        <v>35.950517986221598</v>
      </c>
      <c r="J259" s="21"/>
      <c r="K259" s="21"/>
      <c r="M259" s="31"/>
    </row>
    <row r="260" spans="2:13" x14ac:dyDescent="0.3">
      <c r="B260" s="7" t="s">
        <v>221</v>
      </c>
      <c r="C260">
        <f t="shared" ca="1" si="68"/>
        <v>0.40709586068176168</v>
      </c>
      <c r="D260">
        <f t="shared" ca="1" si="68"/>
        <v>0.18437288146103689</v>
      </c>
      <c r="E260">
        <f t="shared" ca="1" si="66"/>
        <v>0.40709586068176168</v>
      </c>
      <c r="F260">
        <f t="shared" ca="1" si="63"/>
        <v>9.9228620658123115E-2</v>
      </c>
      <c r="G260" s="47">
        <f t="shared" ca="1" si="64"/>
        <v>26.540986644601528</v>
      </c>
      <c r="H260" s="47">
        <f t="shared" ca="1" si="65"/>
        <v>19.895644924236937</v>
      </c>
      <c r="I260" s="21">
        <f t="shared" ca="1" si="67"/>
        <v>26.540986644601528</v>
      </c>
      <c r="J260" s="21"/>
      <c r="K260" s="21"/>
      <c r="M260" s="31"/>
    </row>
    <row r="261" spans="2:13" x14ac:dyDescent="0.3">
      <c r="B261" s="7" t="s">
        <v>222</v>
      </c>
      <c r="C261">
        <f t="shared" ca="1" si="68"/>
        <v>0.31099150303532086</v>
      </c>
      <c r="D261">
        <f t="shared" ca="1" si="68"/>
        <v>-0.54627231879730231</v>
      </c>
      <c r="E261">
        <f t="shared" ca="1" si="66"/>
        <v>0.31099150303532086</v>
      </c>
      <c r="F261">
        <f t="shared" ca="1" si="63"/>
        <v>-0.59743367727121388</v>
      </c>
      <c r="G261" s="47">
        <f t="shared" ca="1" si="64"/>
        <v>26.161125525106517</v>
      </c>
      <c r="H261" s="47">
        <f t="shared" ca="1" si="65"/>
        <v>16.143252659254163</v>
      </c>
      <c r="I261" s="21">
        <f t="shared" ca="1" si="67"/>
        <v>26.161125525106517</v>
      </c>
      <c r="J261" s="21"/>
      <c r="K261" s="21"/>
      <c r="M261" s="31"/>
    </row>
    <row r="262" spans="2:13" x14ac:dyDescent="0.3">
      <c r="B262" s="7" t="s">
        <v>223</v>
      </c>
      <c r="C262">
        <f t="shared" ca="1" si="68"/>
        <v>-0.15266164287543862</v>
      </c>
      <c r="D262">
        <f t="shared" ca="1" si="68"/>
        <v>-1.8121072965013802</v>
      </c>
      <c r="E262">
        <f t="shared" ca="1" si="66"/>
        <v>-0.15266164287543862</v>
      </c>
      <c r="F262">
        <f t="shared" ca="1" si="63"/>
        <v>-1.7449629656659866</v>
      </c>
      <c r="G262" s="47">
        <f t="shared" ca="1" si="64"/>
        <v>24.403500336809479</v>
      </c>
      <c r="H262" s="47">
        <f t="shared" ca="1" si="65"/>
        <v>11.441457524845926</v>
      </c>
      <c r="I262" s="21">
        <f t="shared" ca="1" si="67"/>
        <v>24.403500336809479</v>
      </c>
      <c r="J262" s="21"/>
      <c r="K262" s="21"/>
      <c r="M262" s="31"/>
    </row>
    <row r="263" spans="2:13" x14ac:dyDescent="0.3">
      <c r="B263" s="7" t="s">
        <v>224</v>
      </c>
      <c r="C263">
        <f t="shared" ca="1" si="68"/>
        <v>-1.044758514091598</v>
      </c>
      <c r="D263">
        <f t="shared" ca="1" si="68"/>
        <v>0.59320129351787743</v>
      </c>
      <c r="E263">
        <f t="shared" ca="1" si="66"/>
        <v>-1.044758514091598</v>
      </c>
      <c r="F263">
        <f t="shared" ca="1" si="63"/>
        <v>0.79016789636942131</v>
      </c>
      <c r="G263" s="47">
        <f t="shared" ca="1" si="64"/>
        <v>21.34701778580478</v>
      </c>
      <c r="H263" s="47">
        <f t="shared" ca="1" si="65"/>
        <v>24.478193071100751</v>
      </c>
      <c r="I263" s="21">
        <f t="shared" ca="1" si="67"/>
        <v>24.478193071100751</v>
      </c>
      <c r="J263" s="21"/>
      <c r="K263" s="21"/>
      <c r="M263" s="31"/>
    </row>
    <row r="264" spans="2:13" x14ac:dyDescent="0.3">
      <c r="B264" s="7" t="s">
        <v>225</v>
      </c>
      <c r="C264">
        <f t="shared" ca="1" si="68"/>
        <v>-0.27462567279212224</v>
      </c>
      <c r="D264">
        <f t="shared" ca="1" si="68"/>
        <v>-0.23420547677853751</v>
      </c>
      <c r="E264">
        <f t="shared" ca="1" si="66"/>
        <v>-0.27462567279212224</v>
      </c>
      <c r="F264">
        <f t="shared" ca="1" si="63"/>
        <v>-0.1745484306706441</v>
      </c>
      <c r="G264" s="47">
        <f t="shared" ca="1" si="64"/>
        <v>23.961106994394889</v>
      </c>
      <c r="H264" s="47">
        <f t="shared" ca="1" si="65"/>
        <v>18.326860019221211</v>
      </c>
      <c r="I264" s="21">
        <f t="shared" ca="1" si="67"/>
        <v>23.961106994394889</v>
      </c>
      <c r="J264" s="21"/>
      <c r="K264" s="21"/>
      <c r="M264" s="31"/>
    </row>
    <row r="265" spans="2:13" x14ac:dyDescent="0.3">
      <c r="B265" s="7" t="s">
        <v>226</v>
      </c>
      <c r="C265">
        <f t="shared" ca="1" si="68"/>
        <v>0.62461748493179503</v>
      </c>
      <c r="D265">
        <f t="shared" ca="1" si="68"/>
        <v>0.38659553357042842</v>
      </c>
      <c r="E265">
        <f t="shared" ca="1" si="66"/>
        <v>0.62461748493179503</v>
      </c>
      <c r="F265">
        <f t="shared" ca="1" si="63"/>
        <v>0.25386122064826266</v>
      </c>
      <c r="G265" s="47">
        <f t="shared" ca="1" si="64"/>
        <v>27.421255137377422</v>
      </c>
      <c r="H265" s="47">
        <f t="shared" ca="1" si="65"/>
        <v>20.840342255281644</v>
      </c>
      <c r="I265" s="21">
        <f t="shared" ca="1" si="67"/>
        <v>27.421255137377422</v>
      </c>
      <c r="J265" s="21"/>
      <c r="K265" s="21"/>
      <c r="M265" s="31"/>
    </row>
    <row r="266" spans="2:13" x14ac:dyDescent="0.3">
      <c r="B266" s="7" t="s">
        <v>227</v>
      </c>
      <c r="C266">
        <f t="shared" ca="1" si="68"/>
        <v>-0.20660792302143074</v>
      </c>
      <c r="D266">
        <f t="shared" ca="1" si="68"/>
        <v>0.50584573756148954</v>
      </c>
      <c r="E266">
        <f t="shared" ca="1" si="66"/>
        <v>-0.20660792302143074</v>
      </c>
      <c r="F266">
        <f t="shared" ca="1" si="63"/>
        <v>0.53694716283927013</v>
      </c>
      <c r="G266" s="47">
        <f t="shared" ca="1" si="64"/>
        <v>24.206825441059816</v>
      </c>
      <c r="H266" s="47">
        <f t="shared" ca="1" si="65"/>
        <v>22.68755241682274</v>
      </c>
      <c r="I266" s="21">
        <f t="shared" ca="1" si="67"/>
        <v>24.206825441059816</v>
      </c>
      <c r="J266" s="21"/>
      <c r="K266" s="21"/>
      <c r="M266" s="31"/>
    </row>
    <row r="267" spans="2:13" x14ac:dyDescent="0.3">
      <c r="B267" s="7" t="s">
        <v>228</v>
      </c>
      <c r="C267">
        <f t="shared" ca="1" si="68"/>
        <v>-0.81434287935368632</v>
      </c>
      <c r="D267">
        <f t="shared" ca="1" si="68"/>
        <v>1.2985027330814189</v>
      </c>
      <c r="E267">
        <f t="shared" ca="1" si="66"/>
        <v>-0.81434287935368632</v>
      </c>
      <c r="F267">
        <f t="shared" ca="1" si="63"/>
        <v>1.4351362261342808</v>
      </c>
      <c r="G267" s="47">
        <f t="shared" ca="1" si="64"/>
        <v>22.097719053872428</v>
      </c>
      <c r="H267" s="47">
        <f t="shared" ca="1" si="65"/>
        <v>29.703745275019315</v>
      </c>
      <c r="I267" s="21">
        <f t="shared" ca="1" si="67"/>
        <v>29.703745275019315</v>
      </c>
      <c r="J267" s="21"/>
      <c r="K267" s="21"/>
      <c r="M267" s="31"/>
    </row>
    <row r="268" spans="2:13" x14ac:dyDescent="0.3">
      <c r="B268" s="7" t="s">
        <v>229</v>
      </c>
      <c r="C268">
        <f t="shared" ref="C268:D287" ca="1" si="69">NORMSINV(RAND())</f>
        <v>0.63419314513298486</v>
      </c>
      <c r="D268">
        <f t="shared" ca="1" si="69"/>
        <v>9.4615003228413569E-2</v>
      </c>
      <c r="E268">
        <f t="shared" ca="1" si="66"/>
        <v>0.63419314513298486</v>
      </c>
      <c r="F268">
        <f t="shared" ca="1" si="63"/>
        <v>-3.4135237058038462E-2</v>
      </c>
      <c r="G268" s="47">
        <f t="shared" ca="1" si="64"/>
        <v>27.460669930523839</v>
      </c>
      <c r="H268" s="47">
        <f t="shared" ca="1" si="65"/>
        <v>19.115350482247095</v>
      </c>
      <c r="I268" s="21">
        <f t="shared" ca="1" si="67"/>
        <v>27.460669930523839</v>
      </c>
      <c r="J268" s="21"/>
      <c r="K268" s="21"/>
      <c r="M268" s="31"/>
    </row>
    <row r="269" spans="2:13" x14ac:dyDescent="0.3">
      <c r="B269" s="7" t="s">
        <v>230</v>
      </c>
      <c r="C269">
        <f t="shared" ca="1" si="69"/>
        <v>-0.45621347523010009</v>
      </c>
      <c r="D269">
        <f t="shared" ca="1" si="69"/>
        <v>-0.12198011504131184</v>
      </c>
      <c r="E269">
        <f t="shared" ca="1" si="66"/>
        <v>-0.45621347523010009</v>
      </c>
      <c r="F269">
        <f t="shared" ca="1" si="63"/>
        <v>-2.8272921200862139E-2</v>
      </c>
      <c r="G269" s="47">
        <f t="shared" ca="1" si="64"/>
        <v>23.317258710937757</v>
      </c>
      <c r="H269" s="47">
        <f t="shared" ca="1" si="65"/>
        <v>19.14899812821794</v>
      </c>
      <c r="I269" s="21">
        <f t="shared" ca="1" si="67"/>
        <v>23.317258710937757</v>
      </c>
      <c r="J269" s="21"/>
      <c r="K269" s="21"/>
      <c r="M269" s="31"/>
    </row>
    <row r="270" spans="2:13" x14ac:dyDescent="0.3">
      <c r="B270" s="7" t="s">
        <v>231</v>
      </c>
      <c r="C270">
        <f t="shared" ca="1" si="69"/>
        <v>-0.99382485010868438</v>
      </c>
      <c r="D270">
        <f t="shared" ca="1" si="69"/>
        <v>2.1304260334946634</v>
      </c>
      <c r="E270">
        <f t="shared" ca="1" si="66"/>
        <v>-0.99382485010868438</v>
      </c>
      <c r="F270">
        <f t="shared" ca="1" si="63"/>
        <v>2.2861476567431085</v>
      </c>
      <c r="G270" s="47">
        <f t="shared" ca="1" si="64"/>
        <v>21.510734666640158</v>
      </c>
      <c r="H270" s="47">
        <f t="shared" ca="1" si="65"/>
        <v>38.343175947199093</v>
      </c>
      <c r="I270" s="21">
        <f t="shared" ca="1" si="67"/>
        <v>38.343175947199093</v>
      </c>
      <c r="J270" s="21"/>
      <c r="K270" s="21"/>
      <c r="M270" s="31"/>
    </row>
    <row r="271" spans="2:13" x14ac:dyDescent="0.3">
      <c r="B271" s="7" t="s">
        <v>232</v>
      </c>
      <c r="C271">
        <f t="shared" ca="1" si="69"/>
        <v>-0.84288282418818172</v>
      </c>
      <c r="D271">
        <f t="shared" ca="1" si="69"/>
        <v>-0.87601327596945011</v>
      </c>
      <c r="E271">
        <f t="shared" ca="1" si="66"/>
        <v>-0.84288282418818172</v>
      </c>
      <c r="F271">
        <f t="shared" ca="1" si="63"/>
        <v>-0.68973764877398658</v>
      </c>
      <c r="G271" s="47">
        <f t="shared" ca="1" si="64"/>
        <v>22.003321104046972</v>
      </c>
      <c r="H271" s="47">
        <f t="shared" ca="1" si="65"/>
        <v>15.702359362372466</v>
      </c>
      <c r="I271" s="21">
        <f t="shared" ca="1" si="67"/>
        <v>22.003321104046972</v>
      </c>
      <c r="J271" s="21"/>
      <c r="K271" s="21"/>
      <c r="M271" s="31"/>
    </row>
    <row r="272" spans="2:13" x14ac:dyDescent="0.3">
      <c r="B272" s="7" t="s">
        <v>233</v>
      </c>
      <c r="C272">
        <f t="shared" ca="1" si="69"/>
        <v>-0.65623080333904216</v>
      </c>
      <c r="D272">
        <f t="shared" ca="1" si="69"/>
        <v>-1.0684802614383904</v>
      </c>
      <c r="E272">
        <f t="shared" ca="1" si="66"/>
        <v>-0.65623080333904216</v>
      </c>
      <c r="F272">
        <f t="shared" ca="1" si="63"/>
        <v>-0.91564641563604166</v>
      </c>
      <c r="G272" s="47">
        <f t="shared" ca="1" si="64"/>
        <v>22.628070755296879</v>
      </c>
      <c r="H272" s="47">
        <f t="shared" ca="1" si="65"/>
        <v>14.673429611742346</v>
      </c>
      <c r="I272" s="21">
        <f t="shared" ca="1" si="67"/>
        <v>22.628070755296879</v>
      </c>
      <c r="J272" s="21"/>
      <c r="K272" s="21"/>
      <c r="M272" s="31"/>
    </row>
    <row r="273" spans="2:13" x14ac:dyDescent="0.3">
      <c r="B273" s="7" t="s">
        <v>234</v>
      </c>
      <c r="C273">
        <f t="shared" ca="1" si="69"/>
        <v>-0.14458304582626325</v>
      </c>
      <c r="D273">
        <f t="shared" ca="1" si="69"/>
        <v>-0.13719072287959638</v>
      </c>
      <c r="E273">
        <f t="shared" ca="1" si="66"/>
        <v>-0.14458304582626325</v>
      </c>
      <c r="F273">
        <f t="shared" ca="1" si="63"/>
        <v>-0.10550229823417967</v>
      </c>
      <c r="G273" s="47">
        <f t="shared" ca="1" si="64"/>
        <v>24.433090168384613</v>
      </c>
      <c r="H273" s="47">
        <f t="shared" ca="1" si="65"/>
        <v>18.710438638597353</v>
      </c>
      <c r="I273" s="21">
        <f t="shared" ca="1" si="67"/>
        <v>24.433090168384613</v>
      </c>
      <c r="J273" s="21"/>
      <c r="K273" s="21"/>
      <c r="M273" s="31"/>
    </row>
    <row r="274" spans="2:13" x14ac:dyDescent="0.3">
      <c r="B274" s="7" t="s">
        <v>235</v>
      </c>
      <c r="C274">
        <f t="shared" ca="1" si="69"/>
        <v>-1.6610718888984315</v>
      </c>
      <c r="D274">
        <f t="shared" ca="1" si="69"/>
        <v>-0.46038488434419345</v>
      </c>
      <c r="E274">
        <f t="shared" ca="1" si="66"/>
        <v>-1.6610718888984315</v>
      </c>
      <c r="F274">
        <f t="shared" ca="1" si="63"/>
        <v>-0.1188688429937223</v>
      </c>
      <c r="G274" s="47">
        <f t="shared" ca="1" si="64"/>
        <v>19.462023259704779</v>
      </c>
      <c r="H274" s="47">
        <f t="shared" ca="1" si="65"/>
        <v>18.635560693183852</v>
      </c>
      <c r="I274" s="21">
        <f t="shared" ca="1" si="67"/>
        <v>19.462023259704779</v>
      </c>
      <c r="J274" s="21"/>
      <c r="K274" s="21"/>
      <c r="M274" s="31"/>
    </row>
    <row r="275" spans="2:13" x14ac:dyDescent="0.3">
      <c r="B275" s="7" t="s">
        <v>236</v>
      </c>
      <c r="C275">
        <f t="shared" ca="1" si="69"/>
        <v>-1.4454325646703823</v>
      </c>
      <c r="D275">
        <f t="shared" ca="1" si="69"/>
        <v>-0.36656298941083709</v>
      </c>
      <c r="E275">
        <f t="shared" ca="1" si="66"/>
        <v>-1.4454325646703823</v>
      </c>
      <c r="F275">
        <f t="shared" ca="1" si="63"/>
        <v>-7.0070400124237209E-2</v>
      </c>
      <c r="G275" s="47">
        <f t="shared" ca="1" si="64"/>
        <v>20.101831698018096</v>
      </c>
      <c r="H275" s="47">
        <f t="shared" ca="1" si="65"/>
        <v>18.910383325589702</v>
      </c>
      <c r="I275" s="21">
        <f t="shared" ca="1" si="67"/>
        <v>20.101831698018096</v>
      </c>
      <c r="J275" s="21"/>
      <c r="K275" s="21"/>
      <c r="M275" s="31"/>
    </row>
    <row r="276" spans="2:13" x14ac:dyDescent="0.3">
      <c r="B276" s="7" t="s">
        <v>237</v>
      </c>
      <c r="C276">
        <f t="shared" ca="1" si="69"/>
        <v>-3.0873263126654893E-2</v>
      </c>
      <c r="D276">
        <f t="shared" ca="1" si="69"/>
        <v>0.65946188577941312</v>
      </c>
      <c r="E276">
        <f t="shared" ca="1" si="66"/>
        <v>-3.0873263126654893E-2</v>
      </c>
      <c r="F276">
        <f t="shared" ca="1" si="63"/>
        <v>0.65231270261458063</v>
      </c>
      <c r="G276" s="47">
        <f t="shared" ca="1" si="64"/>
        <v>24.853406742483294</v>
      </c>
      <c r="H276" s="47">
        <f t="shared" ca="1" si="65"/>
        <v>23.48650696006959</v>
      </c>
      <c r="I276" s="21">
        <f t="shared" ca="1" si="67"/>
        <v>24.853406742483294</v>
      </c>
      <c r="J276" s="21"/>
      <c r="K276" s="21"/>
      <c r="M276" s="31"/>
    </row>
    <row r="277" spans="2:13" x14ac:dyDescent="0.3">
      <c r="B277" s="7" t="s">
        <v>238</v>
      </c>
      <c r="C277">
        <f t="shared" ca="1" si="69"/>
        <v>-1.6909639448818696</v>
      </c>
      <c r="D277">
        <f t="shared" ca="1" si="69"/>
        <v>0.67408097259871702</v>
      </c>
      <c r="E277">
        <f t="shared" ca="1" si="66"/>
        <v>-1.6909639448818696</v>
      </c>
      <c r="F277">
        <f t="shared" ca="1" si="63"/>
        <v>0.9986545602507203</v>
      </c>
      <c r="G277" s="47">
        <f t="shared" ca="1" si="64"/>
        <v>19.374954621798015</v>
      </c>
      <c r="H277" s="47">
        <f t="shared" ca="1" si="65"/>
        <v>26.058099511743368</v>
      </c>
      <c r="I277" s="21">
        <f t="shared" ca="1" si="67"/>
        <v>26.058099511743368</v>
      </c>
      <c r="J277" s="21"/>
      <c r="K277" s="21"/>
      <c r="M277" s="31"/>
    </row>
    <row r="278" spans="2:13" x14ac:dyDescent="0.3">
      <c r="B278" s="7" t="s">
        <v>239</v>
      </c>
      <c r="C278">
        <f t="shared" ca="1" si="69"/>
        <v>1.649443577506565</v>
      </c>
      <c r="D278">
        <f t="shared" ca="1" si="69"/>
        <v>0.48087973168240372</v>
      </c>
      <c r="E278">
        <f t="shared" ca="1" si="66"/>
        <v>1.649443577506565</v>
      </c>
      <c r="F278">
        <f t="shared" ca="1" si="63"/>
        <v>0.14127527260603684</v>
      </c>
      <c r="G278" s="47">
        <f t="shared" ca="1" si="64"/>
        <v>31.977814372436512</v>
      </c>
      <c r="H278" s="47">
        <f t="shared" ca="1" si="65"/>
        <v>20.148198004483852</v>
      </c>
      <c r="I278" s="21">
        <f t="shared" ca="1" si="67"/>
        <v>31.977814372436512</v>
      </c>
      <c r="J278" s="21"/>
      <c r="K278" s="21"/>
      <c r="M278" s="31"/>
    </row>
    <row r="279" spans="2:13" x14ac:dyDescent="0.3">
      <c r="B279" s="7" t="s">
        <v>240</v>
      </c>
      <c r="C279">
        <f t="shared" ca="1" si="69"/>
        <v>0.79485589260040357</v>
      </c>
      <c r="D279">
        <f t="shared" ca="1" si="69"/>
        <v>1.7377560205112572</v>
      </c>
      <c r="E279">
        <f t="shared" ca="1" si="66"/>
        <v>0.79485589260040357</v>
      </c>
      <c r="F279">
        <f t="shared" ca="1" si="63"/>
        <v>1.5436750405607347</v>
      </c>
      <c r="G279" s="47">
        <f t="shared" ca="1" si="64"/>
        <v>28.130494705745225</v>
      </c>
      <c r="H279" s="47">
        <f t="shared" ca="1" si="65"/>
        <v>30.686867235413075</v>
      </c>
      <c r="I279" s="21">
        <f t="shared" ca="1" si="67"/>
        <v>30.686867235413075</v>
      </c>
      <c r="J279" s="21"/>
      <c r="K279" s="21"/>
      <c r="M279" s="31"/>
    </row>
    <row r="280" spans="2:13" x14ac:dyDescent="0.3">
      <c r="B280" s="7" t="s">
        <v>241</v>
      </c>
      <c r="C280">
        <f t="shared" ca="1" si="69"/>
        <v>0.60685879497188466</v>
      </c>
      <c r="D280">
        <f t="shared" ca="1" si="69"/>
        <v>0.16758210659343914</v>
      </c>
      <c r="E280">
        <f t="shared" ca="1" si="66"/>
        <v>0.60685879497188466</v>
      </c>
      <c r="F280">
        <f t="shared" ca="1" si="63"/>
        <v>4.2824501475473592E-2</v>
      </c>
      <c r="G280" s="47">
        <f t="shared" ca="1" si="64"/>
        <v>27.348307504348295</v>
      </c>
      <c r="H280" s="47">
        <f t="shared" ca="1" si="65"/>
        <v>19.561818370183634</v>
      </c>
      <c r="I280" s="21">
        <f t="shared" ca="1" si="67"/>
        <v>27.348307504348295</v>
      </c>
      <c r="J280" s="21"/>
      <c r="K280" s="21"/>
      <c r="M280" s="31"/>
    </row>
    <row r="281" spans="2:13" x14ac:dyDescent="0.3">
      <c r="B281" s="7" t="s">
        <v>242</v>
      </c>
      <c r="C281">
        <f t="shared" ca="1" si="69"/>
        <v>1.8232504520625357</v>
      </c>
      <c r="D281">
        <f t="shared" ca="1" si="69"/>
        <v>0.17915510982906468</v>
      </c>
      <c r="E281">
        <f t="shared" ca="1" si="66"/>
        <v>1.8232504520625357</v>
      </c>
      <c r="F281">
        <f t="shared" ca="1" si="63"/>
        <v>-0.18911464885511212</v>
      </c>
      <c r="G281" s="47">
        <f t="shared" ca="1" si="64"/>
        <v>32.822471669319036</v>
      </c>
      <c r="H281" s="47">
        <f t="shared" ca="1" si="65"/>
        <v>18.246948834444737</v>
      </c>
      <c r="I281" s="21">
        <f t="shared" ca="1" si="67"/>
        <v>32.822471669319036</v>
      </c>
      <c r="J281" s="21"/>
      <c r="K281" s="21"/>
      <c r="M281" s="31"/>
    </row>
    <row r="282" spans="2:13" x14ac:dyDescent="0.3">
      <c r="B282" s="7" t="s">
        <v>243</v>
      </c>
      <c r="C282">
        <f t="shared" ca="1" si="69"/>
        <v>1.8909533655625361E-3</v>
      </c>
      <c r="D282">
        <f t="shared" ca="1" si="69"/>
        <v>0.43580209677610476</v>
      </c>
      <c r="E282">
        <f t="shared" ca="1" si="66"/>
        <v>1.8909533655625361E-3</v>
      </c>
      <c r="F282">
        <f t="shared" ca="1" si="63"/>
        <v>0.4266189157014757</v>
      </c>
      <c r="G282" s="47">
        <f t="shared" ca="1" si="64"/>
        <v>24.975852744434675</v>
      </c>
      <c r="H282" s="47">
        <f t="shared" ca="1" si="65"/>
        <v>21.948920278471057</v>
      </c>
      <c r="I282" s="21">
        <f t="shared" ca="1" si="67"/>
        <v>24.975852744434675</v>
      </c>
      <c r="J282" s="21"/>
      <c r="K282" s="21"/>
      <c r="M282" s="31"/>
    </row>
    <row r="283" spans="2:13" x14ac:dyDescent="0.3">
      <c r="B283" s="7" t="s">
        <v>244</v>
      </c>
      <c r="C283">
        <f t="shared" ca="1" si="69"/>
        <v>-0.32862585833226227</v>
      </c>
      <c r="D283">
        <f t="shared" ca="1" si="69"/>
        <v>0.40078484518630603</v>
      </c>
      <c r="E283">
        <f t="shared" ca="1" si="66"/>
        <v>-0.32862585833226227</v>
      </c>
      <c r="F283">
        <f t="shared" ca="1" si="63"/>
        <v>0.45841251860517268</v>
      </c>
      <c r="G283" s="47">
        <f t="shared" ca="1" si="64"/>
        <v>23.767805292344576</v>
      </c>
      <c r="H283" s="47">
        <f t="shared" ca="1" si="65"/>
        <v>22.159272438347134</v>
      </c>
      <c r="I283" s="21">
        <f t="shared" ca="1" si="67"/>
        <v>23.767805292344576</v>
      </c>
      <c r="J283" s="21"/>
      <c r="K283" s="21"/>
      <c r="M283" s="31"/>
    </row>
    <row r="284" spans="2:13" x14ac:dyDescent="0.3">
      <c r="B284" s="7" t="s">
        <v>245</v>
      </c>
      <c r="C284">
        <f t="shared" ca="1" si="69"/>
        <v>-0.33559399268531837</v>
      </c>
      <c r="D284">
        <f t="shared" ca="1" si="69"/>
        <v>-1.7040423010346324</v>
      </c>
      <c r="E284">
        <f t="shared" ca="1" si="66"/>
        <v>-0.33559399268531837</v>
      </c>
      <c r="F284">
        <f t="shared" ca="1" si="63"/>
        <v>-1.602494856524127</v>
      </c>
      <c r="G284" s="47">
        <f t="shared" ca="1" si="64"/>
        <v>23.742975681726627</v>
      </c>
      <c r="H284" s="47">
        <f t="shared" ca="1" si="65"/>
        <v>11.941071169115464</v>
      </c>
      <c r="I284" s="21">
        <f t="shared" ca="1" si="67"/>
        <v>23.742975681726627</v>
      </c>
      <c r="J284" s="21"/>
      <c r="K284" s="21"/>
      <c r="M284" s="31"/>
    </row>
    <row r="285" spans="2:13" x14ac:dyDescent="0.3">
      <c r="B285" s="7" t="s">
        <v>246</v>
      </c>
      <c r="C285">
        <f t="shared" ca="1" si="69"/>
        <v>0.30249095464120429</v>
      </c>
      <c r="D285">
        <f t="shared" ca="1" si="69"/>
        <v>0.40738022742928853</v>
      </c>
      <c r="E285">
        <f t="shared" ca="1" si="66"/>
        <v>0.30249095464120429</v>
      </c>
      <c r="F285">
        <f t="shared" ca="1" si="63"/>
        <v>0.33865128447204734</v>
      </c>
      <c r="G285" s="47">
        <f t="shared" ca="1" si="64"/>
        <v>26.127789195868516</v>
      </c>
      <c r="H285" s="47">
        <f t="shared" ca="1" si="65"/>
        <v>21.377258261339563</v>
      </c>
      <c r="I285" s="21">
        <f t="shared" ca="1" si="67"/>
        <v>26.127789195868516</v>
      </c>
      <c r="J285" s="21"/>
      <c r="K285" s="21"/>
      <c r="M285" s="31"/>
    </row>
    <row r="286" spans="2:13" x14ac:dyDescent="0.3">
      <c r="B286" s="7" t="s">
        <v>247</v>
      </c>
      <c r="C286">
        <f t="shared" ca="1" si="69"/>
        <v>-0.74954165034978959</v>
      </c>
      <c r="D286">
        <f t="shared" ca="1" si="69"/>
        <v>0.34141544019629461</v>
      </c>
      <c r="E286">
        <f t="shared" ca="1" si="66"/>
        <v>-0.74954165034978959</v>
      </c>
      <c r="F286">
        <f t="shared" ca="1" si="63"/>
        <v>0.48442577758540883</v>
      </c>
      <c r="G286" s="47">
        <f t="shared" ca="1" si="64"/>
        <v>22.313560265564732</v>
      </c>
      <c r="H286" s="47">
        <f t="shared" ca="1" si="65"/>
        <v>22.33287943766339</v>
      </c>
      <c r="I286" s="21">
        <f t="shared" ca="1" si="67"/>
        <v>22.33287943766339</v>
      </c>
      <c r="J286" s="21"/>
      <c r="K286" s="21"/>
      <c r="M286" s="31"/>
    </row>
    <row r="287" spans="2:13" x14ac:dyDescent="0.3">
      <c r="B287" s="7" t="s">
        <v>248</v>
      </c>
      <c r="C287">
        <f t="shared" ca="1" si="69"/>
        <v>0.53460750365894616</v>
      </c>
      <c r="D287">
        <f t="shared" ca="1" si="69"/>
        <v>-0.65584018724322168</v>
      </c>
      <c r="E287">
        <f t="shared" ca="1" si="66"/>
        <v>0.53460750365894616</v>
      </c>
      <c r="F287">
        <f t="shared" ca="1" si="63"/>
        <v>-0.74951102535469749</v>
      </c>
      <c r="G287" s="47">
        <f t="shared" ca="1" si="64"/>
        <v>27.053515244008597</v>
      </c>
      <c r="H287" s="47">
        <f t="shared" ca="1" si="65"/>
        <v>15.423294030053466</v>
      </c>
      <c r="I287" s="21">
        <f t="shared" ca="1" si="67"/>
        <v>27.053515244008597</v>
      </c>
      <c r="J287" s="21"/>
      <c r="K287" s="21"/>
      <c r="M287" s="31"/>
    </row>
    <row r="288" spans="2:13" x14ac:dyDescent="0.3">
      <c r="B288" s="7" t="s">
        <v>249</v>
      </c>
      <c r="C288">
        <f t="shared" ref="C288:D307" ca="1" si="70">NORMSINV(RAND())</f>
        <v>-1.4902219933952796</v>
      </c>
      <c r="D288">
        <f t="shared" ca="1" si="70"/>
        <v>-0.13976993950642572</v>
      </c>
      <c r="E288">
        <f t="shared" ca="1" si="66"/>
        <v>-1.4902219933952796</v>
      </c>
      <c r="F288">
        <f t="shared" ca="1" si="63"/>
        <v>0.16109838541088989</v>
      </c>
      <c r="G288" s="47">
        <f t="shared" ca="1" si="64"/>
        <v>19.967231919133052</v>
      </c>
      <c r="H288" s="47">
        <f t="shared" ca="1" si="65"/>
        <v>20.268374993159902</v>
      </c>
      <c r="I288" s="21">
        <f t="shared" ca="1" si="67"/>
        <v>20.268374993159902</v>
      </c>
      <c r="J288" s="21"/>
      <c r="K288" s="21"/>
      <c r="M288" s="31"/>
    </row>
    <row r="289" spans="2:13" x14ac:dyDescent="0.3">
      <c r="B289" s="7" t="s">
        <v>250</v>
      </c>
      <c r="C289">
        <f t="shared" ca="1" si="70"/>
        <v>0.68813614171111581</v>
      </c>
      <c r="D289">
        <f t="shared" ca="1" si="70"/>
        <v>0.1688269418178977</v>
      </c>
      <c r="E289">
        <f t="shared" ca="1" si="66"/>
        <v>0.68813614171111581</v>
      </c>
      <c r="F289">
        <f t="shared" ca="1" si="63"/>
        <v>2.7788716573133976E-2</v>
      </c>
      <c r="G289" s="47">
        <f t="shared" ca="1" si="64"/>
        <v>27.68376793002184</v>
      </c>
      <c r="H289" s="47">
        <f t="shared" ca="1" si="65"/>
        <v>19.473778892862679</v>
      </c>
      <c r="I289" s="21">
        <f t="shared" ca="1" si="67"/>
        <v>27.68376793002184</v>
      </c>
      <c r="J289" s="21"/>
      <c r="K289" s="21"/>
      <c r="M289" s="31"/>
    </row>
    <row r="290" spans="2:13" x14ac:dyDescent="0.3">
      <c r="B290" s="7" t="s">
        <v>251</v>
      </c>
      <c r="C290">
        <f t="shared" ca="1" si="70"/>
        <v>1.1323493633121884</v>
      </c>
      <c r="D290">
        <f t="shared" ca="1" si="70"/>
        <v>0.23412443149104009</v>
      </c>
      <c r="E290">
        <f t="shared" ca="1" si="66"/>
        <v>1.1323493633121884</v>
      </c>
      <c r="F290">
        <f t="shared" ca="1" si="63"/>
        <v>2.9242847264605576E-3</v>
      </c>
      <c r="G290" s="47">
        <f t="shared" ca="1" si="64"/>
        <v>29.5912357915816</v>
      </c>
      <c r="H290" s="47">
        <f t="shared" ca="1" si="65"/>
        <v>19.329057989934423</v>
      </c>
      <c r="I290" s="21">
        <f t="shared" ca="1" si="67"/>
        <v>29.5912357915816</v>
      </c>
      <c r="J290" s="21"/>
      <c r="K290" s="21"/>
      <c r="M290" s="31"/>
    </row>
    <row r="291" spans="2:13" x14ac:dyDescent="0.3">
      <c r="B291" s="7" t="s">
        <v>252</v>
      </c>
      <c r="C291">
        <f t="shared" ca="1" si="70"/>
        <v>0.1898975029456364</v>
      </c>
      <c r="D291">
        <f t="shared" ca="1" si="70"/>
        <v>-0.69622023291869972</v>
      </c>
      <c r="E291">
        <f t="shared" ca="1" si="66"/>
        <v>0.1898975029456364</v>
      </c>
      <c r="F291">
        <f t="shared" ca="1" si="63"/>
        <v>-0.72013322829011528</v>
      </c>
      <c r="G291" s="47">
        <f t="shared" ca="1" si="64"/>
        <v>25.690221941704944</v>
      </c>
      <c r="H291" s="47">
        <f t="shared" ca="1" si="65"/>
        <v>15.559825516066326</v>
      </c>
      <c r="I291" s="21">
        <f t="shared" ca="1" si="67"/>
        <v>25.690221941704944</v>
      </c>
      <c r="J291" s="21"/>
      <c r="K291" s="21"/>
      <c r="M291" s="31"/>
    </row>
    <row r="292" spans="2:13" x14ac:dyDescent="0.3">
      <c r="B292" s="7" t="s">
        <v>253</v>
      </c>
      <c r="C292">
        <f t="shared" ca="1" si="70"/>
        <v>-0.25581757713180264</v>
      </c>
      <c r="D292">
        <f t="shared" ca="1" si="70"/>
        <v>1.2194221621120425</v>
      </c>
      <c r="E292">
        <f t="shared" ca="1" si="66"/>
        <v>-0.25581757713180264</v>
      </c>
      <c r="F292">
        <f t="shared" ca="1" si="63"/>
        <v>1.2459483467127339</v>
      </c>
      <c r="G292" s="47">
        <f t="shared" ca="1" si="64"/>
        <v>24.028801859228537</v>
      </c>
      <c r="H292" s="47">
        <f t="shared" ca="1" si="65"/>
        <v>28.064818396846007</v>
      </c>
      <c r="I292" s="21">
        <f t="shared" ca="1" si="67"/>
        <v>28.064818396846007</v>
      </c>
      <c r="J292" s="21"/>
      <c r="K292" s="21"/>
      <c r="M292" s="31"/>
    </row>
    <row r="293" spans="2:13" x14ac:dyDescent="0.3">
      <c r="B293" s="7" t="s">
        <v>254</v>
      </c>
      <c r="C293">
        <f t="shared" ca="1" si="70"/>
        <v>-4.804043005909045E-3</v>
      </c>
      <c r="D293">
        <f t="shared" ca="1" si="70"/>
        <v>-1.8237507243753999</v>
      </c>
      <c r="E293">
        <f t="shared" ca="1" si="66"/>
        <v>-4.804043005909045E-3</v>
      </c>
      <c r="F293">
        <f t="shared" ca="1" si="63"/>
        <v>-1.7859426684991913</v>
      </c>
      <c r="G293" s="47">
        <f t="shared" ca="1" si="64"/>
        <v>24.9507833479807</v>
      </c>
      <c r="H293" s="47">
        <f t="shared" ca="1" si="65"/>
        <v>11.301658366008487</v>
      </c>
      <c r="I293" s="21">
        <f t="shared" ca="1" si="67"/>
        <v>24.9507833479807</v>
      </c>
      <c r="J293" s="21"/>
      <c r="K293" s="21"/>
      <c r="M293" s="31"/>
    </row>
    <row r="294" spans="2:13" x14ac:dyDescent="0.3">
      <c r="B294" s="7" t="s">
        <v>255</v>
      </c>
      <c r="C294">
        <f t="shared" ca="1" si="70"/>
        <v>-0.18071789791729823</v>
      </c>
      <c r="D294">
        <f t="shared" ca="1" si="70"/>
        <v>0.27554315520004369</v>
      </c>
      <c r="E294">
        <f t="shared" ca="1" si="66"/>
        <v>-0.18071789791729823</v>
      </c>
      <c r="F294">
        <f t="shared" ca="1" si="63"/>
        <v>0.3061196325261078</v>
      </c>
      <c r="G294" s="47">
        <f t="shared" ca="1" si="64"/>
        <v>24.301015514187647</v>
      </c>
      <c r="H294" s="47">
        <f t="shared" ca="1" si="65"/>
        <v>21.16964176778508</v>
      </c>
      <c r="I294" s="21">
        <f t="shared" ca="1" si="67"/>
        <v>24.301015514187647</v>
      </c>
      <c r="J294" s="21"/>
      <c r="K294" s="21"/>
      <c r="M294" s="31"/>
    </row>
    <row r="295" spans="2:13" x14ac:dyDescent="0.3">
      <c r="B295" s="7" t="s">
        <v>256</v>
      </c>
      <c r="C295">
        <f t="shared" ca="1" si="70"/>
        <v>-0.24531122806863254</v>
      </c>
      <c r="D295">
        <f t="shared" ca="1" si="70"/>
        <v>-1.4221817157567633</v>
      </c>
      <c r="E295">
        <f t="shared" ca="1" si="66"/>
        <v>-0.24531122806863254</v>
      </c>
      <c r="F295">
        <f t="shared" ca="1" si="63"/>
        <v>-1.3443855644342628</v>
      </c>
      <c r="G295" s="47">
        <f t="shared" ca="1" si="64"/>
        <v>24.066699961171821</v>
      </c>
      <c r="H295" s="47">
        <f t="shared" ca="1" si="65"/>
        <v>12.902442108973105</v>
      </c>
      <c r="I295" s="21">
        <f t="shared" ca="1" si="67"/>
        <v>24.066699961171821</v>
      </c>
      <c r="J295" s="21"/>
      <c r="K295" s="21"/>
    </row>
    <row r="296" spans="2:13" x14ac:dyDescent="0.3">
      <c r="B296" s="7" t="s">
        <v>257</v>
      </c>
      <c r="C296">
        <f t="shared" ca="1" si="70"/>
        <v>-0.32189682205246251</v>
      </c>
      <c r="D296">
        <f t="shared" ca="1" si="70"/>
        <v>0.61511645431577944</v>
      </c>
      <c r="E296">
        <f t="shared" ca="1" si="66"/>
        <v>-0.32189682205246251</v>
      </c>
      <c r="F296">
        <f t="shared" ca="1" si="63"/>
        <v>0.66706794259595614</v>
      </c>
      <c r="G296" s="47">
        <f t="shared" ca="1" si="64"/>
        <v>23.791807567335738</v>
      </c>
      <c r="H296" s="47">
        <f t="shared" ca="1" si="65"/>
        <v>23.590702117570732</v>
      </c>
      <c r="I296" s="21">
        <f t="shared" ca="1" si="67"/>
        <v>23.791807567335738</v>
      </c>
      <c r="J296" s="21"/>
      <c r="K296" s="21"/>
    </row>
    <row r="297" spans="2:13" x14ac:dyDescent="0.3">
      <c r="B297" s="7" t="s">
        <v>258</v>
      </c>
      <c r="C297">
        <f t="shared" ca="1" si="70"/>
        <v>-1.0505865693340011</v>
      </c>
      <c r="D297">
        <f t="shared" ca="1" si="70"/>
        <v>0.60317314441624881</v>
      </c>
      <c r="E297">
        <f t="shared" ca="1" si="66"/>
        <v>-1.0505865693340011</v>
      </c>
      <c r="F297">
        <f t="shared" ca="1" si="63"/>
        <v>0.80110388601475135</v>
      </c>
      <c r="G297" s="47">
        <f t="shared" ca="1" si="64"/>
        <v>21.32836420071466</v>
      </c>
      <c r="H297" s="47">
        <f t="shared" ca="1" si="65"/>
        <v>24.558632932160428</v>
      </c>
      <c r="I297" s="21">
        <f t="shared" ca="1" si="67"/>
        <v>24.558632932160428</v>
      </c>
      <c r="J297" s="21"/>
      <c r="K297" s="21"/>
    </row>
    <row r="298" spans="2:13" x14ac:dyDescent="0.3">
      <c r="B298" s="7" t="s">
        <v>259</v>
      </c>
      <c r="C298">
        <f t="shared" ca="1" si="70"/>
        <v>0.39459857256557135</v>
      </c>
      <c r="D298">
        <f t="shared" ca="1" si="70"/>
        <v>2.1624174807408476</v>
      </c>
      <c r="E298">
        <f t="shared" ca="1" si="66"/>
        <v>0.39459857256557135</v>
      </c>
      <c r="F298">
        <f t="shared" ca="1" si="63"/>
        <v>2.039808060962784</v>
      </c>
      <c r="G298" s="47">
        <f t="shared" ca="1" si="64"/>
        <v>26.491279695764529</v>
      </c>
      <c r="H298" s="47">
        <f t="shared" ca="1" si="65"/>
        <v>35.611716249393915</v>
      </c>
      <c r="I298" s="21">
        <f t="shared" ca="1" si="67"/>
        <v>35.611716249393915</v>
      </c>
      <c r="J298" s="21"/>
      <c r="K298" s="21"/>
    </row>
    <row r="299" spans="2:13" x14ac:dyDescent="0.3">
      <c r="B299" s="7" t="s">
        <v>260</v>
      </c>
      <c r="C299">
        <f t="shared" ca="1" si="70"/>
        <v>-1.3307613965211664</v>
      </c>
      <c r="D299">
        <f t="shared" ca="1" si="70"/>
        <v>-0.47117859584197058</v>
      </c>
      <c r="E299">
        <f t="shared" ca="1" si="66"/>
        <v>-1.3307613965211664</v>
      </c>
      <c r="F299">
        <f t="shared" ca="1" si="63"/>
        <v>-0.19550657570932173</v>
      </c>
      <c r="G299" s="47">
        <f t="shared" ca="1" si="64"/>
        <v>20.450587596271479</v>
      </c>
      <c r="H299" s="47">
        <f t="shared" ca="1" si="65"/>
        <v>18.211992412311595</v>
      </c>
      <c r="I299" s="21">
        <f t="shared" ca="1" si="67"/>
        <v>20.450587596271479</v>
      </c>
      <c r="J299" s="21"/>
      <c r="K299" s="21"/>
    </row>
    <row r="300" spans="2:13" x14ac:dyDescent="0.3">
      <c r="B300" s="7" t="s">
        <v>261</v>
      </c>
      <c r="C300">
        <f t="shared" ca="1" si="70"/>
        <v>1.7354348230300771</v>
      </c>
      <c r="D300">
        <f t="shared" ca="1" si="70"/>
        <v>-1.6157667768282085</v>
      </c>
      <c r="E300">
        <f t="shared" ca="1" si="66"/>
        <v>1.7354348230300771</v>
      </c>
      <c r="F300">
        <f t="shared" ca="1" si="63"/>
        <v>-1.9302086232342286</v>
      </c>
      <c r="G300" s="47">
        <f t="shared" ca="1" si="64"/>
        <v>32.392957832412961</v>
      </c>
      <c r="H300" s="47">
        <f t="shared" ca="1" si="65"/>
        <v>10.822958734909594</v>
      </c>
      <c r="I300" s="21">
        <f t="shared" ca="1" si="67"/>
        <v>32.392957832412961</v>
      </c>
      <c r="J300" s="21"/>
      <c r="K300" s="21"/>
    </row>
    <row r="301" spans="2:13" x14ac:dyDescent="0.3">
      <c r="B301" s="7" t="s">
        <v>262</v>
      </c>
      <c r="C301">
        <f t="shared" ca="1" si="70"/>
        <v>0.39725050408651696</v>
      </c>
      <c r="D301">
        <f t="shared" ca="1" si="70"/>
        <v>-1.3655963382414018</v>
      </c>
      <c r="E301">
        <f t="shared" ca="1" si="66"/>
        <v>0.39725050408651696</v>
      </c>
      <c r="F301">
        <f t="shared" ca="1" si="63"/>
        <v>-1.4174557901391358</v>
      </c>
      <c r="G301" s="47">
        <f t="shared" ca="1" si="64"/>
        <v>26.501819750936694</v>
      </c>
      <c r="H301" s="47">
        <f t="shared" ca="1" si="65"/>
        <v>12.622684299455171</v>
      </c>
      <c r="I301" s="21">
        <f t="shared" ca="1" si="67"/>
        <v>26.501819750936694</v>
      </c>
      <c r="J301" s="21"/>
      <c r="K301" s="21"/>
    </row>
    <row r="302" spans="2:13" x14ac:dyDescent="0.3">
      <c r="B302" s="7" t="s">
        <v>263</v>
      </c>
      <c r="C302">
        <f t="shared" ca="1" si="70"/>
        <v>0.67137015070137274</v>
      </c>
      <c r="D302">
        <f t="shared" ca="1" si="70"/>
        <v>-0.98464681423624267</v>
      </c>
      <c r="E302">
        <f t="shared" ca="1" si="66"/>
        <v>0.67137015070137274</v>
      </c>
      <c r="F302">
        <f t="shared" ca="1" si="63"/>
        <v>-1.0990269388345983</v>
      </c>
      <c r="G302" s="47">
        <f t="shared" ca="1" si="64"/>
        <v>27.614233532017906</v>
      </c>
      <c r="H302" s="47">
        <f t="shared" ca="1" si="65"/>
        <v>13.88798658399873</v>
      </c>
      <c r="I302" s="21">
        <f t="shared" ca="1" si="67"/>
        <v>27.614233532017906</v>
      </c>
      <c r="J302" s="21"/>
      <c r="K302" s="21"/>
    </row>
    <row r="303" spans="2:13" x14ac:dyDescent="0.3">
      <c r="B303" s="7" t="s">
        <v>264</v>
      </c>
      <c r="C303">
        <f t="shared" ca="1" si="70"/>
        <v>1.0546872823994322</v>
      </c>
      <c r="D303">
        <f t="shared" ca="1" si="70"/>
        <v>7.5389319218270079E-2</v>
      </c>
      <c r="E303">
        <f t="shared" ca="1" si="66"/>
        <v>1.0546872823994322</v>
      </c>
      <c r="F303">
        <f t="shared" ca="1" si="63"/>
        <v>-0.13707131082366275</v>
      </c>
      <c r="G303" s="47">
        <f t="shared" ca="1" si="64"/>
        <v>29.248518336373042</v>
      </c>
      <c r="H303" s="47">
        <f t="shared" ca="1" si="65"/>
        <v>18.534074083185164</v>
      </c>
      <c r="I303" s="21">
        <f t="shared" ca="1" si="67"/>
        <v>29.248518336373042</v>
      </c>
      <c r="J303" s="21"/>
      <c r="K303" s="21"/>
    </row>
    <row r="304" spans="2:13" x14ac:dyDescent="0.3">
      <c r="B304" s="7" t="s">
        <v>265</v>
      </c>
      <c r="C304">
        <f t="shared" ca="1" si="70"/>
        <v>1.4666035097038284</v>
      </c>
      <c r="D304">
        <f t="shared" ca="1" si="70"/>
        <v>-0.55490070608056274</v>
      </c>
      <c r="E304">
        <f t="shared" ca="1" si="66"/>
        <v>1.4666035097038284</v>
      </c>
      <c r="F304">
        <f t="shared" ref="F304:F367" ca="1" si="71">correla*C304+SQRT(1-correla^2)*D304</f>
        <v>-0.83701013706375837</v>
      </c>
      <c r="G304" s="47">
        <f t="shared" ref="G304:G367" ca="1" si="72">X0*EXP(volaX*SQRT(T)*E304+(tipo-0.5*volaX^2)*T)</f>
        <v>31.112707945135298</v>
      </c>
      <c r="H304" s="47">
        <f t="shared" ref="H304:H367" ca="1" si="73">Y0*EXP(volaY*SQRT(T)*F304+(tipo-0.5*volaY^2)*T)</f>
        <v>15.023704179885964</v>
      </c>
      <c r="I304" s="21">
        <f t="shared" ca="1" si="67"/>
        <v>31.112707945135298</v>
      </c>
      <c r="J304" s="21"/>
      <c r="K304" s="21"/>
    </row>
    <row r="305" spans="2:11" x14ac:dyDescent="0.3">
      <c r="B305" s="7" t="s">
        <v>266</v>
      </c>
      <c r="C305">
        <f t="shared" ca="1" si="70"/>
        <v>-0.18806338099039205</v>
      </c>
      <c r="D305">
        <f t="shared" ca="1" si="70"/>
        <v>-1.0230249274578214</v>
      </c>
      <c r="E305">
        <f t="shared" ref="E305:E368" ca="1" si="74">C305</f>
        <v>-0.18806338099039205</v>
      </c>
      <c r="F305">
        <f t="shared" ca="1" si="71"/>
        <v>-0.96474295036969693</v>
      </c>
      <c r="G305" s="47">
        <f t="shared" ca="1" si="72"/>
        <v>24.274254854924916</v>
      </c>
      <c r="H305" s="47">
        <f t="shared" ca="1" si="73"/>
        <v>14.458889105636821</v>
      </c>
      <c r="I305" s="21">
        <f t="shared" ref="I305:I368" ca="1" si="75">(MAX(G305,H305))</f>
        <v>24.274254854924916</v>
      </c>
      <c r="J305" s="21"/>
      <c r="K305" s="21"/>
    </row>
    <row r="306" spans="2:11" x14ac:dyDescent="0.3">
      <c r="B306" s="7" t="s">
        <v>267</v>
      </c>
      <c r="C306">
        <f t="shared" ca="1" si="70"/>
        <v>-0.15730698003263807</v>
      </c>
      <c r="D306">
        <f t="shared" ca="1" si="70"/>
        <v>0.48920078143931017</v>
      </c>
      <c r="E306">
        <f t="shared" ca="1" si="74"/>
        <v>-0.15730698003263807</v>
      </c>
      <c r="F306">
        <f t="shared" ca="1" si="71"/>
        <v>0.51077831452536981</v>
      </c>
      <c r="G306" s="47">
        <f t="shared" ca="1" si="72"/>
        <v>24.386501886730088</v>
      </c>
      <c r="H306" s="47">
        <f t="shared" ca="1" si="73"/>
        <v>22.510137603892137</v>
      </c>
      <c r="I306" s="21">
        <f t="shared" ca="1" si="75"/>
        <v>24.386501886730088</v>
      </c>
      <c r="J306" s="21"/>
      <c r="K306" s="21"/>
    </row>
    <row r="307" spans="2:11" x14ac:dyDescent="0.3">
      <c r="B307" s="7" t="s">
        <v>268</v>
      </c>
      <c r="C307">
        <f t="shared" ca="1" si="70"/>
        <v>-0.52144737015364306</v>
      </c>
      <c r="D307">
        <f t="shared" ca="1" si="70"/>
        <v>1.2033302315654917</v>
      </c>
      <c r="E307">
        <f t="shared" ca="1" si="74"/>
        <v>-0.52144737015364306</v>
      </c>
      <c r="F307">
        <f t="shared" ca="1" si="71"/>
        <v>1.2833074977909598</v>
      </c>
      <c r="G307" s="47">
        <f t="shared" ca="1" si="72"/>
        <v>23.090210027104543</v>
      </c>
      <c r="H307" s="47">
        <f t="shared" ca="1" si="73"/>
        <v>28.38113099843892</v>
      </c>
      <c r="I307" s="21">
        <f t="shared" ca="1" si="75"/>
        <v>28.38113099843892</v>
      </c>
      <c r="J307" s="21"/>
      <c r="K307" s="21"/>
    </row>
    <row r="308" spans="2:11" x14ac:dyDescent="0.3">
      <c r="B308" s="7" t="s">
        <v>269</v>
      </c>
      <c r="C308">
        <f t="shared" ref="C308:D327" ca="1" si="76">NORMSINV(RAND())</f>
        <v>1.0998459934561147</v>
      </c>
      <c r="D308">
        <f t="shared" ca="1" si="76"/>
        <v>1.8765178298187766</v>
      </c>
      <c r="E308">
        <f t="shared" ca="1" si="74"/>
        <v>1.0998459934561147</v>
      </c>
      <c r="F308">
        <f t="shared" ca="1" si="71"/>
        <v>1.618635271825114</v>
      </c>
      <c r="G308" s="47">
        <f t="shared" ca="1" si="72"/>
        <v>29.447314688520255</v>
      </c>
      <c r="H308" s="47">
        <f t="shared" ca="1" si="73"/>
        <v>31.384773505693033</v>
      </c>
      <c r="I308" s="21">
        <f t="shared" ca="1" si="75"/>
        <v>31.384773505693033</v>
      </c>
      <c r="J308" s="21"/>
      <c r="K308" s="21"/>
    </row>
    <row r="309" spans="2:11" x14ac:dyDescent="0.3">
      <c r="B309" s="7" t="s">
        <v>270</v>
      </c>
      <c r="C309">
        <f t="shared" ca="1" si="76"/>
        <v>0.89093039928525275</v>
      </c>
      <c r="D309">
        <f t="shared" ca="1" si="76"/>
        <v>-0.66589236775953131</v>
      </c>
      <c r="E309">
        <f t="shared" ca="1" si="74"/>
        <v>0.89093039928525275</v>
      </c>
      <c r="F309">
        <f t="shared" ca="1" si="71"/>
        <v>-0.83062468970688086</v>
      </c>
      <c r="G309" s="47">
        <f t="shared" ca="1" si="72"/>
        <v>28.538823397463226</v>
      </c>
      <c r="H309" s="47">
        <f t="shared" ca="1" si="73"/>
        <v>15.052511685041436</v>
      </c>
      <c r="I309" s="21">
        <f t="shared" ca="1" si="75"/>
        <v>28.538823397463226</v>
      </c>
      <c r="J309" s="21"/>
      <c r="K309" s="21"/>
    </row>
    <row r="310" spans="2:11" x14ac:dyDescent="0.3">
      <c r="B310" s="7" t="s">
        <v>271</v>
      </c>
      <c r="C310">
        <f t="shared" ca="1" si="76"/>
        <v>0.29969503105756173</v>
      </c>
      <c r="D310">
        <f t="shared" ca="1" si="76"/>
        <v>1.5409746556893824</v>
      </c>
      <c r="E310">
        <f t="shared" ca="1" si="74"/>
        <v>0.29969503105756173</v>
      </c>
      <c r="F310">
        <f t="shared" ca="1" si="71"/>
        <v>1.4499016389884802</v>
      </c>
      <c r="G310" s="47">
        <f t="shared" ca="1" si="72"/>
        <v>26.116833798013062</v>
      </c>
      <c r="H310" s="47">
        <f t="shared" ca="1" si="73"/>
        <v>29.835613541497569</v>
      </c>
      <c r="I310" s="21">
        <f t="shared" ca="1" si="75"/>
        <v>29.835613541497569</v>
      </c>
      <c r="J310" s="21"/>
      <c r="K310" s="21"/>
    </row>
    <row r="311" spans="2:11" x14ac:dyDescent="0.3">
      <c r="B311" s="7" t="s">
        <v>272</v>
      </c>
      <c r="C311">
        <f t="shared" ca="1" si="76"/>
        <v>0.49221171994593171</v>
      </c>
      <c r="D311">
        <f t="shared" ca="1" si="76"/>
        <v>0.41243693805922693</v>
      </c>
      <c r="E311">
        <f t="shared" ca="1" si="74"/>
        <v>0.49221171994593171</v>
      </c>
      <c r="F311">
        <f t="shared" ca="1" si="71"/>
        <v>0.30566167573920461</v>
      </c>
      <c r="G311" s="47">
        <f t="shared" ca="1" si="72"/>
        <v>26.882017882211649</v>
      </c>
      <c r="H311" s="47">
        <f t="shared" ca="1" si="73"/>
        <v>21.166733533229358</v>
      </c>
      <c r="I311" s="21">
        <f t="shared" ca="1" si="75"/>
        <v>26.882017882211649</v>
      </c>
      <c r="J311" s="21"/>
      <c r="K311" s="21"/>
    </row>
    <row r="312" spans="2:11" x14ac:dyDescent="0.3">
      <c r="B312" s="7" t="s">
        <v>273</v>
      </c>
      <c r="C312">
        <f t="shared" ca="1" si="76"/>
        <v>-0.73855863675911493</v>
      </c>
      <c r="D312">
        <f t="shared" ca="1" si="76"/>
        <v>-0.86463518698663289</v>
      </c>
      <c r="E312">
        <f t="shared" ca="1" si="74"/>
        <v>-0.73855863675911493</v>
      </c>
      <c r="F312">
        <f t="shared" ca="1" si="71"/>
        <v>-0.69945428135744592</v>
      </c>
      <c r="G312" s="47">
        <f t="shared" ca="1" si="72"/>
        <v>22.350351083145242</v>
      </c>
      <c r="H312" s="47">
        <f t="shared" ca="1" si="73"/>
        <v>15.65665379338429</v>
      </c>
      <c r="I312" s="21">
        <f t="shared" ca="1" si="75"/>
        <v>22.350351083145242</v>
      </c>
      <c r="J312" s="21"/>
      <c r="K312" s="21"/>
    </row>
    <row r="313" spans="2:11" x14ac:dyDescent="0.3">
      <c r="B313" s="7" t="s">
        <v>274</v>
      </c>
      <c r="C313">
        <f t="shared" ca="1" si="76"/>
        <v>-1.5499605348298837</v>
      </c>
      <c r="D313">
        <f t="shared" ca="1" si="76"/>
        <v>1.9906721260490516</v>
      </c>
      <c r="E313">
        <f t="shared" ca="1" si="74"/>
        <v>-1.5499605348298837</v>
      </c>
      <c r="F313">
        <f t="shared" ca="1" si="71"/>
        <v>2.2604444885665904</v>
      </c>
      <c r="G313" s="47">
        <f t="shared" ca="1" si="72"/>
        <v>19.789109173779146</v>
      </c>
      <c r="H313" s="47">
        <f t="shared" ca="1" si="73"/>
        <v>38.048650611736818</v>
      </c>
      <c r="I313" s="21">
        <f t="shared" ca="1" si="75"/>
        <v>38.048650611736818</v>
      </c>
      <c r="J313" s="21"/>
      <c r="K313" s="21"/>
    </row>
    <row r="314" spans="2:11" x14ac:dyDescent="0.3">
      <c r="B314" s="7" t="s">
        <v>275</v>
      </c>
      <c r="C314">
        <f t="shared" ca="1" si="76"/>
        <v>0.43881203969695137</v>
      </c>
      <c r="D314">
        <f t="shared" ca="1" si="76"/>
        <v>1.0077403693423903</v>
      </c>
      <c r="E314">
        <f t="shared" ca="1" si="74"/>
        <v>0.43881203969695137</v>
      </c>
      <c r="F314">
        <f t="shared" ca="1" si="71"/>
        <v>0.89961747129769631</v>
      </c>
      <c r="G314" s="47">
        <f t="shared" ca="1" si="72"/>
        <v>26.667554276557791</v>
      </c>
      <c r="H314" s="47">
        <f t="shared" ca="1" si="73"/>
        <v>25.295272357775097</v>
      </c>
      <c r="I314" s="21">
        <f t="shared" ca="1" si="75"/>
        <v>26.667554276557791</v>
      </c>
      <c r="J314" s="21"/>
      <c r="K314" s="21"/>
    </row>
    <row r="315" spans="2:11" x14ac:dyDescent="0.3">
      <c r="B315" s="7" t="s">
        <v>276</v>
      </c>
      <c r="C315">
        <f t="shared" ca="1" si="76"/>
        <v>-0.83156346935348247</v>
      </c>
      <c r="D315">
        <f t="shared" ca="1" si="76"/>
        <v>-0.89336139462282893</v>
      </c>
      <c r="E315">
        <f t="shared" ca="1" si="74"/>
        <v>-0.83156346935348247</v>
      </c>
      <c r="F315">
        <f t="shared" ca="1" si="71"/>
        <v>-0.70899913522014124</v>
      </c>
      <c r="G315" s="47">
        <f t="shared" ca="1" si="72"/>
        <v>22.040712348288992</v>
      </c>
      <c r="H315" s="47">
        <f t="shared" ca="1" si="73"/>
        <v>15.611885777867329</v>
      </c>
      <c r="I315" s="21">
        <f t="shared" ca="1" si="75"/>
        <v>22.040712348288992</v>
      </c>
      <c r="J315" s="21"/>
      <c r="K315" s="21"/>
    </row>
    <row r="316" spans="2:11" x14ac:dyDescent="0.3">
      <c r="B316" s="7" t="s">
        <v>277</v>
      </c>
      <c r="C316">
        <f t="shared" ca="1" si="76"/>
        <v>-0.2140818397009496</v>
      </c>
      <c r="D316">
        <f t="shared" ca="1" si="76"/>
        <v>-1.3997804602790091E-3</v>
      </c>
      <c r="E316">
        <f t="shared" ca="1" si="74"/>
        <v>-0.2140818397009496</v>
      </c>
      <c r="F316">
        <f t="shared" ca="1" si="71"/>
        <v>4.1444868788349222E-2</v>
      </c>
      <c r="G316" s="47">
        <f t="shared" ca="1" si="72"/>
        <v>24.179702677932617</v>
      </c>
      <c r="H316" s="47">
        <f t="shared" ca="1" si="73"/>
        <v>19.553723608255986</v>
      </c>
      <c r="I316" s="21">
        <f t="shared" ca="1" si="75"/>
        <v>24.179702677932617</v>
      </c>
      <c r="J316" s="21"/>
      <c r="K316" s="21"/>
    </row>
    <row r="317" spans="2:11" x14ac:dyDescent="0.3">
      <c r="B317" s="7" t="s">
        <v>278</v>
      </c>
      <c r="C317">
        <f t="shared" ca="1" si="76"/>
        <v>-0.79391660246877716</v>
      </c>
      <c r="D317">
        <f t="shared" ca="1" si="76"/>
        <v>1.3047131572142627</v>
      </c>
      <c r="E317">
        <f t="shared" ca="1" si="74"/>
        <v>-0.79391660246877716</v>
      </c>
      <c r="F317">
        <f t="shared" ca="1" si="71"/>
        <v>1.4371359188419923</v>
      </c>
      <c r="G317" s="47">
        <f t="shared" ca="1" si="72"/>
        <v>22.16552900287137</v>
      </c>
      <c r="H317" s="47">
        <f t="shared" ca="1" si="73"/>
        <v>29.721570129965052</v>
      </c>
      <c r="I317" s="21">
        <f t="shared" ca="1" si="75"/>
        <v>29.721570129965052</v>
      </c>
      <c r="J317" s="21"/>
      <c r="K317" s="21"/>
    </row>
    <row r="318" spans="2:11" x14ac:dyDescent="0.3">
      <c r="B318" s="7" t="s">
        <v>279</v>
      </c>
      <c r="C318">
        <f t="shared" ca="1" si="76"/>
        <v>0.60875806669734556</v>
      </c>
      <c r="D318">
        <f t="shared" ca="1" si="76"/>
        <v>-0.22318313225131176</v>
      </c>
      <c r="E318">
        <f t="shared" ca="1" si="74"/>
        <v>0.60875806669734556</v>
      </c>
      <c r="F318">
        <f t="shared" ca="1" si="71"/>
        <v>-0.34042553062419295</v>
      </c>
      <c r="G318" s="47">
        <f t="shared" ca="1" si="72"/>
        <v>27.356099894362874</v>
      </c>
      <c r="H318" s="47">
        <f t="shared" ca="1" si="73"/>
        <v>17.437178364532357</v>
      </c>
      <c r="I318" s="21">
        <f t="shared" ca="1" si="75"/>
        <v>27.356099894362874</v>
      </c>
      <c r="J318" s="21"/>
      <c r="K318" s="21"/>
    </row>
    <row r="319" spans="2:11" x14ac:dyDescent="0.3">
      <c r="B319" s="7" t="s">
        <v>280</v>
      </c>
      <c r="C319">
        <f t="shared" ca="1" si="76"/>
        <v>-0.23343986322845023</v>
      </c>
      <c r="D319">
        <f t="shared" ca="1" si="76"/>
        <v>-0.7606074519909608</v>
      </c>
      <c r="E319">
        <f t="shared" ca="1" si="74"/>
        <v>-0.23343986322845023</v>
      </c>
      <c r="F319">
        <f t="shared" ca="1" si="71"/>
        <v>-0.69855208812883274</v>
      </c>
      <c r="G319" s="47">
        <f t="shared" ca="1" si="72"/>
        <v>24.109593826852848</v>
      </c>
      <c r="H319" s="47">
        <f t="shared" ca="1" si="73"/>
        <v>15.660891965016418</v>
      </c>
      <c r="I319" s="21">
        <f t="shared" ca="1" si="75"/>
        <v>24.109593826852848</v>
      </c>
      <c r="J319" s="21"/>
      <c r="K319" s="21"/>
    </row>
    <row r="320" spans="2:11" x14ac:dyDescent="0.3">
      <c r="B320" s="7" t="s">
        <v>281</v>
      </c>
      <c r="C320">
        <f t="shared" ca="1" si="76"/>
        <v>0.38702109564615761</v>
      </c>
      <c r="D320">
        <f t="shared" ca="1" si="76"/>
        <v>0.57439452689174286</v>
      </c>
      <c r="E320">
        <f t="shared" ca="1" si="74"/>
        <v>0.38702109564615761</v>
      </c>
      <c r="F320">
        <f t="shared" ca="1" si="71"/>
        <v>0.48538518164361671</v>
      </c>
      <c r="G320" s="47">
        <f t="shared" ca="1" si="72"/>
        <v>26.461186242368946</v>
      </c>
      <c r="H320" s="47">
        <f t="shared" ca="1" si="73"/>
        <v>22.339308239340959</v>
      </c>
      <c r="I320" s="21">
        <f t="shared" ca="1" si="75"/>
        <v>26.461186242368946</v>
      </c>
      <c r="J320" s="21"/>
      <c r="K320" s="21"/>
    </row>
    <row r="321" spans="2:11" x14ac:dyDescent="0.3">
      <c r="B321" s="7" t="s">
        <v>282</v>
      </c>
      <c r="C321">
        <f t="shared" ca="1" si="76"/>
        <v>2.7077039396159543E-2</v>
      </c>
      <c r="D321">
        <f t="shared" ca="1" si="76"/>
        <v>0.81769076540319041</v>
      </c>
      <c r="E321">
        <f t="shared" ca="1" si="74"/>
        <v>2.7077039396159543E-2</v>
      </c>
      <c r="F321">
        <f t="shared" ca="1" si="71"/>
        <v>0.79575464917022443</v>
      </c>
      <c r="G321" s="47">
        <f t="shared" ca="1" si="72"/>
        <v>25.070387800987447</v>
      </c>
      <c r="H321" s="47">
        <f t="shared" ca="1" si="73"/>
        <v>24.519253554814394</v>
      </c>
      <c r="I321" s="21">
        <f t="shared" ca="1" si="75"/>
        <v>25.070387800987447</v>
      </c>
      <c r="J321" s="21"/>
      <c r="K321" s="21"/>
    </row>
    <row r="322" spans="2:11" x14ac:dyDescent="0.3">
      <c r="B322" s="7" t="s">
        <v>283</v>
      </c>
      <c r="C322">
        <f t="shared" ca="1" si="76"/>
        <v>0.42565519338676694</v>
      </c>
      <c r="D322">
        <f t="shared" ca="1" si="76"/>
        <v>2.2145492470048254</v>
      </c>
      <c r="E322">
        <f t="shared" ca="1" si="74"/>
        <v>0.42565519338676694</v>
      </c>
      <c r="F322">
        <f t="shared" ca="1" si="71"/>
        <v>2.0846752274932587</v>
      </c>
      <c r="G322" s="47">
        <f t="shared" ca="1" si="72"/>
        <v>26.614977037958447</v>
      </c>
      <c r="H322" s="47">
        <f t="shared" ca="1" si="73"/>
        <v>36.09429580102983</v>
      </c>
      <c r="I322" s="21">
        <f t="shared" ca="1" si="75"/>
        <v>36.09429580102983</v>
      </c>
      <c r="J322" s="21"/>
      <c r="K322" s="21"/>
    </row>
    <row r="323" spans="2:11" x14ac:dyDescent="0.3">
      <c r="B323" s="7" t="s">
        <v>284</v>
      </c>
      <c r="C323">
        <f t="shared" ca="1" si="76"/>
        <v>-4.2032894062113441E-2</v>
      </c>
      <c r="D323">
        <f t="shared" ca="1" si="76"/>
        <v>0.60459147430061888</v>
      </c>
      <c r="E323">
        <f t="shared" ca="1" si="74"/>
        <v>-4.2032894062113441E-2</v>
      </c>
      <c r="F323">
        <f t="shared" ca="1" si="71"/>
        <v>0.60078282476183276</v>
      </c>
      <c r="G323" s="47">
        <f t="shared" ca="1" si="72"/>
        <v>24.811838316801282</v>
      </c>
      <c r="H323" s="47">
        <f t="shared" ca="1" si="73"/>
        <v>23.126221901412073</v>
      </c>
      <c r="I323" s="21">
        <f t="shared" ca="1" si="75"/>
        <v>24.811838316801282</v>
      </c>
      <c r="J323" s="21"/>
      <c r="K323" s="21"/>
    </row>
    <row r="324" spans="2:11" x14ac:dyDescent="0.3">
      <c r="B324" s="7" t="s">
        <v>285</v>
      </c>
      <c r="C324">
        <f t="shared" ca="1" si="76"/>
        <v>-2.196730488266797E-2</v>
      </c>
      <c r="D324">
        <f t="shared" ca="1" si="76"/>
        <v>-0.45549634860357008</v>
      </c>
      <c r="E324">
        <f t="shared" ca="1" si="74"/>
        <v>-2.196730488266797E-2</v>
      </c>
      <c r="F324">
        <f t="shared" ca="1" si="71"/>
        <v>-0.44189999253532064</v>
      </c>
      <c r="G324" s="47">
        <f t="shared" ca="1" si="72"/>
        <v>24.886630439607199</v>
      </c>
      <c r="H324" s="47">
        <f t="shared" ca="1" si="73"/>
        <v>16.91434833783282</v>
      </c>
      <c r="I324" s="21">
        <f t="shared" ca="1" si="75"/>
        <v>24.886630439607199</v>
      </c>
      <c r="J324" s="21"/>
      <c r="K324" s="21"/>
    </row>
    <row r="325" spans="2:11" x14ac:dyDescent="0.3">
      <c r="B325" s="7" t="s">
        <v>286</v>
      </c>
      <c r="C325">
        <f t="shared" ca="1" si="76"/>
        <v>1.2878034230732966</v>
      </c>
      <c r="D325">
        <f t="shared" ca="1" si="76"/>
        <v>-0.28829361082957106</v>
      </c>
      <c r="E325">
        <f t="shared" ca="1" si="74"/>
        <v>1.2878034230732966</v>
      </c>
      <c r="F325">
        <f t="shared" ca="1" si="71"/>
        <v>-0.54002958166944315</v>
      </c>
      <c r="G325" s="47">
        <f t="shared" ca="1" si="72"/>
        <v>30.289355232418107</v>
      </c>
      <c r="H325" s="47">
        <f t="shared" ca="1" si="73"/>
        <v>16.423666913760712</v>
      </c>
      <c r="I325" s="21">
        <f t="shared" ca="1" si="75"/>
        <v>30.289355232418107</v>
      </c>
      <c r="J325" s="21"/>
      <c r="K325" s="21"/>
    </row>
    <row r="326" spans="2:11" x14ac:dyDescent="0.3">
      <c r="B326" s="7" t="s">
        <v>287</v>
      </c>
      <c r="C326">
        <f t="shared" ca="1" si="76"/>
        <v>-8.1648265727885833E-2</v>
      </c>
      <c r="D326">
        <f t="shared" ca="1" si="76"/>
        <v>-0.5780129500627279</v>
      </c>
      <c r="E326">
        <f t="shared" ca="1" si="74"/>
        <v>-8.1648265727885833E-2</v>
      </c>
      <c r="F326">
        <f t="shared" ca="1" si="71"/>
        <v>-0.55000506380422165</v>
      </c>
      <c r="G326" s="47">
        <f t="shared" ca="1" si="72"/>
        <v>24.664835986269917</v>
      </c>
      <c r="H326" s="47">
        <f t="shared" ca="1" si="73"/>
        <v>16.37459018622507</v>
      </c>
      <c r="I326" s="21">
        <f t="shared" ca="1" si="75"/>
        <v>24.664835986269917</v>
      </c>
      <c r="J326" s="21"/>
      <c r="K326" s="21"/>
    </row>
    <row r="327" spans="2:11" x14ac:dyDescent="0.3">
      <c r="B327" s="7" t="s">
        <v>288</v>
      </c>
      <c r="C327">
        <f t="shared" ca="1" si="76"/>
        <v>-1.9716866934757417E-2</v>
      </c>
      <c r="D327">
        <f t="shared" ca="1" si="76"/>
        <v>0.48936501009805505</v>
      </c>
      <c r="E327">
        <f t="shared" ca="1" si="74"/>
        <v>-1.9716866934757417E-2</v>
      </c>
      <c r="F327">
        <f t="shared" ca="1" si="71"/>
        <v>0.48342120247182035</v>
      </c>
      <c r="G327" s="47">
        <f t="shared" ca="1" si="72"/>
        <v>24.895032730320491</v>
      </c>
      <c r="H327" s="47">
        <f t="shared" ca="1" si="73"/>
        <v>22.326149935288562</v>
      </c>
      <c r="I327" s="21">
        <f t="shared" ca="1" si="75"/>
        <v>24.895032730320491</v>
      </c>
      <c r="J327" s="21"/>
      <c r="K327" s="21"/>
    </row>
    <row r="328" spans="2:11" x14ac:dyDescent="0.3">
      <c r="B328" s="7" t="s">
        <v>289</v>
      </c>
      <c r="C328">
        <f t="shared" ref="C328:D347" ca="1" si="77">NORMSINV(RAND())</f>
        <v>-0.78227379097611338</v>
      </c>
      <c r="D328">
        <f t="shared" ca="1" si="77"/>
        <v>-1.0883359213694133</v>
      </c>
      <c r="E328">
        <f t="shared" ca="1" si="74"/>
        <v>-0.78227379097611338</v>
      </c>
      <c r="F328">
        <f t="shared" ca="1" si="71"/>
        <v>-0.90989231224352007</v>
      </c>
      <c r="G328" s="47">
        <f t="shared" ca="1" si="72"/>
        <v>22.204273186238023</v>
      </c>
      <c r="H328" s="47">
        <f t="shared" ca="1" si="73"/>
        <v>14.698781216142553</v>
      </c>
      <c r="I328" s="21">
        <f t="shared" ca="1" si="75"/>
        <v>22.204273186238023</v>
      </c>
      <c r="J328" s="21"/>
      <c r="K328" s="21"/>
    </row>
    <row r="329" spans="2:11" x14ac:dyDescent="0.3">
      <c r="B329" s="7" t="s">
        <v>290</v>
      </c>
      <c r="C329">
        <f t="shared" ca="1" si="77"/>
        <v>-0.72123348039899648</v>
      </c>
      <c r="D329">
        <f t="shared" ca="1" si="77"/>
        <v>-0.46192195222656524</v>
      </c>
      <c r="E329">
        <f t="shared" ca="1" si="74"/>
        <v>-0.72123348039899648</v>
      </c>
      <c r="F329">
        <f t="shared" ca="1" si="71"/>
        <v>-0.30834253749834173</v>
      </c>
      <c r="G329" s="47">
        <f t="shared" ca="1" si="72"/>
        <v>22.408510120577375</v>
      </c>
      <c r="H329" s="47">
        <f t="shared" ca="1" si="73"/>
        <v>17.60581970255641</v>
      </c>
      <c r="I329" s="21">
        <f t="shared" ca="1" si="75"/>
        <v>22.408510120577375</v>
      </c>
      <c r="J329" s="21"/>
      <c r="K329" s="21"/>
    </row>
    <row r="330" spans="2:11" x14ac:dyDescent="0.3">
      <c r="B330" s="7" t="s">
        <v>291</v>
      </c>
      <c r="C330">
        <f t="shared" ca="1" si="77"/>
        <v>0.79038564510797382</v>
      </c>
      <c r="D330">
        <f t="shared" ca="1" si="77"/>
        <v>-0.85594308718190848</v>
      </c>
      <c r="E330">
        <f t="shared" ca="1" si="74"/>
        <v>0.79038564510797382</v>
      </c>
      <c r="F330">
        <f t="shared" ca="1" si="71"/>
        <v>-0.99672665400489568</v>
      </c>
      <c r="G330" s="47">
        <f t="shared" ca="1" si="72"/>
        <v>28.111638487336094</v>
      </c>
      <c r="H330" s="47">
        <f t="shared" ca="1" si="73"/>
        <v>14.320817921900645</v>
      </c>
      <c r="I330" s="21">
        <f t="shared" ca="1" si="75"/>
        <v>28.111638487336094</v>
      </c>
      <c r="J330" s="21"/>
      <c r="K330" s="21"/>
    </row>
    <row r="331" spans="2:11" x14ac:dyDescent="0.3">
      <c r="B331" s="7" t="s">
        <v>292</v>
      </c>
      <c r="C331">
        <f t="shared" ca="1" si="77"/>
        <v>1.2863242604695841</v>
      </c>
      <c r="D331">
        <f t="shared" ca="1" si="77"/>
        <v>0.50521573416717391</v>
      </c>
      <c r="E331">
        <f t="shared" ca="1" si="74"/>
        <v>1.2863242604695841</v>
      </c>
      <c r="F331">
        <f t="shared" ca="1" si="71"/>
        <v>0.23774345140014924</v>
      </c>
      <c r="G331" s="47">
        <f t="shared" ca="1" si="72"/>
        <v>30.282635545676325</v>
      </c>
      <c r="H331" s="47">
        <f t="shared" ca="1" si="73"/>
        <v>20.739815542841121</v>
      </c>
      <c r="I331" s="21">
        <f t="shared" ca="1" si="75"/>
        <v>30.282635545676325</v>
      </c>
      <c r="J331" s="21"/>
      <c r="K331" s="21"/>
    </row>
    <row r="332" spans="2:11" x14ac:dyDescent="0.3">
      <c r="B332" s="7" t="s">
        <v>293</v>
      </c>
      <c r="C332">
        <f t="shared" ca="1" si="77"/>
        <v>0.71394008338156079</v>
      </c>
      <c r="D332">
        <f t="shared" ca="1" si="77"/>
        <v>0.11348173622094361</v>
      </c>
      <c r="E332">
        <f t="shared" ca="1" si="74"/>
        <v>0.71394008338156079</v>
      </c>
      <c r="F332">
        <f t="shared" ca="1" si="71"/>
        <v>-3.159907712974111E-2</v>
      </c>
      <c r="G332" s="47">
        <f t="shared" ca="1" si="72"/>
        <v>27.791128119625292</v>
      </c>
      <c r="H332" s="47">
        <f t="shared" ca="1" si="73"/>
        <v>19.129899892262348</v>
      </c>
      <c r="I332" s="21">
        <f t="shared" ca="1" si="75"/>
        <v>27.791128119625292</v>
      </c>
      <c r="J332" s="21"/>
      <c r="K332" s="21"/>
    </row>
    <row r="333" spans="2:11" x14ac:dyDescent="0.3">
      <c r="B333" s="7" t="s">
        <v>294</v>
      </c>
      <c r="C333">
        <f t="shared" ca="1" si="77"/>
        <v>0.75957167431795225</v>
      </c>
      <c r="D333">
        <f t="shared" ca="1" si="77"/>
        <v>1.0266596337286842</v>
      </c>
      <c r="E333">
        <f t="shared" ca="1" si="74"/>
        <v>0.75957167431795225</v>
      </c>
      <c r="F333">
        <f t="shared" ca="1" si="71"/>
        <v>0.85400256199558799</v>
      </c>
      <c r="G333" s="47">
        <f t="shared" ca="1" si="72"/>
        <v>27.982003629399934</v>
      </c>
      <c r="H333" s="47">
        <f t="shared" ca="1" si="73"/>
        <v>24.951477581631462</v>
      </c>
      <c r="I333" s="21">
        <f t="shared" ca="1" si="75"/>
        <v>27.982003629399934</v>
      </c>
      <c r="J333" s="21"/>
      <c r="K333" s="21"/>
    </row>
    <row r="334" spans="2:11" x14ac:dyDescent="0.3">
      <c r="B334" s="7" t="s">
        <v>295</v>
      </c>
      <c r="C334">
        <f t="shared" ca="1" si="77"/>
        <v>2.0619156575459909</v>
      </c>
      <c r="D334">
        <f t="shared" ca="1" si="77"/>
        <v>-1.0120635773660565</v>
      </c>
      <c r="E334">
        <f t="shared" ca="1" si="74"/>
        <v>2.0619156575459909</v>
      </c>
      <c r="F334">
        <f t="shared" ca="1" si="71"/>
        <v>-1.4039988722302401</v>
      </c>
      <c r="G334" s="47">
        <f t="shared" ca="1" si="72"/>
        <v>34.018795255163916</v>
      </c>
      <c r="H334" s="47">
        <f t="shared" ca="1" si="73"/>
        <v>12.673746028050751</v>
      </c>
      <c r="I334" s="21">
        <f t="shared" ca="1" si="75"/>
        <v>34.018795255163916</v>
      </c>
      <c r="J334" s="21"/>
      <c r="K334" s="21"/>
    </row>
    <row r="335" spans="2:11" x14ac:dyDescent="0.3">
      <c r="B335" s="7" t="s">
        <v>296</v>
      </c>
      <c r="C335">
        <f t="shared" ca="1" si="77"/>
        <v>-1.121310137961208</v>
      </c>
      <c r="D335">
        <f t="shared" ca="1" si="77"/>
        <v>-0.59487800715698935</v>
      </c>
      <c r="E335">
        <f t="shared" ca="1" si="74"/>
        <v>-1.121310137961208</v>
      </c>
      <c r="F335">
        <f t="shared" ca="1" si="71"/>
        <v>-0.35859700310309578</v>
      </c>
      <c r="G335" s="47">
        <f t="shared" ca="1" si="72"/>
        <v>21.103297421528094</v>
      </c>
      <c r="H335" s="47">
        <f t="shared" ca="1" si="73"/>
        <v>17.342379233246536</v>
      </c>
      <c r="I335" s="21">
        <f t="shared" ca="1" si="75"/>
        <v>21.103297421528094</v>
      </c>
      <c r="J335" s="21"/>
      <c r="K335" s="21"/>
    </row>
    <row r="336" spans="2:11" x14ac:dyDescent="0.3">
      <c r="B336" s="7" t="s">
        <v>297</v>
      </c>
      <c r="C336">
        <f t="shared" ca="1" si="77"/>
        <v>0.80171225399142421</v>
      </c>
      <c r="D336">
        <f t="shared" ca="1" si="77"/>
        <v>0.1255463241610652</v>
      </c>
      <c r="E336">
        <f t="shared" ca="1" si="74"/>
        <v>0.80171225399142421</v>
      </c>
      <c r="F336">
        <f t="shared" ca="1" si="71"/>
        <v>-3.7332677487620411E-2</v>
      </c>
      <c r="G336" s="47">
        <f t="shared" ca="1" si="72"/>
        <v>28.159440513584418</v>
      </c>
      <c r="H336" s="47">
        <f t="shared" ca="1" si="73"/>
        <v>19.097023215366718</v>
      </c>
      <c r="I336" s="21">
        <f t="shared" ca="1" si="75"/>
        <v>28.159440513584418</v>
      </c>
      <c r="J336" s="21"/>
      <c r="K336" s="21"/>
    </row>
    <row r="337" spans="2:11" x14ac:dyDescent="0.3">
      <c r="B337" s="7" t="s">
        <v>298</v>
      </c>
      <c r="C337">
        <f t="shared" ca="1" si="77"/>
        <v>-1.9339394610822001</v>
      </c>
      <c r="D337">
        <f t="shared" ca="1" si="77"/>
        <v>0.84910483241054102</v>
      </c>
      <c r="E337">
        <f t="shared" ca="1" si="74"/>
        <v>-1.9339394610822001</v>
      </c>
      <c r="F337">
        <f t="shared" ca="1" si="71"/>
        <v>1.2187373232313399</v>
      </c>
      <c r="G337" s="47">
        <f t="shared" ca="1" si="72"/>
        <v>18.68152197586771</v>
      </c>
      <c r="H337" s="47">
        <f t="shared" ca="1" si="73"/>
        <v>27.83664924165269</v>
      </c>
      <c r="I337" s="21">
        <f t="shared" ca="1" si="75"/>
        <v>27.83664924165269</v>
      </c>
      <c r="J337" s="21"/>
      <c r="K337" s="21"/>
    </row>
    <row r="338" spans="2:11" x14ac:dyDescent="0.3">
      <c r="B338" s="7" t="s">
        <v>299</v>
      </c>
      <c r="C338">
        <f t="shared" ca="1" si="77"/>
        <v>0.59183560610512786</v>
      </c>
      <c r="D338">
        <f t="shared" ca="1" si="77"/>
        <v>-1.4778088374529401</v>
      </c>
      <c r="E338">
        <f t="shared" ca="1" si="74"/>
        <v>0.59183560610512786</v>
      </c>
      <c r="F338">
        <f t="shared" ca="1" si="71"/>
        <v>-1.5663181568751494</v>
      </c>
      <c r="G338" s="47">
        <f t="shared" ca="1" si="72"/>
        <v>27.286748073497158</v>
      </c>
      <c r="H338" s="47">
        <f t="shared" ca="1" si="73"/>
        <v>12.071373540127846</v>
      </c>
      <c r="I338" s="21">
        <f t="shared" ca="1" si="75"/>
        <v>27.286748073497158</v>
      </c>
      <c r="J338" s="21"/>
      <c r="K338" s="21"/>
    </row>
    <row r="339" spans="2:11" x14ac:dyDescent="0.3">
      <c r="B339" s="7" t="s">
        <v>300</v>
      </c>
      <c r="C339">
        <f t="shared" ca="1" si="77"/>
        <v>-2.135525396500797</v>
      </c>
      <c r="D339">
        <f t="shared" ca="1" si="77"/>
        <v>-0.66331653880926733</v>
      </c>
      <c r="E339">
        <f t="shared" ca="1" si="74"/>
        <v>-2.135525396500797</v>
      </c>
      <c r="F339">
        <f t="shared" ca="1" si="71"/>
        <v>-0.22280974391253661</v>
      </c>
      <c r="G339" s="47">
        <f t="shared" ca="1" si="72"/>
        <v>18.12508726578379</v>
      </c>
      <c r="H339" s="47">
        <f t="shared" ca="1" si="73"/>
        <v>18.063428156514377</v>
      </c>
      <c r="I339" s="21">
        <f t="shared" ca="1" si="75"/>
        <v>18.12508726578379</v>
      </c>
      <c r="J339" s="21"/>
      <c r="K339" s="21"/>
    </row>
    <row r="340" spans="2:11" x14ac:dyDescent="0.3">
      <c r="B340" s="7" t="s">
        <v>301</v>
      </c>
      <c r="C340">
        <f t="shared" ca="1" si="77"/>
        <v>0.7816561449675723</v>
      </c>
      <c r="D340">
        <f t="shared" ca="1" si="77"/>
        <v>0.90491546735408468</v>
      </c>
      <c r="E340">
        <f t="shared" ca="1" si="74"/>
        <v>0.7816561449675723</v>
      </c>
      <c r="F340">
        <f t="shared" ca="1" si="71"/>
        <v>0.73030123315435602</v>
      </c>
      <c r="G340" s="47">
        <f t="shared" ca="1" si="72"/>
        <v>28.074852494023894</v>
      </c>
      <c r="H340" s="47">
        <f t="shared" ca="1" si="73"/>
        <v>24.042489082202202</v>
      </c>
      <c r="I340" s="21">
        <f t="shared" ca="1" si="75"/>
        <v>28.074852494023894</v>
      </c>
      <c r="J340" s="21"/>
      <c r="K340" s="21"/>
    </row>
    <row r="341" spans="2:11" x14ac:dyDescent="0.3">
      <c r="B341" s="7" t="s">
        <v>302</v>
      </c>
      <c r="C341">
        <f t="shared" ca="1" si="77"/>
        <v>0.55331259910585329</v>
      </c>
      <c r="D341">
        <f t="shared" ca="1" si="77"/>
        <v>-0.62839028491266702</v>
      </c>
      <c r="E341">
        <f t="shared" ca="1" si="74"/>
        <v>0.55331259910585329</v>
      </c>
      <c r="F341">
        <f t="shared" ca="1" si="71"/>
        <v>-0.7263567427644414</v>
      </c>
      <c r="G341" s="47">
        <f t="shared" ca="1" si="72"/>
        <v>27.129527618268206</v>
      </c>
      <c r="H341" s="47">
        <f t="shared" ca="1" si="73"/>
        <v>15.530801579335902</v>
      </c>
      <c r="I341" s="21">
        <f t="shared" ca="1" si="75"/>
        <v>27.129527618268206</v>
      </c>
      <c r="J341" s="21"/>
      <c r="K341" s="21"/>
    </row>
    <row r="342" spans="2:11" x14ac:dyDescent="0.3">
      <c r="B342" s="7" t="s">
        <v>303</v>
      </c>
      <c r="C342">
        <f t="shared" ca="1" si="77"/>
        <v>-0.28009331373660762</v>
      </c>
      <c r="D342">
        <f t="shared" ca="1" si="77"/>
        <v>-1.3944136285922997</v>
      </c>
      <c r="E342">
        <f t="shared" ca="1" si="74"/>
        <v>-0.28009331373660762</v>
      </c>
      <c r="F342">
        <f t="shared" ca="1" si="71"/>
        <v>-1.3102220894262424</v>
      </c>
      <c r="G342" s="47">
        <f t="shared" ca="1" si="72"/>
        <v>23.941463441336435</v>
      </c>
      <c r="H342" s="47">
        <f t="shared" ca="1" si="73"/>
        <v>13.035359762369996</v>
      </c>
      <c r="I342" s="21">
        <f t="shared" ca="1" si="75"/>
        <v>23.941463441336435</v>
      </c>
      <c r="J342" s="21"/>
      <c r="K342" s="21"/>
    </row>
    <row r="343" spans="2:11" x14ac:dyDescent="0.3">
      <c r="B343" s="7" t="s">
        <v>304</v>
      </c>
      <c r="C343">
        <f t="shared" ca="1" si="77"/>
        <v>-3.3170699692764479E-3</v>
      </c>
      <c r="D343">
        <f t="shared" ca="1" si="77"/>
        <v>0.1716640060536922</v>
      </c>
      <c r="E343">
        <f t="shared" ca="1" si="74"/>
        <v>-3.3170699692764479E-3</v>
      </c>
      <c r="F343">
        <f t="shared" ca="1" si="71"/>
        <v>0.16885910280729063</v>
      </c>
      <c r="G343" s="47">
        <f t="shared" ca="1" si="72"/>
        <v>24.956349139983516</v>
      </c>
      <c r="H343" s="47">
        <f t="shared" ca="1" si="73"/>
        <v>20.315619108174655</v>
      </c>
      <c r="I343" s="21">
        <f t="shared" ca="1" si="75"/>
        <v>24.956349139983516</v>
      </c>
      <c r="J343" s="21"/>
      <c r="K343" s="21"/>
    </row>
    <row r="344" spans="2:11" x14ac:dyDescent="0.3">
      <c r="B344" s="7" t="s">
        <v>305</v>
      </c>
      <c r="C344">
        <f t="shared" ca="1" si="77"/>
        <v>-0.12314279365077417</v>
      </c>
      <c r="D344">
        <f t="shared" ca="1" si="77"/>
        <v>0.86065139684422154</v>
      </c>
      <c r="E344">
        <f t="shared" ca="1" si="74"/>
        <v>-0.12314279365077417</v>
      </c>
      <c r="F344">
        <f t="shared" ca="1" si="71"/>
        <v>0.86789126620292878</v>
      </c>
      <c r="G344" s="47">
        <f t="shared" ca="1" si="72"/>
        <v>24.511794400638301</v>
      </c>
      <c r="H344" s="47">
        <f t="shared" ca="1" si="73"/>
        <v>25.055657577183737</v>
      </c>
      <c r="I344" s="21">
        <f t="shared" ca="1" si="75"/>
        <v>25.055657577183737</v>
      </c>
      <c r="J344" s="21"/>
      <c r="K344" s="21"/>
    </row>
    <row r="345" spans="2:11" x14ac:dyDescent="0.3">
      <c r="B345" s="7" t="s">
        <v>306</v>
      </c>
      <c r="C345">
        <f t="shared" ca="1" si="77"/>
        <v>-1.1077772022089425</v>
      </c>
      <c r="D345">
        <f t="shared" ca="1" si="77"/>
        <v>0.49720660522599808</v>
      </c>
      <c r="E345">
        <f t="shared" ca="1" si="74"/>
        <v>-1.1077772022089425</v>
      </c>
      <c r="F345">
        <f t="shared" ca="1" si="71"/>
        <v>0.70871643225983938</v>
      </c>
      <c r="G345" s="47">
        <f t="shared" ca="1" si="72"/>
        <v>21.146179365922798</v>
      </c>
      <c r="H345" s="47">
        <f t="shared" ca="1" si="73"/>
        <v>23.887306360720714</v>
      </c>
      <c r="I345" s="21">
        <f t="shared" ca="1" si="75"/>
        <v>23.887306360720714</v>
      </c>
      <c r="J345" s="21"/>
      <c r="K345" s="21"/>
    </row>
    <row r="346" spans="2:11" x14ac:dyDescent="0.3">
      <c r="B346" s="7" t="s">
        <v>307</v>
      </c>
      <c r="C346">
        <f t="shared" ca="1" si="77"/>
        <v>-0.46786768677021345</v>
      </c>
      <c r="D346">
        <f t="shared" ca="1" si="77"/>
        <v>-0.9552376465051039</v>
      </c>
      <c r="E346">
        <f t="shared" ca="1" si="74"/>
        <v>-0.46786768677021345</v>
      </c>
      <c r="F346">
        <f t="shared" ca="1" si="71"/>
        <v>-0.84236438945979542</v>
      </c>
      <c r="G346" s="47">
        <f t="shared" ca="1" si="72"/>
        <v>23.276532678710886</v>
      </c>
      <c r="H346" s="47">
        <f t="shared" ca="1" si="73"/>
        <v>14.99959133977451</v>
      </c>
      <c r="I346" s="21">
        <f t="shared" ca="1" si="75"/>
        <v>23.276532678710886</v>
      </c>
      <c r="J346" s="21"/>
      <c r="K346" s="21"/>
    </row>
    <row r="347" spans="2:11" x14ac:dyDescent="0.3">
      <c r="B347" s="7" t="s">
        <v>308</v>
      </c>
      <c r="C347">
        <f t="shared" ca="1" si="77"/>
        <v>-0.16141205476032031</v>
      </c>
      <c r="D347">
        <f t="shared" ca="1" si="77"/>
        <v>1.1707898065778115</v>
      </c>
      <c r="E347">
        <f t="shared" ca="1" si="74"/>
        <v>-0.16141205476032031</v>
      </c>
      <c r="F347">
        <f t="shared" ca="1" si="71"/>
        <v>1.1794174598190441</v>
      </c>
      <c r="G347" s="47">
        <f t="shared" ca="1" si="72"/>
        <v>24.371490247108323</v>
      </c>
      <c r="H347" s="47">
        <f t="shared" ca="1" si="73"/>
        <v>27.510218335720626</v>
      </c>
      <c r="I347" s="21">
        <f t="shared" ca="1" si="75"/>
        <v>27.510218335720626</v>
      </c>
      <c r="J347" s="21"/>
      <c r="K347" s="21"/>
    </row>
    <row r="348" spans="2:11" x14ac:dyDescent="0.3">
      <c r="B348" s="7" t="s">
        <v>309</v>
      </c>
      <c r="C348">
        <f t="shared" ref="C348:D367" ca="1" si="78">NORMSINV(RAND())</f>
        <v>-1.4384922526780248</v>
      </c>
      <c r="D348">
        <f t="shared" ca="1" si="78"/>
        <v>2.0893756256941902</v>
      </c>
      <c r="E348">
        <f t="shared" ca="1" si="74"/>
        <v>-1.4384922526780248</v>
      </c>
      <c r="F348">
        <f t="shared" ca="1" si="71"/>
        <v>2.3348601161192466</v>
      </c>
      <c r="G348" s="47">
        <f t="shared" ca="1" si="72"/>
        <v>20.122769542305299</v>
      </c>
      <c r="H348" s="47">
        <f t="shared" ca="1" si="73"/>
        <v>38.90762739475322</v>
      </c>
      <c r="I348" s="21">
        <f t="shared" ca="1" si="75"/>
        <v>38.90762739475322</v>
      </c>
      <c r="J348" s="21"/>
      <c r="K348" s="21"/>
    </row>
    <row r="349" spans="2:11" x14ac:dyDescent="0.3">
      <c r="B349" s="7" t="s">
        <v>310</v>
      </c>
      <c r="C349">
        <f t="shared" ca="1" si="78"/>
        <v>1.8568939007585528</v>
      </c>
      <c r="D349">
        <f t="shared" ca="1" si="78"/>
        <v>-1.0693392513476485</v>
      </c>
      <c r="E349">
        <f t="shared" ca="1" si="74"/>
        <v>1.8568939007585528</v>
      </c>
      <c r="F349">
        <f t="shared" ca="1" si="71"/>
        <v>-1.4191129912443137</v>
      </c>
      <c r="G349" s="47">
        <f t="shared" ca="1" si="72"/>
        <v>32.988529494996186</v>
      </c>
      <c r="H349" s="47">
        <f t="shared" ca="1" si="73"/>
        <v>12.616410361249585</v>
      </c>
      <c r="I349" s="21">
        <f t="shared" ca="1" si="75"/>
        <v>32.988529494996186</v>
      </c>
      <c r="J349" s="21"/>
      <c r="K349" s="21"/>
    </row>
    <row r="350" spans="2:11" x14ac:dyDescent="0.3">
      <c r="B350" s="7" t="s">
        <v>311</v>
      </c>
      <c r="C350">
        <f t="shared" ca="1" si="78"/>
        <v>0.23761272031886457</v>
      </c>
      <c r="D350">
        <f t="shared" ca="1" si="78"/>
        <v>0.53729584755851068</v>
      </c>
      <c r="E350">
        <f t="shared" ca="1" si="74"/>
        <v>0.23761272031886457</v>
      </c>
      <c r="F350">
        <f t="shared" ca="1" si="71"/>
        <v>0.47891772291005347</v>
      </c>
      <c r="G350" s="47">
        <f t="shared" ca="1" si="72"/>
        <v>25.87475370559882</v>
      </c>
      <c r="H350" s="47">
        <f t="shared" ca="1" si="73"/>
        <v>22.296006694316141</v>
      </c>
      <c r="I350" s="21">
        <f t="shared" ca="1" si="75"/>
        <v>25.87475370559882</v>
      </c>
      <c r="J350" s="21"/>
      <c r="K350" s="21"/>
    </row>
    <row r="351" spans="2:11" x14ac:dyDescent="0.3">
      <c r="B351" s="7" t="s">
        <v>312</v>
      </c>
      <c r="C351">
        <f t="shared" ca="1" si="78"/>
        <v>0.54341549562753744</v>
      </c>
      <c r="D351">
        <f t="shared" ca="1" si="78"/>
        <v>-1.2036843420716898</v>
      </c>
      <c r="E351">
        <f t="shared" ca="1" si="74"/>
        <v>0.54341549562753744</v>
      </c>
      <c r="F351">
        <f t="shared" ca="1" si="71"/>
        <v>-1.2880480789068365</v>
      </c>
      <c r="G351" s="47">
        <f t="shared" ca="1" si="72"/>
        <v>27.089281938011062</v>
      </c>
      <c r="H351" s="47">
        <f t="shared" ca="1" si="73"/>
        <v>13.122362683435409</v>
      </c>
      <c r="I351" s="21">
        <f t="shared" ca="1" si="75"/>
        <v>27.089281938011062</v>
      </c>
      <c r="J351" s="21"/>
      <c r="K351" s="21"/>
    </row>
    <row r="352" spans="2:11" x14ac:dyDescent="0.3">
      <c r="B352" s="7" t="s">
        <v>313</v>
      </c>
      <c r="C352">
        <f t="shared" ca="1" si="78"/>
        <v>0.65200694027078676</v>
      </c>
      <c r="D352">
        <f t="shared" ca="1" si="78"/>
        <v>-0.5189878357115445</v>
      </c>
      <c r="E352">
        <f t="shared" ca="1" si="74"/>
        <v>0.65200694027078676</v>
      </c>
      <c r="F352">
        <f t="shared" ca="1" si="71"/>
        <v>-0.63890354013602513</v>
      </c>
      <c r="G352" s="47">
        <f t="shared" ca="1" si="72"/>
        <v>27.534144864136049</v>
      </c>
      <c r="H352" s="47">
        <f t="shared" ca="1" si="73"/>
        <v>15.943659258082366</v>
      </c>
      <c r="I352" s="21">
        <f t="shared" ca="1" si="75"/>
        <v>27.534144864136049</v>
      </c>
      <c r="J352" s="21"/>
      <c r="K352" s="21"/>
    </row>
    <row r="353" spans="2:11" x14ac:dyDescent="0.3">
      <c r="B353" s="7" t="s">
        <v>314</v>
      </c>
      <c r="C353">
        <f t="shared" ca="1" si="78"/>
        <v>-0.76690333249459142</v>
      </c>
      <c r="D353">
        <f t="shared" ca="1" si="78"/>
        <v>-1.4675605685553532</v>
      </c>
      <c r="E353">
        <f t="shared" ca="1" si="74"/>
        <v>-0.76690333249459142</v>
      </c>
      <c r="F353">
        <f t="shared" ca="1" si="71"/>
        <v>-1.2845291573368363</v>
      </c>
      <c r="G353" s="47">
        <f t="shared" ca="1" si="72"/>
        <v>22.255525725529914</v>
      </c>
      <c r="H353" s="47">
        <f t="shared" ca="1" si="73"/>
        <v>13.136222967664992</v>
      </c>
      <c r="I353" s="21">
        <f t="shared" ca="1" si="75"/>
        <v>22.255525725529914</v>
      </c>
      <c r="J353" s="21"/>
      <c r="K353" s="21"/>
    </row>
    <row r="354" spans="2:11" x14ac:dyDescent="0.3">
      <c r="B354" s="7" t="s">
        <v>315</v>
      </c>
      <c r="C354">
        <f t="shared" ca="1" si="78"/>
        <v>0.40635549911465635</v>
      </c>
      <c r="D354">
        <f t="shared" ca="1" si="78"/>
        <v>0.77277586442188251</v>
      </c>
      <c r="E354">
        <f t="shared" ca="1" si="74"/>
        <v>0.40635549911465635</v>
      </c>
      <c r="F354">
        <f t="shared" ca="1" si="71"/>
        <v>0.67589152152579079</v>
      </c>
      <c r="G354" s="47">
        <f t="shared" ca="1" si="72"/>
        <v>26.538039319291322</v>
      </c>
      <c r="H354" s="47">
        <f t="shared" ca="1" si="73"/>
        <v>23.653231167203089</v>
      </c>
      <c r="I354" s="21">
        <f t="shared" ca="1" si="75"/>
        <v>26.538039319291322</v>
      </c>
      <c r="J354" s="21"/>
      <c r="K354" s="21"/>
    </row>
    <row r="355" spans="2:11" x14ac:dyDescent="0.3">
      <c r="B355" s="7" t="s">
        <v>316</v>
      </c>
      <c r="C355">
        <f t="shared" ca="1" si="78"/>
        <v>-0.40919998545004599</v>
      </c>
      <c r="D355">
        <f t="shared" ca="1" si="78"/>
        <v>3.2921857938285705E-2</v>
      </c>
      <c r="E355">
        <f t="shared" ca="1" si="74"/>
        <v>-0.40919998545004599</v>
      </c>
      <c r="F355">
        <f t="shared" ca="1" si="71"/>
        <v>0.11409669842328751</v>
      </c>
      <c r="G355" s="47">
        <f t="shared" ca="1" si="72"/>
        <v>23.482273727575063</v>
      </c>
      <c r="H355" s="47">
        <f t="shared" ca="1" si="73"/>
        <v>19.984586133275457</v>
      </c>
      <c r="I355" s="21">
        <f t="shared" ca="1" si="75"/>
        <v>23.482273727575063</v>
      </c>
      <c r="J355" s="21"/>
      <c r="K355" s="21"/>
    </row>
    <row r="356" spans="2:11" x14ac:dyDescent="0.3">
      <c r="B356" s="7" t="s">
        <v>317</v>
      </c>
      <c r="C356">
        <f t="shared" ca="1" si="78"/>
        <v>-0.15211198202246673</v>
      </c>
      <c r="D356">
        <f t="shared" ca="1" si="78"/>
        <v>0.3262772827723216</v>
      </c>
      <c r="E356">
        <f t="shared" ca="1" si="74"/>
        <v>-0.15211198202246673</v>
      </c>
      <c r="F356">
        <f t="shared" ca="1" si="71"/>
        <v>0.35010753938608064</v>
      </c>
      <c r="G356" s="47">
        <f t="shared" ca="1" si="72"/>
        <v>24.405512467079127</v>
      </c>
      <c r="H356" s="47">
        <f t="shared" ca="1" si="73"/>
        <v>21.45085565747565</v>
      </c>
      <c r="I356" s="21">
        <f t="shared" ca="1" si="75"/>
        <v>24.405512467079127</v>
      </c>
      <c r="J356" s="21"/>
      <c r="K356" s="21"/>
    </row>
    <row r="357" spans="2:11" x14ac:dyDescent="0.3">
      <c r="B357" s="7" t="s">
        <v>318</v>
      </c>
      <c r="C357">
        <f t="shared" ca="1" si="78"/>
        <v>0.87296752061981464</v>
      </c>
      <c r="D357">
        <f t="shared" ca="1" si="78"/>
        <v>0.90523451794118415</v>
      </c>
      <c r="E357">
        <f t="shared" ca="1" si="74"/>
        <v>0.87296752061981464</v>
      </c>
      <c r="F357">
        <f t="shared" ca="1" si="71"/>
        <v>0.71235156248011922</v>
      </c>
      <c r="G357" s="47">
        <f t="shared" ca="1" si="72"/>
        <v>28.462030986587866</v>
      </c>
      <c r="H357" s="47">
        <f t="shared" ca="1" si="73"/>
        <v>23.913370610949013</v>
      </c>
      <c r="I357" s="21">
        <f t="shared" ca="1" si="75"/>
        <v>28.462030986587866</v>
      </c>
      <c r="J357" s="21"/>
      <c r="K357" s="21"/>
    </row>
    <row r="358" spans="2:11" x14ac:dyDescent="0.3">
      <c r="B358" s="7" t="s">
        <v>319</v>
      </c>
      <c r="C358">
        <f t="shared" ca="1" si="78"/>
        <v>-0.9294850737412147</v>
      </c>
      <c r="D358">
        <f t="shared" ca="1" si="78"/>
        <v>-0.18217410164446668</v>
      </c>
      <c r="E358">
        <f t="shared" ca="1" si="74"/>
        <v>-0.9294850737412147</v>
      </c>
      <c r="F358">
        <f t="shared" ca="1" si="71"/>
        <v>7.4035773966984464E-3</v>
      </c>
      <c r="G358" s="47">
        <f t="shared" ca="1" si="72"/>
        <v>21.719339043117611</v>
      </c>
      <c r="H358" s="47">
        <f t="shared" ca="1" si="73"/>
        <v>19.355049601961856</v>
      </c>
      <c r="I358" s="21">
        <f t="shared" ca="1" si="75"/>
        <v>21.719339043117611</v>
      </c>
      <c r="J358" s="21"/>
      <c r="K358" s="21"/>
    </row>
    <row r="359" spans="2:11" x14ac:dyDescent="0.3">
      <c r="B359" s="7" t="s">
        <v>320</v>
      </c>
      <c r="C359">
        <f t="shared" ca="1" si="78"/>
        <v>-0.20862052466663206</v>
      </c>
      <c r="D359">
        <f t="shared" ca="1" si="78"/>
        <v>1.2741623010347911</v>
      </c>
      <c r="E359">
        <f t="shared" ca="1" si="74"/>
        <v>-0.20862052466663206</v>
      </c>
      <c r="F359">
        <f t="shared" ca="1" si="71"/>
        <v>1.2901430997436194</v>
      </c>
      <c r="G359" s="47">
        <f t="shared" ca="1" si="72"/>
        <v>24.199518739520105</v>
      </c>
      <c r="H359" s="47">
        <f t="shared" ca="1" si="73"/>
        <v>28.439391349048556</v>
      </c>
      <c r="I359" s="21">
        <f t="shared" ca="1" si="75"/>
        <v>28.439391349048556</v>
      </c>
      <c r="J359" s="21"/>
      <c r="K359" s="21"/>
    </row>
    <row r="360" spans="2:11" x14ac:dyDescent="0.3">
      <c r="B360" s="7" t="s">
        <v>321</v>
      </c>
      <c r="C360">
        <f t="shared" ca="1" si="78"/>
        <v>0.82596199568479356</v>
      </c>
      <c r="D360">
        <f t="shared" ca="1" si="78"/>
        <v>2.3917224520075959</v>
      </c>
      <c r="E360">
        <f t="shared" ca="1" si="74"/>
        <v>0.82596199568479356</v>
      </c>
      <c r="F360">
        <f t="shared" ca="1" si="71"/>
        <v>2.1782074463737762</v>
      </c>
      <c r="G360" s="47">
        <f t="shared" ca="1" si="72"/>
        <v>28.262055903997336</v>
      </c>
      <c r="H360" s="47">
        <f t="shared" ca="1" si="73"/>
        <v>37.121432842879727</v>
      </c>
      <c r="I360" s="21">
        <f t="shared" ca="1" si="75"/>
        <v>37.121432842879727</v>
      </c>
      <c r="J360" s="21"/>
      <c r="K360" s="21"/>
    </row>
    <row r="361" spans="2:11" x14ac:dyDescent="0.3">
      <c r="B361" s="7" t="s">
        <v>322</v>
      </c>
      <c r="C361">
        <f t="shared" ca="1" si="78"/>
        <v>-0.80999071850345317</v>
      </c>
      <c r="D361">
        <f t="shared" ca="1" si="78"/>
        <v>-0.58978167148213867</v>
      </c>
      <c r="E361">
        <f t="shared" ca="1" si="74"/>
        <v>-0.80999071850345317</v>
      </c>
      <c r="F361">
        <f t="shared" ca="1" si="71"/>
        <v>-0.41586751821011603</v>
      </c>
      <c r="G361" s="47">
        <f t="shared" ca="1" si="72"/>
        <v>22.112149687854803</v>
      </c>
      <c r="H361" s="47">
        <f t="shared" ca="1" si="73"/>
        <v>17.046962205516103</v>
      </c>
      <c r="I361" s="21">
        <f t="shared" ca="1" si="75"/>
        <v>22.112149687854803</v>
      </c>
      <c r="J361" s="21"/>
      <c r="K361" s="21"/>
    </row>
    <row r="362" spans="2:11" x14ac:dyDescent="0.3">
      <c r="B362" s="7" t="s">
        <v>323</v>
      </c>
      <c r="C362">
        <f t="shared" ca="1" si="78"/>
        <v>0.67751659909327866</v>
      </c>
      <c r="D362">
        <f t="shared" ca="1" si="78"/>
        <v>0.4293688284504838</v>
      </c>
      <c r="E362">
        <f t="shared" ca="1" si="74"/>
        <v>0.67751659909327866</v>
      </c>
      <c r="F362">
        <f t="shared" ca="1" si="71"/>
        <v>0.28519049664546026</v>
      </c>
      <c r="G362" s="47">
        <f t="shared" ca="1" si="72"/>
        <v>27.639704691194041</v>
      </c>
      <c r="H362" s="47">
        <f t="shared" ca="1" si="73"/>
        <v>21.037139484097533</v>
      </c>
      <c r="I362" s="21">
        <f t="shared" ca="1" si="75"/>
        <v>27.639704691194041</v>
      </c>
      <c r="J362" s="21"/>
      <c r="K362" s="21"/>
    </row>
    <row r="363" spans="2:11" x14ac:dyDescent="0.3">
      <c r="B363" s="7" t="s">
        <v>324</v>
      </c>
      <c r="C363">
        <f t="shared" ca="1" si="78"/>
        <v>0.46058277517034241</v>
      </c>
      <c r="D363">
        <f t="shared" ca="1" si="78"/>
        <v>1.3760633288314426</v>
      </c>
      <c r="E363">
        <f t="shared" ca="1" si="74"/>
        <v>0.46058277517034241</v>
      </c>
      <c r="F363">
        <f t="shared" ca="1" si="71"/>
        <v>1.256144648723009</v>
      </c>
      <c r="G363" s="47">
        <f t="shared" ca="1" si="72"/>
        <v>26.754782466159199</v>
      </c>
      <c r="H363" s="47">
        <f t="shared" ca="1" si="73"/>
        <v>28.150797038706678</v>
      </c>
      <c r="I363" s="21">
        <f t="shared" ca="1" si="75"/>
        <v>28.150797038706678</v>
      </c>
      <c r="J363" s="21"/>
      <c r="K363" s="21"/>
    </row>
    <row r="364" spans="2:11" x14ac:dyDescent="0.3">
      <c r="B364" s="7" t="s">
        <v>325</v>
      </c>
      <c r="C364">
        <f t="shared" ca="1" si="78"/>
        <v>0.15523130034011307</v>
      </c>
      <c r="D364">
        <f t="shared" ca="1" si="78"/>
        <v>-0.41121357998399677</v>
      </c>
      <c r="E364">
        <f t="shared" ca="1" si="74"/>
        <v>0.15523130034011307</v>
      </c>
      <c r="F364">
        <f t="shared" ca="1" si="71"/>
        <v>-0.43395163857360264</v>
      </c>
      <c r="G364" s="47">
        <f t="shared" ca="1" si="72"/>
        <v>25.556981297149012</v>
      </c>
      <c r="H364" s="47">
        <f t="shared" ca="1" si="73"/>
        <v>16.954728830753538</v>
      </c>
      <c r="I364" s="21">
        <f t="shared" ca="1" si="75"/>
        <v>25.556981297149012</v>
      </c>
      <c r="J364" s="21"/>
      <c r="K364" s="21"/>
    </row>
    <row r="365" spans="2:11" x14ac:dyDescent="0.3">
      <c r="B365" s="7" t="s">
        <v>326</v>
      </c>
      <c r="C365">
        <f t="shared" ca="1" si="78"/>
        <v>1.3603256626107063</v>
      </c>
      <c r="D365">
        <f t="shared" ca="1" si="78"/>
        <v>-1.3171617854521513</v>
      </c>
      <c r="E365">
        <f t="shared" ca="1" si="74"/>
        <v>1.3603256626107063</v>
      </c>
      <c r="F365">
        <f t="shared" ca="1" si="71"/>
        <v>-1.5626148457425499</v>
      </c>
      <c r="G365" s="47">
        <f t="shared" ca="1" si="72"/>
        <v>30.620651723942466</v>
      </c>
      <c r="H365" s="47">
        <f t="shared" ca="1" si="73"/>
        <v>12.084792208378222</v>
      </c>
      <c r="I365" s="21">
        <f t="shared" ca="1" si="75"/>
        <v>30.620651723942466</v>
      </c>
      <c r="J365" s="21"/>
      <c r="K365" s="21"/>
    </row>
    <row r="366" spans="2:11" x14ac:dyDescent="0.3">
      <c r="B366" s="7" t="s">
        <v>327</v>
      </c>
      <c r="C366">
        <f t="shared" ca="1" si="78"/>
        <v>0.71983408738688381</v>
      </c>
      <c r="D366">
        <f t="shared" ca="1" si="78"/>
        <v>-0.90947801280699603</v>
      </c>
      <c r="E366">
        <f t="shared" ca="1" si="74"/>
        <v>0.71983408738688381</v>
      </c>
      <c r="F366">
        <f t="shared" ca="1" si="71"/>
        <v>-1.0350696429404025</v>
      </c>
      <c r="G366" s="47">
        <f t="shared" ca="1" si="72"/>
        <v>27.81570913713778</v>
      </c>
      <c r="H366" s="47">
        <f t="shared" ca="1" si="73"/>
        <v>14.157030851810502</v>
      </c>
      <c r="I366" s="21">
        <f t="shared" ca="1" si="75"/>
        <v>27.81570913713778</v>
      </c>
      <c r="J366" s="21"/>
      <c r="K366" s="21"/>
    </row>
    <row r="367" spans="2:11" x14ac:dyDescent="0.3">
      <c r="B367" s="7" t="s">
        <v>328</v>
      </c>
      <c r="C367">
        <f t="shared" ca="1" si="78"/>
        <v>0.26737952044642599</v>
      </c>
      <c r="D367">
        <f t="shared" ca="1" si="78"/>
        <v>-0.32103919153449795</v>
      </c>
      <c r="E367">
        <f t="shared" ca="1" si="74"/>
        <v>0.26737952044642599</v>
      </c>
      <c r="F367">
        <f t="shared" ca="1" si="71"/>
        <v>-0.3680287867673479</v>
      </c>
      <c r="G367" s="47">
        <f t="shared" ca="1" si="72"/>
        <v>25.990543307961804</v>
      </c>
      <c r="H367" s="47">
        <f t="shared" ca="1" si="73"/>
        <v>17.293377720943873</v>
      </c>
      <c r="I367" s="21">
        <f t="shared" ca="1" si="75"/>
        <v>25.990543307961804</v>
      </c>
      <c r="J367" s="21"/>
      <c r="K367" s="21"/>
    </row>
    <row r="368" spans="2:11" x14ac:dyDescent="0.3">
      <c r="B368" s="7" t="s">
        <v>329</v>
      </c>
      <c r="C368">
        <f t="shared" ref="C368:D387" ca="1" si="79">NORMSINV(RAND())</f>
        <v>0.54317746362079244</v>
      </c>
      <c r="D368">
        <f t="shared" ca="1" si="79"/>
        <v>-1.2967383044481924</v>
      </c>
      <c r="E368">
        <f t="shared" ca="1" si="74"/>
        <v>0.54317746362079244</v>
      </c>
      <c r="F368">
        <f t="shared" ref="F368:F431" ca="1" si="80">correla*C368+SQRT(1-correla^2)*D368</f>
        <v>-1.3791743630521172</v>
      </c>
      <c r="G368" s="47">
        <f t="shared" ref="G368:G431" ca="1" si="81">X0*EXP(volaX*SQRT(T)*E368+(tipo-0.5*volaX^2)*T)</f>
        <v>27.088314737856862</v>
      </c>
      <c r="H368" s="47">
        <f t="shared" ref="H368:H431" ca="1" si="82">Y0*EXP(volaY*SQRT(T)*F368+(tipo-0.5*volaY^2)*T)</f>
        <v>12.76848422193151</v>
      </c>
      <c r="I368" s="21">
        <f t="shared" ca="1" si="75"/>
        <v>27.088314737856862</v>
      </c>
      <c r="J368" s="21"/>
      <c r="K368" s="21"/>
    </row>
    <row r="369" spans="2:11" x14ac:dyDescent="0.3">
      <c r="B369" s="7" t="s">
        <v>330</v>
      </c>
      <c r="C369">
        <f t="shared" ca="1" si="79"/>
        <v>0.27389115192530994</v>
      </c>
      <c r="D369">
        <f t="shared" ca="1" si="79"/>
        <v>-0.5760609925557677</v>
      </c>
      <c r="E369">
        <f t="shared" ref="E369:E432" ca="1" si="83">C369</f>
        <v>0.27389115192530994</v>
      </c>
      <c r="F369">
        <f t="shared" ca="1" si="80"/>
        <v>-0.61920042737820191</v>
      </c>
      <c r="G369" s="47">
        <f t="shared" ca="1" si="81"/>
        <v>26.015941835875211</v>
      </c>
      <c r="H369" s="47">
        <f t="shared" ca="1" si="82"/>
        <v>16.038180251384329</v>
      </c>
      <c r="I369" s="21">
        <f t="shared" ref="I369:I432" ca="1" si="84">(MAX(G369,H369))</f>
        <v>26.015941835875211</v>
      </c>
      <c r="J369" s="21"/>
      <c r="K369" s="21"/>
    </row>
    <row r="370" spans="2:11" x14ac:dyDescent="0.3">
      <c r="B370" s="7" t="s">
        <v>331</v>
      </c>
      <c r="C370">
        <f t="shared" ca="1" si="79"/>
        <v>0.42889006590090567</v>
      </c>
      <c r="D370">
        <f t="shared" ca="1" si="79"/>
        <v>0.63608749196315173</v>
      </c>
      <c r="E370">
        <f t="shared" ca="1" si="83"/>
        <v>0.42889006590090567</v>
      </c>
      <c r="F370">
        <f t="shared" ca="1" si="80"/>
        <v>0.53745790165038576</v>
      </c>
      <c r="G370" s="47">
        <f t="shared" ca="1" si="81"/>
        <v>26.627894580352883</v>
      </c>
      <c r="H370" s="47">
        <f t="shared" ca="1" si="82"/>
        <v>22.691028907217273</v>
      </c>
      <c r="I370" s="21">
        <f t="shared" ca="1" si="84"/>
        <v>26.627894580352883</v>
      </c>
      <c r="J370" s="21"/>
      <c r="K370" s="21"/>
    </row>
    <row r="371" spans="2:11" x14ac:dyDescent="0.3">
      <c r="B371" s="7" t="s">
        <v>332</v>
      </c>
      <c r="C371">
        <f t="shared" ca="1" si="79"/>
        <v>-1.1009447768424763</v>
      </c>
      <c r="D371">
        <f t="shared" ca="1" si="79"/>
        <v>-1.1022781514882394</v>
      </c>
      <c r="E371">
        <f t="shared" ca="1" si="83"/>
        <v>-1.1009447768424763</v>
      </c>
      <c r="F371">
        <f t="shared" ca="1" si="80"/>
        <v>-0.8598186549372826</v>
      </c>
      <c r="G371" s="47">
        <f t="shared" ca="1" si="81"/>
        <v>21.167862428963687</v>
      </c>
      <c r="H371" s="47">
        <f t="shared" ca="1" si="82"/>
        <v>14.921254560616525</v>
      </c>
      <c r="I371" s="21">
        <f t="shared" ca="1" si="84"/>
        <v>21.167862428963687</v>
      </c>
      <c r="J371" s="21"/>
      <c r="K371" s="21"/>
    </row>
    <row r="372" spans="2:11" x14ac:dyDescent="0.3">
      <c r="B372" s="7" t="s">
        <v>333</v>
      </c>
      <c r="C372">
        <f t="shared" ca="1" si="79"/>
        <v>0.62017574729949765</v>
      </c>
      <c r="D372">
        <f t="shared" ca="1" si="79"/>
        <v>0.51643008800841361</v>
      </c>
      <c r="E372">
        <f t="shared" ca="1" si="83"/>
        <v>0.62017574729949765</v>
      </c>
      <c r="F372">
        <f t="shared" ca="1" si="80"/>
        <v>0.3819609319165897</v>
      </c>
      <c r="G372" s="47">
        <f t="shared" ca="1" si="81"/>
        <v>27.402991519087799</v>
      </c>
      <c r="H372" s="47">
        <f t="shared" ca="1" si="82"/>
        <v>21.656822961328757</v>
      </c>
      <c r="I372" s="21">
        <f t="shared" ca="1" si="84"/>
        <v>27.402991519087799</v>
      </c>
      <c r="J372" s="21"/>
      <c r="K372" s="21"/>
    </row>
    <row r="373" spans="2:11" x14ac:dyDescent="0.3">
      <c r="B373" s="7" t="s">
        <v>334</v>
      </c>
      <c r="C373">
        <f t="shared" ca="1" si="79"/>
        <v>-0.84823333509372378</v>
      </c>
      <c r="D373">
        <f t="shared" ca="1" si="79"/>
        <v>0.70531389191266325</v>
      </c>
      <c r="E373">
        <f t="shared" ca="1" si="83"/>
        <v>-0.84823333509372378</v>
      </c>
      <c r="F373">
        <f t="shared" ca="1" si="80"/>
        <v>0.86071032449176543</v>
      </c>
      <c r="G373" s="47">
        <f t="shared" ca="1" si="81"/>
        <v>21.985668837214163</v>
      </c>
      <c r="H373" s="47">
        <f t="shared" ca="1" si="82"/>
        <v>25.001738711292532</v>
      </c>
      <c r="I373" s="21">
        <f t="shared" ca="1" si="84"/>
        <v>25.001738711292532</v>
      </c>
      <c r="J373" s="21"/>
      <c r="K373" s="21"/>
    </row>
    <row r="374" spans="2:11" x14ac:dyDescent="0.3">
      <c r="B374" s="7" t="s">
        <v>335</v>
      </c>
      <c r="C374">
        <f t="shared" ca="1" si="79"/>
        <v>-1.2538086117160008</v>
      </c>
      <c r="D374">
        <f t="shared" ca="1" si="79"/>
        <v>-0.72817579976189906</v>
      </c>
      <c r="E374">
        <f t="shared" ca="1" si="83"/>
        <v>-1.2538086117160008</v>
      </c>
      <c r="F374">
        <f t="shared" ca="1" si="80"/>
        <v>-0.46270193864068343</v>
      </c>
      <c r="G374" s="47">
        <f t="shared" ca="1" si="81"/>
        <v>20.688014710855143</v>
      </c>
      <c r="H374" s="47">
        <f t="shared" ca="1" si="82"/>
        <v>16.809121608689178</v>
      </c>
      <c r="I374" s="21">
        <f t="shared" ca="1" si="84"/>
        <v>20.688014710855143</v>
      </c>
      <c r="J374" s="21"/>
      <c r="K374" s="21"/>
    </row>
    <row r="375" spans="2:11" x14ac:dyDescent="0.3">
      <c r="B375" s="7" t="s">
        <v>336</v>
      </c>
      <c r="C375">
        <f t="shared" ca="1" si="79"/>
        <v>0.42938394565004095</v>
      </c>
      <c r="D375">
        <f t="shared" ca="1" si="79"/>
        <v>1.5777635255309355</v>
      </c>
      <c r="E375">
        <f t="shared" ca="1" si="83"/>
        <v>0.42938394565004095</v>
      </c>
      <c r="F375">
        <f t="shared" ca="1" si="80"/>
        <v>1.4600094398001722</v>
      </c>
      <c r="G375" s="47">
        <f t="shared" ca="1" si="81"/>
        <v>26.629867300107762</v>
      </c>
      <c r="H375" s="47">
        <f t="shared" ca="1" si="82"/>
        <v>29.926222582419975</v>
      </c>
      <c r="I375" s="21">
        <f t="shared" ca="1" si="84"/>
        <v>29.926222582419975</v>
      </c>
      <c r="J375" s="21"/>
      <c r="K375" s="21"/>
    </row>
    <row r="376" spans="2:11" x14ac:dyDescent="0.3">
      <c r="B376" s="7" t="s">
        <v>337</v>
      </c>
      <c r="C376">
        <f t="shared" ca="1" si="79"/>
        <v>-1.3711626114087829</v>
      </c>
      <c r="D376">
        <f t="shared" ca="1" si="79"/>
        <v>-2.1368351691745429</v>
      </c>
      <c r="E376">
        <f t="shared" ca="1" si="83"/>
        <v>-1.3711626114087829</v>
      </c>
      <c r="F376">
        <f t="shared" ca="1" si="80"/>
        <v>-1.8194298092828034</v>
      </c>
      <c r="G376" s="47">
        <f t="shared" ca="1" si="81"/>
        <v>20.327028083397249</v>
      </c>
      <c r="H376" s="47">
        <f t="shared" ca="1" si="82"/>
        <v>11.188688703341036</v>
      </c>
      <c r="I376" s="21">
        <f t="shared" ca="1" si="84"/>
        <v>20.327028083397249</v>
      </c>
      <c r="J376" s="21"/>
      <c r="K376" s="21"/>
    </row>
    <row r="377" spans="2:11" x14ac:dyDescent="0.3">
      <c r="B377" s="7" t="s">
        <v>338</v>
      </c>
      <c r="C377">
        <f t="shared" ca="1" si="79"/>
        <v>1.0527789730700883</v>
      </c>
      <c r="D377">
        <f t="shared" ca="1" si="79"/>
        <v>0.40906241144715838</v>
      </c>
      <c r="E377">
        <f t="shared" ca="1" si="83"/>
        <v>1.0527789730700883</v>
      </c>
      <c r="F377">
        <f t="shared" ca="1" si="80"/>
        <v>0.19024187778516896</v>
      </c>
      <c r="G377" s="47">
        <f t="shared" ca="1" si="81"/>
        <v>29.240147251465036</v>
      </c>
      <c r="H377" s="47">
        <f t="shared" ca="1" si="82"/>
        <v>20.446359291610619</v>
      </c>
      <c r="I377" s="21">
        <f t="shared" ca="1" si="84"/>
        <v>29.240147251465036</v>
      </c>
      <c r="J377" s="21"/>
      <c r="K377" s="21"/>
    </row>
    <row r="378" spans="2:11" x14ac:dyDescent="0.3">
      <c r="B378" s="7" t="s">
        <v>339</v>
      </c>
      <c r="C378">
        <f t="shared" ca="1" si="79"/>
        <v>-1.0232301536689383</v>
      </c>
      <c r="D378">
        <f t="shared" ca="1" si="79"/>
        <v>0.71432324665072067</v>
      </c>
      <c r="E378">
        <f t="shared" ca="1" si="83"/>
        <v>-1.0232301536689383</v>
      </c>
      <c r="F378">
        <f t="shared" ca="1" si="80"/>
        <v>0.90453701701479505</v>
      </c>
      <c r="G378" s="47">
        <f t="shared" ca="1" si="81"/>
        <v>21.416064153861591</v>
      </c>
      <c r="H378" s="47">
        <f t="shared" ca="1" si="82"/>
        <v>25.332632294718557</v>
      </c>
      <c r="I378" s="21">
        <f t="shared" ca="1" si="84"/>
        <v>25.332632294718557</v>
      </c>
      <c r="J378" s="21"/>
      <c r="K378" s="21"/>
    </row>
    <row r="379" spans="2:11" x14ac:dyDescent="0.3">
      <c r="B379" s="7" t="s">
        <v>340</v>
      </c>
      <c r="C379">
        <f t="shared" ca="1" si="79"/>
        <v>0.56533949279390283</v>
      </c>
      <c r="D379">
        <f t="shared" ca="1" si="79"/>
        <v>0.85431942817670836</v>
      </c>
      <c r="E379">
        <f t="shared" ca="1" si="83"/>
        <v>0.56533949279390283</v>
      </c>
      <c r="F379">
        <f t="shared" ca="1" si="80"/>
        <v>0.72399077199291417</v>
      </c>
      <c r="G379" s="47">
        <f t="shared" ca="1" si="81"/>
        <v>27.178514383549579</v>
      </c>
      <c r="H379" s="47">
        <f t="shared" ca="1" si="82"/>
        <v>23.997016380767437</v>
      </c>
      <c r="I379" s="21">
        <f t="shared" ca="1" si="84"/>
        <v>27.178514383549579</v>
      </c>
      <c r="J379" s="21"/>
      <c r="K379" s="21"/>
    </row>
    <row r="380" spans="2:11" x14ac:dyDescent="0.3">
      <c r="B380" s="7" t="s">
        <v>341</v>
      </c>
      <c r="C380">
        <f t="shared" ca="1" si="79"/>
        <v>1.7216257884899255</v>
      </c>
      <c r="D380">
        <f t="shared" ca="1" si="79"/>
        <v>0.79957287948904721</v>
      </c>
      <c r="E380">
        <f t="shared" ca="1" si="83"/>
        <v>1.7216257884899255</v>
      </c>
      <c r="F380">
        <f t="shared" ca="1" si="80"/>
        <v>0.43909306906842738</v>
      </c>
      <c r="G380" s="47">
        <f t="shared" ca="1" si="81"/>
        <v>32.325929954614438</v>
      </c>
      <c r="H380" s="47">
        <f t="shared" ca="1" si="82"/>
        <v>22.031212420491233</v>
      </c>
      <c r="I380" s="21">
        <f t="shared" ca="1" si="84"/>
        <v>32.325929954614438</v>
      </c>
      <c r="J380" s="21"/>
      <c r="K380" s="21"/>
    </row>
    <row r="381" spans="2:11" x14ac:dyDescent="0.3">
      <c r="B381" s="7" t="s">
        <v>342</v>
      </c>
      <c r="C381">
        <f t="shared" ca="1" si="79"/>
        <v>-0.17144506192352113</v>
      </c>
      <c r="D381">
        <f t="shared" ca="1" si="79"/>
        <v>0.74297370273187702</v>
      </c>
      <c r="E381">
        <f t="shared" ca="1" si="83"/>
        <v>-0.17144506192352113</v>
      </c>
      <c r="F381">
        <f t="shared" ca="1" si="80"/>
        <v>0.76225159798445263</v>
      </c>
      <c r="G381" s="47">
        <f t="shared" ca="1" si="81"/>
        <v>24.334839932057132</v>
      </c>
      <c r="H381" s="47">
        <f t="shared" ca="1" si="82"/>
        <v>24.274046952397832</v>
      </c>
      <c r="I381" s="21">
        <f t="shared" ca="1" si="84"/>
        <v>24.334839932057132</v>
      </c>
      <c r="J381" s="21"/>
      <c r="K381" s="21"/>
    </row>
    <row r="382" spans="2:11" x14ac:dyDescent="0.3">
      <c r="B382" s="7" t="s">
        <v>343</v>
      </c>
      <c r="C382">
        <f t="shared" ca="1" si="79"/>
        <v>9.7436148952220247E-2</v>
      </c>
      <c r="D382">
        <f t="shared" ca="1" si="79"/>
        <v>-1.8554427590144578</v>
      </c>
      <c r="E382">
        <f t="shared" ca="1" si="83"/>
        <v>9.7436148952220247E-2</v>
      </c>
      <c r="F382">
        <f t="shared" ca="1" si="80"/>
        <v>-1.8374424324013376</v>
      </c>
      <c r="G382" s="47">
        <f t="shared" ca="1" si="81"/>
        <v>25.336378471353665</v>
      </c>
      <c r="H382" s="47">
        <f t="shared" ca="1" si="82"/>
        <v>11.128390479606891</v>
      </c>
      <c r="I382" s="21">
        <f t="shared" ca="1" si="84"/>
        <v>25.336378471353665</v>
      </c>
      <c r="J382" s="21"/>
      <c r="K382" s="21"/>
    </row>
    <row r="383" spans="2:11" x14ac:dyDescent="0.3">
      <c r="B383" s="7" t="s">
        <v>344</v>
      </c>
      <c r="C383">
        <f t="shared" ca="1" si="79"/>
        <v>1.2208089681561382E-2</v>
      </c>
      <c r="D383">
        <f t="shared" ca="1" si="79"/>
        <v>-1.9197101313624877E-2</v>
      </c>
      <c r="E383">
        <f t="shared" ca="1" si="83"/>
        <v>1.2208089681561382E-2</v>
      </c>
      <c r="F383">
        <f t="shared" ca="1" si="80"/>
        <v>-2.1250859039869723E-2</v>
      </c>
      <c r="G383" s="47">
        <f t="shared" ca="1" si="81"/>
        <v>25.014534559737516</v>
      </c>
      <c r="H383" s="47">
        <f t="shared" ca="1" si="82"/>
        <v>19.18938028473892</v>
      </c>
      <c r="I383" s="21">
        <f t="shared" ca="1" si="84"/>
        <v>25.014534559737516</v>
      </c>
      <c r="J383" s="21"/>
      <c r="K383" s="21"/>
    </row>
    <row r="384" spans="2:11" x14ac:dyDescent="0.3">
      <c r="B384" s="7" t="s">
        <v>345</v>
      </c>
      <c r="C384">
        <f t="shared" ca="1" si="79"/>
        <v>0.50719581814609871</v>
      </c>
      <c r="D384">
        <f t="shared" ca="1" si="79"/>
        <v>1.74760350345825</v>
      </c>
      <c r="E384">
        <f t="shared" ca="1" si="83"/>
        <v>0.50719581814609871</v>
      </c>
      <c r="F384">
        <f t="shared" ca="1" si="80"/>
        <v>1.6108555788399521</v>
      </c>
      <c r="G384" s="47">
        <f t="shared" ca="1" si="81"/>
        <v>26.94250625338908</v>
      </c>
      <c r="H384" s="47">
        <f t="shared" ca="1" si="82"/>
        <v>31.311609746956201</v>
      </c>
      <c r="I384" s="21">
        <f t="shared" ca="1" si="84"/>
        <v>31.311609746956201</v>
      </c>
      <c r="J384" s="21"/>
      <c r="K384" s="21"/>
    </row>
    <row r="385" spans="2:11" x14ac:dyDescent="0.3">
      <c r="B385" s="7" t="s">
        <v>346</v>
      </c>
      <c r="C385">
        <f t="shared" ca="1" si="79"/>
        <v>-1.6358560027167666</v>
      </c>
      <c r="D385">
        <f t="shared" ca="1" si="79"/>
        <v>-0.47905428476948964</v>
      </c>
      <c r="E385">
        <f t="shared" ca="1" si="83"/>
        <v>-1.6358560027167666</v>
      </c>
      <c r="F385">
        <f t="shared" ca="1" si="80"/>
        <v>-0.14220422216832523</v>
      </c>
      <c r="G385" s="47">
        <f t="shared" ca="1" si="81"/>
        <v>19.535775475846116</v>
      </c>
      <c r="H385" s="47">
        <f t="shared" ca="1" si="82"/>
        <v>18.505555918264896</v>
      </c>
      <c r="I385" s="21">
        <f t="shared" ca="1" si="84"/>
        <v>19.535775475846116</v>
      </c>
      <c r="J385" s="21"/>
      <c r="K385" s="21"/>
    </row>
    <row r="386" spans="2:11" x14ac:dyDescent="0.3">
      <c r="B386" s="7" t="s">
        <v>347</v>
      </c>
      <c r="C386">
        <f t="shared" ca="1" si="79"/>
        <v>0.31071390436841551</v>
      </c>
      <c r="D386">
        <f t="shared" ca="1" si="79"/>
        <v>0.21255344097899417</v>
      </c>
      <c r="E386">
        <f t="shared" ca="1" si="83"/>
        <v>0.31071390436841551</v>
      </c>
      <c r="F386">
        <f t="shared" ca="1" si="80"/>
        <v>0.14611620851484322</v>
      </c>
      <c r="G386" s="47">
        <f t="shared" ca="1" si="81"/>
        <v>26.160036203750657</v>
      </c>
      <c r="H386" s="47">
        <f t="shared" ca="1" si="82"/>
        <v>20.17748010281672</v>
      </c>
      <c r="I386" s="21">
        <f t="shared" ca="1" si="84"/>
        <v>26.160036203750657</v>
      </c>
      <c r="J386" s="21"/>
      <c r="K386" s="21"/>
    </row>
    <row r="387" spans="2:11" x14ac:dyDescent="0.3">
      <c r="B387" s="7" t="s">
        <v>348</v>
      </c>
      <c r="C387">
        <f t="shared" ca="1" si="79"/>
        <v>1.6716517713682937</v>
      </c>
      <c r="D387">
        <f t="shared" ca="1" si="79"/>
        <v>-0.82295483030505134</v>
      </c>
      <c r="E387">
        <f t="shared" ca="1" si="83"/>
        <v>1.6716517713682937</v>
      </c>
      <c r="F387">
        <f t="shared" ca="1" si="80"/>
        <v>-1.1406581205160964</v>
      </c>
      <c r="G387" s="47">
        <f t="shared" ca="1" si="81"/>
        <v>32.08451742504657</v>
      </c>
      <c r="H387" s="47">
        <f t="shared" ca="1" si="82"/>
        <v>13.715613252636686</v>
      </c>
      <c r="I387" s="21">
        <f t="shared" ca="1" si="84"/>
        <v>32.08451742504657</v>
      </c>
      <c r="J387" s="21"/>
      <c r="K387" s="21"/>
    </row>
    <row r="388" spans="2:11" x14ac:dyDescent="0.3">
      <c r="B388" s="7" t="s">
        <v>349</v>
      </c>
      <c r="C388">
        <f t="shared" ref="C388:D407" ca="1" si="85">NORMSINV(RAND())</f>
        <v>0.20813758078372441</v>
      </c>
      <c r="D388">
        <f t="shared" ca="1" si="85"/>
        <v>-0.87529144352383725</v>
      </c>
      <c r="E388">
        <f t="shared" ca="1" si="83"/>
        <v>0.20813758078372441</v>
      </c>
      <c r="F388">
        <f t="shared" ca="1" si="80"/>
        <v>-0.89923448129975314</v>
      </c>
      <c r="G388" s="47">
        <f t="shared" ca="1" si="81"/>
        <v>25.760606932059719</v>
      </c>
      <c r="H388" s="47">
        <f t="shared" ca="1" si="82"/>
        <v>14.745853566998626</v>
      </c>
      <c r="I388" s="21">
        <f t="shared" ca="1" si="84"/>
        <v>25.760606932059719</v>
      </c>
      <c r="J388" s="21"/>
      <c r="K388" s="21"/>
    </row>
    <row r="389" spans="2:11" x14ac:dyDescent="0.3">
      <c r="B389" s="7" t="s">
        <v>350</v>
      </c>
      <c r="C389">
        <f t="shared" ca="1" si="85"/>
        <v>0.10588935971253011</v>
      </c>
      <c r="D389">
        <f t="shared" ca="1" si="85"/>
        <v>-1.0640757156575584</v>
      </c>
      <c r="E389">
        <f t="shared" ca="1" si="83"/>
        <v>0.10588935971253011</v>
      </c>
      <c r="F389">
        <f t="shared" ca="1" si="80"/>
        <v>-1.0637548923616496</v>
      </c>
      <c r="G389" s="47">
        <f t="shared" ca="1" si="81"/>
        <v>25.368524909661204</v>
      </c>
      <c r="H389" s="47">
        <f t="shared" ca="1" si="82"/>
        <v>14.035724168986174</v>
      </c>
      <c r="I389" s="21">
        <f t="shared" ca="1" si="84"/>
        <v>25.368524909661204</v>
      </c>
      <c r="J389" s="21"/>
      <c r="K389" s="21"/>
    </row>
    <row r="390" spans="2:11" x14ac:dyDescent="0.3">
      <c r="B390" s="7" t="s">
        <v>351</v>
      </c>
      <c r="C390">
        <f t="shared" ca="1" si="85"/>
        <v>-6.3508272743631633E-2</v>
      </c>
      <c r="D390">
        <f t="shared" ca="1" si="85"/>
        <v>-0.32258784834110005</v>
      </c>
      <c r="E390">
        <f t="shared" ca="1" si="83"/>
        <v>-6.3508272743631633E-2</v>
      </c>
      <c r="F390">
        <f t="shared" ca="1" si="80"/>
        <v>-0.30336859571448166</v>
      </c>
      <c r="G390" s="47">
        <f t="shared" ca="1" si="81"/>
        <v>24.732040369095522</v>
      </c>
      <c r="H390" s="47">
        <f t="shared" ca="1" si="82"/>
        <v>17.632110409622406</v>
      </c>
      <c r="I390" s="21">
        <f t="shared" ca="1" si="84"/>
        <v>24.732040369095522</v>
      </c>
      <c r="J390" s="21"/>
      <c r="K390" s="21"/>
    </row>
    <row r="391" spans="2:11" x14ac:dyDescent="0.3">
      <c r="B391" s="7" t="s">
        <v>352</v>
      </c>
      <c r="C391">
        <f t="shared" ca="1" si="85"/>
        <v>-0.11336975573591453</v>
      </c>
      <c r="D391">
        <f t="shared" ca="1" si="85"/>
        <v>0.29790698375232905</v>
      </c>
      <c r="E391">
        <f t="shared" ca="1" si="83"/>
        <v>-0.11336975573591453</v>
      </c>
      <c r="F391">
        <f t="shared" ca="1" si="80"/>
        <v>0.31456199154910486</v>
      </c>
      <c r="G391" s="47">
        <f t="shared" ca="1" si="81"/>
        <v>24.547753956161735</v>
      </c>
      <c r="H391" s="47">
        <f t="shared" ca="1" si="82"/>
        <v>21.223326237480645</v>
      </c>
      <c r="I391" s="21">
        <f t="shared" ca="1" si="84"/>
        <v>24.547753956161735</v>
      </c>
      <c r="J391" s="21"/>
      <c r="K391" s="21"/>
    </row>
    <row r="392" spans="2:11" x14ac:dyDescent="0.3">
      <c r="B392" s="7" t="s">
        <v>353</v>
      </c>
      <c r="C392">
        <f t="shared" ca="1" si="85"/>
        <v>-0.92088113988543108</v>
      </c>
      <c r="D392">
        <f t="shared" ca="1" si="85"/>
        <v>0.52322139182283278</v>
      </c>
      <c r="E392">
        <f t="shared" ca="1" si="83"/>
        <v>-0.92088113988543108</v>
      </c>
      <c r="F392">
        <f t="shared" ca="1" si="80"/>
        <v>0.696826400966993</v>
      </c>
      <c r="G392" s="47">
        <f t="shared" ca="1" si="81"/>
        <v>21.747387902491933</v>
      </c>
      <c r="H392" s="47">
        <f t="shared" ca="1" si="82"/>
        <v>23.802251899894515</v>
      </c>
      <c r="I392" s="21">
        <f t="shared" ca="1" si="84"/>
        <v>23.802251899894515</v>
      </c>
      <c r="J392" s="21"/>
      <c r="K392" s="21"/>
    </row>
    <row r="393" spans="2:11" x14ac:dyDescent="0.3">
      <c r="B393" s="7" t="s">
        <v>354</v>
      </c>
      <c r="C393">
        <f t="shared" ca="1" si="85"/>
        <v>-1.2697078530003971</v>
      </c>
      <c r="D393">
        <f t="shared" ca="1" si="85"/>
        <v>-0.57050899689010814</v>
      </c>
      <c r="E393">
        <f t="shared" ca="1" si="83"/>
        <v>-1.2697078530003971</v>
      </c>
      <c r="F393">
        <f t="shared" ca="1" si="80"/>
        <v>-0.30504080381905657</v>
      </c>
      <c r="G393" s="47">
        <f t="shared" ca="1" si="81"/>
        <v>20.638734936901233</v>
      </c>
      <c r="H393" s="47">
        <f t="shared" ca="1" si="82"/>
        <v>17.623267260567374</v>
      </c>
      <c r="I393" s="21">
        <f t="shared" ca="1" si="84"/>
        <v>20.638734936901233</v>
      </c>
      <c r="J393" s="21"/>
      <c r="K393" s="21"/>
    </row>
    <row r="394" spans="2:11" x14ac:dyDescent="0.3">
      <c r="B394" s="7" t="s">
        <v>355</v>
      </c>
      <c r="C394">
        <f t="shared" ca="1" si="85"/>
        <v>0.77903625307076008</v>
      </c>
      <c r="D394">
        <f t="shared" ca="1" si="85"/>
        <v>-1.2315267130505112</v>
      </c>
      <c r="E394">
        <f t="shared" ca="1" si="83"/>
        <v>0.77903625307076008</v>
      </c>
      <c r="F394">
        <f t="shared" ca="1" si="80"/>
        <v>-1.3624520712464356</v>
      </c>
      <c r="G394" s="47">
        <f t="shared" ca="1" si="81"/>
        <v>28.063821699844482</v>
      </c>
      <c r="H394" s="47">
        <f t="shared" ca="1" si="82"/>
        <v>12.83270065987754</v>
      </c>
      <c r="I394" s="21">
        <f t="shared" ca="1" si="84"/>
        <v>28.063821699844482</v>
      </c>
      <c r="J394" s="21"/>
      <c r="K394" s="21"/>
    </row>
    <row r="395" spans="2:11" x14ac:dyDescent="0.3">
      <c r="B395" s="7" t="s">
        <v>356</v>
      </c>
      <c r="C395">
        <f t="shared" ca="1" si="85"/>
        <v>-0.8594533429580784</v>
      </c>
      <c r="D395">
        <f t="shared" ca="1" si="85"/>
        <v>-0.79109132214098143</v>
      </c>
      <c r="E395">
        <f t="shared" ca="1" si="83"/>
        <v>-0.8594533429580784</v>
      </c>
      <c r="F395">
        <f t="shared" ca="1" si="80"/>
        <v>-0.60321736308403096</v>
      </c>
      <c r="G395" s="47">
        <f t="shared" ca="1" si="81"/>
        <v>21.948698050291291</v>
      </c>
      <c r="H395" s="47">
        <f t="shared" ca="1" si="82"/>
        <v>16.11526669516546</v>
      </c>
      <c r="I395" s="21">
        <f t="shared" ca="1" si="84"/>
        <v>21.948698050291291</v>
      </c>
      <c r="J395" s="21"/>
      <c r="K395" s="21"/>
    </row>
    <row r="396" spans="2:11" x14ac:dyDescent="0.3">
      <c r="B396" s="7" t="s">
        <v>357</v>
      </c>
      <c r="C396">
        <f t="shared" ca="1" si="85"/>
        <v>1.8995309097908446</v>
      </c>
      <c r="D396">
        <f t="shared" ca="1" si="85"/>
        <v>-1.3455299635590166</v>
      </c>
      <c r="E396">
        <f t="shared" ca="1" si="83"/>
        <v>1.8995309097908446</v>
      </c>
      <c r="F396">
        <f t="shared" ca="1" si="80"/>
        <v>-1.6982509196962625</v>
      </c>
      <c r="G396" s="47">
        <f t="shared" ca="1" si="81"/>
        <v>33.20018543627544</v>
      </c>
      <c r="H396" s="47">
        <f t="shared" ca="1" si="82"/>
        <v>11.602922402640878</v>
      </c>
      <c r="I396" s="21">
        <f t="shared" ca="1" si="84"/>
        <v>33.20018543627544</v>
      </c>
      <c r="J396" s="21"/>
      <c r="K396" s="21"/>
    </row>
    <row r="397" spans="2:11" x14ac:dyDescent="0.3">
      <c r="B397" s="7" t="s">
        <v>358</v>
      </c>
      <c r="C397">
        <f t="shared" ca="1" si="85"/>
        <v>-0.6606198175262703</v>
      </c>
      <c r="D397">
        <f t="shared" ca="1" si="85"/>
        <v>0.4527203938506425</v>
      </c>
      <c r="E397">
        <f t="shared" ca="1" si="83"/>
        <v>-0.6606198175262703</v>
      </c>
      <c r="F397">
        <f t="shared" ca="1" si="80"/>
        <v>0.5756975479396178</v>
      </c>
      <c r="G397" s="47">
        <f t="shared" ca="1" si="81"/>
        <v>22.613178419499064</v>
      </c>
      <c r="H397" s="47">
        <f t="shared" ca="1" si="82"/>
        <v>22.952836828117338</v>
      </c>
      <c r="I397" s="21">
        <f t="shared" ca="1" si="84"/>
        <v>22.952836828117338</v>
      </c>
      <c r="J397" s="21"/>
      <c r="K397" s="21"/>
    </row>
    <row r="398" spans="2:11" x14ac:dyDescent="0.3">
      <c r="B398" s="7" t="s">
        <v>359</v>
      </c>
      <c r="C398">
        <f t="shared" ca="1" si="85"/>
        <v>-0.13138428871165519</v>
      </c>
      <c r="D398">
        <f t="shared" ca="1" si="85"/>
        <v>3.0034390450164785E-2</v>
      </c>
      <c r="E398">
        <f t="shared" ca="1" si="83"/>
        <v>-0.13138428871165519</v>
      </c>
      <c r="F398">
        <f t="shared" ca="1" si="80"/>
        <v>5.5704430277700515E-2</v>
      </c>
      <c r="G398" s="47">
        <f t="shared" ca="1" si="81"/>
        <v>24.481511048129594</v>
      </c>
      <c r="H398" s="47">
        <f t="shared" ca="1" si="82"/>
        <v>19.637551039019918</v>
      </c>
      <c r="I398" s="21">
        <f t="shared" ca="1" si="84"/>
        <v>24.481511048129594</v>
      </c>
      <c r="J398" s="21"/>
      <c r="K398" s="21"/>
    </row>
    <row r="399" spans="2:11" x14ac:dyDescent="0.3">
      <c r="B399" s="7" t="s">
        <v>360</v>
      </c>
      <c r="C399">
        <f t="shared" ca="1" si="85"/>
        <v>0.69637150641827605</v>
      </c>
      <c r="D399">
        <f t="shared" ca="1" si="85"/>
        <v>-2.0882770693415975</v>
      </c>
      <c r="E399">
        <f t="shared" ca="1" si="83"/>
        <v>0.69637150641827605</v>
      </c>
      <c r="F399">
        <f t="shared" ca="1" si="80"/>
        <v>-2.1853596058602784</v>
      </c>
      <c r="G399" s="47">
        <f t="shared" ca="1" si="81"/>
        <v>27.717986949934371</v>
      </c>
      <c r="H399" s="47">
        <f t="shared" ca="1" si="82"/>
        <v>10.025425255517138</v>
      </c>
      <c r="I399" s="21">
        <f t="shared" ca="1" si="84"/>
        <v>27.717986949934371</v>
      </c>
      <c r="J399" s="21"/>
      <c r="K399" s="21"/>
    </row>
    <row r="400" spans="2:11" x14ac:dyDescent="0.3">
      <c r="B400" s="7" t="s">
        <v>361</v>
      </c>
      <c r="C400">
        <f t="shared" ca="1" si="85"/>
        <v>1.387372143577613</v>
      </c>
      <c r="D400">
        <f t="shared" ca="1" si="85"/>
        <v>-0.37390843907647642</v>
      </c>
      <c r="E400">
        <f t="shared" ca="1" si="83"/>
        <v>1.387372143577613</v>
      </c>
      <c r="F400">
        <f t="shared" ca="1" si="80"/>
        <v>-0.64382838321868174</v>
      </c>
      <c r="G400" s="47">
        <f t="shared" ca="1" si="81"/>
        <v>30.745131189176746</v>
      </c>
      <c r="H400" s="47">
        <f t="shared" ca="1" si="82"/>
        <v>15.920120644957754</v>
      </c>
      <c r="I400" s="21">
        <f t="shared" ca="1" si="84"/>
        <v>30.745131189176746</v>
      </c>
      <c r="J400" s="21"/>
      <c r="K400" s="21"/>
    </row>
    <row r="401" spans="2:11" x14ac:dyDescent="0.3">
      <c r="B401" s="7" t="s">
        <v>362</v>
      </c>
      <c r="C401">
        <f t="shared" ca="1" si="85"/>
        <v>0.53267744454802179</v>
      </c>
      <c r="D401">
        <f t="shared" ca="1" si="85"/>
        <v>1.2810923570019193</v>
      </c>
      <c r="E401">
        <f t="shared" ca="1" si="83"/>
        <v>0.53267744454802179</v>
      </c>
      <c r="F401">
        <f t="shared" ca="1" si="80"/>
        <v>1.1486735463040463</v>
      </c>
      <c r="G401" s="47">
        <f t="shared" ca="1" si="81"/>
        <v>27.045684145112698</v>
      </c>
      <c r="H401" s="47">
        <f t="shared" ca="1" si="82"/>
        <v>27.257653319692992</v>
      </c>
      <c r="I401" s="21">
        <f t="shared" ca="1" si="84"/>
        <v>27.257653319692992</v>
      </c>
      <c r="J401" s="21"/>
      <c r="K401" s="21"/>
    </row>
    <row r="402" spans="2:11" x14ac:dyDescent="0.3">
      <c r="B402" s="7" t="s">
        <v>363</v>
      </c>
      <c r="C402">
        <f t="shared" ca="1" si="85"/>
        <v>-0.42106132289055054</v>
      </c>
      <c r="D402">
        <f t="shared" ca="1" si="85"/>
        <v>2.3921470009930998</v>
      </c>
      <c r="E402">
        <f t="shared" ca="1" si="83"/>
        <v>-0.42106132289055054</v>
      </c>
      <c r="F402">
        <f t="shared" ca="1" si="80"/>
        <v>2.4280280814429656</v>
      </c>
      <c r="G402" s="47">
        <f t="shared" ca="1" si="81"/>
        <v>23.440531196871799</v>
      </c>
      <c r="H402" s="47">
        <f t="shared" ca="1" si="82"/>
        <v>40.010451120003864</v>
      </c>
      <c r="I402" s="21">
        <f t="shared" ca="1" si="84"/>
        <v>40.010451120003864</v>
      </c>
      <c r="J402" s="21"/>
      <c r="K402" s="21"/>
    </row>
    <row r="403" spans="2:11" x14ac:dyDescent="0.3">
      <c r="B403" s="7" t="s">
        <v>364</v>
      </c>
      <c r="C403">
        <f t="shared" ca="1" si="85"/>
        <v>0.6224939518756869</v>
      </c>
      <c r="D403">
        <f t="shared" ca="1" si="85"/>
        <v>0.45709259997411289</v>
      </c>
      <c r="E403">
        <f t="shared" ca="1" si="83"/>
        <v>0.6224939518756869</v>
      </c>
      <c r="F403">
        <f t="shared" ca="1" si="80"/>
        <v>0.32335866368033617</v>
      </c>
      <c r="G403" s="47">
        <f t="shared" ca="1" si="81"/>
        <v>27.412522037069671</v>
      </c>
      <c r="H403" s="47">
        <f t="shared" ca="1" si="82"/>
        <v>21.279408598387413</v>
      </c>
      <c r="I403" s="21">
        <f t="shared" ca="1" si="84"/>
        <v>27.412522037069671</v>
      </c>
      <c r="J403" s="21"/>
      <c r="K403" s="21"/>
    </row>
    <row r="404" spans="2:11" x14ac:dyDescent="0.3">
      <c r="B404" s="7" t="s">
        <v>365</v>
      </c>
      <c r="C404">
        <f t="shared" ca="1" si="85"/>
        <v>0.63789328874168982</v>
      </c>
      <c r="D404">
        <f t="shared" ca="1" si="85"/>
        <v>1.3075558983899558</v>
      </c>
      <c r="E404">
        <f t="shared" ca="1" si="83"/>
        <v>0.63789328874168982</v>
      </c>
      <c r="F404">
        <f t="shared" ca="1" si="80"/>
        <v>1.1535592467403981</v>
      </c>
      <c r="G404" s="47">
        <f t="shared" ca="1" si="81"/>
        <v>27.475915424271324</v>
      </c>
      <c r="H404" s="47">
        <f t="shared" ca="1" si="82"/>
        <v>27.297634431511053</v>
      </c>
      <c r="I404" s="21">
        <f t="shared" ca="1" si="84"/>
        <v>27.475915424271324</v>
      </c>
      <c r="J404" s="21"/>
      <c r="K404" s="21"/>
    </row>
    <row r="405" spans="2:11" x14ac:dyDescent="0.3">
      <c r="B405" s="7" t="s">
        <v>366</v>
      </c>
      <c r="C405">
        <f t="shared" ca="1" si="85"/>
        <v>-1.2051994573760998</v>
      </c>
      <c r="D405">
        <f t="shared" ca="1" si="85"/>
        <v>-1.2540070986166905</v>
      </c>
      <c r="E405">
        <f t="shared" ca="1" si="83"/>
        <v>-1.2051994573760998</v>
      </c>
      <c r="F405">
        <f t="shared" ca="1" si="80"/>
        <v>-0.98763111870033049</v>
      </c>
      <c r="G405" s="47">
        <f t="shared" ca="1" si="81"/>
        <v>20.839410014960215</v>
      </c>
      <c r="H405" s="47">
        <f t="shared" ca="1" si="82"/>
        <v>14.35994793538435</v>
      </c>
      <c r="I405" s="21">
        <f t="shared" ca="1" si="84"/>
        <v>20.839410014960215</v>
      </c>
      <c r="J405" s="21"/>
      <c r="K405" s="21"/>
    </row>
    <row r="406" spans="2:11" x14ac:dyDescent="0.3">
      <c r="B406" s="7" t="s">
        <v>367</v>
      </c>
      <c r="C406">
        <f t="shared" ca="1" si="85"/>
        <v>-0.42210085567687505</v>
      </c>
      <c r="D406">
        <f t="shared" ca="1" si="85"/>
        <v>0.88063599487221611</v>
      </c>
      <c r="E406">
        <f t="shared" ca="1" si="83"/>
        <v>-0.42210085567687505</v>
      </c>
      <c r="F406">
        <f t="shared" ca="1" si="80"/>
        <v>0.94726370576143615</v>
      </c>
      <c r="G406" s="47">
        <f t="shared" ca="1" si="81"/>
        <v>23.436876401718955</v>
      </c>
      <c r="H406" s="47">
        <f t="shared" ca="1" si="82"/>
        <v>25.659436155790893</v>
      </c>
      <c r="I406" s="21">
        <f t="shared" ca="1" si="84"/>
        <v>25.659436155790893</v>
      </c>
      <c r="J406" s="21"/>
      <c r="K406" s="21"/>
    </row>
    <row r="407" spans="2:11" x14ac:dyDescent="0.3">
      <c r="B407" s="7" t="s">
        <v>368</v>
      </c>
      <c r="C407">
        <f t="shared" ca="1" si="85"/>
        <v>0.66470924965622569</v>
      </c>
      <c r="D407">
        <f t="shared" ca="1" si="85"/>
        <v>-0.22044534683813116</v>
      </c>
      <c r="E407">
        <f t="shared" ca="1" si="83"/>
        <v>0.66470924965622569</v>
      </c>
      <c r="F407">
        <f t="shared" ca="1" si="80"/>
        <v>-0.34893329630095804</v>
      </c>
      <c r="G407" s="47">
        <f t="shared" ca="1" si="81"/>
        <v>27.586656959124571</v>
      </c>
      <c r="H407" s="47">
        <f t="shared" ca="1" si="82"/>
        <v>17.392729684228694</v>
      </c>
      <c r="I407" s="21">
        <f t="shared" ca="1" si="84"/>
        <v>27.586656959124571</v>
      </c>
      <c r="J407" s="21"/>
      <c r="K407" s="21"/>
    </row>
    <row r="408" spans="2:11" x14ac:dyDescent="0.3">
      <c r="B408" s="7" t="s">
        <v>369</v>
      </c>
      <c r="C408">
        <f t="shared" ref="C408:D427" ca="1" si="86">NORMSINV(RAND())</f>
        <v>0.52460269013292748</v>
      </c>
      <c r="D408">
        <f t="shared" ca="1" si="86"/>
        <v>0.42641493790859203</v>
      </c>
      <c r="E408">
        <f t="shared" ca="1" si="83"/>
        <v>0.52460269013292748</v>
      </c>
      <c r="F408">
        <f t="shared" ca="1" si="80"/>
        <v>0.31287906860406323</v>
      </c>
      <c r="G408" s="47">
        <f t="shared" ca="1" si="81"/>
        <v>27.012945887000615</v>
      </c>
      <c r="H408" s="47">
        <f t="shared" ca="1" si="82"/>
        <v>21.212613775136951</v>
      </c>
      <c r="I408" s="21">
        <f t="shared" ca="1" si="84"/>
        <v>27.012945887000615</v>
      </c>
      <c r="J408" s="21"/>
      <c r="K408" s="21"/>
    </row>
    <row r="409" spans="2:11" x14ac:dyDescent="0.3">
      <c r="B409" s="7" t="s">
        <v>370</v>
      </c>
      <c r="C409">
        <f t="shared" ca="1" si="86"/>
        <v>-0.76896702902437053</v>
      </c>
      <c r="D409">
        <f t="shared" ca="1" si="86"/>
        <v>-0.45126716639228404</v>
      </c>
      <c r="E409">
        <f t="shared" ca="1" si="83"/>
        <v>-0.76896702902437053</v>
      </c>
      <c r="F409">
        <f t="shared" ca="1" si="80"/>
        <v>-0.28835631232821768</v>
      </c>
      <c r="G409" s="47">
        <f t="shared" ca="1" si="81"/>
        <v>22.248637494045148</v>
      </c>
      <c r="H409" s="47">
        <f t="shared" ca="1" si="82"/>
        <v>17.711698967444502</v>
      </c>
      <c r="I409" s="21">
        <f t="shared" ca="1" si="84"/>
        <v>22.248637494045148</v>
      </c>
      <c r="J409" s="21"/>
      <c r="K409" s="21"/>
    </row>
    <row r="410" spans="2:11" x14ac:dyDescent="0.3">
      <c r="B410" s="7" t="s">
        <v>371</v>
      </c>
      <c r="C410">
        <f t="shared" ca="1" si="86"/>
        <v>-0.95335634603573727</v>
      </c>
      <c r="D410">
        <f t="shared" ca="1" si="86"/>
        <v>0.42546092004911545</v>
      </c>
      <c r="E410">
        <f t="shared" ca="1" si="83"/>
        <v>-0.95335634603573727</v>
      </c>
      <c r="F410">
        <f t="shared" ca="1" si="80"/>
        <v>0.60753613305330834</v>
      </c>
      <c r="G410" s="47">
        <f t="shared" ca="1" si="81"/>
        <v>21.641707874216827</v>
      </c>
      <c r="H410" s="47">
        <f t="shared" ca="1" si="82"/>
        <v>23.173122947788393</v>
      </c>
      <c r="I410" s="21">
        <f t="shared" ca="1" si="84"/>
        <v>23.173122947788393</v>
      </c>
      <c r="J410" s="21"/>
      <c r="K410" s="21"/>
    </row>
    <row r="411" spans="2:11" x14ac:dyDescent="0.3">
      <c r="B411" s="7" t="s">
        <v>372</v>
      </c>
      <c r="C411">
        <f t="shared" ca="1" si="86"/>
        <v>-1.1676381371801905</v>
      </c>
      <c r="D411">
        <f t="shared" ca="1" si="86"/>
        <v>0.47983872986031822</v>
      </c>
      <c r="E411">
        <f t="shared" ca="1" si="83"/>
        <v>-1.1676381371801905</v>
      </c>
      <c r="F411">
        <f t="shared" ca="1" si="80"/>
        <v>0.70367164622922118</v>
      </c>
      <c r="G411" s="47">
        <f t="shared" ca="1" si="81"/>
        <v>20.957154764943457</v>
      </c>
      <c r="H411" s="47">
        <f t="shared" ca="1" si="82"/>
        <v>23.851181798887389</v>
      </c>
      <c r="I411" s="21">
        <f t="shared" ca="1" si="84"/>
        <v>23.851181798887389</v>
      </c>
      <c r="J411" s="21"/>
      <c r="K411" s="21"/>
    </row>
    <row r="412" spans="2:11" x14ac:dyDescent="0.3">
      <c r="B412" s="7" t="s">
        <v>373</v>
      </c>
      <c r="C412">
        <f t="shared" ca="1" si="86"/>
        <v>-0.72126200482691571</v>
      </c>
      <c r="D412">
        <f t="shared" ca="1" si="86"/>
        <v>0.84301899440579009</v>
      </c>
      <c r="E412">
        <f t="shared" ca="1" si="83"/>
        <v>-0.72126200482691571</v>
      </c>
      <c r="F412">
        <f t="shared" ca="1" si="80"/>
        <v>0.97023895287273199</v>
      </c>
      <c r="G412" s="47">
        <f t="shared" ca="1" si="81"/>
        <v>22.408414242292736</v>
      </c>
      <c r="H412" s="47">
        <f t="shared" ca="1" si="82"/>
        <v>25.836906633328272</v>
      </c>
      <c r="I412" s="21">
        <f t="shared" ca="1" si="84"/>
        <v>25.836906633328272</v>
      </c>
      <c r="J412" s="21"/>
      <c r="K412" s="21"/>
    </row>
    <row r="413" spans="2:11" x14ac:dyDescent="0.3">
      <c r="B413" s="7" t="s">
        <v>374</v>
      </c>
      <c r="C413">
        <f t="shared" ca="1" si="86"/>
        <v>0.51158204368052462</v>
      </c>
      <c r="D413">
        <f t="shared" ca="1" si="86"/>
        <v>0.49096953736887056</v>
      </c>
      <c r="E413">
        <f t="shared" ca="1" si="83"/>
        <v>0.51158204368052462</v>
      </c>
      <c r="F413">
        <f t="shared" ca="1" si="80"/>
        <v>0.37873352958551532</v>
      </c>
      <c r="G413" s="47">
        <f t="shared" ca="1" si="81"/>
        <v>26.960238472396313</v>
      </c>
      <c r="H413" s="47">
        <f t="shared" ca="1" si="82"/>
        <v>21.635864524889325</v>
      </c>
      <c r="I413" s="21">
        <f t="shared" ca="1" si="84"/>
        <v>26.960238472396313</v>
      </c>
      <c r="J413" s="21"/>
      <c r="K413" s="21"/>
    </row>
    <row r="414" spans="2:11" x14ac:dyDescent="0.3">
      <c r="B414" s="7" t="s">
        <v>375</v>
      </c>
      <c r="C414">
        <f t="shared" ca="1" si="86"/>
        <v>0.89384915525221276</v>
      </c>
      <c r="D414">
        <f t="shared" ca="1" si="86"/>
        <v>-2.305030452074158</v>
      </c>
      <c r="E414">
        <f t="shared" ca="1" si="83"/>
        <v>0.89384915525221276</v>
      </c>
      <c r="F414">
        <f t="shared" ca="1" si="80"/>
        <v>-2.4372292107138516</v>
      </c>
      <c r="G414" s="47">
        <f t="shared" ca="1" si="81"/>
        <v>28.551320812193591</v>
      </c>
      <c r="H414" s="47">
        <f t="shared" ca="1" si="82"/>
        <v>9.2958076698903227</v>
      </c>
      <c r="I414" s="21">
        <f t="shared" ca="1" si="84"/>
        <v>28.551320812193591</v>
      </c>
      <c r="J414" s="21"/>
      <c r="K414" s="21"/>
    </row>
    <row r="415" spans="2:11" x14ac:dyDescent="0.3">
      <c r="B415" s="7" t="s">
        <v>376</v>
      </c>
      <c r="C415">
        <f t="shared" ca="1" si="86"/>
        <v>0.30887432673543969</v>
      </c>
      <c r="D415">
        <f t="shared" ca="1" si="86"/>
        <v>-0.66510072620368321</v>
      </c>
      <c r="E415">
        <f t="shared" ca="1" si="83"/>
        <v>0.30887432673543969</v>
      </c>
      <c r="F415">
        <f t="shared" ca="1" si="80"/>
        <v>-0.71343782804851397</v>
      </c>
      <c r="G415" s="47">
        <f t="shared" ca="1" si="81"/>
        <v>26.152818686963403</v>
      </c>
      <c r="H415" s="47">
        <f t="shared" ca="1" si="82"/>
        <v>15.591110703431363</v>
      </c>
      <c r="I415" s="21">
        <f t="shared" ca="1" si="84"/>
        <v>26.152818686963403</v>
      </c>
      <c r="J415" s="21"/>
      <c r="K415" s="21"/>
    </row>
    <row r="416" spans="2:11" x14ac:dyDescent="0.3">
      <c r="B416" s="7" t="s">
        <v>377</v>
      </c>
      <c r="C416">
        <f t="shared" ca="1" si="86"/>
        <v>-0.71968378711827707</v>
      </c>
      <c r="D416">
        <f t="shared" ca="1" si="86"/>
        <v>8.6496579193673859E-2</v>
      </c>
      <c r="E416">
        <f t="shared" ca="1" si="83"/>
        <v>-0.71968378711827707</v>
      </c>
      <c r="F416">
        <f t="shared" ca="1" si="80"/>
        <v>0.2286857508319502</v>
      </c>
      <c r="G416" s="47">
        <f t="shared" ca="1" si="81"/>
        <v>22.413719673679346</v>
      </c>
      <c r="H416" s="47">
        <f t="shared" ca="1" si="82"/>
        <v>20.683535530887443</v>
      </c>
      <c r="I416" s="21">
        <f t="shared" ca="1" si="84"/>
        <v>22.413719673679346</v>
      </c>
      <c r="J416" s="21"/>
      <c r="K416" s="21"/>
    </row>
    <row r="417" spans="2:11" x14ac:dyDescent="0.3">
      <c r="B417" s="7" t="s">
        <v>378</v>
      </c>
      <c r="C417">
        <f t="shared" ca="1" si="86"/>
        <v>0.95504745086396181</v>
      </c>
      <c r="D417">
        <f t="shared" ca="1" si="86"/>
        <v>-0.14740109246214811</v>
      </c>
      <c r="E417">
        <f t="shared" ca="1" si="83"/>
        <v>0.95504745086396181</v>
      </c>
      <c r="F417">
        <f t="shared" ca="1" si="80"/>
        <v>-0.33543247579721902</v>
      </c>
      <c r="G417" s="47">
        <f t="shared" ca="1" si="81"/>
        <v>28.814621304496583</v>
      </c>
      <c r="H417" s="47">
        <f t="shared" ca="1" si="82"/>
        <v>17.463317372950772</v>
      </c>
      <c r="I417" s="21">
        <f t="shared" ca="1" si="84"/>
        <v>28.814621304496583</v>
      </c>
      <c r="J417" s="21"/>
      <c r="K417" s="21"/>
    </row>
    <row r="418" spans="2:11" x14ac:dyDescent="0.3">
      <c r="B418" s="7" t="s">
        <v>379</v>
      </c>
      <c r="C418">
        <f t="shared" ca="1" si="86"/>
        <v>-0.77270495636622683</v>
      </c>
      <c r="D418">
        <f t="shared" ca="1" si="86"/>
        <v>1.7041871766523973</v>
      </c>
      <c r="E418">
        <f t="shared" ca="1" si="83"/>
        <v>-0.77270495636622683</v>
      </c>
      <c r="F418">
        <f t="shared" ca="1" si="80"/>
        <v>1.8242965948703138</v>
      </c>
      <c r="G418" s="47">
        <f t="shared" ca="1" si="81"/>
        <v>22.236166422007742</v>
      </c>
      <c r="H418" s="47">
        <f t="shared" ca="1" si="82"/>
        <v>33.382147530701644</v>
      </c>
      <c r="I418" s="21">
        <f t="shared" ca="1" si="84"/>
        <v>33.382147530701644</v>
      </c>
      <c r="J418" s="21"/>
      <c r="K418" s="21"/>
    </row>
    <row r="419" spans="2:11" x14ac:dyDescent="0.3">
      <c r="B419" s="7" t="s">
        <v>380</v>
      </c>
      <c r="C419">
        <f t="shared" ca="1" si="86"/>
        <v>-1.1304311621374676</v>
      </c>
      <c r="D419">
        <f t="shared" ca="1" si="86"/>
        <v>0.86055710343384773</v>
      </c>
      <c r="E419">
        <f t="shared" ca="1" si="83"/>
        <v>-1.1304311621374676</v>
      </c>
      <c r="F419">
        <f t="shared" ca="1" si="80"/>
        <v>1.0692565516036585</v>
      </c>
      <c r="G419" s="47">
        <f t="shared" ca="1" si="81"/>
        <v>21.074444610670579</v>
      </c>
      <c r="H419" s="47">
        <f t="shared" ca="1" si="82"/>
        <v>26.615912175833081</v>
      </c>
      <c r="I419" s="21">
        <f t="shared" ca="1" si="84"/>
        <v>26.615912175833081</v>
      </c>
      <c r="J419" s="21"/>
      <c r="K419" s="21"/>
    </row>
    <row r="420" spans="2:11" x14ac:dyDescent="0.3">
      <c r="B420" s="7" t="s">
        <v>381</v>
      </c>
      <c r="C420">
        <f t="shared" ca="1" si="86"/>
        <v>0.96079990020363604</v>
      </c>
      <c r="D420">
        <f t="shared" ca="1" si="86"/>
        <v>-1.6519897424555063</v>
      </c>
      <c r="E420">
        <f t="shared" ca="1" si="83"/>
        <v>0.96079990020363604</v>
      </c>
      <c r="F420">
        <f t="shared" ca="1" si="80"/>
        <v>-1.8107727517718419</v>
      </c>
      <c r="G420" s="47">
        <f t="shared" ca="1" si="81"/>
        <v>28.839495231798189</v>
      </c>
      <c r="H420" s="47">
        <f t="shared" ca="1" si="82"/>
        <v>11.217784806455381</v>
      </c>
      <c r="I420" s="21">
        <f t="shared" ca="1" si="84"/>
        <v>28.839495231798189</v>
      </c>
      <c r="J420" s="21"/>
      <c r="K420" s="21"/>
    </row>
    <row r="421" spans="2:11" x14ac:dyDescent="0.3">
      <c r="B421" s="7" t="s">
        <v>382</v>
      </c>
      <c r="C421">
        <f t="shared" ca="1" si="86"/>
        <v>-1.5311310084282823</v>
      </c>
      <c r="D421">
        <f t="shared" ca="1" si="86"/>
        <v>1.3422006970136628</v>
      </c>
      <c r="E421">
        <f t="shared" ca="1" si="83"/>
        <v>-1.5311310084282823</v>
      </c>
      <c r="F421">
        <f t="shared" ca="1" si="80"/>
        <v>1.6213089377222163</v>
      </c>
      <c r="G421" s="47">
        <f t="shared" ca="1" si="81"/>
        <v>19.845081114002181</v>
      </c>
      <c r="H421" s="47">
        <f t="shared" ca="1" si="82"/>
        <v>31.409957323893355</v>
      </c>
      <c r="I421" s="21">
        <f t="shared" ca="1" si="84"/>
        <v>31.409957323893355</v>
      </c>
      <c r="J421" s="21"/>
      <c r="K421" s="21"/>
    </row>
    <row r="422" spans="2:11" x14ac:dyDescent="0.3">
      <c r="B422" s="7" t="s">
        <v>383</v>
      </c>
      <c r="C422">
        <f t="shared" ca="1" si="86"/>
        <v>2.0801702662238422E-2</v>
      </c>
      <c r="D422">
        <f t="shared" ca="1" si="86"/>
        <v>1.3709171531043045</v>
      </c>
      <c r="E422">
        <f t="shared" ca="1" si="83"/>
        <v>2.0801702662238422E-2</v>
      </c>
      <c r="F422">
        <f t="shared" ca="1" si="80"/>
        <v>1.339058661361356</v>
      </c>
      <c r="G422" s="47">
        <f t="shared" ca="1" si="81"/>
        <v>25.046800135444723</v>
      </c>
      <c r="H422" s="47">
        <f t="shared" ca="1" si="82"/>
        <v>28.85980717592135</v>
      </c>
      <c r="I422" s="21">
        <f t="shared" ca="1" si="84"/>
        <v>28.85980717592135</v>
      </c>
      <c r="J422" s="21"/>
      <c r="K422" s="21"/>
    </row>
    <row r="423" spans="2:11" x14ac:dyDescent="0.3">
      <c r="B423" s="7" t="s">
        <v>384</v>
      </c>
      <c r="C423">
        <f t="shared" ca="1" si="86"/>
        <v>-0.24320510827970876</v>
      </c>
      <c r="D423">
        <f t="shared" ca="1" si="86"/>
        <v>0.75058159112047274</v>
      </c>
      <c r="E423">
        <f t="shared" ca="1" si="83"/>
        <v>-0.24320510827970876</v>
      </c>
      <c r="F423">
        <f t="shared" ca="1" si="80"/>
        <v>0.78405778508453183</v>
      </c>
      <c r="G423" s="47">
        <f t="shared" ca="1" si="81"/>
        <v>24.074304265233064</v>
      </c>
      <c r="H423" s="47">
        <f t="shared" ca="1" si="82"/>
        <v>24.433364824373903</v>
      </c>
      <c r="I423" s="21">
        <f t="shared" ca="1" si="84"/>
        <v>24.433364824373903</v>
      </c>
      <c r="J423" s="21"/>
      <c r="K423" s="21"/>
    </row>
    <row r="424" spans="2:11" x14ac:dyDescent="0.3">
      <c r="B424" s="7" t="s">
        <v>385</v>
      </c>
      <c r="C424">
        <f t="shared" ca="1" si="86"/>
        <v>-1.2422348108511549</v>
      </c>
      <c r="D424">
        <f t="shared" ca="1" si="86"/>
        <v>-0.79921895279753086</v>
      </c>
      <c r="E424">
        <f t="shared" ca="1" si="83"/>
        <v>-1.2422348108511549</v>
      </c>
      <c r="F424">
        <f t="shared" ca="1" si="80"/>
        <v>-0.53462448867595491</v>
      </c>
      <c r="G424" s="47">
        <f t="shared" ca="1" si="81"/>
        <v>20.723961749499516</v>
      </c>
      <c r="H424" s="47">
        <f t="shared" ca="1" si="82"/>
        <v>16.450319951331572</v>
      </c>
      <c r="I424" s="21">
        <f t="shared" ca="1" si="84"/>
        <v>20.723961749499516</v>
      </c>
      <c r="J424" s="21"/>
      <c r="K424" s="21"/>
    </row>
    <row r="425" spans="2:11" x14ac:dyDescent="0.3">
      <c r="B425" s="7" t="s">
        <v>386</v>
      </c>
      <c r="C425">
        <f t="shared" ca="1" si="86"/>
        <v>1.4285611951748693</v>
      </c>
      <c r="D425">
        <f t="shared" ca="1" si="86"/>
        <v>-1.2433347525558871</v>
      </c>
      <c r="E425">
        <f t="shared" ca="1" si="83"/>
        <v>1.4285611951748693</v>
      </c>
      <c r="F425">
        <f t="shared" ca="1" si="80"/>
        <v>-1.5039265283275762</v>
      </c>
      <c r="G425" s="47">
        <f t="shared" ca="1" si="81"/>
        <v>30.935673621954439</v>
      </c>
      <c r="H425" s="47">
        <f t="shared" ca="1" si="82"/>
        <v>12.299447160355783</v>
      </c>
      <c r="I425" s="21">
        <f t="shared" ca="1" si="84"/>
        <v>30.935673621954439</v>
      </c>
      <c r="J425" s="21"/>
      <c r="K425" s="21"/>
    </row>
    <row r="426" spans="2:11" x14ac:dyDescent="0.3">
      <c r="B426" s="7" t="s">
        <v>387</v>
      </c>
      <c r="C426">
        <f t="shared" ca="1" si="86"/>
        <v>-0.46121853965039283</v>
      </c>
      <c r="D426">
        <f t="shared" ca="1" si="86"/>
        <v>2.8032044919901629</v>
      </c>
      <c r="E426">
        <f t="shared" ca="1" si="83"/>
        <v>-0.46121853965039283</v>
      </c>
      <c r="F426">
        <f t="shared" ca="1" si="80"/>
        <v>2.8388119679515316</v>
      </c>
      <c r="G426" s="47">
        <f t="shared" ca="1" si="81"/>
        <v>23.299759623271342</v>
      </c>
      <c r="H426" s="47">
        <f t="shared" ca="1" si="82"/>
        <v>45.25783769785729</v>
      </c>
      <c r="I426" s="21">
        <f t="shared" ca="1" si="84"/>
        <v>45.25783769785729</v>
      </c>
      <c r="J426" s="21"/>
      <c r="K426" s="21"/>
    </row>
    <row r="427" spans="2:11" x14ac:dyDescent="0.3">
      <c r="B427" s="7" t="s">
        <v>388</v>
      </c>
      <c r="C427">
        <f t="shared" ca="1" si="86"/>
        <v>-0.67249602651487628</v>
      </c>
      <c r="D427">
        <f t="shared" ca="1" si="86"/>
        <v>0.61130843315500294</v>
      </c>
      <c r="E427">
        <f t="shared" ca="1" si="83"/>
        <v>-0.67249602651487628</v>
      </c>
      <c r="F427">
        <f t="shared" ca="1" si="80"/>
        <v>0.73345669997898955</v>
      </c>
      <c r="G427" s="47">
        <f t="shared" ca="1" si="81"/>
        <v>22.57293045471506</v>
      </c>
      <c r="H427" s="47">
        <f t="shared" ca="1" si="82"/>
        <v>24.06525944117277</v>
      </c>
      <c r="I427" s="21">
        <f t="shared" ca="1" si="84"/>
        <v>24.06525944117277</v>
      </c>
      <c r="J427" s="21"/>
      <c r="K427" s="21"/>
    </row>
    <row r="428" spans="2:11" x14ac:dyDescent="0.3">
      <c r="B428" s="7" t="s">
        <v>389</v>
      </c>
      <c r="C428">
        <f t="shared" ref="C428:D447" ca="1" si="87">NORMSINV(RAND())</f>
        <v>-7.5330455788647031E-3</v>
      </c>
      <c r="D428">
        <f t="shared" ca="1" si="87"/>
        <v>-0.38675393720599682</v>
      </c>
      <c r="E428">
        <f t="shared" ca="1" si="83"/>
        <v>-7.5330455788647031E-3</v>
      </c>
      <c r="F428">
        <f t="shared" ca="1" si="80"/>
        <v>-0.37743331175106648</v>
      </c>
      <c r="G428" s="47">
        <f t="shared" ca="1" si="81"/>
        <v>24.940571825375564</v>
      </c>
      <c r="H428" s="47">
        <f t="shared" ca="1" si="82"/>
        <v>17.244655683556889</v>
      </c>
      <c r="I428" s="21">
        <f t="shared" ca="1" si="84"/>
        <v>24.940571825375564</v>
      </c>
      <c r="J428" s="21"/>
      <c r="K428" s="21"/>
    </row>
    <row r="429" spans="2:11" x14ac:dyDescent="0.3">
      <c r="B429" s="7" t="s">
        <v>390</v>
      </c>
      <c r="C429">
        <f t="shared" ca="1" si="87"/>
        <v>-0.39557202777286193</v>
      </c>
      <c r="D429">
        <f t="shared" ca="1" si="87"/>
        <v>-0.41459605813795752</v>
      </c>
      <c r="E429">
        <f t="shared" ca="1" si="83"/>
        <v>-0.39557202777286193</v>
      </c>
      <c r="F429">
        <f t="shared" ca="1" si="80"/>
        <v>-0.32710511116833363</v>
      </c>
      <c r="G429" s="47">
        <f t="shared" ca="1" si="81"/>
        <v>23.530325138915771</v>
      </c>
      <c r="H429" s="47">
        <f t="shared" ca="1" si="82"/>
        <v>17.506998936496974</v>
      </c>
      <c r="I429" s="21">
        <f t="shared" ca="1" si="84"/>
        <v>23.530325138915771</v>
      </c>
      <c r="J429" s="21"/>
      <c r="K429" s="21"/>
    </row>
    <row r="430" spans="2:11" x14ac:dyDescent="0.3">
      <c r="B430" s="7" t="s">
        <v>391</v>
      </c>
      <c r="C430">
        <f t="shared" ca="1" si="87"/>
        <v>1.3805496543127631</v>
      </c>
      <c r="D430">
        <f t="shared" ca="1" si="87"/>
        <v>-0.38645333986853719</v>
      </c>
      <c r="E430">
        <f t="shared" ca="1" si="83"/>
        <v>1.3805496543127631</v>
      </c>
      <c r="F430">
        <f t="shared" ca="1" si="80"/>
        <v>-0.65475532769146594</v>
      </c>
      <c r="G430" s="47">
        <f t="shared" ca="1" si="81"/>
        <v>30.713683534145297</v>
      </c>
      <c r="H430" s="47">
        <f t="shared" ca="1" si="82"/>
        <v>15.86801860673992</v>
      </c>
      <c r="I430" s="21">
        <f t="shared" ca="1" si="84"/>
        <v>30.713683534145297</v>
      </c>
      <c r="J430" s="21"/>
      <c r="K430" s="21"/>
    </row>
    <row r="431" spans="2:11" x14ac:dyDescent="0.3">
      <c r="B431" s="7" t="s">
        <v>392</v>
      </c>
      <c r="C431">
        <f t="shared" ca="1" si="87"/>
        <v>-0.45027610864589174</v>
      </c>
      <c r="D431">
        <f t="shared" ca="1" si="87"/>
        <v>-0.83181687053853959</v>
      </c>
      <c r="E431">
        <f t="shared" ca="1" si="83"/>
        <v>-0.45027610864589174</v>
      </c>
      <c r="F431">
        <f t="shared" ca="1" si="80"/>
        <v>-0.72495553517408384</v>
      </c>
      <c r="G431" s="47">
        <f t="shared" ca="1" si="81"/>
        <v>23.338034427948966</v>
      </c>
      <c r="H431" s="47">
        <f t="shared" ca="1" si="82"/>
        <v>15.537331514826214</v>
      </c>
      <c r="I431" s="21">
        <f t="shared" ca="1" si="84"/>
        <v>23.338034427948966</v>
      </c>
      <c r="J431" s="21"/>
      <c r="K431" s="21"/>
    </row>
    <row r="432" spans="2:11" x14ac:dyDescent="0.3">
      <c r="B432" s="7" t="s">
        <v>393</v>
      </c>
      <c r="C432">
        <f t="shared" ca="1" si="87"/>
        <v>0.82152583489536335</v>
      </c>
      <c r="D432">
        <f t="shared" ca="1" si="87"/>
        <v>1.7618372300616016</v>
      </c>
      <c r="E432">
        <f t="shared" ca="1" si="83"/>
        <v>0.82152583489536335</v>
      </c>
      <c r="F432">
        <f t="shared" ref="F432:F495" ca="1" si="88">correla*C432+SQRT(1-correla^2)*D432</f>
        <v>1.561935722416695</v>
      </c>
      <c r="G432" s="47">
        <f t="shared" ref="G432:G495" ca="1" si="89">X0*EXP(volaX*SQRT(T)*E432+(tipo-0.5*volaX^2)*T)</f>
        <v>28.24325590604257</v>
      </c>
      <c r="H432" s="47">
        <f t="shared" ref="H432:H495" ca="1" si="90">Y0*EXP(volaY*SQRT(T)*F432+(tipo-0.5*volaY^2)*T)</f>
        <v>30.855437480903088</v>
      </c>
      <c r="I432" s="21">
        <f t="shared" ca="1" si="84"/>
        <v>30.855437480903088</v>
      </c>
      <c r="J432" s="21"/>
      <c r="K432" s="21"/>
    </row>
    <row r="433" spans="2:11" x14ac:dyDescent="0.3">
      <c r="B433" s="7" t="s">
        <v>394</v>
      </c>
      <c r="C433">
        <f t="shared" ca="1" si="87"/>
        <v>-6.0441132387925249E-2</v>
      </c>
      <c r="D433">
        <f t="shared" ca="1" si="87"/>
        <v>-1.0760055781625553</v>
      </c>
      <c r="E433">
        <f t="shared" ref="E433:E496" ca="1" si="91">C433</f>
        <v>-6.0441132387925249E-2</v>
      </c>
      <c r="F433">
        <f t="shared" ca="1" si="88"/>
        <v>-1.0421776242770799</v>
      </c>
      <c r="G433" s="47">
        <f t="shared" ca="1" si="89"/>
        <v>24.743421482819514</v>
      </c>
      <c r="H433" s="47">
        <f t="shared" ca="1" si="90"/>
        <v>14.126874642380297</v>
      </c>
      <c r="I433" s="21">
        <f t="shared" ref="I433:I496" ca="1" si="92">(MAX(G433,H433))</f>
        <v>24.743421482819514</v>
      </c>
      <c r="J433" s="21"/>
      <c r="K433" s="21"/>
    </row>
    <row r="434" spans="2:11" x14ac:dyDescent="0.3">
      <c r="B434" s="7" t="s">
        <v>395</v>
      </c>
      <c r="C434">
        <f t="shared" ca="1" si="87"/>
        <v>-0.67439853282536721</v>
      </c>
      <c r="D434">
        <f t="shared" ca="1" si="87"/>
        <v>2.6258669651724595</v>
      </c>
      <c r="E434">
        <f t="shared" ca="1" si="91"/>
        <v>-0.67439853282536721</v>
      </c>
      <c r="F434">
        <f t="shared" ca="1" si="88"/>
        <v>2.7076933854063263</v>
      </c>
      <c r="G434" s="47">
        <f t="shared" ca="1" si="89"/>
        <v>22.566489602395482</v>
      </c>
      <c r="H434" s="47">
        <f t="shared" ca="1" si="90"/>
        <v>43.512153469497783</v>
      </c>
      <c r="I434" s="21">
        <f t="shared" ca="1" si="92"/>
        <v>43.512153469497783</v>
      </c>
      <c r="J434" s="21"/>
      <c r="K434" s="21"/>
    </row>
    <row r="435" spans="2:11" x14ac:dyDescent="0.3">
      <c r="B435" s="7" t="s">
        <v>396</v>
      </c>
      <c r="C435">
        <f t="shared" ca="1" si="87"/>
        <v>-1.346551459198583</v>
      </c>
      <c r="D435">
        <f t="shared" ca="1" si="87"/>
        <v>1.1490299939384963</v>
      </c>
      <c r="E435">
        <f t="shared" ca="1" si="91"/>
        <v>-1.346551459198583</v>
      </c>
      <c r="F435">
        <f t="shared" ca="1" si="88"/>
        <v>1.395125165560742</v>
      </c>
      <c r="G435" s="47">
        <f t="shared" ca="1" si="89"/>
        <v>20.402207504249649</v>
      </c>
      <c r="H435" s="47">
        <f t="shared" ca="1" si="90"/>
        <v>29.349333086004165</v>
      </c>
      <c r="I435" s="21">
        <f t="shared" ca="1" si="92"/>
        <v>29.349333086004165</v>
      </c>
      <c r="J435" s="21"/>
      <c r="K435" s="21"/>
    </row>
    <row r="436" spans="2:11" x14ac:dyDescent="0.3">
      <c r="B436" s="7" t="s">
        <v>397</v>
      </c>
      <c r="C436">
        <f t="shared" ca="1" si="87"/>
        <v>3.8283872217333929E-3</v>
      </c>
      <c r="D436">
        <f t="shared" ca="1" si="87"/>
        <v>1.3617517770385303</v>
      </c>
      <c r="E436">
        <f t="shared" ca="1" si="91"/>
        <v>3.8283872217333929E-3</v>
      </c>
      <c r="F436">
        <f t="shared" ca="1" si="88"/>
        <v>1.3334731265847113</v>
      </c>
      <c r="G436" s="47">
        <f t="shared" ca="1" si="89"/>
        <v>24.983112158635269</v>
      </c>
      <c r="H436" s="47">
        <f t="shared" ca="1" si="90"/>
        <v>28.811488433141498</v>
      </c>
      <c r="I436" s="21">
        <f t="shared" ca="1" si="92"/>
        <v>28.811488433141498</v>
      </c>
      <c r="J436" s="21"/>
      <c r="K436" s="21"/>
    </row>
    <row r="437" spans="2:11" x14ac:dyDescent="0.3">
      <c r="B437" s="7" t="s">
        <v>398</v>
      </c>
      <c r="C437">
        <f t="shared" ca="1" si="87"/>
        <v>-0.46360737918212774</v>
      </c>
      <c r="D437">
        <f t="shared" ca="1" si="87"/>
        <v>0.13828529850462729</v>
      </c>
      <c r="E437">
        <f t="shared" ca="1" si="91"/>
        <v>-0.46360737918212774</v>
      </c>
      <c r="F437">
        <f t="shared" ca="1" si="88"/>
        <v>0.22821284394234337</v>
      </c>
      <c r="G437" s="47">
        <f t="shared" ca="1" si="89"/>
        <v>23.29141221087761</v>
      </c>
      <c r="H437" s="47">
        <f t="shared" ca="1" si="90"/>
        <v>20.680601323097232</v>
      </c>
      <c r="I437" s="21">
        <f t="shared" ca="1" si="92"/>
        <v>23.29141221087761</v>
      </c>
      <c r="J437" s="21"/>
      <c r="K437" s="21"/>
    </row>
    <row r="438" spans="2:11" x14ac:dyDescent="0.3">
      <c r="B438" s="7" t="s">
        <v>399</v>
      </c>
      <c r="C438">
        <f t="shared" ca="1" si="87"/>
        <v>-0.25174006019644363</v>
      </c>
      <c r="D438">
        <f t="shared" ca="1" si="87"/>
        <v>1.6538117343207388</v>
      </c>
      <c r="E438">
        <f t="shared" ca="1" si="91"/>
        <v>-0.25174006019644363</v>
      </c>
      <c r="F438">
        <f t="shared" ca="1" si="88"/>
        <v>1.6707459639245319</v>
      </c>
      <c r="G438" s="47">
        <f t="shared" ca="1" si="89"/>
        <v>24.04350303156879</v>
      </c>
      <c r="H438" s="47">
        <f t="shared" ca="1" si="90"/>
        <v>31.879273425121426</v>
      </c>
      <c r="I438" s="21">
        <f t="shared" ca="1" si="92"/>
        <v>31.879273425121426</v>
      </c>
      <c r="J438" s="21"/>
      <c r="K438" s="21"/>
    </row>
    <row r="439" spans="2:11" x14ac:dyDescent="0.3">
      <c r="B439" s="7" t="s">
        <v>400</v>
      </c>
      <c r="C439">
        <f t="shared" ca="1" si="87"/>
        <v>0.46292708421175621</v>
      </c>
      <c r="D439">
        <f t="shared" ca="1" si="87"/>
        <v>-1.1652786388899403</v>
      </c>
      <c r="E439">
        <f t="shared" ca="1" si="91"/>
        <v>0.46292708421175621</v>
      </c>
      <c r="F439">
        <f t="shared" ca="1" si="88"/>
        <v>-1.2343206462204519</v>
      </c>
      <c r="G439" s="47">
        <f t="shared" ca="1" si="89"/>
        <v>26.764192342302035</v>
      </c>
      <c r="H439" s="47">
        <f t="shared" ca="1" si="90"/>
        <v>13.335585713451238</v>
      </c>
      <c r="I439" s="21">
        <f t="shared" ca="1" si="92"/>
        <v>26.764192342302035</v>
      </c>
      <c r="J439" s="21"/>
      <c r="K439" s="21"/>
    </row>
    <row r="440" spans="2:11" x14ac:dyDescent="0.3">
      <c r="B440" s="7" t="s">
        <v>401</v>
      </c>
      <c r="C440">
        <f t="shared" ca="1" si="87"/>
        <v>0.59969339784454234</v>
      </c>
      <c r="D440">
        <f t="shared" ca="1" si="87"/>
        <v>0.10825099217131262</v>
      </c>
      <c r="E440">
        <f t="shared" ca="1" si="91"/>
        <v>0.59969339784454234</v>
      </c>
      <c r="F440">
        <f t="shared" ca="1" si="88"/>
        <v>-1.387480158101552E-2</v>
      </c>
      <c r="G440" s="47">
        <f t="shared" ca="1" si="89"/>
        <v>27.318929072681836</v>
      </c>
      <c r="H440" s="47">
        <f t="shared" ca="1" si="90"/>
        <v>19.231889891862735</v>
      </c>
      <c r="I440" s="21">
        <f t="shared" ca="1" si="92"/>
        <v>27.318929072681836</v>
      </c>
      <c r="J440" s="21"/>
      <c r="K440" s="21"/>
    </row>
    <row r="441" spans="2:11" x14ac:dyDescent="0.3">
      <c r="B441" s="7" t="s">
        <v>402</v>
      </c>
      <c r="C441">
        <f t="shared" ca="1" si="87"/>
        <v>1.8263284299328939</v>
      </c>
      <c r="D441">
        <f t="shared" ca="1" si="87"/>
        <v>-0.82077730044421116</v>
      </c>
      <c r="E441">
        <f t="shared" ca="1" si="91"/>
        <v>1.8263284299328939</v>
      </c>
      <c r="F441">
        <f t="shared" ca="1" si="88"/>
        <v>-1.1694599174055236</v>
      </c>
      <c r="G441" s="47">
        <f t="shared" ca="1" si="89"/>
        <v>32.837629194356573</v>
      </c>
      <c r="H441" s="47">
        <f t="shared" ca="1" si="90"/>
        <v>13.597613485444562</v>
      </c>
      <c r="I441" s="21">
        <f t="shared" ca="1" si="92"/>
        <v>32.837629194356573</v>
      </c>
      <c r="J441" s="21"/>
      <c r="K441" s="21"/>
    </row>
    <row r="442" spans="2:11" x14ac:dyDescent="0.3">
      <c r="B442" s="7" t="s">
        <v>403</v>
      </c>
      <c r="C442">
        <f t="shared" ca="1" si="87"/>
        <v>-1.5092008473098977</v>
      </c>
      <c r="D442">
        <f t="shared" ca="1" si="87"/>
        <v>0.10315594738075781</v>
      </c>
      <c r="E442">
        <f t="shared" ca="1" si="91"/>
        <v>-1.5092008473098977</v>
      </c>
      <c r="F442">
        <f t="shared" ca="1" si="88"/>
        <v>0.40291194346847858</v>
      </c>
      <c r="G442" s="47">
        <f t="shared" ca="1" si="89"/>
        <v>19.91046947727466</v>
      </c>
      <c r="H442" s="47">
        <f t="shared" ca="1" si="90"/>
        <v>21.793371340211468</v>
      </c>
      <c r="I442" s="21">
        <f t="shared" ca="1" si="92"/>
        <v>21.793371340211468</v>
      </c>
      <c r="J442" s="21"/>
      <c r="K442" s="21"/>
    </row>
    <row r="443" spans="2:11" x14ac:dyDescent="0.3">
      <c r="B443" s="7" t="s">
        <v>404</v>
      </c>
      <c r="C443">
        <f t="shared" ca="1" si="87"/>
        <v>0.37165435901421245</v>
      </c>
      <c r="D443">
        <f t="shared" ca="1" si="87"/>
        <v>1.5397083176394988</v>
      </c>
      <c r="E443">
        <f t="shared" ca="1" si="91"/>
        <v>0.37165435901421245</v>
      </c>
      <c r="F443">
        <f t="shared" ca="1" si="88"/>
        <v>1.4342690205715156</v>
      </c>
      <c r="G443" s="47">
        <f t="shared" ca="1" si="89"/>
        <v>26.400263171508559</v>
      </c>
      <c r="H443" s="47">
        <f t="shared" ca="1" si="90"/>
        <v>29.696018504226451</v>
      </c>
      <c r="I443" s="21">
        <f t="shared" ca="1" si="92"/>
        <v>29.696018504226451</v>
      </c>
      <c r="J443" s="21"/>
      <c r="K443" s="21"/>
    </row>
    <row r="444" spans="2:11" x14ac:dyDescent="0.3">
      <c r="B444" s="7" t="s">
        <v>405</v>
      </c>
      <c r="C444">
        <f t="shared" ca="1" si="87"/>
        <v>0.85065807361899826</v>
      </c>
      <c r="D444">
        <f t="shared" ca="1" si="87"/>
        <v>0.25729292394137016</v>
      </c>
      <c r="E444">
        <f t="shared" ca="1" si="91"/>
        <v>0.85065807361899826</v>
      </c>
      <c r="F444">
        <f t="shared" ca="1" si="88"/>
        <v>8.1962936510231732E-2</v>
      </c>
      <c r="G444" s="47">
        <f t="shared" ca="1" si="89"/>
        <v>28.36694434932101</v>
      </c>
      <c r="H444" s="47">
        <f t="shared" ca="1" si="90"/>
        <v>19.792857781243821</v>
      </c>
      <c r="I444" s="21">
        <f t="shared" ca="1" si="92"/>
        <v>28.36694434932101</v>
      </c>
      <c r="J444" s="21"/>
      <c r="K444" s="21"/>
    </row>
    <row r="445" spans="2:11" x14ac:dyDescent="0.3">
      <c r="B445" s="7" t="s">
        <v>406</v>
      </c>
      <c r="C445">
        <f t="shared" ca="1" si="87"/>
        <v>-9.6577367282091126E-2</v>
      </c>
      <c r="D445">
        <f t="shared" ca="1" si="87"/>
        <v>-3.4228308696613308E-2</v>
      </c>
      <c r="E445">
        <f t="shared" ca="1" si="91"/>
        <v>-9.6577367282091126E-2</v>
      </c>
      <c r="F445">
        <f t="shared" ca="1" si="88"/>
        <v>-1.4221282969649991E-2</v>
      </c>
      <c r="G445" s="47">
        <f t="shared" ca="1" si="89"/>
        <v>24.609664208018508</v>
      </c>
      <c r="H445" s="47">
        <f t="shared" ca="1" si="90"/>
        <v>19.22989094817931</v>
      </c>
      <c r="I445" s="21">
        <f t="shared" ca="1" si="92"/>
        <v>24.609664208018508</v>
      </c>
      <c r="J445" s="21"/>
      <c r="K445" s="21"/>
    </row>
    <row r="446" spans="2:11" x14ac:dyDescent="0.3">
      <c r="B446" s="7" t="s">
        <v>407</v>
      </c>
      <c r="C446">
        <f t="shared" ca="1" si="87"/>
        <v>-1.1916978101719042</v>
      </c>
      <c r="D446">
        <f t="shared" ca="1" si="87"/>
        <v>0.53823590492295026</v>
      </c>
      <c r="E446">
        <f t="shared" ca="1" si="91"/>
        <v>-1.1916978101719042</v>
      </c>
      <c r="F446">
        <f t="shared" ca="1" si="88"/>
        <v>0.76570089335693625</v>
      </c>
      <c r="G446" s="47">
        <f t="shared" ca="1" si="89"/>
        <v>20.881657735851388</v>
      </c>
      <c r="H446" s="47">
        <f t="shared" ca="1" si="90"/>
        <v>24.299178460401734</v>
      </c>
      <c r="I446" s="21">
        <f t="shared" ca="1" si="92"/>
        <v>24.299178460401734</v>
      </c>
      <c r="J446" s="21"/>
      <c r="K446" s="21"/>
    </row>
    <row r="447" spans="2:11" x14ac:dyDescent="0.3">
      <c r="B447" s="7" t="s">
        <v>408</v>
      </c>
      <c r="C447">
        <f t="shared" ca="1" si="87"/>
        <v>1.9225018651380701</v>
      </c>
      <c r="D447">
        <f t="shared" ca="1" si="87"/>
        <v>-0.82962412230237148</v>
      </c>
      <c r="E447">
        <f t="shared" ca="1" si="91"/>
        <v>1.9225018651380701</v>
      </c>
      <c r="F447">
        <f t="shared" ca="1" si="88"/>
        <v>-1.1973626842056764</v>
      </c>
      <c r="G447" s="47">
        <f t="shared" ca="1" si="89"/>
        <v>33.314778743306974</v>
      </c>
      <c r="H447" s="47">
        <f t="shared" ca="1" si="90"/>
        <v>13.48426524530047</v>
      </c>
      <c r="I447" s="21">
        <f t="shared" ca="1" si="92"/>
        <v>33.314778743306974</v>
      </c>
      <c r="J447" s="21"/>
      <c r="K447" s="21"/>
    </row>
    <row r="448" spans="2:11" x14ac:dyDescent="0.3">
      <c r="B448" s="7" t="s">
        <v>409</v>
      </c>
      <c r="C448">
        <f t="shared" ref="C448:D467" ca="1" si="93">NORMSINV(RAND())</f>
        <v>0.88509181879060372</v>
      </c>
      <c r="D448">
        <f t="shared" ca="1" si="93"/>
        <v>-0.21713205867843935</v>
      </c>
      <c r="E448">
        <f t="shared" ca="1" si="91"/>
        <v>0.88509181879060372</v>
      </c>
      <c r="F448">
        <f t="shared" ca="1" si="88"/>
        <v>-0.38976346398301365</v>
      </c>
      <c r="G448" s="47">
        <f t="shared" ca="1" si="89"/>
        <v>28.51384040630613</v>
      </c>
      <c r="H448" s="47">
        <f t="shared" ca="1" si="90"/>
        <v>17.180984748076686</v>
      </c>
      <c r="I448" s="21">
        <f t="shared" ca="1" si="92"/>
        <v>28.51384040630613</v>
      </c>
      <c r="J448" s="21"/>
      <c r="K448" s="21"/>
    </row>
    <row r="449" spans="2:11" x14ac:dyDescent="0.3">
      <c r="B449" s="7" t="s">
        <v>410</v>
      </c>
      <c r="C449">
        <f t="shared" ca="1" si="93"/>
        <v>0.88097942587514488</v>
      </c>
      <c r="D449">
        <f t="shared" ca="1" si="93"/>
        <v>-0.35225445927246518</v>
      </c>
      <c r="E449">
        <f t="shared" ca="1" si="91"/>
        <v>0.88097942587514488</v>
      </c>
      <c r="F449">
        <f t="shared" ca="1" si="88"/>
        <v>-0.52133335911004419</v>
      </c>
      <c r="G449" s="47">
        <f t="shared" ca="1" si="89"/>
        <v>28.496256812870165</v>
      </c>
      <c r="H449" s="47">
        <f t="shared" ca="1" si="90"/>
        <v>16.516043896235796</v>
      </c>
      <c r="I449" s="21">
        <f t="shared" ca="1" si="92"/>
        <v>28.496256812870165</v>
      </c>
      <c r="J449" s="21"/>
      <c r="K449" s="21"/>
    </row>
    <row r="450" spans="2:11" x14ac:dyDescent="0.3">
      <c r="B450" s="7" t="s">
        <v>411</v>
      </c>
      <c r="C450">
        <f t="shared" ca="1" si="93"/>
        <v>-0.74740729584311283</v>
      </c>
      <c r="D450">
        <f t="shared" ca="1" si="93"/>
        <v>0.38861762203549938</v>
      </c>
      <c r="E450">
        <f t="shared" ca="1" si="91"/>
        <v>-0.74740729584311283</v>
      </c>
      <c r="F450">
        <f t="shared" ca="1" si="88"/>
        <v>0.53024741078492088</v>
      </c>
      <c r="G450" s="47">
        <f t="shared" ca="1" si="89"/>
        <v>22.320705166421977</v>
      </c>
      <c r="H450" s="47">
        <f t="shared" ca="1" si="90"/>
        <v>22.641997919959923</v>
      </c>
      <c r="I450" s="21">
        <f t="shared" ca="1" si="92"/>
        <v>22.641997919959923</v>
      </c>
      <c r="J450" s="21"/>
      <c r="K450" s="21"/>
    </row>
    <row r="451" spans="2:11" x14ac:dyDescent="0.3">
      <c r="B451" s="7" t="s">
        <v>412</v>
      </c>
      <c r="C451">
        <f t="shared" ca="1" si="93"/>
        <v>1.3227301139716214</v>
      </c>
      <c r="D451">
        <f t="shared" ca="1" si="93"/>
        <v>-0.86228654625175027</v>
      </c>
      <c r="E451">
        <f t="shared" ca="1" si="91"/>
        <v>1.3227301139716214</v>
      </c>
      <c r="F451">
        <f t="shared" ca="1" si="88"/>
        <v>-1.1094108429477623</v>
      </c>
      <c r="G451" s="47">
        <f t="shared" ca="1" si="89"/>
        <v>30.44845767981603</v>
      </c>
      <c r="H451" s="47">
        <f t="shared" ca="1" si="90"/>
        <v>13.844790444312993</v>
      </c>
      <c r="I451" s="21">
        <f t="shared" ca="1" si="92"/>
        <v>30.44845767981603</v>
      </c>
      <c r="J451" s="21"/>
      <c r="K451" s="21"/>
    </row>
    <row r="452" spans="2:11" x14ac:dyDescent="0.3">
      <c r="B452" s="7" t="s">
        <v>413</v>
      </c>
      <c r="C452">
        <f t="shared" ca="1" si="93"/>
        <v>-0.66931882100912621</v>
      </c>
      <c r="D452">
        <f t="shared" ca="1" si="93"/>
        <v>0.83029141111324933</v>
      </c>
      <c r="E452">
        <f t="shared" ca="1" si="91"/>
        <v>-0.66931882100912621</v>
      </c>
      <c r="F452">
        <f t="shared" ca="1" si="88"/>
        <v>0.94737988221897518</v>
      </c>
      <c r="G452" s="47">
        <f t="shared" ca="1" si="89"/>
        <v>22.58369084444735</v>
      </c>
      <c r="H452" s="47">
        <f t="shared" ca="1" si="90"/>
        <v>25.660330478094192</v>
      </c>
      <c r="I452" s="21">
        <f t="shared" ca="1" si="92"/>
        <v>25.660330478094192</v>
      </c>
      <c r="J452" s="21"/>
      <c r="K452" s="21"/>
    </row>
    <row r="453" spans="2:11" x14ac:dyDescent="0.3">
      <c r="B453" s="7" t="s">
        <v>414</v>
      </c>
      <c r="C453">
        <f t="shared" ca="1" si="93"/>
        <v>0.16652564730995992</v>
      </c>
      <c r="D453">
        <f t="shared" ca="1" si="93"/>
        <v>0.38962123805083082</v>
      </c>
      <c r="E453">
        <f t="shared" ca="1" si="91"/>
        <v>0.16652564730995992</v>
      </c>
      <c r="F453">
        <f t="shared" ca="1" si="88"/>
        <v>0.3484441610084052</v>
      </c>
      <c r="G453" s="47">
        <f t="shared" ca="1" si="89"/>
        <v>25.60031540620993</v>
      </c>
      <c r="H453" s="47">
        <f t="shared" ca="1" si="90"/>
        <v>21.44015406097337</v>
      </c>
      <c r="I453" s="21">
        <f t="shared" ca="1" si="92"/>
        <v>25.60031540620993</v>
      </c>
      <c r="J453" s="21"/>
      <c r="K453" s="21"/>
    </row>
    <row r="454" spans="2:11" x14ac:dyDescent="0.3">
      <c r="B454" s="7" t="s">
        <v>415</v>
      </c>
      <c r="C454">
        <f t="shared" ca="1" si="93"/>
        <v>-1.3341277882172049</v>
      </c>
      <c r="D454">
        <f t="shared" ca="1" si="93"/>
        <v>0.87788670207151442</v>
      </c>
      <c r="E454">
        <f t="shared" ca="1" si="91"/>
        <v>-1.3341277882172049</v>
      </c>
      <c r="F454">
        <f t="shared" ca="1" si="88"/>
        <v>1.1269753464634116</v>
      </c>
      <c r="G454" s="47">
        <f t="shared" ca="1" si="89"/>
        <v>20.440263499872803</v>
      </c>
      <c r="H454" s="47">
        <f t="shared" ca="1" si="90"/>
        <v>27.080796961204307</v>
      </c>
      <c r="I454" s="21">
        <f t="shared" ca="1" si="92"/>
        <v>27.080796961204307</v>
      </c>
      <c r="J454" s="21"/>
      <c r="K454" s="21"/>
    </row>
    <row r="455" spans="2:11" x14ac:dyDescent="0.3">
      <c r="B455" s="7" t="s">
        <v>416</v>
      </c>
      <c r="C455">
        <f t="shared" ca="1" si="93"/>
        <v>0.34995777064156475</v>
      </c>
      <c r="D455">
        <f t="shared" ca="1" si="93"/>
        <v>0.49818218670662506</v>
      </c>
      <c r="E455">
        <f t="shared" ca="1" si="91"/>
        <v>0.34995777064156475</v>
      </c>
      <c r="F455">
        <f t="shared" ca="1" si="88"/>
        <v>0.41812530842175588</v>
      </c>
      <c r="G455" s="47">
        <f t="shared" ca="1" si="89"/>
        <v>26.314483485267694</v>
      </c>
      <c r="H455" s="47">
        <f t="shared" ca="1" si="90"/>
        <v>21.89306381939911</v>
      </c>
      <c r="I455" s="21">
        <f t="shared" ca="1" si="92"/>
        <v>26.314483485267694</v>
      </c>
      <c r="J455" s="21"/>
      <c r="K455" s="21"/>
    </row>
    <row r="456" spans="2:11" x14ac:dyDescent="0.3">
      <c r="B456" s="7" t="s">
        <v>417</v>
      </c>
      <c r="C456">
        <f t="shared" ca="1" si="93"/>
        <v>0.69040163376100283</v>
      </c>
      <c r="D456">
        <f t="shared" ca="1" si="93"/>
        <v>0.99841097820301317</v>
      </c>
      <c r="E456">
        <f t="shared" ca="1" si="91"/>
        <v>0.69040163376100283</v>
      </c>
      <c r="F456">
        <f t="shared" ca="1" si="88"/>
        <v>0.84015865332395934</v>
      </c>
      <c r="G456" s="47">
        <f t="shared" ca="1" si="89"/>
        <v>27.693177132090185</v>
      </c>
      <c r="H456" s="47">
        <f t="shared" ca="1" si="90"/>
        <v>24.84806468302736</v>
      </c>
      <c r="I456" s="21">
        <f t="shared" ca="1" si="92"/>
        <v>27.693177132090185</v>
      </c>
      <c r="J456" s="21"/>
      <c r="K456" s="21"/>
    </row>
    <row r="457" spans="2:11" x14ac:dyDescent="0.3">
      <c r="B457" s="7" t="s">
        <v>418</v>
      </c>
      <c r="C457">
        <f t="shared" ca="1" si="93"/>
        <v>-0.61912742097380713</v>
      </c>
      <c r="D457">
        <f t="shared" ca="1" si="93"/>
        <v>0.7445620727536022</v>
      </c>
      <c r="E457">
        <f t="shared" ca="1" si="91"/>
        <v>-0.61912742097380713</v>
      </c>
      <c r="F457">
        <f t="shared" ca="1" si="88"/>
        <v>0.8533443482248938</v>
      </c>
      <c r="G457" s="47">
        <f t="shared" ca="1" si="89"/>
        <v>22.754358551360131</v>
      </c>
      <c r="H457" s="47">
        <f t="shared" ca="1" si="90"/>
        <v>24.946551046211471</v>
      </c>
      <c r="I457" s="21">
        <f t="shared" ca="1" si="92"/>
        <v>24.946551046211471</v>
      </c>
      <c r="J457" s="21"/>
      <c r="K457" s="21"/>
    </row>
    <row r="458" spans="2:11" x14ac:dyDescent="0.3">
      <c r="B458" s="7" t="s">
        <v>419</v>
      </c>
      <c r="C458">
        <f t="shared" ca="1" si="93"/>
        <v>1.3507905351804774</v>
      </c>
      <c r="D458">
        <f t="shared" ca="1" si="93"/>
        <v>-0.28270100205854465</v>
      </c>
      <c r="E458">
        <f t="shared" ca="1" si="91"/>
        <v>1.3507905351804774</v>
      </c>
      <c r="F458">
        <f t="shared" ca="1" si="88"/>
        <v>-0.54714738896286796</v>
      </c>
      <c r="G458" s="47">
        <f t="shared" ca="1" si="89"/>
        <v>30.576887256458519</v>
      </c>
      <c r="H458" s="47">
        <f t="shared" ca="1" si="90"/>
        <v>16.388634181664575</v>
      </c>
      <c r="I458" s="21">
        <f t="shared" ca="1" si="92"/>
        <v>30.576887256458519</v>
      </c>
      <c r="J458" s="21"/>
      <c r="K458" s="21"/>
    </row>
    <row r="459" spans="2:11" x14ac:dyDescent="0.3">
      <c r="B459" s="7" t="s">
        <v>420</v>
      </c>
      <c r="C459">
        <f t="shared" ca="1" si="93"/>
        <v>-0.12687970869099896</v>
      </c>
      <c r="D459">
        <f t="shared" ca="1" si="93"/>
        <v>-7.0209254664044332E-2</v>
      </c>
      <c r="E459">
        <f t="shared" ca="1" si="91"/>
        <v>-0.12687970869099896</v>
      </c>
      <c r="F459">
        <f t="shared" ca="1" si="88"/>
        <v>-4.3414797921011647E-2</v>
      </c>
      <c r="G459" s="47">
        <f t="shared" ca="1" si="89"/>
        <v>24.498058476772695</v>
      </c>
      <c r="H459" s="47">
        <f t="shared" ca="1" si="90"/>
        <v>19.062209867337156</v>
      </c>
      <c r="I459" s="21">
        <f t="shared" ca="1" si="92"/>
        <v>24.498058476772695</v>
      </c>
      <c r="J459" s="21"/>
      <c r="K459" s="21"/>
    </row>
    <row r="460" spans="2:11" x14ac:dyDescent="0.3">
      <c r="B460" s="7" t="s">
        <v>421</v>
      </c>
      <c r="C460">
        <f t="shared" ca="1" si="93"/>
        <v>0.11340468131899854</v>
      </c>
      <c r="D460">
        <f t="shared" ca="1" si="93"/>
        <v>-1.2924845779787817</v>
      </c>
      <c r="E460">
        <f t="shared" ca="1" si="91"/>
        <v>0.11340468131899854</v>
      </c>
      <c r="F460">
        <f t="shared" ca="1" si="88"/>
        <v>-1.2890520228495879</v>
      </c>
      <c r="G460" s="47">
        <f t="shared" ca="1" si="89"/>
        <v>25.397138928404146</v>
      </c>
      <c r="H460" s="47">
        <f t="shared" ca="1" si="90"/>
        <v>13.118411043589827</v>
      </c>
      <c r="I460" s="21">
        <f t="shared" ca="1" si="92"/>
        <v>25.397138928404146</v>
      </c>
      <c r="J460" s="21"/>
      <c r="K460" s="21"/>
    </row>
    <row r="461" spans="2:11" x14ac:dyDescent="0.3">
      <c r="B461" s="7" t="s">
        <v>422</v>
      </c>
      <c r="C461">
        <f t="shared" ca="1" si="93"/>
        <v>0.19507866592616993</v>
      </c>
      <c r="D461">
        <f t="shared" ca="1" si="93"/>
        <v>-1.2661790596320674</v>
      </c>
      <c r="E461">
        <f t="shared" ca="1" si="91"/>
        <v>0.19507866592616993</v>
      </c>
      <c r="F461">
        <f t="shared" ca="1" si="88"/>
        <v>-1.2796127808234736</v>
      </c>
      <c r="G461" s="47">
        <f t="shared" ca="1" si="89"/>
        <v>25.710195486196714</v>
      </c>
      <c r="H461" s="47">
        <f t="shared" ca="1" si="90"/>
        <v>13.155612048174888</v>
      </c>
      <c r="I461" s="21">
        <f t="shared" ca="1" si="92"/>
        <v>25.710195486196714</v>
      </c>
      <c r="J461" s="21"/>
      <c r="K461" s="21"/>
    </row>
    <row r="462" spans="2:11" x14ac:dyDescent="0.3">
      <c r="B462" s="7" t="s">
        <v>423</v>
      </c>
      <c r="C462">
        <f t="shared" ca="1" si="93"/>
        <v>-5.8060962981310013E-2</v>
      </c>
      <c r="D462">
        <f t="shared" ca="1" si="93"/>
        <v>-0.34928913626654023</v>
      </c>
      <c r="E462">
        <f t="shared" ca="1" si="91"/>
        <v>-5.8060962981310013E-2</v>
      </c>
      <c r="F462">
        <f t="shared" ca="1" si="88"/>
        <v>-0.33061987002393239</v>
      </c>
      <c r="G462" s="47">
        <f t="shared" ca="1" si="89"/>
        <v>24.752257090218098</v>
      </c>
      <c r="H462" s="47">
        <f t="shared" ca="1" si="90"/>
        <v>17.488548801508603</v>
      </c>
      <c r="I462" s="21">
        <f t="shared" ca="1" si="92"/>
        <v>24.752257090218098</v>
      </c>
      <c r="J462" s="21"/>
      <c r="K462" s="21"/>
    </row>
    <row r="463" spans="2:11" x14ac:dyDescent="0.3">
      <c r="B463" s="7" t="s">
        <v>424</v>
      </c>
      <c r="C463">
        <f t="shared" ca="1" si="93"/>
        <v>-0.31430324319582298</v>
      </c>
      <c r="D463">
        <f t="shared" ca="1" si="93"/>
        <v>0.63369683304333035</v>
      </c>
      <c r="E463">
        <f t="shared" ca="1" si="91"/>
        <v>-0.31430324319582298</v>
      </c>
      <c r="F463">
        <f t="shared" ca="1" si="88"/>
        <v>0.68375420566869338</v>
      </c>
      <c r="G463" s="47">
        <f t="shared" ca="1" si="89"/>
        <v>23.818922752036801</v>
      </c>
      <c r="H463" s="47">
        <f t="shared" ca="1" si="90"/>
        <v>23.709090387502098</v>
      </c>
      <c r="I463" s="21">
        <f t="shared" ca="1" si="92"/>
        <v>23.818922752036801</v>
      </c>
      <c r="J463" s="21"/>
      <c r="K463" s="21"/>
    </row>
    <row r="464" spans="2:11" x14ac:dyDescent="0.3">
      <c r="B464" s="7" t="s">
        <v>425</v>
      </c>
      <c r="C464">
        <f t="shared" ca="1" si="93"/>
        <v>-0.37748145973255909</v>
      </c>
      <c r="D464">
        <f t="shared" ca="1" si="93"/>
        <v>-0.16100226991876623</v>
      </c>
      <c r="E464">
        <f t="shared" ca="1" si="91"/>
        <v>-0.37748145973255909</v>
      </c>
      <c r="F464">
        <f t="shared" ca="1" si="88"/>
        <v>-8.2253071545818776E-2</v>
      </c>
      <c r="G464" s="47">
        <f t="shared" ca="1" si="89"/>
        <v>23.59426339282178</v>
      </c>
      <c r="H464" s="47">
        <f t="shared" ca="1" si="90"/>
        <v>18.84139577432871</v>
      </c>
      <c r="I464" s="21">
        <f t="shared" ca="1" si="92"/>
        <v>23.59426339282178</v>
      </c>
      <c r="J464" s="21"/>
      <c r="K464" s="21"/>
    </row>
    <row r="465" spans="2:11" x14ac:dyDescent="0.3">
      <c r="B465" s="7" t="s">
        <v>426</v>
      </c>
      <c r="C465">
        <f t="shared" ca="1" si="93"/>
        <v>-1.2273491934805432</v>
      </c>
      <c r="D465">
        <f t="shared" ca="1" si="93"/>
        <v>-0.27938417388791154</v>
      </c>
      <c r="E465">
        <f t="shared" ca="1" si="91"/>
        <v>-1.2273491934805432</v>
      </c>
      <c r="F465">
        <f t="shared" ca="1" si="88"/>
        <v>-2.8269628597647783E-2</v>
      </c>
      <c r="G465" s="47">
        <f t="shared" ca="1" si="89"/>
        <v>20.770286793269712</v>
      </c>
      <c r="H465" s="47">
        <f t="shared" ca="1" si="90"/>
        <v>19.14901704324312</v>
      </c>
      <c r="I465" s="21">
        <f t="shared" ca="1" si="92"/>
        <v>20.770286793269712</v>
      </c>
      <c r="J465" s="21"/>
      <c r="K465" s="21"/>
    </row>
    <row r="466" spans="2:11" x14ac:dyDescent="0.3">
      <c r="B466" s="7" t="s">
        <v>427</v>
      </c>
      <c r="C466">
        <f t="shared" ca="1" si="93"/>
        <v>-1.3934572722873804</v>
      </c>
      <c r="D466">
        <f t="shared" ca="1" si="93"/>
        <v>2.3956953977599649</v>
      </c>
      <c r="E466">
        <f t="shared" ca="1" si="91"/>
        <v>-1.3934572722873804</v>
      </c>
      <c r="F466">
        <f t="shared" ca="1" si="88"/>
        <v>2.6259839759158359</v>
      </c>
      <c r="G466" s="47">
        <f t="shared" ca="1" si="89"/>
        <v>20.259163992493271</v>
      </c>
      <c r="H466" s="47">
        <f t="shared" ca="1" si="90"/>
        <v>42.458514352868704</v>
      </c>
      <c r="I466" s="21">
        <f t="shared" ca="1" si="92"/>
        <v>42.458514352868704</v>
      </c>
      <c r="J466" s="21"/>
      <c r="K466" s="21"/>
    </row>
    <row r="467" spans="2:11" x14ac:dyDescent="0.3">
      <c r="B467" s="7" t="s">
        <v>428</v>
      </c>
      <c r="C467">
        <f t="shared" ca="1" si="93"/>
        <v>-0.67916465218591793</v>
      </c>
      <c r="D467">
        <f t="shared" ca="1" si="93"/>
        <v>2.0739404689407133</v>
      </c>
      <c r="E467">
        <f t="shared" ca="1" si="91"/>
        <v>-0.67916465218591793</v>
      </c>
      <c r="F467">
        <f t="shared" ca="1" si="88"/>
        <v>2.1678712927624679</v>
      </c>
      <c r="G467" s="47">
        <f t="shared" ca="1" si="89"/>
        <v>22.550362180524658</v>
      </c>
      <c r="H467" s="47">
        <f t="shared" ca="1" si="90"/>
        <v>37.006503274779178</v>
      </c>
      <c r="I467" s="21">
        <f t="shared" ca="1" si="92"/>
        <v>37.006503274779178</v>
      </c>
      <c r="J467" s="21"/>
      <c r="K467" s="21"/>
    </row>
    <row r="468" spans="2:11" x14ac:dyDescent="0.3">
      <c r="B468" s="7" t="s">
        <v>429</v>
      </c>
      <c r="C468">
        <f t="shared" ref="C468:D487" ca="1" si="94">NORMSINV(RAND())</f>
        <v>-0.61230450823199956</v>
      </c>
      <c r="D468">
        <f t="shared" ca="1" si="94"/>
        <v>-2.7682653288226201E-2</v>
      </c>
      <c r="E468">
        <f t="shared" ca="1" si="91"/>
        <v>-0.61230450823199956</v>
      </c>
      <c r="F468">
        <f t="shared" ca="1" si="88"/>
        <v>9.5337551533386675E-2</v>
      </c>
      <c r="G468" s="47">
        <f t="shared" ca="1" si="89"/>
        <v>22.777658122580778</v>
      </c>
      <c r="H468" s="47">
        <f t="shared" ca="1" si="90"/>
        <v>19.87243387533756</v>
      </c>
      <c r="I468" s="21">
        <f t="shared" ca="1" si="92"/>
        <v>22.777658122580778</v>
      </c>
      <c r="J468" s="21"/>
      <c r="K468" s="21"/>
    </row>
    <row r="469" spans="2:11" x14ac:dyDescent="0.3">
      <c r="B469" s="7" t="s">
        <v>430</v>
      </c>
      <c r="C469">
        <f t="shared" ca="1" si="94"/>
        <v>1.6244998217128648</v>
      </c>
      <c r="D469">
        <f t="shared" ca="1" si="94"/>
        <v>-0.22045306849700402</v>
      </c>
      <c r="E469">
        <f t="shared" ca="1" si="91"/>
        <v>1.6244998217128648</v>
      </c>
      <c r="F469">
        <f t="shared" ca="1" si="88"/>
        <v>-0.54089897636196849</v>
      </c>
      <c r="G469" s="47">
        <f t="shared" ca="1" si="89"/>
        <v>31.858390908108269</v>
      </c>
      <c r="H469" s="47">
        <f t="shared" ca="1" si="90"/>
        <v>16.419383877678332</v>
      </c>
      <c r="I469" s="21">
        <f t="shared" ca="1" si="92"/>
        <v>31.858390908108269</v>
      </c>
      <c r="J469" s="21"/>
      <c r="K469" s="21"/>
    </row>
    <row r="470" spans="2:11" x14ac:dyDescent="0.3">
      <c r="B470" s="7" t="s">
        <v>431</v>
      </c>
      <c r="C470">
        <f t="shared" ca="1" si="94"/>
        <v>0.2880966891788867</v>
      </c>
      <c r="D470">
        <f t="shared" ca="1" si="94"/>
        <v>3.0333691086573963E-2</v>
      </c>
      <c r="E470">
        <f t="shared" ca="1" si="91"/>
        <v>0.2880966891788867</v>
      </c>
      <c r="F470">
        <f t="shared" ca="1" si="88"/>
        <v>-2.789851176485077E-2</v>
      </c>
      <c r="G470" s="47">
        <f t="shared" ca="1" si="89"/>
        <v>26.071436504386732</v>
      </c>
      <c r="H470" s="47">
        <f t="shared" ca="1" si="90"/>
        <v>19.151149118695159</v>
      </c>
      <c r="I470" s="21">
        <f t="shared" ca="1" si="92"/>
        <v>26.071436504386732</v>
      </c>
      <c r="J470" s="21"/>
      <c r="K470" s="21"/>
    </row>
    <row r="471" spans="2:11" x14ac:dyDescent="0.3">
      <c r="B471" s="7" t="s">
        <v>432</v>
      </c>
      <c r="C471">
        <f t="shared" ca="1" si="94"/>
        <v>1.0978039942514259</v>
      </c>
      <c r="D471">
        <f t="shared" ca="1" si="94"/>
        <v>-0.27449854452777395</v>
      </c>
      <c r="E471">
        <f t="shared" ca="1" si="91"/>
        <v>1.0978039942514259</v>
      </c>
      <c r="F471">
        <f t="shared" ca="1" si="88"/>
        <v>-0.48851334654216272</v>
      </c>
      <c r="G471" s="47">
        <f t="shared" ca="1" si="89"/>
        <v>29.438296360770995</v>
      </c>
      <c r="H471" s="47">
        <f t="shared" ca="1" si="90"/>
        <v>16.679464124589341</v>
      </c>
      <c r="I471" s="21">
        <f t="shared" ca="1" si="92"/>
        <v>29.438296360770995</v>
      </c>
      <c r="J471" s="21"/>
      <c r="K471" s="21"/>
    </row>
    <row r="472" spans="2:11" x14ac:dyDescent="0.3">
      <c r="B472" s="7" t="s">
        <v>433</v>
      </c>
      <c r="C472">
        <f t="shared" ca="1" si="94"/>
        <v>1.7144852492557097</v>
      </c>
      <c r="D472">
        <f t="shared" ca="1" si="94"/>
        <v>-0.78878634571589423</v>
      </c>
      <c r="E472">
        <f t="shared" ca="1" si="91"/>
        <v>1.7144852492557097</v>
      </c>
      <c r="F472">
        <f t="shared" ca="1" si="88"/>
        <v>-1.1157466750825453</v>
      </c>
      <c r="G472" s="47">
        <f t="shared" ca="1" si="89"/>
        <v>32.291324804711515</v>
      </c>
      <c r="H472" s="47">
        <f t="shared" ca="1" si="90"/>
        <v>13.818499957585962</v>
      </c>
      <c r="I472" s="21">
        <f t="shared" ca="1" si="92"/>
        <v>32.291324804711515</v>
      </c>
      <c r="J472" s="21"/>
      <c r="K472" s="21"/>
    </row>
    <row r="473" spans="2:11" x14ac:dyDescent="0.3">
      <c r="B473" s="7" t="s">
        <v>434</v>
      </c>
      <c r="C473">
        <f t="shared" ca="1" si="94"/>
        <v>1.0940454274283296</v>
      </c>
      <c r="D473">
        <f t="shared" ca="1" si="94"/>
        <v>-0.3411009263636155</v>
      </c>
      <c r="E473">
        <f t="shared" ca="1" si="91"/>
        <v>1.0940454274283296</v>
      </c>
      <c r="F473">
        <f t="shared" ca="1" si="88"/>
        <v>-0.55301837363827244</v>
      </c>
      <c r="G473" s="47">
        <f t="shared" ca="1" si="89"/>
        <v>29.421704167820916</v>
      </c>
      <c r="H473" s="47">
        <f t="shared" ca="1" si="90"/>
        <v>16.359794360802596</v>
      </c>
      <c r="I473" s="21">
        <f t="shared" ca="1" si="92"/>
        <v>29.421704167820916</v>
      </c>
      <c r="J473" s="21"/>
      <c r="K473" s="21"/>
    </row>
    <row r="474" spans="2:11" x14ac:dyDescent="0.3">
      <c r="B474" s="7" t="s">
        <v>435</v>
      </c>
      <c r="C474">
        <f t="shared" ca="1" si="94"/>
        <v>-1.0616212050212506</v>
      </c>
      <c r="D474">
        <f t="shared" ca="1" si="94"/>
        <v>-0.71337234759878165</v>
      </c>
      <c r="E474">
        <f t="shared" ca="1" si="91"/>
        <v>-1.0616212050212506</v>
      </c>
      <c r="F474">
        <f t="shared" ca="1" si="88"/>
        <v>-0.48663505828709847</v>
      </c>
      <c r="G474" s="47">
        <f t="shared" ca="1" si="89"/>
        <v>21.293090791645199</v>
      </c>
      <c r="H474" s="47">
        <f t="shared" ca="1" si="90"/>
        <v>16.688865425563357</v>
      </c>
      <c r="I474" s="21">
        <f t="shared" ca="1" si="92"/>
        <v>21.293090791645199</v>
      </c>
      <c r="J474" s="21"/>
      <c r="K474" s="21"/>
    </row>
    <row r="475" spans="2:11" x14ac:dyDescent="0.3">
      <c r="B475" s="7" t="s">
        <v>436</v>
      </c>
      <c r="C475">
        <f t="shared" ca="1" si="94"/>
        <v>0.33901812964182954</v>
      </c>
      <c r="D475">
        <f t="shared" ca="1" si="94"/>
        <v>0.10675641407865712</v>
      </c>
      <c r="E475">
        <f t="shared" ca="1" si="91"/>
        <v>0.33901812964182954</v>
      </c>
      <c r="F475">
        <f t="shared" ca="1" si="88"/>
        <v>3.6795870576427803E-2</v>
      </c>
      <c r="G475" s="47">
        <f t="shared" ca="1" si="89"/>
        <v>26.271338244094494</v>
      </c>
      <c r="H475" s="47">
        <f t="shared" ca="1" si="90"/>
        <v>19.526471049410837</v>
      </c>
      <c r="I475" s="21">
        <f t="shared" ca="1" si="92"/>
        <v>26.271338244094494</v>
      </c>
      <c r="J475" s="21"/>
      <c r="K475" s="21"/>
    </row>
    <row r="476" spans="2:11" x14ac:dyDescent="0.3">
      <c r="B476" s="7" t="s">
        <v>437</v>
      </c>
      <c r="C476">
        <f t="shared" ca="1" si="94"/>
        <v>-1.2949778076908953</v>
      </c>
      <c r="D476">
        <f t="shared" ca="1" si="94"/>
        <v>0.37659803847783363</v>
      </c>
      <c r="E476">
        <f t="shared" ca="1" si="91"/>
        <v>-1.2949778076908953</v>
      </c>
      <c r="F476">
        <f t="shared" ca="1" si="88"/>
        <v>0.62798477449966628</v>
      </c>
      <c r="G476" s="47">
        <f t="shared" ca="1" si="89"/>
        <v>20.560652032242434</v>
      </c>
      <c r="H476" s="47">
        <f t="shared" ca="1" si="90"/>
        <v>23.315717545172092</v>
      </c>
      <c r="I476" s="21">
        <f t="shared" ca="1" si="92"/>
        <v>23.315717545172092</v>
      </c>
      <c r="J476" s="21"/>
      <c r="K476" s="21"/>
    </row>
    <row r="477" spans="2:11" x14ac:dyDescent="0.3">
      <c r="B477" s="7" t="s">
        <v>438</v>
      </c>
      <c r="C477">
        <f t="shared" ca="1" si="94"/>
        <v>0.64846369593334885</v>
      </c>
      <c r="D477">
        <f t="shared" ca="1" si="94"/>
        <v>0.24473319136778654</v>
      </c>
      <c r="E477">
        <f t="shared" ca="1" si="91"/>
        <v>0.64846369593334885</v>
      </c>
      <c r="F477">
        <f t="shared" ca="1" si="88"/>
        <v>0.11009583760292452</v>
      </c>
      <c r="G477" s="47">
        <f t="shared" ca="1" si="89"/>
        <v>27.51951472191168</v>
      </c>
      <c r="H477" s="47">
        <f t="shared" ca="1" si="90"/>
        <v>19.960613858312183</v>
      </c>
      <c r="I477" s="21">
        <f t="shared" ca="1" si="92"/>
        <v>27.51951472191168</v>
      </c>
      <c r="J477" s="21"/>
      <c r="K477" s="21"/>
    </row>
    <row r="478" spans="2:11" x14ac:dyDescent="0.3">
      <c r="B478" s="7" t="s">
        <v>439</v>
      </c>
      <c r="C478">
        <f t="shared" ca="1" si="94"/>
        <v>1.1637116263221117</v>
      </c>
      <c r="D478">
        <f t="shared" ca="1" si="94"/>
        <v>0.51359812333471699</v>
      </c>
      <c r="E478">
        <f t="shared" ca="1" si="91"/>
        <v>1.1637116263221117</v>
      </c>
      <c r="F478">
        <f t="shared" ca="1" si="88"/>
        <v>0.27047900874400915</v>
      </c>
      <c r="G478" s="47">
        <f t="shared" ca="1" si="89"/>
        <v>29.73077096260376</v>
      </c>
      <c r="H478" s="47">
        <f t="shared" ca="1" si="90"/>
        <v>20.944497782165477</v>
      </c>
      <c r="I478" s="21">
        <f t="shared" ca="1" si="92"/>
        <v>29.73077096260376</v>
      </c>
      <c r="J478" s="21"/>
      <c r="K478" s="21"/>
    </row>
    <row r="479" spans="2:11" x14ac:dyDescent="0.3">
      <c r="B479" s="7" t="s">
        <v>440</v>
      </c>
      <c r="C479">
        <f t="shared" ca="1" si="94"/>
        <v>0.57862704272134424</v>
      </c>
      <c r="D479">
        <f t="shared" ca="1" si="94"/>
        <v>1.6233483020436394</v>
      </c>
      <c r="E479">
        <f t="shared" ca="1" si="91"/>
        <v>0.57862704272134424</v>
      </c>
      <c r="F479">
        <f t="shared" ca="1" si="88"/>
        <v>1.4748245973838843</v>
      </c>
      <c r="G479" s="47">
        <f t="shared" ca="1" si="89"/>
        <v>27.232738783829411</v>
      </c>
      <c r="H479" s="47">
        <f t="shared" ca="1" si="90"/>
        <v>30.059527113156129</v>
      </c>
      <c r="I479" s="21">
        <f t="shared" ca="1" si="92"/>
        <v>30.059527113156129</v>
      </c>
      <c r="J479" s="21"/>
      <c r="K479" s="21"/>
    </row>
    <row r="480" spans="2:11" x14ac:dyDescent="0.3">
      <c r="B480" s="7" t="s">
        <v>441</v>
      </c>
      <c r="C480">
        <f t="shared" ca="1" si="94"/>
        <v>0.33697157875025641</v>
      </c>
      <c r="D480">
        <f t="shared" ca="1" si="94"/>
        <v>-2.2197201793833894E-2</v>
      </c>
      <c r="E480">
        <f t="shared" ca="1" si="91"/>
        <v>0.33697157875025641</v>
      </c>
      <c r="F480">
        <f t="shared" ca="1" si="88"/>
        <v>-8.914304299504508E-2</v>
      </c>
      <c r="G480" s="47">
        <f t="shared" ca="1" si="89"/>
        <v>26.263274637245509</v>
      </c>
      <c r="H480" s="47">
        <f t="shared" ca="1" si="90"/>
        <v>18.802490992421159</v>
      </c>
      <c r="I480" s="21">
        <f t="shared" ca="1" si="92"/>
        <v>26.263274637245509</v>
      </c>
      <c r="J480" s="21"/>
      <c r="K480" s="21"/>
    </row>
    <row r="481" spans="2:11" x14ac:dyDescent="0.3">
      <c r="B481" s="7" t="s">
        <v>442</v>
      </c>
      <c r="C481">
        <f t="shared" ca="1" si="94"/>
        <v>-1.0874481005665606</v>
      </c>
      <c r="D481">
        <f t="shared" ca="1" si="94"/>
        <v>-0.59067621431922057</v>
      </c>
      <c r="E481">
        <f t="shared" ca="1" si="91"/>
        <v>-1.0874481005665606</v>
      </c>
      <c r="F481">
        <f t="shared" ca="1" si="88"/>
        <v>-0.36125251119905949</v>
      </c>
      <c r="G481" s="47">
        <f t="shared" ca="1" si="89"/>
        <v>21.210760205615792</v>
      </c>
      <c r="H481" s="47">
        <f t="shared" ca="1" si="90"/>
        <v>17.328568886462943</v>
      </c>
      <c r="I481" s="21">
        <f t="shared" ca="1" si="92"/>
        <v>21.210760205615792</v>
      </c>
      <c r="J481" s="21"/>
      <c r="K481" s="21"/>
    </row>
    <row r="482" spans="2:11" x14ac:dyDescent="0.3">
      <c r="B482" s="7" t="s">
        <v>443</v>
      </c>
      <c r="C482">
        <f t="shared" ca="1" si="94"/>
        <v>-5.02732737221444E-2</v>
      </c>
      <c r="D482">
        <f t="shared" ca="1" si="94"/>
        <v>0.77286898941701332</v>
      </c>
      <c r="E482">
        <f t="shared" ca="1" si="91"/>
        <v>-5.02732737221444E-2</v>
      </c>
      <c r="F482">
        <f t="shared" ca="1" si="88"/>
        <v>0.76730851958129875</v>
      </c>
      <c r="G482" s="47">
        <f t="shared" ca="1" si="89"/>
        <v>24.781188418044731</v>
      </c>
      <c r="H482" s="47">
        <f t="shared" ca="1" si="90"/>
        <v>24.310900485826863</v>
      </c>
      <c r="I482" s="21">
        <f t="shared" ca="1" si="92"/>
        <v>24.781188418044731</v>
      </c>
      <c r="J482" s="21"/>
      <c r="K482" s="21"/>
    </row>
    <row r="483" spans="2:11" x14ac:dyDescent="0.3">
      <c r="B483" s="7" t="s">
        <v>444</v>
      </c>
      <c r="C483">
        <f t="shared" ca="1" si="94"/>
        <v>-0.88011262290446246</v>
      </c>
      <c r="D483">
        <f t="shared" ca="1" si="94"/>
        <v>-0.67519675733800577</v>
      </c>
      <c r="E483">
        <f t="shared" ca="1" si="91"/>
        <v>-0.88011262290446246</v>
      </c>
      <c r="F483">
        <f t="shared" ca="1" si="88"/>
        <v>-0.48553248800307047</v>
      </c>
      <c r="G483" s="47">
        <f t="shared" ca="1" si="89"/>
        <v>21.880786685009173</v>
      </c>
      <c r="H483" s="47">
        <f t="shared" ca="1" si="90"/>
        <v>16.694386532752038</v>
      </c>
      <c r="I483" s="21">
        <f t="shared" ca="1" si="92"/>
        <v>21.880786685009173</v>
      </c>
      <c r="J483" s="21"/>
      <c r="K483" s="21"/>
    </row>
    <row r="484" spans="2:11" x14ac:dyDescent="0.3">
      <c r="B484" s="7" t="s">
        <v>445</v>
      </c>
      <c r="C484">
        <f t="shared" ca="1" si="94"/>
        <v>1.7693074928877284</v>
      </c>
      <c r="D484">
        <f t="shared" ca="1" si="94"/>
        <v>-1.1807760483981207</v>
      </c>
      <c r="E484">
        <f t="shared" ca="1" si="91"/>
        <v>1.7693074928877284</v>
      </c>
      <c r="F484">
        <f t="shared" ca="1" si="88"/>
        <v>-1.5107810262076455</v>
      </c>
      <c r="G484" s="47">
        <f t="shared" ca="1" si="89"/>
        <v>32.557962057418642</v>
      </c>
      <c r="H484" s="47">
        <f t="shared" ca="1" si="90"/>
        <v>12.274181186747411</v>
      </c>
      <c r="I484" s="21">
        <f t="shared" ca="1" si="92"/>
        <v>32.557962057418642</v>
      </c>
      <c r="J484" s="21"/>
      <c r="K484" s="21"/>
    </row>
    <row r="485" spans="2:11" x14ac:dyDescent="0.3">
      <c r="B485" s="7" t="s">
        <v>446</v>
      </c>
      <c r="C485">
        <f t="shared" ca="1" si="94"/>
        <v>-0.32039605968972401</v>
      </c>
      <c r="D485">
        <f t="shared" ca="1" si="94"/>
        <v>-0.31360256238459056</v>
      </c>
      <c r="E485">
        <f t="shared" ca="1" si="91"/>
        <v>-0.32039605968972401</v>
      </c>
      <c r="F485">
        <f t="shared" ca="1" si="88"/>
        <v>-0.24318729201068567</v>
      </c>
      <c r="G485" s="47">
        <f t="shared" ca="1" si="89"/>
        <v>23.797164047624207</v>
      </c>
      <c r="H485" s="47">
        <f t="shared" ca="1" si="90"/>
        <v>17.953338490167713</v>
      </c>
      <c r="I485" s="21">
        <f t="shared" ca="1" si="92"/>
        <v>23.797164047624207</v>
      </c>
      <c r="J485" s="21"/>
      <c r="K485" s="21"/>
    </row>
    <row r="486" spans="2:11" x14ac:dyDescent="0.3">
      <c r="B486" s="7" t="s">
        <v>447</v>
      </c>
      <c r="C486">
        <f t="shared" ca="1" si="94"/>
        <v>-1.389267838556804</v>
      </c>
      <c r="D486">
        <f t="shared" ca="1" si="94"/>
        <v>0.85115267889890744</v>
      </c>
      <c r="E486">
        <f t="shared" ca="1" si="91"/>
        <v>-1.389267838556804</v>
      </c>
      <c r="F486">
        <f t="shared" ca="1" si="88"/>
        <v>1.1118094703134798</v>
      </c>
      <c r="G486" s="47">
        <f t="shared" ca="1" si="89"/>
        <v>20.271899157306365</v>
      </c>
      <c r="H486" s="47">
        <f t="shared" ca="1" si="90"/>
        <v>26.957865623653809</v>
      </c>
      <c r="I486" s="21">
        <f t="shared" ca="1" si="92"/>
        <v>26.957865623653809</v>
      </c>
      <c r="J486" s="21"/>
      <c r="K486" s="21"/>
    </row>
    <row r="487" spans="2:11" x14ac:dyDescent="0.3">
      <c r="B487" s="7" t="s">
        <v>448</v>
      </c>
      <c r="C487">
        <f t="shared" ca="1" si="94"/>
        <v>1.2296328709319284</v>
      </c>
      <c r="D487">
        <f t="shared" ca="1" si="94"/>
        <v>1.1649533616377887</v>
      </c>
      <c r="E487">
        <f t="shared" ca="1" si="91"/>
        <v>1.2296328709319284</v>
      </c>
      <c r="F487">
        <f t="shared" ca="1" si="88"/>
        <v>0.89548994987463271</v>
      </c>
      <c r="G487" s="47">
        <f t="shared" ca="1" si="89"/>
        <v>30.026212660434854</v>
      </c>
      <c r="H487" s="47">
        <f t="shared" ca="1" si="90"/>
        <v>25.263969708560339</v>
      </c>
      <c r="I487" s="21">
        <f t="shared" ca="1" si="92"/>
        <v>30.026212660434854</v>
      </c>
      <c r="J487" s="21"/>
      <c r="K487" s="21"/>
    </row>
    <row r="488" spans="2:11" x14ac:dyDescent="0.3">
      <c r="B488" s="7" t="s">
        <v>449</v>
      </c>
      <c r="C488">
        <f t="shared" ref="C488:D507" ca="1" si="95">NORMSINV(RAND())</f>
        <v>-0.70916947546299158</v>
      </c>
      <c r="D488">
        <f t="shared" ca="1" si="95"/>
        <v>-1.1968334404210381</v>
      </c>
      <c r="E488">
        <f t="shared" ca="1" si="91"/>
        <v>-0.70916947546299158</v>
      </c>
      <c r="F488">
        <f t="shared" ca="1" si="88"/>
        <v>-1.0308185993598955</v>
      </c>
      <c r="G488" s="47">
        <f t="shared" ca="1" si="89"/>
        <v>22.449097289292379</v>
      </c>
      <c r="H488" s="47">
        <f t="shared" ca="1" si="90"/>
        <v>14.175097015906024</v>
      </c>
      <c r="I488" s="21">
        <f t="shared" ca="1" si="92"/>
        <v>22.449097289292379</v>
      </c>
      <c r="J488" s="21"/>
      <c r="K488" s="21"/>
    </row>
    <row r="489" spans="2:11" x14ac:dyDescent="0.3">
      <c r="B489" s="7" t="s">
        <v>450</v>
      </c>
      <c r="C489">
        <f t="shared" ca="1" si="95"/>
        <v>0.67215732836450048</v>
      </c>
      <c r="D489">
        <f t="shared" ca="1" si="95"/>
        <v>-0.5319093952902002</v>
      </c>
      <c r="E489">
        <f t="shared" ca="1" si="91"/>
        <v>0.67215732836450048</v>
      </c>
      <c r="F489">
        <f t="shared" ca="1" si="88"/>
        <v>-0.65559410881423941</v>
      </c>
      <c r="G489" s="47">
        <f t="shared" ca="1" si="89"/>
        <v>27.617494320698743</v>
      </c>
      <c r="H489" s="47">
        <f t="shared" ca="1" si="90"/>
        <v>15.864026170739034</v>
      </c>
      <c r="I489" s="21">
        <f t="shared" ca="1" si="92"/>
        <v>27.617494320698743</v>
      </c>
      <c r="J489" s="21"/>
      <c r="K489" s="21"/>
    </row>
    <row r="490" spans="2:11" x14ac:dyDescent="0.3">
      <c r="B490" s="7" t="s">
        <v>451</v>
      </c>
      <c r="C490">
        <f t="shared" ca="1" si="95"/>
        <v>0.22305641632294942</v>
      </c>
      <c r="D490">
        <f t="shared" ca="1" si="95"/>
        <v>-0.50519507876967618</v>
      </c>
      <c r="E490">
        <f t="shared" ca="1" si="91"/>
        <v>0.22305641632294942</v>
      </c>
      <c r="F490">
        <f t="shared" ca="1" si="88"/>
        <v>-0.53959934868493442</v>
      </c>
      <c r="G490" s="47">
        <f t="shared" ca="1" si="89"/>
        <v>25.818319221718479</v>
      </c>
      <c r="H490" s="47">
        <f t="shared" ca="1" si="90"/>
        <v>16.425786851537708</v>
      </c>
      <c r="I490" s="21">
        <f t="shared" ca="1" si="92"/>
        <v>25.818319221718479</v>
      </c>
      <c r="J490" s="21"/>
      <c r="K490" s="21"/>
    </row>
    <row r="491" spans="2:11" x14ac:dyDescent="0.3">
      <c r="B491" s="7" t="s">
        <v>452</v>
      </c>
      <c r="C491">
        <f t="shared" ca="1" si="95"/>
        <v>-1.4915351997880826</v>
      </c>
      <c r="D491">
        <f t="shared" ca="1" si="95"/>
        <v>0.84339731260651285</v>
      </c>
      <c r="E491">
        <f t="shared" ca="1" si="91"/>
        <v>-1.4915351997880826</v>
      </c>
      <c r="F491">
        <f t="shared" ca="1" si="88"/>
        <v>1.1246642664858368</v>
      </c>
      <c r="G491" s="47">
        <f t="shared" ca="1" si="89"/>
        <v>19.963299141996458</v>
      </c>
      <c r="H491" s="47">
        <f t="shared" ca="1" si="90"/>
        <v>27.062027702254809</v>
      </c>
      <c r="I491" s="21">
        <f t="shared" ca="1" si="92"/>
        <v>27.062027702254809</v>
      </c>
      <c r="J491" s="21"/>
      <c r="K491" s="21"/>
    </row>
    <row r="492" spans="2:11" x14ac:dyDescent="0.3">
      <c r="B492" s="7" t="s">
        <v>453</v>
      </c>
      <c r="C492">
        <f t="shared" ca="1" si="95"/>
        <v>-0.64748899323260389</v>
      </c>
      <c r="D492">
        <f t="shared" ca="1" si="95"/>
        <v>-1.0294158079125124</v>
      </c>
      <c r="E492">
        <f t="shared" ca="1" si="91"/>
        <v>-0.64748899323260389</v>
      </c>
      <c r="F492">
        <f t="shared" ca="1" si="88"/>
        <v>-0.87911958636970222</v>
      </c>
      <c r="G492" s="47">
        <f t="shared" ca="1" si="89"/>
        <v>22.657761762171045</v>
      </c>
      <c r="H492" s="47">
        <f t="shared" ca="1" si="90"/>
        <v>14.835105980139435</v>
      </c>
      <c r="I492" s="21">
        <f t="shared" ca="1" si="92"/>
        <v>22.657761762171045</v>
      </c>
      <c r="J492" s="21"/>
      <c r="K492" s="21"/>
    </row>
    <row r="493" spans="2:11" x14ac:dyDescent="0.3">
      <c r="B493" s="7" t="s">
        <v>454</v>
      </c>
      <c r="C493">
        <f t="shared" ca="1" si="95"/>
        <v>-1.75530644920672E-2</v>
      </c>
      <c r="D493">
        <f t="shared" ca="1" si="95"/>
        <v>3.9930620486982787E-2</v>
      </c>
      <c r="E493">
        <f t="shared" ca="1" si="91"/>
        <v>-1.75530644920672E-2</v>
      </c>
      <c r="F493">
        <f t="shared" ca="1" si="88"/>
        <v>4.2634471020746301E-2</v>
      </c>
      <c r="G493" s="47">
        <f t="shared" ca="1" si="89"/>
        <v>24.903114231652378</v>
      </c>
      <c r="H493" s="47">
        <f t="shared" ca="1" si="90"/>
        <v>19.560703199599338</v>
      </c>
      <c r="I493" s="21">
        <f t="shared" ca="1" si="92"/>
        <v>24.903114231652378</v>
      </c>
      <c r="J493" s="21"/>
      <c r="K493" s="21"/>
    </row>
    <row r="494" spans="2:11" x14ac:dyDescent="0.3">
      <c r="B494" s="7" t="s">
        <v>455</v>
      </c>
      <c r="C494">
        <f t="shared" ca="1" si="95"/>
        <v>-0.40034680596553346</v>
      </c>
      <c r="D494">
        <f t="shared" ca="1" si="95"/>
        <v>-0.87154974279870789</v>
      </c>
      <c r="E494">
        <f t="shared" ca="1" si="91"/>
        <v>-0.40034680596553346</v>
      </c>
      <c r="F494">
        <f t="shared" ca="1" si="88"/>
        <v>-0.77387150093119406</v>
      </c>
      <c r="G494" s="47">
        <f t="shared" ca="1" si="89"/>
        <v>23.513478360107364</v>
      </c>
      <c r="H494" s="47">
        <f t="shared" ca="1" si="90"/>
        <v>15.310989266252854</v>
      </c>
      <c r="I494" s="21">
        <f t="shared" ca="1" si="92"/>
        <v>23.513478360107364</v>
      </c>
      <c r="J494" s="21"/>
      <c r="K494" s="21"/>
    </row>
    <row r="495" spans="2:11" x14ac:dyDescent="0.3">
      <c r="B495" s="7" t="s">
        <v>456</v>
      </c>
      <c r="C495">
        <f t="shared" ca="1" si="95"/>
        <v>-1.0396045555882614</v>
      </c>
      <c r="D495">
        <f t="shared" ca="1" si="95"/>
        <v>0.25599883858844796</v>
      </c>
      <c r="E495">
        <f t="shared" ca="1" si="91"/>
        <v>-1.0396045555882614</v>
      </c>
      <c r="F495">
        <f t="shared" ca="1" si="88"/>
        <v>0.45874752283237619</v>
      </c>
      <c r="G495" s="47">
        <f t="shared" ca="1" si="89"/>
        <v>21.363527413303331</v>
      </c>
      <c r="H495" s="47">
        <f t="shared" ca="1" si="90"/>
        <v>22.161499585242382</v>
      </c>
      <c r="I495" s="21">
        <f t="shared" ca="1" si="92"/>
        <v>22.161499585242382</v>
      </c>
      <c r="J495" s="21"/>
      <c r="K495" s="21"/>
    </row>
    <row r="496" spans="2:11" x14ac:dyDescent="0.3">
      <c r="B496" s="7" t="s">
        <v>457</v>
      </c>
      <c r="C496">
        <f t="shared" ca="1" si="95"/>
        <v>-4.1777048023466309E-2</v>
      </c>
      <c r="D496">
        <f t="shared" ca="1" si="95"/>
        <v>1.1923015783876239</v>
      </c>
      <c r="E496">
        <f t="shared" ca="1" si="91"/>
        <v>-4.1777048023466309E-2</v>
      </c>
      <c r="F496">
        <f t="shared" ref="F496:F559" ca="1" si="96">correla*C496+SQRT(1-correla^2)*D496</f>
        <v>1.1765676042305644</v>
      </c>
      <c r="G496" s="47">
        <f t="shared" ref="G496:G559" ca="1" si="97">X0*EXP(volaX*SQRT(T)*E496+(tipo-0.5*volaX^2)*T)</f>
        <v>24.812790536654528</v>
      </c>
      <c r="H496" s="47">
        <f t="shared" ref="H496:H559" ca="1" si="98">Y0*EXP(volaY*SQRT(T)*F496+(tipo-0.5*volaY^2)*T)</f>
        <v>27.486708342326285</v>
      </c>
      <c r="I496" s="21">
        <f t="shared" ca="1" si="92"/>
        <v>27.486708342326285</v>
      </c>
      <c r="J496" s="21"/>
      <c r="K496" s="21"/>
    </row>
    <row r="497" spans="2:11" x14ac:dyDescent="0.3">
      <c r="B497" s="7" t="s">
        <v>458</v>
      </c>
      <c r="C497">
        <f t="shared" ca="1" si="95"/>
        <v>1.576048208211478</v>
      </c>
      <c r="D497">
        <f t="shared" ca="1" si="95"/>
        <v>-0.63676813521814801</v>
      </c>
      <c r="E497">
        <f t="shared" ref="E497:E560" ca="1" si="99">C497</f>
        <v>1.576048208211478</v>
      </c>
      <c r="F497">
        <f t="shared" ca="1" si="96"/>
        <v>-0.93911244794150572</v>
      </c>
      <c r="G497" s="47">
        <f t="shared" ca="1" si="97"/>
        <v>31.627691688318926</v>
      </c>
      <c r="H497" s="47">
        <f t="shared" ca="1" si="98"/>
        <v>14.570494207693143</v>
      </c>
      <c r="I497" s="21">
        <f t="shared" ref="I497:I560" ca="1" si="100">(MAX(G497,H497))</f>
        <v>31.627691688318926</v>
      </c>
      <c r="J497" s="21"/>
      <c r="K497" s="21"/>
    </row>
    <row r="498" spans="2:11" x14ac:dyDescent="0.3">
      <c r="B498" s="7" t="s">
        <v>459</v>
      </c>
      <c r="C498">
        <f t="shared" ca="1" si="95"/>
        <v>0.92469245822512058</v>
      </c>
      <c r="D498">
        <f t="shared" ca="1" si="95"/>
        <v>-4.3389698574743528E-2</v>
      </c>
      <c r="E498">
        <f t="shared" ca="1" si="99"/>
        <v>0.92469245822512058</v>
      </c>
      <c r="F498">
        <f t="shared" ca="1" si="96"/>
        <v>-0.22745154028553938</v>
      </c>
      <c r="G498" s="47">
        <f t="shared" ca="1" si="97"/>
        <v>28.683719402484236</v>
      </c>
      <c r="H498" s="47">
        <f t="shared" ca="1" si="98"/>
        <v>18.038291635777711</v>
      </c>
      <c r="I498" s="21">
        <f t="shared" ca="1" si="100"/>
        <v>28.683719402484236</v>
      </c>
      <c r="J498" s="21"/>
      <c r="K498" s="21"/>
    </row>
    <row r="499" spans="2:11" x14ac:dyDescent="0.3">
      <c r="B499" s="7" t="s">
        <v>460</v>
      </c>
      <c r="C499">
        <f t="shared" ca="1" si="95"/>
        <v>-0.58898945378554945</v>
      </c>
      <c r="D499">
        <f t="shared" ca="1" si="95"/>
        <v>0.53643894885425247</v>
      </c>
      <c r="E499">
        <f t="shared" ca="1" si="99"/>
        <v>-0.58898945378554945</v>
      </c>
      <c r="F499">
        <f t="shared" ca="1" si="96"/>
        <v>0.64339857189626237</v>
      </c>
      <c r="G499" s="47">
        <f t="shared" ca="1" si="97"/>
        <v>22.857456930657314</v>
      </c>
      <c r="H499" s="47">
        <f t="shared" ca="1" si="98"/>
        <v>23.423782329836488</v>
      </c>
      <c r="I499" s="21">
        <f t="shared" ca="1" si="100"/>
        <v>23.423782329836488</v>
      </c>
      <c r="J499" s="21"/>
      <c r="K499" s="21"/>
    </row>
    <row r="500" spans="2:11" x14ac:dyDescent="0.3">
      <c r="B500" s="7" t="s">
        <v>461</v>
      </c>
      <c r="C500">
        <f t="shared" ca="1" si="95"/>
        <v>-1.2239308286021506</v>
      </c>
      <c r="D500">
        <f t="shared" ca="1" si="95"/>
        <v>-0.74709671887767182</v>
      </c>
      <c r="E500">
        <f t="shared" ca="1" si="99"/>
        <v>-1.2239308286021506</v>
      </c>
      <c r="F500">
        <f t="shared" ca="1" si="96"/>
        <v>-0.48721613418269971</v>
      </c>
      <c r="G500" s="47">
        <f t="shared" ca="1" si="97"/>
        <v>20.780939587004749</v>
      </c>
      <c r="H500" s="47">
        <f t="shared" ca="1" si="98"/>
        <v>16.685956429895697</v>
      </c>
      <c r="I500" s="21">
        <f t="shared" ca="1" si="100"/>
        <v>20.780939587004749</v>
      </c>
      <c r="J500" s="21"/>
      <c r="K500" s="21"/>
    </row>
    <row r="501" spans="2:11" x14ac:dyDescent="0.3">
      <c r="B501" s="7" t="s">
        <v>462</v>
      </c>
      <c r="C501">
        <f t="shared" ca="1" si="95"/>
        <v>-2.241150272794453</v>
      </c>
      <c r="D501">
        <f t="shared" ca="1" si="95"/>
        <v>0.34817758933083409</v>
      </c>
      <c r="E501">
        <f t="shared" ca="1" si="99"/>
        <v>-2.241150272794453</v>
      </c>
      <c r="F501">
        <f t="shared" ca="1" si="96"/>
        <v>0.78937302805203136</v>
      </c>
      <c r="G501" s="47">
        <f t="shared" ca="1" si="97"/>
        <v>17.8401811981817</v>
      </c>
      <c r="H501" s="47">
        <f t="shared" ca="1" si="98"/>
        <v>24.47235668496042</v>
      </c>
      <c r="I501" s="21">
        <f t="shared" ca="1" si="100"/>
        <v>24.47235668496042</v>
      </c>
      <c r="J501" s="21"/>
      <c r="K501" s="21"/>
    </row>
    <row r="502" spans="2:11" x14ac:dyDescent="0.3">
      <c r="B502" s="7" t="s">
        <v>463</v>
      </c>
      <c r="C502">
        <f t="shared" ca="1" si="95"/>
        <v>-1.4145366038640947</v>
      </c>
      <c r="D502">
        <f t="shared" ca="1" si="95"/>
        <v>-1.1595169758220989</v>
      </c>
      <c r="E502">
        <f t="shared" ca="1" si="99"/>
        <v>-1.4145366038640947</v>
      </c>
      <c r="F502">
        <f t="shared" ca="1" si="96"/>
        <v>-0.85318265477086164</v>
      </c>
      <c r="G502" s="47">
        <f t="shared" ca="1" si="97"/>
        <v>20.19520771216067</v>
      </c>
      <c r="H502" s="47">
        <f t="shared" ca="1" si="98"/>
        <v>14.95098938316324</v>
      </c>
      <c r="I502" s="21">
        <f t="shared" ca="1" si="100"/>
        <v>20.19520771216067</v>
      </c>
      <c r="J502" s="21"/>
      <c r="K502" s="21"/>
    </row>
    <row r="503" spans="2:11" x14ac:dyDescent="0.3">
      <c r="B503" s="7" t="s">
        <v>464</v>
      </c>
      <c r="C503">
        <f t="shared" ca="1" si="95"/>
        <v>3.8054282239459072</v>
      </c>
      <c r="D503">
        <f t="shared" ca="1" si="95"/>
        <v>-2.5190097771683457</v>
      </c>
      <c r="E503">
        <f t="shared" ca="1" si="99"/>
        <v>3.8054282239459072</v>
      </c>
      <c r="F503">
        <f t="shared" ca="1" si="96"/>
        <v>-3.2292010892469425</v>
      </c>
      <c r="G503" s="47">
        <f t="shared" ca="1" si="97"/>
        <v>44.187416697949132</v>
      </c>
      <c r="H503" s="47">
        <f t="shared" ca="1" si="98"/>
        <v>7.3299738384069695</v>
      </c>
      <c r="I503" s="21">
        <f t="shared" ca="1" si="100"/>
        <v>44.187416697949132</v>
      </c>
      <c r="J503" s="21"/>
      <c r="K503" s="21"/>
    </row>
    <row r="504" spans="2:11" x14ac:dyDescent="0.3">
      <c r="B504" s="7" t="s">
        <v>465</v>
      </c>
      <c r="C504">
        <f t="shared" ca="1" si="95"/>
        <v>0.71454126365176407</v>
      </c>
      <c r="D504">
        <f t="shared" ca="1" si="95"/>
        <v>0.98216554071215012</v>
      </c>
      <c r="E504">
        <f t="shared" ca="1" si="99"/>
        <v>0.71454126365176407</v>
      </c>
      <c r="F504">
        <f t="shared" ca="1" si="96"/>
        <v>0.8194135143454494</v>
      </c>
      <c r="G504" s="47">
        <f t="shared" ca="1" si="97"/>
        <v>27.793634354312836</v>
      </c>
      <c r="H504" s="47">
        <f t="shared" ca="1" si="98"/>
        <v>24.693901933210679</v>
      </c>
      <c r="I504" s="21">
        <f t="shared" ca="1" si="100"/>
        <v>27.793634354312836</v>
      </c>
      <c r="J504" s="21"/>
      <c r="K504" s="21"/>
    </row>
    <row r="505" spans="2:11" x14ac:dyDescent="0.3">
      <c r="B505" s="7" t="s">
        <v>466</v>
      </c>
      <c r="C505">
        <f t="shared" ca="1" si="95"/>
        <v>1.3636125989033869</v>
      </c>
      <c r="D505">
        <f t="shared" ca="1" si="95"/>
        <v>-0.18036936129769179</v>
      </c>
      <c r="E505">
        <f t="shared" ca="1" si="99"/>
        <v>1.3636125989033869</v>
      </c>
      <c r="F505">
        <f t="shared" ca="1" si="96"/>
        <v>-0.44944767994509705</v>
      </c>
      <c r="G505" s="47">
        <f t="shared" ca="1" si="97"/>
        <v>30.635752666042706</v>
      </c>
      <c r="H505" s="47">
        <f t="shared" ca="1" si="98"/>
        <v>16.87609240155701</v>
      </c>
      <c r="I505" s="21">
        <f t="shared" ca="1" si="100"/>
        <v>30.635752666042706</v>
      </c>
      <c r="J505" s="21"/>
      <c r="K505" s="21"/>
    </row>
    <row r="506" spans="2:11" x14ac:dyDescent="0.3">
      <c r="B506" s="7" t="s">
        <v>467</v>
      </c>
      <c r="C506">
        <f t="shared" ca="1" si="95"/>
        <v>1.21207270203155</v>
      </c>
      <c r="D506">
        <f t="shared" ca="1" si="95"/>
        <v>-1.940854176796358E-2</v>
      </c>
      <c r="E506">
        <f t="shared" ca="1" si="99"/>
        <v>1.21207270203155</v>
      </c>
      <c r="F506">
        <f t="shared" ca="1" si="96"/>
        <v>-0.26143094999951227</v>
      </c>
      <c r="G506" s="47">
        <f t="shared" ca="1" si="97"/>
        <v>29.947226926451183</v>
      </c>
      <c r="H506" s="47">
        <f t="shared" ca="1" si="98"/>
        <v>17.855346524413015</v>
      </c>
      <c r="I506" s="21">
        <f t="shared" ca="1" si="100"/>
        <v>29.947226926451183</v>
      </c>
      <c r="J506" s="21"/>
      <c r="K506" s="21"/>
    </row>
    <row r="507" spans="2:11" x14ac:dyDescent="0.3">
      <c r="B507" s="7" t="s">
        <v>468</v>
      </c>
      <c r="C507">
        <f t="shared" ca="1" si="95"/>
        <v>0.63551773324236838</v>
      </c>
      <c r="D507">
        <f t="shared" ca="1" si="95"/>
        <v>-0.42917147268831801</v>
      </c>
      <c r="E507">
        <f t="shared" ca="1" si="99"/>
        <v>0.63551773324236838</v>
      </c>
      <c r="F507">
        <f t="shared" ca="1" si="96"/>
        <v>-0.54760399474654797</v>
      </c>
      <c r="G507" s="47">
        <f t="shared" ca="1" si="97"/>
        <v>27.466126584122129</v>
      </c>
      <c r="H507" s="47">
        <f t="shared" ca="1" si="98"/>
        <v>16.386389391869496</v>
      </c>
      <c r="I507" s="21">
        <f t="shared" ca="1" si="100"/>
        <v>27.466126584122129</v>
      </c>
      <c r="J507" s="21"/>
      <c r="K507" s="21"/>
    </row>
    <row r="508" spans="2:11" x14ac:dyDescent="0.3">
      <c r="B508" s="7" t="s">
        <v>469</v>
      </c>
      <c r="C508">
        <f t="shared" ref="C508:D527" ca="1" si="101">NORMSINV(RAND())</f>
        <v>0.55021442445731972</v>
      </c>
      <c r="D508">
        <f t="shared" ca="1" si="101"/>
        <v>0.31358587606024907</v>
      </c>
      <c r="E508">
        <f t="shared" ca="1" si="99"/>
        <v>0.55021442445731972</v>
      </c>
      <c r="F508">
        <f t="shared" ca="1" si="96"/>
        <v>0.19720726986503884</v>
      </c>
      <c r="G508" s="47">
        <f t="shared" ca="1" si="97"/>
        <v>27.116922745198391</v>
      </c>
      <c r="H508" s="47">
        <f t="shared" ca="1" si="98"/>
        <v>20.489129034974113</v>
      </c>
      <c r="I508" s="21">
        <f t="shared" ca="1" si="100"/>
        <v>27.116922745198391</v>
      </c>
      <c r="J508" s="21"/>
      <c r="K508" s="21"/>
    </row>
    <row r="509" spans="2:11" x14ac:dyDescent="0.3">
      <c r="B509" s="7" t="s">
        <v>470</v>
      </c>
      <c r="C509">
        <f t="shared" ca="1" si="101"/>
        <v>1.7774678002598563</v>
      </c>
      <c r="D509">
        <f t="shared" ca="1" si="101"/>
        <v>0.30562872447883926</v>
      </c>
      <c r="E509">
        <f t="shared" ca="1" si="99"/>
        <v>1.7774678002598563</v>
      </c>
      <c r="F509">
        <f t="shared" ca="1" si="96"/>
        <v>-5.6039789767642179E-2</v>
      </c>
      <c r="G509" s="47">
        <f t="shared" ca="1" si="97"/>
        <v>32.597838904659305</v>
      </c>
      <c r="H509" s="47">
        <f t="shared" ca="1" si="98"/>
        <v>18.990148346652006</v>
      </c>
      <c r="I509" s="21">
        <f t="shared" ca="1" si="100"/>
        <v>32.597838904659305</v>
      </c>
      <c r="J509" s="21"/>
      <c r="K509" s="21"/>
    </row>
    <row r="510" spans="2:11" x14ac:dyDescent="0.3">
      <c r="B510" s="7" t="s">
        <v>471</v>
      </c>
      <c r="C510">
        <f t="shared" ca="1" si="101"/>
        <v>0.3287561934356617</v>
      </c>
      <c r="D510">
        <f t="shared" ca="1" si="101"/>
        <v>-0.15537068433994583</v>
      </c>
      <c r="E510">
        <f t="shared" ca="1" si="99"/>
        <v>0.3287561934356617</v>
      </c>
      <c r="F510">
        <f t="shared" ca="1" si="96"/>
        <v>-0.21798279773509244</v>
      </c>
      <c r="G510" s="47">
        <f t="shared" ca="1" si="97"/>
        <v>26.230930132416209</v>
      </c>
      <c r="H510" s="47">
        <f t="shared" ca="1" si="98"/>
        <v>18.089604463331288</v>
      </c>
      <c r="I510" s="21">
        <f t="shared" ca="1" si="100"/>
        <v>26.230930132416209</v>
      </c>
      <c r="J510" s="21"/>
      <c r="K510" s="21"/>
    </row>
    <row r="511" spans="2:11" x14ac:dyDescent="0.3">
      <c r="B511" s="7" t="s">
        <v>472</v>
      </c>
      <c r="C511">
        <f t="shared" ca="1" si="101"/>
        <v>-3.0383669835940568</v>
      </c>
      <c r="D511">
        <f t="shared" ca="1" si="101"/>
        <v>-0.8434551393000479</v>
      </c>
      <c r="E511">
        <f t="shared" ca="1" si="99"/>
        <v>-3.0383669835940568</v>
      </c>
      <c r="F511">
        <f t="shared" ca="1" si="96"/>
        <v>-0.21874048816647818</v>
      </c>
      <c r="G511" s="47">
        <f t="shared" ca="1" si="97"/>
        <v>15.829428601707415</v>
      </c>
      <c r="H511" s="47">
        <f t="shared" ca="1" si="98"/>
        <v>18.085493034564703</v>
      </c>
      <c r="I511" s="21">
        <f t="shared" ca="1" si="100"/>
        <v>18.085493034564703</v>
      </c>
      <c r="J511" s="21"/>
      <c r="K511" s="21"/>
    </row>
    <row r="512" spans="2:11" x14ac:dyDescent="0.3">
      <c r="B512" s="7" t="s">
        <v>473</v>
      </c>
      <c r="C512">
        <f t="shared" ca="1" si="101"/>
        <v>-1.9045204563155533</v>
      </c>
      <c r="D512">
        <f t="shared" ca="1" si="101"/>
        <v>-9.3251564234617529E-2</v>
      </c>
      <c r="E512">
        <f t="shared" ca="1" si="99"/>
        <v>-1.9045204563155533</v>
      </c>
      <c r="F512">
        <f t="shared" ca="1" si="96"/>
        <v>0.28953659122663777</v>
      </c>
      <c r="G512" s="47">
        <f t="shared" ca="1" si="97"/>
        <v>18.764142906317353</v>
      </c>
      <c r="H512" s="47">
        <f t="shared" ca="1" si="98"/>
        <v>21.064586192482505</v>
      </c>
      <c r="I512" s="21">
        <f t="shared" ca="1" si="100"/>
        <v>21.064586192482505</v>
      </c>
      <c r="J512" s="21"/>
      <c r="K512" s="21"/>
    </row>
    <row r="513" spans="2:11" x14ac:dyDescent="0.3">
      <c r="B513" s="7" t="s">
        <v>474</v>
      </c>
      <c r="C513">
        <f t="shared" ca="1" si="101"/>
        <v>1.3400404259566272</v>
      </c>
      <c r="D513">
        <f t="shared" ca="1" si="101"/>
        <v>-0.83033482415767756</v>
      </c>
      <c r="E513">
        <f t="shared" ca="1" si="99"/>
        <v>1.3400404259566272</v>
      </c>
      <c r="F513">
        <f t="shared" ca="1" si="96"/>
        <v>-1.0815667391312873</v>
      </c>
      <c r="G513" s="47">
        <f t="shared" ca="1" si="97"/>
        <v>30.527621256589804</v>
      </c>
      <c r="H513" s="47">
        <f t="shared" ca="1" si="98"/>
        <v>13.960923547094135</v>
      </c>
      <c r="I513" s="21">
        <f t="shared" ca="1" si="100"/>
        <v>30.527621256589804</v>
      </c>
      <c r="J513" s="21"/>
      <c r="K513" s="21"/>
    </row>
    <row r="514" spans="2:11" x14ac:dyDescent="0.3">
      <c r="B514" s="7" t="s">
        <v>475</v>
      </c>
      <c r="C514">
        <f t="shared" ca="1" si="101"/>
        <v>-0.25518096010232943</v>
      </c>
      <c r="D514">
        <f t="shared" ca="1" si="101"/>
        <v>-0.31715068465914809</v>
      </c>
      <c r="E514">
        <f t="shared" ca="1" si="99"/>
        <v>-0.25518096010232943</v>
      </c>
      <c r="F514">
        <f t="shared" ca="1" si="96"/>
        <v>-0.25970674757523227</v>
      </c>
      <c r="G514" s="47">
        <f t="shared" ca="1" si="97"/>
        <v>24.031096540458492</v>
      </c>
      <c r="H514" s="47">
        <f t="shared" ca="1" si="98"/>
        <v>17.864584783030345</v>
      </c>
      <c r="I514" s="21">
        <f t="shared" ca="1" si="100"/>
        <v>24.031096540458492</v>
      </c>
      <c r="J514" s="21"/>
      <c r="K514" s="21"/>
    </row>
    <row r="515" spans="2:11" x14ac:dyDescent="0.3">
      <c r="B515" s="7" t="s">
        <v>476</v>
      </c>
      <c r="C515">
        <f t="shared" ca="1" si="101"/>
        <v>-0.76510726387911343</v>
      </c>
      <c r="D515">
        <f t="shared" ca="1" si="101"/>
        <v>0.49471257046462913</v>
      </c>
      <c r="E515">
        <f t="shared" ca="1" si="99"/>
        <v>-0.76510726387911343</v>
      </c>
      <c r="F515">
        <f t="shared" ca="1" si="96"/>
        <v>0.63773879956742641</v>
      </c>
      <c r="G515" s="47">
        <f t="shared" ca="1" si="97"/>
        <v>22.261522400968172</v>
      </c>
      <c r="H515" s="47">
        <f t="shared" ca="1" si="98"/>
        <v>23.384044093269139</v>
      </c>
      <c r="I515" s="21">
        <f t="shared" ca="1" si="100"/>
        <v>23.384044093269139</v>
      </c>
      <c r="J515" s="21"/>
      <c r="K515" s="21"/>
    </row>
    <row r="516" spans="2:11" x14ac:dyDescent="0.3">
      <c r="B516" s="7" t="s">
        <v>477</v>
      </c>
      <c r="C516">
        <f t="shared" ca="1" si="101"/>
        <v>-1.8342446996207988</v>
      </c>
      <c r="D516">
        <f t="shared" ca="1" si="101"/>
        <v>2.084428897236406E-2</v>
      </c>
      <c r="E516">
        <f t="shared" ca="1" si="99"/>
        <v>-1.8342446996207988</v>
      </c>
      <c r="F516">
        <f t="shared" ca="1" si="96"/>
        <v>0.3872720887375255</v>
      </c>
      <c r="G516" s="47">
        <f t="shared" ca="1" si="97"/>
        <v>18.962988769485335</v>
      </c>
      <c r="H516" s="47">
        <f t="shared" ca="1" si="98"/>
        <v>21.691357301514298</v>
      </c>
      <c r="I516" s="21">
        <f t="shared" ca="1" si="100"/>
        <v>21.691357301514298</v>
      </c>
      <c r="J516" s="21"/>
      <c r="K516" s="21"/>
    </row>
    <row r="517" spans="2:11" x14ac:dyDescent="0.3">
      <c r="B517" s="7" t="s">
        <v>478</v>
      </c>
      <c r="C517">
        <f t="shared" ca="1" si="101"/>
        <v>-0.13651091406685509</v>
      </c>
      <c r="D517">
        <f t="shared" ca="1" si="101"/>
        <v>-0.55412642565071979</v>
      </c>
      <c r="E517">
        <f t="shared" ca="1" si="99"/>
        <v>-0.13651091406685509</v>
      </c>
      <c r="F517">
        <f t="shared" ca="1" si="96"/>
        <v>-0.51562861552124628</v>
      </c>
      <c r="G517" s="47">
        <f t="shared" ca="1" si="97"/>
        <v>24.462692154572299</v>
      </c>
      <c r="H517" s="47">
        <f t="shared" ca="1" si="98"/>
        <v>16.544334036188705</v>
      </c>
      <c r="I517" s="21">
        <f t="shared" ca="1" si="100"/>
        <v>24.462692154572299</v>
      </c>
      <c r="J517" s="21"/>
      <c r="K517" s="21"/>
    </row>
    <row r="518" spans="2:11" x14ac:dyDescent="0.3">
      <c r="B518" s="7" t="s">
        <v>479</v>
      </c>
      <c r="C518">
        <f t="shared" ca="1" si="101"/>
        <v>-1.2228581293417375</v>
      </c>
      <c r="D518">
        <f t="shared" ca="1" si="101"/>
        <v>1.4593138075881114</v>
      </c>
      <c r="E518">
        <f t="shared" ca="1" si="99"/>
        <v>-1.2228581293417375</v>
      </c>
      <c r="F518">
        <f t="shared" ca="1" si="96"/>
        <v>1.6744013071439248</v>
      </c>
      <c r="G518" s="47">
        <f t="shared" ca="1" si="97"/>
        <v>20.784283610811272</v>
      </c>
      <c r="H518" s="47">
        <f t="shared" ca="1" si="98"/>
        <v>31.914251505935901</v>
      </c>
      <c r="I518" s="21">
        <f t="shared" ca="1" si="100"/>
        <v>31.914251505935901</v>
      </c>
      <c r="J518" s="21"/>
      <c r="K518" s="21"/>
    </row>
    <row r="519" spans="2:11" x14ac:dyDescent="0.3">
      <c r="B519" s="7" t="s">
        <v>480</v>
      </c>
      <c r="C519">
        <f t="shared" ca="1" si="101"/>
        <v>-0.63563591386741891</v>
      </c>
      <c r="D519">
        <f t="shared" ca="1" si="101"/>
        <v>1.3392246838199069</v>
      </c>
      <c r="E519">
        <f t="shared" ca="1" si="99"/>
        <v>-0.63563591386741891</v>
      </c>
      <c r="F519">
        <f t="shared" ca="1" si="96"/>
        <v>1.4392940332930464</v>
      </c>
      <c r="G519" s="47">
        <f t="shared" ca="1" si="97"/>
        <v>22.698082232940635</v>
      </c>
      <c r="H519" s="47">
        <f t="shared" ca="1" si="98"/>
        <v>29.740819125524638</v>
      </c>
      <c r="I519" s="21">
        <f t="shared" ca="1" si="100"/>
        <v>29.740819125524638</v>
      </c>
      <c r="J519" s="21"/>
      <c r="K519" s="21"/>
    </row>
    <row r="520" spans="2:11" x14ac:dyDescent="0.3">
      <c r="B520" s="7" t="s">
        <v>481</v>
      </c>
      <c r="C520">
        <f t="shared" ca="1" si="101"/>
        <v>-0.2928173583101325</v>
      </c>
      <c r="D520">
        <f t="shared" ca="1" si="101"/>
        <v>-1.0452234283626392</v>
      </c>
      <c r="E520">
        <f t="shared" ca="1" si="99"/>
        <v>-0.2928173583101325</v>
      </c>
      <c r="F520">
        <f t="shared" ca="1" si="96"/>
        <v>-0.96554215501435459</v>
      </c>
      <c r="G520" s="47">
        <f t="shared" ca="1" si="97"/>
        <v>23.895812183145416</v>
      </c>
      <c r="H520" s="47">
        <f t="shared" ca="1" si="98"/>
        <v>14.455422837793087</v>
      </c>
      <c r="I520" s="21">
        <f t="shared" ca="1" si="100"/>
        <v>23.895812183145416</v>
      </c>
      <c r="J520" s="21"/>
      <c r="K520" s="21"/>
    </row>
    <row r="521" spans="2:11" x14ac:dyDescent="0.3">
      <c r="B521" s="7" t="s">
        <v>482</v>
      </c>
      <c r="C521">
        <f t="shared" ca="1" si="101"/>
        <v>3.8926662217098333E-2</v>
      </c>
      <c r="D521">
        <f t="shared" ca="1" si="101"/>
        <v>-0.5721864811971773</v>
      </c>
      <c r="E521">
        <f t="shared" ca="1" si="99"/>
        <v>3.8926662217098333E-2</v>
      </c>
      <c r="F521">
        <f t="shared" ca="1" si="96"/>
        <v>-0.56841129910409383</v>
      </c>
      <c r="G521" s="47">
        <f t="shared" ca="1" si="97"/>
        <v>25.114988622876371</v>
      </c>
      <c r="H521" s="47">
        <f t="shared" ca="1" si="98"/>
        <v>16.284420998658238</v>
      </c>
      <c r="I521" s="21">
        <f t="shared" ca="1" si="100"/>
        <v>25.114988622876371</v>
      </c>
      <c r="J521" s="21"/>
      <c r="K521" s="21"/>
    </row>
    <row r="522" spans="2:11" x14ac:dyDescent="0.3">
      <c r="B522" s="7" t="s">
        <v>483</v>
      </c>
      <c r="C522">
        <f t="shared" ca="1" si="101"/>
        <v>2.6773837615750404E-2</v>
      </c>
      <c r="D522">
        <f t="shared" ca="1" si="101"/>
        <v>0.64134588823655159</v>
      </c>
      <c r="E522">
        <f t="shared" ca="1" si="99"/>
        <v>2.6773837615750404E-2</v>
      </c>
      <c r="F522">
        <f t="shared" ca="1" si="96"/>
        <v>0.62303330240148969</v>
      </c>
      <c r="G522" s="47">
        <f t="shared" ca="1" si="97"/>
        <v>25.069247618983013</v>
      </c>
      <c r="H522" s="47">
        <f t="shared" ca="1" si="98"/>
        <v>23.281109118472529</v>
      </c>
      <c r="I522" s="21">
        <f t="shared" ca="1" si="100"/>
        <v>25.069247618983013</v>
      </c>
      <c r="J522" s="21"/>
      <c r="K522" s="21"/>
    </row>
    <row r="523" spans="2:11" x14ac:dyDescent="0.3">
      <c r="B523" s="7" t="s">
        <v>484</v>
      </c>
      <c r="C523">
        <f t="shared" ca="1" si="101"/>
        <v>-5.8637287350775176E-2</v>
      </c>
      <c r="D523">
        <f t="shared" ca="1" si="101"/>
        <v>-2.4215956157545519E-2</v>
      </c>
      <c r="E523">
        <f t="shared" ca="1" si="99"/>
        <v>-5.8637287350775176E-2</v>
      </c>
      <c r="F523">
        <f t="shared" ca="1" si="96"/>
        <v>-1.1999237017682917E-2</v>
      </c>
      <c r="G523" s="47">
        <f t="shared" ca="1" si="97"/>
        <v>24.75011738336277</v>
      </c>
      <c r="H523" s="47">
        <f t="shared" ca="1" si="98"/>
        <v>19.242714132161513</v>
      </c>
      <c r="I523" s="21">
        <f t="shared" ca="1" si="100"/>
        <v>24.75011738336277</v>
      </c>
      <c r="J523" s="21"/>
      <c r="K523" s="21"/>
    </row>
    <row r="524" spans="2:11" x14ac:dyDescent="0.3">
      <c r="B524" s="7" t="s">
        <v>485</v>
      </c>
      <c r="C524">
        <f t="shared" ca="1" si="101"/>
        <v>-0.20969339443680524</v>
      </c>
      <c r="D524">
        <f t="shared" ca="1" si="101"/>
        <v>-0.27428817996550148</v>
      </c>
      <c r="E524">
        <f t="shared" ca="1" si="99"/>
        <v>-0.20969339443680524</v>
      </c>
      <c r="F524">
        <f t="shared" ca="1" si="96"/>
        <v>-0.22680775446950383</v>
      </c>
      <c r="G524" s="47">
        <f t="shared" ca="1" si="97"/>
        <v>24.195624613054047</v>
      </c>
      <c r="H524" s="47">
        <f t="shared" ca="1" si="98"/>
        <v>18.041775811116466</v>
      </c>
      <c r="I524" s="21">
        <f t="shared" ca="1" si="100"/>
        <v>24.195624613054047</v>
      </c>
      <c r="J524" s="21"/>
      <c r="K524" s="21"/>
    </row>
    <row r="525" spans="2:11" x14ac:dyDescent="0.3">
      <c r="B525" s="7" t="s">
        <v>486</v>
      </c>
      <c r="C525">
        <f t="shared" ca="1" si="101"/>
        <v>-1.6875281114234639</v>
      </c>
      <c r="D525">
        <f t="shared" ca="1" si="101"/>
        <v>-1.3678556867021163</v>
      </c>
      <c r="E525">
        <f t="shared" ca="1" si="99"/>
        <v>-1.6875281114234639</v>
      </c>
      <c r="F525">
        <f t="shared" ca="1" si="96"/>
        <v>-1.0027137673890969</v>
      </c>
      <c r="G525" s="47">
        <f t="shared" ca="1" si="97"/>
        <v>19.384942562946318</v>
      </c>
      <c r="H525" s="47">
        <f t="shared" ca="1" si="98"/>
        <v>14.295118900057375</v>
      </c>
      <c r="I525" s="21">
        <f t="shared" ca="1" si="100"/>
        <v>19.384942562946318</v>
      </c>
      <c r="J525" s="21"/>
      <c r="K525" s="21"/>
    </row>
    <row r="526" spans="2:11" x14ac:dyDescent="0.3">
      <c r="B526" s="7" t="s">
        <v>487</v>
      </c>
      <c r="C526">
        <f t="shared" ca="1" si="101"/>
        <v>0.14046752274657076</v>
      </c>
      <c r="D526">
        <f t="shared" ca="1" si="101"/>
        <v>-0.62558311567201796</v>
      </c>
      <c r="E526">
        <f t="shared" ca="1" si="99"/>
        <v>0.14046752274657076</v>
      </c>
      <c r="F526">
        <f t="shared" ca="1" si="96"/>
        <v>-0.64103727458809434</v>
      </c>
      <c r="G526" s="47">
        <f t="shared" ca="1" si="97"/>
        <v>25.500446282358258</v>
      </c>
      <c r="H526" s="47">
        <f t="shared" ca="1" si="98"/>
        <v>15.933456663359618</v>
      </c>
      <c r="I526" s="21">
        <f t="shared" ca="1" si="100"/>
        <v>25.500446282358258</v>
      </c>
      <c r="J526" s="21"/>
      <c r="K526" s="21"/>
    </row>
    <row r="527" spans="2:11" x14ac:dyDescent="0.3">
      <c r="B527" s="7" t="s">
        <v>488</v>
      </c>
      <c r="C527">
        <f t="shared" ca="1" si="101"/>
        <v>1.0666782670912374</v>
      </c>
      <c r="D527">
        <f t="shared" ca="1" si="101"/>
        <v>0.36594703703344555</v>
      </c>
      <c r="E527">
        <f t="shared" ca="1" si="99"/>
        <v>1.0666782670912374</v>
      </c>
      <c r="F527">
        <f t="shared" ca="1" si="96"/>
        <v>0.14521775202788081</v>
      </c>
      <c r="G527" s="47">
        <f t="shared" ca="1" si="97"/>
        <v>29.301173456527408</v>
      </c>
      <c r="H527" s="47">
        <f t="shared" ca="1" si="98"/>
        <v>20.172042259332827</v>
      </c>
      <c r="I527" s="21">
        <f t="shared" ca="1" si="100"/>
        <v>29.301173456527408</v>
      </c>
      <c r="J527" s="21"/>
      <c r="K527" s="21"/>
    </row>
    <row r="528" spans="2:11" x14ac:dyDescent="0.3">
      <c r="B528" s="7" t="s">
        <v>489</v>
      </c>
      <c r="C528">
        <f t="shared" ref="C528:D547" ca="1" si="102">NORMSINV(RAND())</f>
        <v>-0.62870331339925234</v>
      </c>
      <c r="D528">
        <f t="shared" ca="1" si="102"/>
        <v>-0.23720425624186298</v>
      </c>
      <c r="E528">
        <f t="shared" ca="1" si="99"/>
        <v>-0.62870331339925234</v>
      </c>
      <c r="F528">
        <f t="shared" ca="1" si="96"/>
        <v>-0.1066710943637319</v>
      </c>
      <c r="G528" s="47">
        <f t="shared" ca="1" si="97"/>
        <v>22.721698020050962</v>
      </c>
      <c r="H528" s="47">
        <f t="shared" ca="1" si="98"/>
        <v>18.703879182185741</v>
      </c>
      <c r="I528" s="21">
        <f t="shared" ca="1" si="100"/>
        <v>22.721698020050962</v>
      </c>
      <c r="J528" s="21"/>
      <c r="K528" s="21"/>
    </row>
    <row r="529" spans="2:11" x14ac:dyDescent="0.3">
      <c r="B529" s="7" t="s">
        <v>490</v>
      </c>
      <c r="C529">
        <f t="shared" ca="1" si="102"/>
        <v>-0.86518302048379814</v>
      </c>
      <c r="D529">
        <f t="shared" ca="1" si="102"/>
        <v>1.8844431348343893</v>
      </c>
      <c r="E529">
        <f t="shared" ca="1" si="99"/>
        <v>-0.86518302048379814</v>
      </c>
      <c r="F529">
        <f t="shared" ca="1" si="96"/>
        <v>2.0194062559507651</v>
      </c>
      <c r="G529" s="47">
        <f t="shared" ca="1" si="97"/>
        <v>21.929842309959689</v>
      </c>
      <c r="H529" s="47">
        <f t="shared" ca="1" si="98"/>
        <v>35.394418929056741</v>
      </c>
      <c r="I529" s="21">
        <f t="shared" ca="1" si="100"/>
        <v>35.394418929056741</v>
      </c>
      <c r="J529" s="21"/>
      <c r="K529" s="21"/>
    </row>
    <row r="530" spans="2:11" x14ac:dyDescent="0.3">
      <c r="B530" s="7" t="s">
        <v>491</v>
      </c>
      <c r="C530">
        <f t="shared" ca="1" si="102"/>
        <v>1.8607401559048975</v>
      </c>
      <c r="D530">
        <f t="shared" ca="1" si="102"/>
        <v>-0.58985085142644578</v>
      </c>
      <c r="E530">
        <f t="shared" ca="1" si="99"/>
        <v>1.8607401559048975</v>
      </c>
      <c r="F530">
        <f t="shared" ca="1" si="96"/>
        <v>-0.95008147531738074</v>
      </c>
      <c r="G530" s="47">
        <f t="shared" ca="1" si="97"/>
        <v>33.007567331497434</v>
      </c>
      <c r="H530" s="47">
        <f t="shared" ca="1" si="98"/>
        <v>14.522625766472522</v>
      </c>
      <c r="I530" s="21">
        <f t="shared" ca="1" si="100"/>
        <v>33.007567331497434</v>
      </c>
      <c r="J530" s="21"/>
      <c r="K530" s="21"/>
    </row>
    <row r="531" spans="2:11" x14ac:dyDescent="0.3">
      <c r="B531" s="7" t="s">
        <v>492</v>
      </c>
      <c r="C531">
        <f t="shared" ca="1" si="102"/>
        <v>0.4424326033697254</v>
      </c>
      <c r="D531">
        <f t="shared" ca="1" si="102"/>
        <v>1.4334115311511453</v>
      </c>
      <c r="E531">
        <f t="shared" ca="1" si="99"/>
        <v>0.4424326033697254</v>
      </c>
      <c r="F531">
        <f t="shared" ca="1" si="96"/>
        <v>1.3159642164227989</v>
      </c>
      <c r="G531" s="47">
        <f t="shared" ca="1" si="97"/>
        <v>26.682040946683415</v>
      </c>
      <c r="H531" s="47">
        <f t="shared" ca="1" si="98"/>
        <v>28.660547872112435</v>
      </c>
      <c r="I531" s="21">
        <f t="shared" ca="1" si="100"/>
        <v>28.660547872112435</v>
      </c>
      <c r="J531" s="21"/>
      <c r="K531" s="21"/>
    </row>
    <row r="532" spans="2:11" x14ac:dyDescent="0.3">
      <c r="B532" s="7" t="s">
        <v>493</v>
      </c>
      <c r="C532">
        <f t="shared" ca="1" si="102"/>
        <v>-0.4438532278319845</v>
      </c>
      <c r="D532">
        <f t="shared" ca="1" si="102"/>
        <v>0.5663981063580793</v>
      </c>
      <c r="E532">
        <f t="shared" ca="1" si="99"/>
        <v>-0.4438532278319845</v>
      </c>
      <c r="F532">
        <f t="shared" ca="1" si="96"/>
        <v>0.64372518630876918</v>
      </c>
      <c r="G532" s="47">
        <f t="shared" ca="1" si="97"/>
        <v>23.360529874661161</v>
      </c>
      <c r="H532" s="47">
        <f t="shared" ca="1" si="98"/>
        <v>23.42607760575649</v>
      </c>
      <c r="I532" s="21">
        <f t="shared" ca="1" si="100"/>
        <v>23.42607760575649</v>
      </c>
      <c r="J532" s="21"/>
      <c r="K532" s="21"/>
    </row>
    <row r="533" spans="2:11" x14ac:dyDescent="0.3">
      <c r="B533" s="7" t="s">
        <v>494</v>
      </c>
      <c r="C533">
        <f t="shared" ca="1" si="102"/>
        <v>-1.368894372955421</v>
      </c>
      <c r="D533">
        <f t="shared" ca="1" si="102"/>
        <v>0.14347404098055755</v>
      </c>
      <c r="E533">
        <f t="shared" ca="1" si="99"/>
        <v>-1.368894372955421</v>
      </c>
      <c r="F533">
        <f t="shared" ca="1" si="96"/>
        <v>0.41435415128609587</v>
      </c>
      <c r="G533" s="47">
        <f t="shared" ca="1" si="97"/>
        <v>20.333945242074115</v>
      </c>
      <c r="H533" s="47">
        <f t="shared" ca="1" si="98"/>
        <v>21.868309169937241</v>
      </c>
      <c r="I533" s="21">
        <f t="shared" ca="1" si="100"/>
        <v>21.868309169937241</v>
      </c>
      <c r="J533" s="21"/>
      <c r="K533" s="21"/>
    </row>
    <row r="534" spans="2:11" x14ac:dyDescent="0.3">
      <c r="B534" s="7" t="s">
        <v>495</v>
      </c>
      <c r="C534">
        <f t="shared" ca="1" si="102"/>
        <v>0.72750559412114235</v>
      </c>
      <c r="D534">
        <f t="shared" ca="1" si="102"/>
        <v>1.0550097116899393</v>
      </c>
      <c r="E534">
        <f t="shared" ca="1" si="99"/>
        <v>0.72750559412114235</v>
      </c>
      <c r="F534">
        <f t="shared" ca="1" si="96"/>
        <v>0.88819306810422927</v>
      </c>
      <c r="G534" s="47">
        <f t="shared" ca="1" si="97"/>
        <v>27.847735820567092</v>
      </c>
      <c r="H534" s="47">
        <f t="shared" ca="1" si="98"/>
        <v>25.208725736926219</v>
      </c>
      <c r="I534" s="21">
        <f t="shared" ca="1" si="100"/>
        <v>27.847735820567092</v>
      </c>
      <c r="J534" s="21"/>
      <c r="K534" s="21"/>
    </row>
    <row r="535" spans="2:11" x14ac:dyDescent="0.3">
      <c r="B535" s="7" t="s">
        <v>496</v>
      </c>
      <c r="C535">
        <f t="shared" ca="1" si="102"/>
        <v>-0.7822559749437521</v>
      </c>
      <c r="D535">
        <f t="shared" ca="1" si="102"/>
        <v>-1.8216659424908459</v>
      </c>
      <c r="E535">
        <f t="shared" ca="1" si="99"/>
        <v>-0.7822559749437521</v>
      </c>
      <c r="F535">
        <f t="shared" ca="1" si="96"/>
        <v>-1.6284096213747608</v>
      </c>
      <c r="G535" s="47">
        <f t="shared" ca="1" si="97"/>
        <v>22.204332525124755</v>
      </c>
      <c r="H535" s="47">
        <f t="shared" ca="1" si="98"/>
        <v>11.848596089960591</v>
      </c>
      <c r="I535" s="21">
        <f t="shared" ca="1" si="100"/>
        <v>22.204332525124755</v>
      </c>
      <c r="J535" s="21"/>
      <c r="K535" s="21"/>
    </row>
    <row r="536" spans="2:11" x14ac:dyDescent="0.3">
      <c r="B536" s="7" t="s">
        <v>497</v>
      </c>
      <c r="C536">
        <f t="shared" ca="1" si="102"/>
        <v>-4.5239632738330926E-2</v>
      </c>
      <c r="D536">
        <f t="shared" ca="1" si="102"/>
        <v>-1.1293432538899093</v>
      </c>
      <c r="E536">
        <f t="shared" ca="1" si="99"/>
        <v>-4.5239632738330926E-2</v>
      </c>
      <c r="F536">
        <f t="shared" ca="1" si="96"/>
        <v>-1.0974779600462183</v>
      </c>
      <c r="G536" s="47">
        <f t="shared" ca="1" si="97"/>
        <v>24.799906424482103</v>
      </c>
      <c r="H536" s="47">
        <f t="shared" ca="1" si="98"/>
        <v>13.894441742707734</v>
      </c>
      <c r="I536" s="21">
        <f t="shared" ca="1" si="100"/>
        <v>24.799906424482103</v>
      </c>
      <c r="J536" s="21"/>
      <c r="K536" s="21"/>
    </row>
    <row r="537" spans="2:11" x14ac:dyDescent="0.3">
      <c r="B537" s="7" t="s">
        <v>498</v>
      </c>
      <c r="C537">
        <f t="shared" ca="1" si="102"/>
        <v>-0.84820534090069122</v>
      </c>
      <c r="D537">
        <f t="shared" ca="1" si="102"/>
        <v>0.18589011644887823</v>
      </c>
      <c r="E537">
        <f t="shared" ca="1" si="99"/>
        <v>-0.84820534090069122</v>
      </c>
      <c r="F537">
        <f t="shared" ca="1" si="96"/>
        <v>0.35177544159065732</v>
      </c>
      <c r="G537" s="47">
        <f t="shared" ca="1" si="97"/>
        <v>21.985761158066602</v>
      </c>
      <c r="H537" s="47">
        <f t="shared" ca="1" si="98"/>
        <v>21.461591722089874</v>
      </c>
      <c r="I537" s="21">
        <f t="shared" ca="1" si="100"/>
        <v>21.985761158066602</v>
      </c>
      <c r="J537" s="21"/>
      <c r="K537" s="21"/>
    </row>
    <row r="538" spans="2:11" x14ac:dyDescent="0.3">
      <c r="B538" s="7" t="s">
        <v>499</v>
      </c>
      <c r="C538">
        <f t="shared" ca="1" si="102"/>
        <v>9.2379580059452238E-2</v>
      </c>
      <c r="D538">
        <f t="shared" ca="1" si="102"/>
        <v>0.83528085124381035</v>
      </c>
      <c r="E538">
        <f t="shared" ca="1" si="99"/>
        <v>9.2379580059452238E-2</v>
      </c>
      <c r="F538">
        <f t="shared" ca="1" si="96"/>
        <v>0.79992883497407552</v>
      </c>
      <c r="G538" s="47">
        <f t="shared" ca="1" si="97"/>
        <v>25.317168486035641</v>
      </c>
      <c r="H538" s="47">
        <f t="shared" ca="1" si="98"/>
        <v>24.549977163740166</v>
      </c>
      <c r="I538" s="21">
        <f t="shared" ca="1" si="100"/>
        <v>25.317168486035641</v>
      </c>
      <c r="J538" s="21"/>
      <c r="K538" s="21"/>
    </row>
    <row r="539" spans="2:11" x14ac:dyDescent="0.3">
      <c r="B539" s="7" t="s">
        <v>500</v>
      </c>
      <c r="C539">
        <f t="shared" ca="1" si="102"/>
        <v>-0.75115010359933854</v>
      </c>
      <c r="D539">
        <f t="shared" ca="1" si="102"/>
        <v>0.22528775503576029</v>
      </c>
      <c r="E539">
        <f t="shared" ca="1" si="99"/>
        <v>-0.75115010359933854</v>
      </c>
      <c r="F539">
        <f t="shared" ca="1" si="96"/>
        <v>0.37096603877376533</v>
      </c>
      <c r="G539" s="47">
        <f t="shared" ca="1" si="97"/>
        <v>22.308177367173649</v>
      </c>
      <c r="H539" s="47">
        <f t="shared" ca="1" si="98"/>
        <v>21.585506307554798</v>
      </c>
      <c r="I539" s="21">
        <f t="shared" ca="1" si="100"/>
        <v>22.308177367173649</v>
      </c>
      <c r="J539" s="21"/>
      <c r="K539" s="21"/>
    </row>
    <row r="540" spans="2:11" x14ac:dyDescent="0.3">
      <c r="B540" s="7" t="s">
        <v>501</v>
      </c>
      <c r="C540">
        <f t="shared" ca="1" si="102"/>
        <v>-1.1329229329117108</v>
      </c>
      <c r="D540">
        <f t="shared" ca="1" si="102"/>
        <v>0.29988173858671774</v>
      </c>
      <c r="E540">
        <f t="shared" ca="1" si="99"/>
        <v>-1.1329229329117108</v>
      </c>
      <c r="F540">
        <f t="shared" ca="1" si="96"/>
        <v>0.52040748366880274</v>
      </c>
      <c r="G540" s="47">
        <f t="shared" ca="1" si="97"/>
        <v>21.066569179770266</v>
      </c>
      <c r="H540" s="47">
        <f t="shared" ca="1" si="98"/>
        <v>22.57525779333389</v>
      </c>
      <c r="I540" s="21">
        <f t="shared" ca="1" si="100"/>
        <v>22.57525779333389</v>
      </c>
      <c r="J540" s="21"/>
      <c r="K540" s="21"/>
    </row>
    <row r="541" spans="2:11" x14ac:dyDescent="0.3">
      <c r="B541" s="7" t="s">
        <v>502</v>
      </c>
      <c r="C541">
        <f t="shared" ca="1" si="102"/>
        <v>2.8021739185822296</v>
      </c>
      <c r="D541">
        <f t="shared" ca="1" si="102"/>
        <v>1.6061446283703487</v>
      </c>
      <c r="E541">
        <f t="shared" ca="1" si="99"/>
        <v>2.8021739185822296</v>
      </c>
      <c r="F541">
        <f t="shared" ca="1" si="96"/>
        <v>1.0132591333313412</v>
      </c>
      <c r="G541" s="47">
        <f t="shared" ca="1" si="97"/>
        <v>38.013901153346488</v>
      </c>
      <c r="H541" s="47">
        <f t="shared" ca="1" si="98"/>
        <v>26.172520214129335</v>
      </c>
      <c r="I541" s="21">
        <f t="shared" ca="1" si="100"/>
        <v>38.013901153346488</v>
      </c>
      <c r="J541" s="21"/>
      <c r="K541" s="21"/>
    </row>
    <row r="542" spans="2:11" x14ac:dyDescent="0.3">
      <c r="B542" s="7" t="s">
        <v>503</v>
      </c>
      <c r="C542">
        <f t="shared" ca="1" si="102"/>
        <v>1.7502172602606527</v>
      </c>
      <c r="D542">
        <f t="shared" ca="1" si="102"/>
        <v>-5.8144469914339851E-2</v>
      </c>
      <c r="E542">
        <f t="shared" ca="1" si="99"/>
        <v>1.7502172602606527</v>
      </c>
      <c r="F542">
        <f t="shared" ca="1" si="96"/>
        <v>-0.4070131651140268</v>
      </c>
      <c r="G542" s="47">
        <f t="shared" ca="1" si="97"/>
        <v>32.464864554576984</v>
      </c>
      <c r="H542" s="47">
        <f t="shared" ca="1" si="98"/>
        <v>17.092304346929602</v>
      </c>
      <c r="I542" s="21">
        <f t="shared" ca="1" si="100"/>
        <v>32.464864554576984</v>
      </c>
      <c r="J542" s="21"/>
      <c r="K542" s="21"/>
    </row>
    <row r="543" spans="2:11" x14ac:dyDescent="0.3">
      <c r="B543" s="7" t="s">
        <v>504</v>
      </c>
      <c r="C543">
        <f t="shared" ca="1" si="102"/>
        <v>0.60702385989383423</v>
      </c>
      <c r="D543">
        <f t="shared" ca="1" si="102"/>
        <v>1.1092658307837178</v>
      </c>
      <c r="E543">
        <f t="shared" ca="1" si="99"/>
        <v>0.60702385989383423</v>
      </c>
      <c r="F543">
        <f t="shared" ca="1" si="96"/>
        <v>0.9654493378310639</v>
      </c>
      <c r="G543" s="47">
        <f t="shared" ca="1" si="97"/>
        <v>27.348984649667781</v>
      </c>
      <c r="H543" s="47">
        <f t="shared" ca="1" si="98"/>
        <v>25.799808641483711</v>
      </c>
      <c r="I543" s="21">
        <f t="shared" ca="1" si="100"/>
        <v>27.348984649667781</v>
      </c>
      <c r="J543" s="21"/>
      <c r="K543" s="21"/>
    </row>
    <row r="544" spans="2:11" x14ac:dyDescent="0.3">
      <c r="B544" s="7" t="s">
        <v>505</v>
      </c>
      <c r="C544">
        <f t="shared" ca="1" si="102"/>
        <v>-1.3656265475433755</v>
      </c>
      <c r="D544">
        <f t="shared" ca="1" si="102"/>
        <v>-1.808377831808899</v>
      </c>
      <c r="E544">
        <f t="shared" ca="1" si="99"/>
        <v>-1.3656265475433755</v>
      </c>
      <c r="F544">
        <f t="shared" ca="1" si="96"/>
        <v>-1.4987158705282773</v>
      </c>
      <c r="G544" s="47">
        <f t="shared" ca="1" si="97"/>
        <v>20.343914852743911</v>
      </c>
      <c r="H544" s="47">
        <f t="shared" ca="1" si="98"/>
        <v>12.318688658649021</v>
      </c>
      <c r="I544" s="21">
        <f t="shared" ca="1" si="100"/>
        <v>20.343914852743911</v>
      </c>
      <c r="J544" s="21"/>
      <c r="K544" s="21"/>
    </row>
    <row r="545" spans="2:11" x14ac:dyDescent="0.3">
      <c r="B545" s="7" t="s">
        <v>506</v>
      </c>
      <c r="C545">
        <f t="shared" ca="1" si="102"/>
        <v>4.1211271697735911E-2</v>
      </c>
      <c r="D545">
        <f t="shared" ca="1" si="102"/>
        <v>-1.4425394347521274</v>
      </c>
      <c r="E545">
        <f t="shared" ca="1" si="99"/>
        <v>4.1211271697735911E-2</v>
      </c>
      <c r="F545">
        <f t="shared" ca="1" si="96"/>
        <v>-1.421636473933779</v>
      </c>
      <c r="G545" s="47">
        <f t="shared" ca="1" si="97"/>
        <v>25.12359678893155</v>
      </c>
      <c r="H545" s="47">
        <f t="shared" ca="1" si="98"/>
        <v>12.60686278773111</v>
      </c>
      <c r="I545" s="21">
        <f t="shared" ca="1" si="100"/>
        <v>25.12359678893155</v>
      </c>
      <c r="J545" s="21"/>
      <c r="K545" s="21"/>
    </row>
    <row r="546" spans="2:11" x14ac:dyDescent="0.3">
      <c r="B546" s="7" t="s">
        <v>507</v>
      </c>
      <c r="C546">
        <f t="shared" ca="1" si="102"/>
        <v>-0.64678496295804644</v>
      </c>
      <c r="D546">
        <f t="shared" ca="1" si="102"/>
        <v>-0.62172780489809387</v>
      </c>
      <c r="E546">
        <f t="shared" ca="1" si="99"/>
        <v>-0.64678496295804644</v>
      </c>
      <c r="F546">
        <f t="shared" ca="1" si="96"/>
        <v>-0.47980935976878347</v>
      </c>
      <c r="G546" s="47">
        <f t="shared" ca="1" si="97"/>
        <v>22.660154651053929</v>
      </c>
      <c r="H546" s="47">
        <f t="shared" ca="1" si="98"/>
        <v>16.723074387821587</v>
      </c>
      <c r="I546" s="21">
        <f t="shared" ca="1" si="100"/>
        <v>22.660154651053929</v>
      </c>
      <c r="J546" s="21"/>
      <c r="K546" s="21"/>
    </row>
    <row r="547" spans="2:11" x14ac:dyDescent="0.3">
      <c r="B547" s="7" t="s">
        <v>508</v>
      </c>
      <c r="C547">
        <f t="shared" ca="1" si="102"/>
        <v>1.3069132955709508</v>
      </c>
      <c r="D547">
        <f t="shared" ca="1" si="102"/>
        <v>-0.70645260140439392</v>
      </c>
      <c r="E547">
        <f t="shared" ca="1" si="99"/>
        <v>1.3069132955709508</v>
      </c>
      <c r="F547">
        <f t="shared" ca="1" si="96"/>
        <v>-0.95356201947521257</v>
      </c>
      <c r="G547" s="47">
        <f t="shared" ca="1" si="97"/>
        <v>30.37630364834709</v>
      </c>
      <c r="H547" s="47">
        <f t="shared" ca="1" si="98"/>
        <v>14.507469688478995</v>
      </c>
      <c r="I547" s="21">
        <f t="shared" ca="1" si="100"/>
        <v>30.37630364834709</v>
      </c>
      <c r="J547" s="21"/>
      <c r="K547" s="21"/>
    </row>
    <row r="548" spans="2:11" x14ac:dyDescent="0.3">
      <c r="B548" s="7" t="s">
        <v>509</v>
      </c>
      <c r="C548">
        <f t="shared" ref="C548:D567" ca="1" si="103">NORMSINV(RAND())</f>
        <v>-0.12081578656887454</v>
      </c>
      <c r="D548">
        <f t="shared" ca="1" si="103"/>
        <v>1.0084393791022555</v>
      </c>
      <c r="E548">
        <f t="shared" ca="1" si="99"/>
        <v>-0.12081578656887454</v>
      </c>
      <c r="F548">
        <f t="shared" ca="1" si="96"/>
        <v>1.0122279234456195</v>
      </c>
      <c r="G548" s="47">
        <f t="shared" ca="1" si="97"/>
        <v>24.520351761903491</v>
      </c>
      <c r="H548" s="47">
        <f t="shared" ca="1" si="98"/>
        <v>26.164424657952814</v>
      </c>
      <c r="I548" s="21">
        <f t="shared" ca="1" si="100"/>
        <v>26.164424657952814</v>
      </c>
      <c r="J548" s="21"/>
      <c r="K548" s="21"/>
    </row>
    <row r="549" spans="2:11" x14ac:dyDescent="0.3">
      <c r="B549" s="7" t="s">
        <v>510</v>
      </c>
      <c r="C549">
        <f t="shared" ca="1" si="103"/>
        <v>1.3091929413787371</v>
      </c>
      <c r="D549">
        <f t="shared" ca="1" si="103"/>
        <v>0.65963705884807633</v>
      </c>
      <c r="E549">
        <f t="shared" ca="1" si="99"/>
        <v>1.3091929413787371</v>
      </c>
      <c r="F549">
        <f t="shared" ca="1" si="96"/>
        <v>0.38447109556746323</v>
      </c>
      <c r="G549" s="47">
        <f t="shared" ca="1" si="97"/>
        <v>30.386692506454828</v>
      </c>
      <c r="H549" s="47">
        <f t="shared" ca="1" si="98"/>
        <v>21.673137754415137</v>
      </c>
      <c r="I549" s="21">
        <f t="shared" ca="1" si="100"/>
        <v>30.386692506454828</v>
      </c>
      <c r="J549" s="21"/>
      <c r="K549" s="21"/>
    </row>
    <row r="550" spans="2:11" x14ac:dyDescent="0.3">
      <c r="B550" s="7" t="s">
        <v>511</v>
      </c>
      <c r="C550">
        <f t="shared" ca="1" si="103"/>
        <v>-1.865496730443678</v>
      </c>
      <c r="D550">
        <f t="shared" ca="1" si="103"/>
        <v>7.8838427782237201E-3</v>
      </c>
      <c r="E550">
        <f t="shared" ca="1" si="99"/>
        <v>-1.865496730443678</v>
      </c>
      <c r="F550">
        <f t="shared" ca="1" si="96"/>
        <v>0.38082390289632534</v>
      </c>
      <c r="G550" s="47">
        <f t="shared" ca="1" si="97"/>
        <v>18.874302018549532</v>
      </c>
      <c r="H550" s="47">
        <f t="shared" ca="1" si="98"/>
        <v>21.649436890268817</v>
      </c>
      <c r="I550" s="21">
        <f t="shared" ca="1" si="100"/>
        <v>21.649436890268817</v>
      </c>
      <c r="J550" s="21"/>
      <c r="K550" s="21"/>
    </row>
    <row r="551" spans="2:11" x14ac:dyDescent="0.3">
      <c r="B551" s="7" t="s">
        <v>512</v>
      </c>
      <c r="C551">
        <f t="shared" ca="1" si="103"/>
        <v>-0.45600198114467139</v>
      </c>
      <c r="D551">
        <f t="shared" ca="1" si="103"/>
        <v>-0.72759137452375511</v>
      </c>
      <c r="E551">
        <f t="shared" ca="1" si="99"/>
        <v>-0.45600198114467139</v>
      </c>
      <c r="F551">
        <f t="shared" ca="1" si="96"/>
        <v>-0.62169064730444645</v>
      </c>
      <c r="G551" s="47">
        <f t="shared" ca="1" si="97"/>
        <v>23.317998442017217</v>
      </c>
      <c r="H551" s="47">
        <f t="shared" ca="1" si="98"/>
        <v>16.026203146972172</v>
      </c>
      <c r="I551" s="21">
        <f t="shared" ca="1" si="100"/>
        <v>23.317998442017217</v>
      </c>
      <c r="J551" s="21"/>
      <c r="K551" s="21"/>
    </row>
    <row r="552" spans="2:11" x14ac:dyDescent="0.3">
      <c r="B552" s="7" t="s">
        <v>513</v>
      </c>
      <c r="C552">
        <f t="shared" ca="1" si="103"/>
        <v>0.88764165232321179</v>
      </c>
      <c r="D552">
        <f t="shared" ca="1" si="103"/>
        <v>1.1219512553835069</v>
      </c>
      <c r="E552">
        <f t="shared" ca="1" si="99"/>
        <v>0.88764165232321179</v>
      </c>
      <c r="F552">
        <f t="shared" ca="1" si="96"/>
        <v>0.92175490632120172</v>
      </c>
      <c r="G552" s="47">
        <f t="shared" ca="1" si="97"/>
        <v>28.524748324137967</v>
      </c>
      <c r="H552" s="47">
        <f t="shared" ca="1" si="98"/>
        <v>25.463823165116352</v>
      </c>
      <c r="I552" s="21">
        <f t="shared" ca="1" si="100"/>
        <v>28.524748324137967</v>
      </c>
      <c r="J552" s="21"/>
      <c r="K552" s="21"/>
    </row>
    <row r="553" spans="2:11" x14ac:dyDescent="0.3">
      <c r="B553" s="7" t="s">
        <v>514</v>
      </c>
      <c r="C553">
        <f t="shared" ca="1" si="103"/>
        <v>1.2774811965644475</v>
      </c>
      <c r="D553">
        <f t="shared" ca="1" si="103"/>
        <v>-0.87495942050325348</v>
      </c>
      <c r="E553">
        <f t="shared" ca="1" si="99"/>
        <v>1.2774811965644475</v>
      </c>
      <c r="F553">
        <f t="shared" ca="1" si="96"/>
        <v>-1.1127778896625826</v>
      </c>
      <c r="G553" s="47">
        <f t="shared" ca="1" si="97"/>
        <v>30.242493482772243</v>
      </c>
      <c r="H553" s="47">
        <f t="shared" ca="1" si="98"/>
        <v>13.830812688210282</v>
      </c>
      <c r="I553" s="21">
        <f t="shared" ca="1" si="100"/>
        <v>30.242493482772243</v>
      </c>
      <c r="J553" s="21"/>
      <c r="K553" s="21"/>
    </row>
    <row r="554" spans="2:11" x14ac:dyDescent="0.3">
      <c r="B554" s="7" t="s">
        <v>515</v>
      </c>
      <c r="C554">
        <f t="shared" ca="1" si="103"/>
        <v>0.47519688468336385</v>
      </c>
      <c r="D554">
        <f t="shared" ca="1" si="103"/>
        <v>-1.5690938414266014</v>
      </c>
      <c r="E554">
        <f t="shared" ca="1" si="99"/>
        <v>0.47519688468336385</v>
      </c>
      <c r="F554">
        <f t="shared" ca="1" si="96"/>
        <v>-1.6324310849521586</v>
      </c>
      <c r="G554" s="47">
        <f t="shared" ca="1" si="97"/>
        <v>26.813496394674551</v>
      </c>
      <c r="H554" s="47">
        <f t="shared" ca="1" si="98"/>
        <v>11.834310099995879</v>
      </c>
      <c r="I554" s="21">
        <f t="shared" ca="1" si="100"/>
        <v>26.813496394674551</v>
      </c>
      <c r="J554" s="21"/>
      <c r="K554" s="21"/>
    </row>
    <row r="555" spans="2:11" x14ac:dyDescent="0.3">
      <c r="B555" s="7" t="s">
        <v>516</v>
      </c>
      <c r="C555">
        <f t="shared" ca="1" si="103"/>
        <v>0.30971256234156058</v>
      </c>
      <c r="D555">
        <f t="shared" ca="1" si="103"/>
        <v>0.60770789123686031</v>
      </c>
      <c r="E555">
        <f t="shared" ca="1" si="99"/>
        <v>0.30971256234156058</v>
      </c>
      <c r="F555">
        <f t="shared" ca="1" si="96"/>
        <v>0.53348718600892164</v>
      </c>
      <c r="G555" s="47">
        <f t="shared" ca="1" si="97"/>
        <v>26.156107227275509</v>
      </c>
      <c r="H555" s="47">
        <f t="shared" ca="1" si="98"/>
        <v>22.664015113005075</v>
      </c>
      <c r="I555" s="21">
        <f t="shared" ca="1" si="100"/>
        <v>26.156107227275509</v>
      </c>
      <c r="J555" s="21"/>
      <c r="K555" s="21"/>
    </row>
    <row r="556" spans="2:11" x14ac:dyDescent="0.3">
      <c r="B556" s="7" t="s">
        <v>517</v>
      </c>
      <c r="C556">
        <f t="shared" ca="1" si="103"/>
        <v>0.30934358426165448</v>
      </c>
      <c r="D556">
        <f t="shared" ca="1" si="103"/>
        <v>-0.89890067078277869</v>
      </c>
      <c r="E556">
        <f t="shared" ca="1" si="99"/>
        <v>0.30934358426165448</v>
      </c>
      <c r="F556">
        <f t="shared" ca="1" si="96"/>
        <v>-0.94260790599766475</v>
      </c>
      <c r="G556" s="47">
        <f t="shared" ca="1" si="97"/>
        <v>26.154659612802849</v>
      </c>
      <c r="H556" s="47">
        <f t="shared" ca="1" si="98"/>
        <v>14.555223050637736</v>
      </c>
      <c r="I556" s="21">
        <f t="shared" ca="1" si="100"/>
        <v>26.154659612802849</v>
      </c>
      <c r="J556" s="21"/>
      <c r="K556" s="21"/>
    </row>
    <row r="557" spans="2:11" x14ac:dyDescent="0.3">
      <c r="B557" s="7" t="s">
        <v>518</v>
      </c>
      <c r="C557">
        <f t="shared" ca="1" si="103"/>
        <v>0.42390993022897083</v>
      </c>
      <c r="D557">
        <f t="shared" ca="1" si="103"/>
        <v>-0.58782919801602873</v>
      </c>
      <c r="E557">
        <f t="shared" ca="1" si="99"/>
        <v>0.42390993022897083</v>
      </c>
      <c r="F557">
        <f t="shared" ca="1" si="96"/>
        <v>-0.66073462246528369</v>
      </c>
      <c r="G557" s="47">
        <f t="shared" ca="1" si="97"/>
        <v>26.60801042906018</v>
      </c>
      <c r="H557" s="47">
        <f t="shared" ca="1" si="98"/>
        <v>15.839580252343108</v>
      </c>
      <c r="I557" s="21">
        <f t="shared" ca="1" si="100"/>
        <v>26.60801042906018</v>
      </c>
      <c r="J557" s="21"/>
      <c r="K557" s="21"/>
    </row>
    <row r="558" spans="2:11" x14ac:dyDescent="0.3">
      <c r="B558" s="7" t="s">
        <v>519</v>
      </c>
      <c r="C558">
        <f t="shared" ca="1" si="103"/>
        <v>-0.86482360172437445</v>
      </c>
      <c r="D558">
        <f t="shared" ca="1" si="103"/>
        <v>1.211886278064058</v>
      </c>
      <c r="E558">
        <f t="shared" ca="1" si="99"/>
        <v>-0.86482360172437445</v>
      </c>
      <c r="F558">
        <f t="shared" ca="1" si="96"/>
        <v>1.3603659233599119</v>
      </c>
      <c r="G558" s="47">
        <f t="shared" ca="1" si="97"/>
        <v>21.931024641338421</v>
      </c>
      <c r="H558" s="47">
        <f t="shared" ca="1" si="98"/>
        <v>29.044875081135512</v>
      </c>
      <c r="I558" s="21">
        <f t="shared" ca="1" si="100"/>
        <v>29.044875081135512</v>
      </c>
      <c r="J558" s="21"/>
      <c r="K558" s="21"/>
    </row>
    <row r="559" spans="2:11" x14ac:dyDescent="0.3">
      <c r="B559" s="7" t="s">
        <v>520</v>
      </c>
      <c r="C559">
        <f t="shared" ca="1" si="103"/>
        <v>0.44946601309204576</v>
      </c>
      <c r="D559">
        <f t="shared" ca="1" si="103"/>
        <v>-1.9819824013348568</v>
      </c>
      <c r="E559">
        <f t="shared" ca="1" si="99"/>
        <v>0.44946601309204576</v>
      </c>
      <c r="F559">
        <f t="shared" ca="1" si="96"/>
        <v>-2.0318314275970106</v>
      </c>
      <c r="G559" s="47">
        <f t="shared" ca="1" si="97"/>
        <v>26.710205660049553</v>
      </c>
      <c r="H559" s="47">
        <f t="shared" ca="1" si="98"/>
        <v>10.497979869524599</v>
      </c>
      <c r="I559" s="21">
        <f t="shared" ca="1" si="100"/>
        <v>26.710205660049553</v>
      </c>
      <c r="J559" s="21"/>
      <c r="K559" s="21"/>
    </row>
    <row r="560" spans="2:11" x14ac:dyDescent="0.3">
      <c r="B560" s="7" t="s">
        <v>521</v>
      </c>
      <c r="C560">
        <f t="shared" ca="1" si="103"/>
        <v>-0.66184679180380968</v>
      </c>
      <c r="D560">
        <f t="shared" ca="1" si="103"/>
        <v>-0.39258232836908796</v>
      </c>
      <c r="E560">
        <f t="shared" ca="1" si="99"/>
        <v>-0.66184679180380968</v>
      </c>
      <c r="F560">
        <f t="shared" ref="F560:F623" ca="1" si="104">correla*C560+SQRT(1-correla^2)*D560</f>
        <v>-0.25228119625444545</v>
      </c>
      <c r="G560" s="47">
        <f t="shared" ref="G560:G623" ca="1" si="105">X0*EXP(volaX*SQRT(T)*E560+(tipo-0.5*volaX^2)*T)</f>
        <v>22.609016934225345</v>
      </c>
      <c r="H560" s="47">
        <f t="shared" ref="H560:H623" ca="1" si="106">Y0*EXP(volaY*SQRT(T)*F560+(tipo-0.5*volaY^2)*T)</f>
        <v>17.90442545974231</v>
      </c>
      <c r="I560" s="21">
        <f t="shared" ca="1" si="100"/>
        <v>22.609016934225345</v>
      </c>
      <c r="J560" s="21"/>
      <c r="K560" s="21"/>
    </row>
    <row r="561" spans="2:11" x14ac:dyDescent="0.3">
      <c r="B561" s="7" t="s">
        <v>522</v>
      </c>
      <c r="C561">
        <f t="shared" ca="1" si="103"/>
        <v>-0.98608988399491015</v>
      </c>
      <c r="D561">
        <f t="shared" ca="1" si="103"/>
        <v>0.40544405414814372</v>
      </c>
      <c r="E561">
        <f t="shared" ref="E561:E624" ca="1" si="107">C561</f>
        <v>-0.98608988399491015</v>
      </c>
      <c r="F561">
        <f t="shared" ca="1" si="104"/>
        <v>0.59447039756230424</v>
      </c>
      <c r="G561" s="47">
        <f t="shared" ca="1" si="105"/>
        <v>21.53570687133487</v>
      </c>
      <c r="H561" s="47">
        <f t="shared" ca="1" si="106"/>
        <v>23.082468565304278</v>
      </c>
      <c r="I561" s="21">
        <f t="shared" ref="I561:I624" ca="1" si="108">(MAX(G561,H561))</f>
        <v>23.082468565304278</v>
      </c>
      <c r="J561" s="21"/>
      <c r="K561" s="21"/>
    </row>
    <row r="562" spans="2:11" x14ac:dyDescent="0.3">
      <c r="B562" s="7" t="s">
        <v>523</v>
      </c>
      <c r="C562">
        <f t="shared" ca="1" si="103"/>
        <v>0.40616250757000139</v>
      </c>
      <c r="D562">
        <f t="shared" ca="1" si="103"/>
        <v>-8.7400625589438743E-2</v>
      </c>
      <c r="E562">
        <f t="shared" ca="1" si="107"/>
        <v>0.40616250757000139</v>
      </c>
      <c r="F562">
        <f t="shared" ca="1" si="104"/>
        <v>-0.16686727587166555</v>
      </c>
      <c r="G562" s="47">
        <f t="shared" ca="1" si="105"/>
        <v>26.537271087830995</v>
      </c>
      <c r="H562" s="47">
        <f t="shared" ca="1" si="106"/>
        <v>18.369140149181739</v>
      </c>
      <c r="I562" s="21">
        <f t="shared" ca="1" si="108"/>
        <v>26.537271087830995</v>
      </c>
      <c r="J562" s="21"/>
      <c r="K562" s="21"/>
    </row>
    <row r="563" spans="2:11" x14ac:dyDescent="0.3">
      <c r="B563" s="7" t="s">
        <v>524</v>
      </c>
      <c r="C563">
        <f t="shared" ca="1" si="103"/>
        <v>0.51305996126642417</v>
      </c>
      <c r="D563">
        <f t="shared" ca="1" si="103"/>
        <v>0.42003823257213735</v>
      </c>
      <c r="E563">
        <f t="shared" ca="1" si="107"/>
        <v>0.51305996126642417</v>
      </c>
      <c r="F563">
        <f t="shared" ca="1" si="104"/>
        <v>0.30893974465160534</v>
      </c>
      <c r="G563" s="47">
        <f t="shared" ca="1" si="105"/>
        <v>26.966215886515005</v>
      </c>
      <c r="H563" s="47">
        <f t="shared" ca="1" si="106"/>
        <v>21.187559575282783</v>
      </c>
      <c r="I563" s="21">
        <f t="shared" ca="1" si="108"/>
        <v>26.966215886515005</v>
      </c>
      <c r="J563" s="21"/>
      <c r="K563" s="21"/>
    </row>
    <row r="564" spans="2:11" x14ac:dyDescent="0.3">
      <c r="B564" s="7" t="s">
        <v>525</v>
      </c>
      <c r="C564">
        <f t="shared" ca="1" si="103"/>
        <v>0.3532073897110406</v>
      </c>
      <c r="D564">
        <f t="shared" ca="1" si="103"/>
        <v>2.7378954894082193</v>
      </c>
      <c r="E564">
        <f t="shared" ca="1" si="107"/>
        <v>0.3532073897110406</v>
      </c>
      <c r="F564">
        <f t="shared" ca="1" si="104"/>
        <v>2.6119372893048967</v>
      </c>
      <c r="G564" s="47">
        <f t="shared" ca="1" si="105"/>
        <v>26.327313419044035</v>
      </c>
      <c r="H564" s="47">
        <f t="shared" ca="1" si="106"/>
        <v>42.279970376250304</v>
      </c>
      <c r="I564" s="21">
        <f t="shared" ca="1" si="108"/>
        <v>42.279970376250304</v>
      </c>
      <c r="J564" s="21"/>
      <c r="K564" s="21"/>
    </row>
    <row r="565" spans="2:11" x14ac:dyDescent="0.3">
      <c r="B565" s="7" t="s">
        <v>526</v>
      </c>
      <c r="C565">
        <f t="shared" ca="1" si="103"/>
        <v>-0.18740063055423464</v>
      </c>
      <c r="D565">
        <f t="shared" ca="1" si="103"/>
        <v>0.74795632068609996</v>
      </c>
      <c r="E565">
        <f t="shared" ca="1" si="107"/>
        <v>-0.18740063055423464</v>
      </c>
      <c r="F565">
        <f t="shared" ca="1" si="104"/>
        <v>0.7703246603390258</v>
      </c>
      <c r="G565" s="47">
        <f t="shared" ca="1" si="105"/>
        <v>24.276668140827272</v>
      </c>
      <c r="H565" s="47">
        <f t="shared" ca="1" si="106"/>
        <v>24.332907970319681</v>
      </c>
      <c r="I565" s="21">
        <f t="shared" ca="1" si="108"/>
        <v>24.332907970319681</v>
      </c>
      <c r="J565" s="21"/>
      <c r="K565" s="21"/>
    </row>
    <row r="566" spans="2:11" x14ac:dyDescent="0.3">
      <c r="B566" s="7" t="s">
        <v>527</v>
      </c>
      <c r="C566">
        <f t="shared" ca="1" si="103"/>
        <v>1.052771577612025</v>
      </c>
      <c r="D566">
        <f t="shared" ca="1" si="103"/>
        <v>-1.0806208380518327</v>
      </c>
      <c r="E566">
        <f t="shared" ca="1" si="107"/>
        <v>1.052771577612025</v>
      </c>
      <c r="F566">
        <f t="shared" ca="1" si="104"/>
        <v>-1.2693421789806953</v>
      </c>
      <c r="G566" s="47">
        <f t="shared" ca="1" si="105"/>
        <v>29.240114814840616</v>
      </c>
      <c r="H566" s="47">
        <f t="shared" ca="1" si="106"/>
        <v>13.196209375908559</v>
      </c>
      <c r="I566" s="21">
        <f t="shared" ca="1" si="108"/>
        <v>29.240114814840616</v>
      </c>
      <c r="J566" s="21"/>
      <c r="K566" s="21"/>
    </row>
    <row r="567" spans="2:11" x14ac:dyDescent="0.3">
      <c r="B567" s="7" t="s">
        <v>528</v>
      </c>
      <c r="C567">
        <f t="shared" ca="1" si="103"/>
        <v>1.1234498069493115</v>
      </c>
      <c r="D567">
        <f t="shared" ca="1" si="103"/>
        <v>0.60577567126701015</v>
      </c>
      <c r="E567">
        <f t="shared" ca="1" si="107"/>
        <v>1.1234498069493115</v>
      </c>
      <c r="F567">
        <f t="shared" ca="1" si="104"/>
        <v>0.36884655588859194</v>
      </c>
      <c r="G567" s="47">
        <f t="shared" ca="1" si="105"/>
        <v>29.55175981572819</v>
      </c>
      <c r="H567" s="47">
        <f t="shared" ca="1" si="106"/>
        <v>21.571785636770105</v>
      </c>
      <c r="I567" s="21">
        <f t="shared" ca="1" si="108"/>
        <v>29.55175981572819</v>
      </c>
      <c r="J567" s="21"/>
      <c r="K567" s="21"/>
    </row>
    <row r="568" spans="2:11" x14ac:dyDescent="0.3">
      <c r="B568" s="7" t="s">
        <v>529</v>
      </c>
      <c r="C568">
        <f t="shared" ref="C568:D587" ca="1" si="109">NORMSINV(RAND())</f>
        <v>-0.33540366019475237</v>
      </c>
      <c r="D568">
        <f t="shared" ca="1" si="109"/>
        <v>1.0548682303464216</v>
      </c>
      <c r="E568">
        <f t="shared" ca="1" si="107"/>
        <v>-0.33540366019475237</v>
      </c>
      <c r="F568">
        <f t="shared" ca="1" si="104"/>
        <v>1.1006362961275113</v>
      </c>
      <c r="G568" s="47">
        <f t="shared" ca="1" si="105"/>
        <v>23.743653550357358</v>
      </c>
      <c r="H568" s="47">
        <f t="shared" ca="1" si="106"/>
        <v>26.867655419777172</v>
      </c>
      <c r="I568" s="21">
        <f t="shared" ca="1" si="108"/>
        <v>26.867655419777172</v>
      </c>
      <c r="J568" s="21"/>
      <c r="K568" s="21"/>
    </row>
    <row r="569" spans="2:11" x14ac:dyDescent="0.3">
      <c r="B569" s="7" t="s">
        <v>530</v>
      </c>
      <c r="C569">
        <f t="shared" ca="1" si="109"/>
        <v>0.4135539154634415</v>
      </c>
      <c r="D569">
        <f t="shared" ca="1" si="109"/>
        <v>1.2247659825322563</v>
      </c>
      <c r="E569">
        <f t="shared" ca="1" si="107"/>
        <v>0.4135539154634415</v>
      </c>
      <c r="F569">
        <f t="shared" ca="1" si="104"/>
        <v>1.1173099015163208</v>
      </c>
      <c r="G569" s="47">
        <f t="shared" ca="1" si="105"/>
        <v>26.566709573452879</v>
      </c>
      <c r="H569" s="47">
        <f t="shared" ca="1" si="106"/>
        <v>27.002386311570245</v>
      </c>
      <c r="I569" s="21">
        <f t="shared" ca="1" si="108"/>
        <v>27.002386311570245</v>
      </c>
      <c r="J569" s="21"/>
      <c r="K569" s="21"/>
    </row>
    <row r="570" spans="2:11" x14ac:dyDescent="0.3">
      <c r="B570" s="7" t="s">
        <v>531</v>
      </c>
      <c r="C570">
        <f t="shared" ca="1" si="109"/>
        <v>-0.64070314693129926</v>
      </c>
      <c r="D570">
        <f t="shared" ca="1" si="109"/>
        <v>1.0331612053952346E-2</v>
      </c>
      <c r="E570">
        <f t="shared" ca="1" si="107"/>
        <v>-0.64070314693129926</v>
      </c>
      <c r="F570">
        <f t="shared" ca="1" si="104"/>
        <v>0.13826350048728839</v>
      </c>
      <c r="G570" s="47">
        <f t="shared" ca="1" si="105"/>
        <v>22.680836317034959</v>
      </c>
      <c r="H570" s="47">
        <f t="shared" ca="1" si="106"/>
        <v>20.13000169189592</v>
      </c>
      <c r="I570" s="21">
        <f t="shared" ca="1" si="108"/>
        <v>22.680836317034959</v>
      </c>
      <c r="J570" s="21"/>
      <c r="K570" s="21"/>
    </row>
    <row r="571" spans="2:11" x14ac:dyDescent="0.3">
      <c r="B571" s="7" t="s">
        <v>532</v>
      </c>
      <c r="C571">
        <f t="shared" ca="1" si="109"/>
        <v>-0.14584999214391964</v>
      </c>
      <c r="D571">
        <f t="shared" ca="1" si="109"/>
        <v>0.91527034598197354</v>
      </c>
      <c r="E571">
        <f t="shared" ca="1" si="107"/>
        <v>-0.14584999214391964</v>
      </c>
      <c r="F571">
        <f t="shared" ca="1" si="104"/>
        <v>0.92594812817136574</v>
      </c>
      <c r="G571" s="47">
        <f t="shared" ca="1" si="105"/>
        <v>24.428447297526027</v>
      </c>
      <c r="H571" s="47">
        <f t="shared" ca="1" si="106"/>
        <v>25.495875959466492</v>
      </c>
      <c r="I571" s="21">
        <f t="shared" ca="1" si="108"/>
        <v>25.495875959466492</v>
      </c>
      <c r="J571" s="21"/>
      <c r="K571" s="21"/>
    </row>
    <row r="572" spans="2:11" x14ac:dyDescent="0.3">
      <c r="B572" s="7" t="s">
        <v>533</v>
      </c>
      <c r="C572">
        <f t="shared" ca="1" si="109"/>
        <v>-0.33794862147985144</v>
      </c>
      <c r="D572">
        <f t="shared" ca="1" si="109"/>
        <v>-1.2288922495869186</v>
      </c>
      <c r="E572">
        <f t="shared" ca="1" si="107"/>
        <v>-0.33794862147985144</v>
      </c>
      <c r="F572">
        <f t="shared" ca="1" si="104"/>
        <v>-1.1364738598435906</v>
      </c>
      <c r="G572" s="47">
        <f t="shared" ca="1" si="105"/>
        <v>23.734591278344396</v>
      </c>
      <c r="H572" s="47">
        <f t="shared" ca="1" si="106"/>
        <v>13.732840973505438</v>
      </c>
      <c r="I572" s="21">
        <f t="shared" ca="1" si="108"/>
        <v>23.734591278344396</v>
      </c>
      <c r="J572" s="21"/>
      <c r="K572" s="21"/>
    </row>
    <row r="573" spans="2:11" x14ac:dyDescent="0.3">
      <c r="B573" s="7" t="s">
        <v>534</v>
      </c>
      <c r="C573">
        <f t="shared" ca="1" si="109"/>
        <v>2.0505830352277408</v>
      </c>
      <c r="D573">
        <f t="shared" ca="1" si="109"/>
        <v>1.4742635533592474</v>
      </c>
      <c r="E573">
        <f t="shared" ca="1" si="107"/>
        <v>2.0505830352277408</v>
      </c>
      <c r="F573">
        <f t="shared" ca="1" si="104"/>
        <v>1.0343607737994747</v>
      </c>
      <c r="G573" s="47">
        <f t="shared" ca="1" si="105"/>
        <v>33.961016054564396</v>
      </c>
      <c r="H573" s="47">
        <f t="shared" ca="1" si="106"/>
        <v>26.338730689619592</v>
      </c>
      <c r="I573" s="21">
        <f t="shared" ca="1" si="108"/>
        <v>33.961016054564396</v>
      </c>
      <c r="J573" s="21"/>
      <c r="K573" s="21"/>
    </row>
    <row r="574" spans="2:11" x14ac:dyDescent="0.3">
      <c r="B574" s="7" t="s">
        <v>535</v>
      </c>
      <c r="C574">
        <f t="shared" ca="1" si="109"/>
        <v>1.486914169656423</v>
      </c>
      <c r="D574">
        <f t="shared" ca="1" si="109"/>
        <v>0.48741110652125719</v>
      </c>
      <c r="E574">
        <f t="shared" ca="1" si="107"/>
        <v>1.486914169656423</v>
      </c>
      <c r="F574">
        <f t="shared" ca="1" si="104"/>
        <v>0.18018056844568275</v>
      </c>
      <c r="G574" s="47">
        <f t="shared" ca="1" si="105"/>
        <v>31.207640427000417</v>
      </c>
      <c r="H574" s="47">
        <f t="shared" ca="1" si="106"/>
        <v>20.384737194532999</v>
      </c>
      <c r="I574" s="21">
        <f t="shared" ca="1" si="108"/>
        <v>31.207640427000417</v>
      </c>
      <c r="J574" s="21"/>
      <c r="K574" s="21"/>
    </row>
    <row r="575" spans="2:11" x14ac:dyDescent="0.3">
      <c r="B575" s="7" t="s">
        <v>536</v>
      </c>
      <c r="C575">
        <f t="shared" ca="1" si="109"/>
        <v>1.7831092737674861</v>
      </c>
      <c r="D575">
        <f t="shared" ca="1" si="109"/>
        <v>0.32337676489362943</v>
      </c>
      <c r="E575">
        <f t="shared" ca="1" si="107"/>
        <v>1.7831092737674861</v>
      </c>
      <c r="F575">
        <f t="shared" ca="1" si="104"/>
        <v>-3.9778627288956203E-2</v>
      </c>
      <c r="G575" s="47">
        <f t="shared" ca="1" si="105"/>
        <v>32.625435556133851</v>
      </c>
      <c r="H575" s="47">
        <f t="shared" ca="1" si="106"/>
        <v>19.083015247371321</v>
      </c>
      <c r="I575" s="21">
        <f t="shared" ca="1" si="108"/>
        <v>32.625435556133851</v>
      </c>
      <c r="J575" s="21"/>
      <c r="K575" s="21"/>
    </row>
    <row r="576" spans="2:11" x14ac:dyDescent="0.3">
      <c r="B576" s="7" t="s">
        <v>537</v>
      </c>
      <c r="C576">
        <f t="shared" ca="1" si="109"/>
        <v>-0.25304046474039443</v>
      </c>
      <c r="D576">
        <f t="shared" ca="1" si="109"/>
        <v>-2.3083634080349777</v>
      </c>
      <c r="E576">
        <f t="shared" ca="1" si="107"/>
        <v>-0.25304046474039443</v>
      </c>
      <c r="F576">
        <f t="shared" ca="1" si="104"/>
        <v>-2.2111169032910003</v>
      </c>
      <c r="G576" s="47">
        <f t="shared" ca="1" si="105"/>
        <v>24.038813546861487</v>
      </c>
      <c r="H576" s="47">
        <f t="shared" ca="1" si="106"/>
        <v>9.9482554343501324</v>
      </c>
      <c r="I576" s="21">
        <f t="shared" ca="1" si="108"/>
        <v>24.038813546861487</v>
      </c>
      <c r="J576" s="21"/>
      <c r="K576" s="21"/>
    </row>
    <row r="577" spans="2:11" x14ac:dyDescent="0.3">
      <c r="B577" s="7" t="s">
        <v>538</v>
      </c>
      <c r="C577">
        <f t="shared" ca="1" si="109"/>
        <v>0.66713391716109705</v>
      </c>
      <c r="D577">
        <f t="shared" ca="1" si="109"/>
        <v>-0.12336187734011675</v>
      </c>
      <c r="E577">
        <f t="shared" ca="1" si="107"/>
        <v>0.66713391716109705</v>
      </c>
      <c r="F577">
        <f t="shared" ca="1" si="104"/>
        <v>-0.25429624471025641</v>
      </c>
      <c r="G577" s="47">
        <f t="shared" ca="1" si="105"/>
        <v>27.596692054501204</v>
      </c>
      <c r="H577" s="47">
        <f t="shared" ca="1" si="106"/>
        <v>17.893605245097891</v>
      </c>
      <c r="I577" s="21">
        <f t="shared" ca="1" si="108"/>
        <v>27.596692054501204</v>
      </c>
      <c r="J577" s="21"/>
      <c r="K577" s="21"/>
    </row>
    <row r="578" spans="2:11" x14ac:dyDescent="0.3">
      <c r="B578" s="7" t="s">
        <v>539</v>
      </c>
      <c r="C578">
        <f t="shared" ca="1" si="109"/>
        <v>0.51844931593063204</v>
      </c>
      <c r="D578">
        <f t="shared" ca="1" si="109"/>
        <v>-0.49735008752032728</v>
      </c>
      <c r="E578">
        <f t="shared" ca="1" si="107"/>
        <v>0.51844931593063204</v>
      </c>
      <c r="F578">
        <f t="shared" ca="1" si="104"/>
        <v>-0.59099143836746937</v>
      </c>
      <c r="G578" s="47">
        <f t="shared" ca="1" si="105"/>
        <v>26.988024275517652</v>
      </c>
      <c r="H578" s="47">
        <f t="shared" ca="1" si="106"/>
        <v>16.174482435079167</v>
      </c>
      <c r="I578" s="21">
        <f t="shared" ca="1" si="108"/>
        <v>26.988024275517652</v>
      </c>
      <c r="J578" s="21"/>
      <c r="K578" s="21"/>
    </row>
    <row r="579" spans="2:11" x14ac:dyDescent="0.3">
      <c r="B579" s="7" t="s">
        <v>540</v>
      </c>
      <c r="C579">
        <f t="shared" ca="1" si="109"/>
        <v>-8.5902117992638534E-3</v>
      </c>
      <c r="D579">
        <f t="shared" ca="1" si="109"/>
        <v>1.3307585621486937</v>
      </c>
      <c r="E579">
        <f t="shared" ca="1" si="107"/>
        <v>-8.5902117992638534E-3</v>
      </c>
      <c r="F579">
        <f t="shared" ca="1" si="104"/>
        <v>1.3055898216014989</v>
      </c>
      <c r="G579" s="47">
        <f t="shared" ca="1" si="105"/>
        <v>24.936617189429235</v>
      </c>
      <c r="H579" s="47">
        <f t="shared" ca="1" si="106"/>
        <v>28.571485786963496</v>
      </c>
      <c r="I579" s="21">
        <f t="shared" ca="1" si="108"/>
        <v>28.571485786963496</v>
      </c>
      <c r="J579" s="21"/>
      <c r="K579" s="21"/>
    </row>
    <row r="580" spans="2:11" x14ac:dyDescent="0.3">
      <c r="B580" s="7" t="s">
        <v>541</v>
      </c>
      <c r="C580">
        <f t="shared" ca="1" si="109"/>
        <v>0.13065662702800793</v>
      </c>
      <c r="D580">
        <f t="shared" ca="1" si="109"/>
        <v>-0.1284928980375015</v>
      </c>
      <c r="E580">
        <f t="shared" ca="1" si="107"/>
        <v>0.13065662702800793</v>
      </c>
      <c r="F580">
        <f t="shared" ca="1" si="104"/>
        <v>-0.15202813971093945</v>
      </c>
      <c r="G580" s="47">
        <f t="shared" ca="1" si="105"/>
        <v>25.462946549185965</v>
      </c>
      <c r="H580" s="47">
        <f t="shared" ca="1" si="106"/>
        <v>18.451097090911315</v>
      </c>
      <c r="I580" s="21">
        <f t="shared" ca="1" si="108"/>
        <v>25.462946549185965</v>
      </c>
      <c r="J580" s="21"/>
      <c r="K580" s="21"/>
    </row>
    <row r="581" spans="2:11" x14ac:dyDescent="0.3">
      <c r="B581" s="7" t="s">
        <v>542</v>
      </c>
      <c r="C581">
        <f t="shared" ca="1" si="109"/>
        <v>-1.5654125824161191</v>
      </c>
      <c r="D581">
        <f t="shared" ca="1" si="109"/>
        <v>1.1356251261914991</v>
      </c>
      <c r="E581">
        <f t="shared" ca="1" si="107"/>
        <v>-1.5654125824161191</v>
      </c>
      <c r="F581">
        <f t="shared" ca="1" si="104"/>
        <v>1.4257633557843956</v>
      </c>
      <c r="G581" s="47">
        <f t="shared" ca="1" si="105"/>
        <v>19.74329495006053</v>
      </c>
      <c r="H581" s="47">
        <f t="shared" ca="1" si="106"/>
        <v>29.620339786287758</v>
      </c>
      <c r="I581" s="21">
        <f t="shared" ca="1" si="108"/>
        <v>29.620339786287758</v>
      </c>
      <c r="J581" s="21"/>
      <c r="K581" s="21"/>
    </row>
    <row r="582" spans="2:11" x14ac:dyDescent="0.3">
      <c r="B582" s="7" t="s">
        <v>543</v>
      </c>
      <c r="C582">
        <f t="shared" ca="1" si="109"/>
        <v>-0.77947131052066498</v>
      </c>
      <c r="D582">
        <f t="shared" ca="1" si="109"/>
        <v>-0.50682426167784234</v>
      </c>
      <c r="E582">
        <f t="shared" ca="1" si="107"/>
        <v>-0.77947131052066498</v>
      </c>
      <c r="F582">
        <f t="shared" ca="1" si="104"/>
        <v>-0.34069007004527985</v>
      </c>
      <c r="G582" s="47">
        <f t="shared" ca="1" si="105"/>
        <v>22.213609204646001</v>
      </c>
      <c r="H582" s="47">
        <f t="shared" ca="1" si="106"/>
        <v>17.435794573122209</v>
      </c>
      <c r="I582" s="21">
        <f t="shared" ca="1" si="108"/>
        <v>22.213609204646001</v>
      </c>
      <c r="J582" s="21"/>
      <c r="K582" s="21"/>
    </row>
    <row r="583" spans="2:11" x14ac:dyDescent="0.3">
      <c r="B583" s="7" t="s">
        <v>544</v>
      </c>
      <c r="C583">
        <f t="shared" ca="1" si="109"/>
        <v>0.73530404935467364</v>
      </c>
      <c r="D583">
        <f t="shared" ca="1" si="109"/>
        <v>-0.13115569890852452</v>
      </c>
      <c r="E583">
        <f t="shared" ca="1" si="107"/>
        <v>0.73530404935467364</v>
      </c>
      <c r="F583">
        <f t="shared" ca="1" si="104"/>
        <v>-0.2755666255445306</v>
      </c>
      <c r="G583" s="47">
        <f t="shared" ca="1" si="105"/>
        <v>27.880330279005015</v>
      </c>
      <c r="H583" s="47">
        <f t="shared" ca="1" si="106"/>
        <v>17.779787633478922</v>
      </c>
      <c r="I583" s="21">
        <f t="shared" ca="1" si="108"/>
        <v>27.880330279005015</v>
      </c>
      <c r="J583" s="21"/>
      <c r="K583" s="21"/>
    </row>
    <row r="584" spans="2:11" x14ac:dyDescent="0.3">
      <c r="B584" s="7" t="s">
        <v>545</v>
      </c>
      <c r="C584">
        <f t="shared" ca="1" si="109"/>
        <v>1.8826351397892527</v>
      </c>
      <c r="D584">
        <f t="shared" ca="1" si="109"/>
        <v>-2.331573664021287</v>
      </c>
      <c r="E584">
        <f t="shared" ca="1" si="107"/>
        <v>1.8826351397892527</v>
      </c>
      <c r="F584">
        <f t="shared" ca="1" si="104"/>
        <v>-2.660993337783264</v>
      </c>
      <c r="G584" s="47">
        <f t="shared" ca="1" si="105"/>
        <v>33.116150564224199</v>
      </c>
      <c r="H584" s="47">
        <f t="shared" ca="1" si="106"/>
        <v>8.6922712800306883</v>
      </c>
      <c r="I584" s="21">
        <f t="shared" ca="1" si="108"/>
        <v>33.116150564224199</v>
      </c>
      <c r="J584" s="21"/>
      <c r="K584" s="21"/>
    </row>
    <row r="585" spans="2:11" x14ac:dyDescent="0.3">
      <c r="B585" s="7" t="s">
        <v>546</v>
      </c>
      <c r="C585">
        <f t="shared" ca="1" si="109"/>
        <v>-1.2462379171015419</v>
      </c>
      <c r="D585">
        <f t="shared" ca="1" si="109"/>
        <v>1.1185024188192154</v>
      </c>
      <c r="E585">
        <f t="shared" ca="1" si="107"/>
        <v>-1.2462379171015419</v>
      </c>
      <c r="F585">
        <f t="shared" ca="1" si="104"/>
        <v>1.3451516642906451</v>
      </c>
      <c r="G585" s="47">
        <f t="shared" ca="1" si="105"/>
        <v>20.711521451739003</v>
      </c>
      <c r="H585" s="47">
        <f t="shared" ca="1" si="106"/>
        <v>28.912608285715645</v>
      </c>
      <c r="I585" s="21">
        <f t="shared" ca="1" si="108"/>
        <v>28.912608285715645</v>
      </c>
      <c r="J585" s="21"/>
      <c r="K585" s="21"/>
    </row>
    <row r="586" spans="2:11" x14ac:dyDescent="0.3">
      <c r="B586" s="7" t="s">
        <v>547</v>
      </c>
      <c r="C586">
        <f t="shared" ca="1" si="109"/>
        <v>-0.32934624607862695</v>
      </c>
      <c r="D586">
        <f t="shared" ca="1" si="109"/>
        <v>0.90319679460509417</v>
      </c>
      <c r="E586">
        <f t="shared" ca="1" si="107"/>
        <v>-0.32934624607862695</v>
      </c>
      <c r="F586">
        <f t="shared" ca="1" si="104"/>
        <v>0.95081776285565456</v>
      </c>
      <c r="G586" s="47">
        <f t="shared" ca="1" si="105"/>
        <v>23.76523712574917</v>
      </c>
      <c r="H586" s="47">
        <f t="shared" ca="1" si="106"/>
        <v>25.686809276373651</v>
      </c>
      <c r="I586" s="21">
        <f t="shared" ca="1" si="108"/>
        <v>25.686809276373651</v>
      </c>
      <c r="J586" s="21"/>
      <c r="K586" s="21"/>
    </row>
    <row r="587" spans="2:11" x14ac:dyDescent="0.3">
      <c r="B587" s="7" t="s">
        <v>548</v>
      </c>
      <c r="C587">
        <f t="shared" ca="1" si="109"/>
        <v>-1.0662254645573435</v>
      </c>
      <c r="D587">
        <f t="shared" ca="1" si="109"/>
        <v>0.31623848937296889</v>
      </c>
      <c r="E587">
        <f t="shared" ca="1" si="107"/>
        <v>-1.0662254645573435</v>
      </c>
      <c r="F587">
        <f t="shared" ca="1" si="104"/>
        <v>0.52309426730840247</v>
      </c>
      <c r="G587" s="47">
        <f t="shared" ca="1" si="105"/>
        <v>21.278390031238708</v>
      </c>
      <c r="H587" s="47">
        <f t="shared" ca="1" si="106"/>
        <v>22.593461578782922</v>
      </c>
      <c r="I587" s="21">
        <f t="shared" ca="1" si="108"/>
        <v>22.593461578782922</v>
      </c>
      <c r="J587" s="21"/>
      <c r="K587" s="21"/>
    </row>
    <row r="588" spans="2:11" x14ac:dyDescent="0.3">
      <c r="B588" s="7" t="s">
        <v>549</v>
      </c>
      <c r="C588">
        <f t="shared" ref="C588:D607" ca="1" si="110">NORMSINV(RAND())</f>
        <v>-8.8033624492851445E-2</v>
      </c>
      <c r="D588">
        <f t="shared" ca="1" si="110"/>
        <v>0.1525710475958432</v>
      </c>
      <c r="E588">
        <f t="shared" ca="1" si="107"/>
        <v>-8.8033624492851445E-2</v>
      </c>
      <c r="F588">
        <f t="shared" ca="1" si="104"/>
        <v>0.16709521135125108</v>
      </c>
      <c r="G588" s="47">
        <f t="shared" ca="1" si="105"/>
        <v>24.641223222275098</v>
      </c>
      <c r="H588" s="47">
        <f t="shared" ca="1" si="106"/>
        <v>20.304871587953592</v>
      </c>
      <c r="I588" s="21">
        <f t="shared" ca="1" si="108"/>
        <v>24.641223222275098</v>
      </c>
      <c r="J588" s="21"/>
      <c r="K588" s="21"/>
    </row>
    <row r="589" spans="2:11" x14ac:dyDescent="0.3">
      <c r="B589" s="7" t="s">
        <v>550</v>
      </c>
      <c r="C589">
        <f t="shared" ca="1" si="110"/>
        <v>0.56045140564544427</v>
      </c>
      <c r="D589">
        <f t="shared" ca="1" si="110"/>
        <v>0.90888186935402859</v>
      </c>
      <c r="E589">
        <f t="shared" ca="1" si="107"/>
        <v>0.56045140564544427</v>
      </c>
      <c r="F589">
        <f t="shared" ca="1" si="104"/>
        <v>0.77842844542462863</v>
      </c>
      <c r="G589" s="47">
        <f t="shared" ca="1" si="105"/>
        <v>27.158594045337342</v>
      </c>
      <c r="H589" s="47">
        <f t="shared" ca="1" si="106"/>
        <v>24.392136534490554</v>
      </c>
      <c r="I589" s="21">
        <f t="shared" ca="1" si="108"/>
        <v>27.158594045337342</v>
      </c>
      <c r="J589" s="21"/>
      <c r="K589" s="21"/>
    </row>
    <row r="590" spans="2:11" x14ac:dyDescent="0.3">
      <c r="B590" s="7" t="s">
        <v>551</v>
      </c>
      <c r="C590">
        <f t="shared" ca="1" si="110"/>
        <v>-2.399381965848987</v>
      </c>
      <c r="D590">
        <f t="shared" ca="1" si="110"/>
        <v>1.8025875724569673</v>
      </c>
      <c r="E590">
        <f t="shared" ca="1" si="107"/>
        <v>-2.399381965848987</v>
      </c>
      <c r="F590">
        <f t="shared" ca="1" si="104"/>
        <v>2.2460443008505053</v>
      </c>
      <c r="G590" s="47">
        <f t="shared" ca="1" si="105"/>
        <v>17.421734396563945</v>
      </c>
      <c r="H590" s="47">
        <f t="shared" ca="1" si="106"/>
        <v>37.884632836490852</v>
      </c>
      <c r="I590" s="21">
        <f t="shared" ca="1" si="108"/>
        <v>37.884632836490852</v>
      </c>
      <c r="J590" s="21"/>
      <c r="K590" s="21"/>
    </row>
    <row r="591" spans="2:11" x14ac:dyDescent="0.3">
      <c r="B591" s="7" t="s">
        <v>552</v>
      </c>
      <c r="C591">
        <f t="shared" ca="1" si="110"/>
        <v>-0.59171205579311525</v>
      </c>
      <c r="D591">
        <f t="shared" ca="1" si="110"/>
        <v>0.84457573659333962</v>
      </c>
      <c r="E591">
        <f t="shared" ca="1" si="107"/>
        <v>-0.59171205579311525</v>
      </c>
      <c r="F591">
        <f t="shared" ca="1" si="104"/>
        <v>0.94585425267419609</v>
      </c>
      <c r="G591" s="47">
        <f t="shared" ca="1" si="105"/>
        <v>22.848124072792256</v>
      </c>
      <c r="H591" s="47">
        <f t="shared" ca="1" si="106"/>
        <v>25.648588717843765</v>
      </c>
      <c r="I591" s="21">
        <f t="shared" ca="1" si="108"/>
        <v>25.648588717843765</v>
      </c>
      <c r="J591" s="21"/>
      <c r="K591" s="21"/>
    </row>
    <row r="592" spans="2:11" x14ac:dyDescent="0.3">
      <c r="B592" s="7" t="s">
        <v>553</v>
      </c>
      <c r="C592">
        <f t="shared" ca="1" si="110"/>
        <v>0.82524024641697735</v>
      </c>
      <c r="D592">
        <f t="shared" ca="1" si="110"/>
        <v>0.76954139382903641</v>
      </c>
      <c r="E592">
        <f t="shared" ca="1" si="107"/>
        <v>0.82524024641697735</v>
      </c>
      <c r="F592">
        <f t="shared" ca="1" si="104"/>
        <v>0.58894545104912244</v>
      </c>
      <c r="G592" s="47">
        <f t="shared" ca="1" si="105"/>
        <v>28.258996351894183</v>
      </c>
      <c r="H592" s="47">
        <f t="shared" ca="1" si="106"/>
        <v>23.044241433220275</v>
      </c>
      <c r="I592" s="21">
        <f t="shared" ca="1" si="108"/>
        <v>28.258996351894183</v>
      </c>
      <c r="J592" s="21"/>
      <c r="K592" s="21"/>
    </row>
    <row r="593" spans="2:11" x14ac:dyDescent="0.3">
      <c r="B593" s="7" t="s">
        <v>554</v>
      </c>
      <c r="C593">
        <f t="shared" ca="1" si="110"/>
        <v>-0.68669049560837747</v>
      </c>
      <c r="D593">
        <f t="shared" ca="1" si="110"/>
        <v>1.4654840474347326</v>
      </c>
      <c r="E593">
        <f t="shared" ca="1" si="107"/>
        <v>-0.68669049560837747</v>
      </c>
      <c r="F593">
        <f t="shared" ca="1" si="104"/>
        <v>1.5732133560831769</v>
      </c>
      <c r="G593" s="47">
        <f t="shared" ca="1" si="105"/>
        <v>22.52491996955019</v>
      </c>
      <c r="H593" s="47">
        <f t="shared" ca="1" si="106"/>
        <v>30.96000717211448</v>
      </c>
      <c r="I593" s="21">
        <f t="shared" ca="1" si="108"/>
        <v>30.96000717211448</v>
      </c>
      <c r="J593" s="21"/>
      <c r="K593" s="21"/>
    </row>
    <row r="594" spans="2:11" x14ac:dyDescent="0.3">
      <c r="B594" s="7" t="s">
        <v>555</v>
      </c>
      <c r="C594">
        <f t="shared" ca="1" si="110"/>
        <v>-1.3919399850765761</v>
      </c>
      <c r="D594">
        <f t="shared" ca="1" si="110"/>
        <v>0.95558672109015508</v>
      </c>
      <c r="E594">
        <f t="shared" ca="1" si="107"/>
        <v>-1.3919399850765761</v>
      </c>
      <c r="F594">
        <f t="shared" ca="1" si="104"/>
        <v>1.2146679456753731</v>
      </c>
      <c r="G594" s="47">
        <f t="shared" ca="1" si="105"/>
        <v>20.263775362795464</v>
      </c>
      <c r="H594" s="47">
        <f t="shared" ca="1" si="106"/>
        <v>27.802686626179387</v>
      </c>
      <c r="I594" s="21">
        <f t="shared" ca="1" si="108"/>
        <v>27.802686626179387</v>
      </c>
      <c r="J594" s="21"/>
      <c r="K594" s="21"/>
    </row>
    <row r="595" spans="2:11" x14ac:dyDescent="0.3">
      <c r="B595" s="7" t="s">
        <v>556</v>
      </c>
      <c r="C595">
        <f t="shared" ca="1" si="110"/>
        <v>0.54237365816387795</v>
      </c>
      <c r="D595">
        <f t="shared" ca="1" si="110"/>
        <v>-0.65206481715441045</v>
      </c>
      <c r="E595">
        <f t="shared" ca="1" si="107"/>
        <v>0.54237365816387795</v>
      </c>
      <c r="F595">
        <f t="shared" ca="1" si="104"/>
        <v>-0.74736516413258225</v>
      </c>
      <c r="G595" s="47">
        <f t="shared" ca="1" si="105"/>
        <v>27.08504887446399</v>
      </c>
      <c r="H595" s="47">
        <f t="shared" ca="1" si="106"/>
        <v>15.433226101210323</v>
      </c>
      <c r="I595" s="21">
        <f t="shared" ca="1" si="108"/>
        <v>27.08504887446399</v>
      </c>
      <c r="J595" s="21"/>
      <c r="K595" s="21"/>
    </row>
    <row r="596" spans="2:11" x14ac:dyDescent="0.3">
      <c r="B596" s="7" t="s">
        <v>557</v>
      </c>
      <c r="C596">
        <f t="shared" ca="1" si="110"/>
        <v>0.45576030692333108</v>
      </c>
      <c r="D596">
        <f t="shared" ca="1" si="110"/>
        <v>-0.18955487082882044</v>
      </c>
      <c r="E596">
        <f t="shared" ca="1" si="107"/>
        <v>0.45576030692333108</v>
      </c>
      <c r="F596">
        <f t="shared" ca="1" si="104"/>
        <v>-0.27687714610058056</v>
      </c>
      <c r="G596" s="47">
        <f t="shared" ca="1" si="105"/>
        <v>26.735435851050781</v>
      </c>
      <c r="H596" s="47">
        <f t="shared" ca="1" si="106"/>
        <v>17.772798774272729</v>
      </c>
      <c r="I596" s="21">
        <f t="shared" ca="1" si="108"/>
        <v>26.735435851050781</v>
      </c>
      <c r="J596" s="21"/>
      <c r="K596" s="21"/>
    </row>
    <row r="597" spans="2:11" x14ac:dyDescent="0.3">
      <c r="B597" s="7" t="s">
        <v>558</v>
      </c>
      <c r="C597">
        <f t="shared" ca="1" si="110"/>
        <v>0.99410969302940111</v>
      </c>
      <c r="D597">
        <f t="shared" ca="1" si="110"/>
        <v>1.0170402037613646</v>
      </c>
      <c r="E597">
        <f t="shared" ca="1" si="107"/>
        <v>0.99410969302940111</v>
      </c>
      <c r="F597">
        <f t="shared" ca="1" si="104"/>
        <v>0.79766988023875007</v>
      </c>
      <c r="G597" s="47">
        <f t="shared" ca="1" si="105"/>
        <v>28.983951458502176</v>
      </c>
      <c r="H597" s="47">
        <f t="shared" ca="1" si="106"/>
        <v>24.533345613714634</v>
      </c>
      <c r="I597" s="21">
        <f t="shared" ca="1" si="108"/>
        <v>28.983951458502176</v>
      </c>
      <c r="J597" s="21"/>
      <c r="K597" s="21"/>
    </row>
    <row r="598" spans="2:11" x14ac:dyDescent="0.3">
      <c r="B598" s="7" t="s">
        <v>559</v>
      </c>
      <c r="C598">
        <f t="shared" ca="1" si="110"/>
        <v>0.57644824096603076</v>
      </c>
      <c r="D598">
        <f t="shared" ca="1" si="110"/>
        <v>-0.82251933707088354</v>
      </c>
      <c r="E598">
        <f t="shared" ca="1" si="107"/>
        <v>0.57644824096603076</v>
      </c>
      <c r="F598">
        <f t="shared" ca="1" si="104"/>
        <v>-0.92119071995158563</v>
      </c>
      <c r="G598" s="47">
        <f t="shared" ca="1" si="105"/>
        <v>27.223840027195983</v>
      </c>
      <c r="H598" s="47">
        <f t="shared" ca="1" si="106"/>
        <v>14.649043710057319</v>
      </c>
      <c r="I598" s="21">
        <f t="shared" ca="1" si="108"/>
        <v>27.223840027195983</v>
      </c>
      <c r="J598" s="21"/>
      <c r="K598" s="21"/>
    </row>
    <row r="599" spans="2:11" x14ac:dyDescent="0.3">
      <c r="B599" s="7" t="s">
        <v>560</v>
      </c>
      <c r="C599">
        <f t="shared" ca="1" si="110"/>
        <v>-1.2529218958484853</v>
      </c>
      <c r="D599">
        <f t="shared" ca="1" si="110"/>
        <v>2.0396105943517138</v>
      </c>
      <c r="E599">
        <f t="shared" ca="1" si="107"/>
        <v>-1.2529218958484853</v>
      </c>
      <c r="F599">
        <f t="shared" ca="1" si="104"/>
        <v>2.2489864712242666</v>
      </c>
      <c r="G599" s="47">
        <f t="shared" ca="1" si="105"/>
        <v>20.690766552495436</v>
      </c>
      <c r="H599" s="47">
        <f t="shared" ca="1" si="106"/>
        <v>37.918086511586417</v>
      </c>
      <c r="I599" s="21">
        <f t="shared" ca="1" si="108"/>
        <v>37.918086511586417</v>
      </c>
      <c r="J599" s="21"/>
      <c r="K599" s="21"/>
    </row>
    <row r="600" spans="2:11" x14ac:dyDescent="0.3">
      <c r="B600" s="7" t="s">
        <v>561</v>
      </c>
      <c r="C600">
        <f t="shared" ca="1" si="110"/>
        <v>-0.40364329612787631</v>
      </c>
      <c r="D600">
        <f t="shared" ca="1" si="110"/>
        <v>-0.22316349098604782</v>
      </c>
      <c r="E600">
        <f t="shared" ca="1" si="107"/>
        <v>-0.40364329612787631</v>
      </c>
      <c r="F600">
        <f t="shared" ca="1" si="104"/>
        <v>-0.13792601362802887</v>
      </c>
      <c r="G600" s="47">
        <f t="shared" ca="1" si="105"/>
        <v>23.501854441689677</v>
      </c>
      <c r="H600" s="47">
        <f t="shared" ca="1" si="106"/>
        <v>18.529322354879955</v>
      </c>
      <c r="I600" s="21">
        <f t="shared" ca="1" si="108"/>
        <v>23.501854441689677</v>
      </c>
      <c r="J600" s="21"/>
      <c r="K600" s="21"/>
    </row>
    <row r="601" spans="2:11" x14ac:dyDescent="0.3">
      <c r="B601" s="7" t="s">
        <v>562</v>
      </c>
      <c r="C601">
        <f t="shared" ca="1" si="110"/>
        <v>0.88874702979542752</v>
      </c>
      <c r="D601">
        <f t="shared" ca="1" si="110"/>
        <v>8.4569794821379066E-2</v>
      </c>
      <c r="E601">
        <f t="shared" ca="1" si="107"/>
        <v>0.88874702979542752</v>
      </c>
      <c r="F601">
        <f t="shared" ca="1" si="104"/>
        <v>-9.4888267973387133E-2</v>
      </c>
      <c r="G601" s="47">
        <f t="shared" ca="1" si="105"/>
        <v>28.5294783083882</v>
      </c>
      <c r="H601" s="47">
        <f t="shared" ca="1" si="106"/>
        <v>18.770111542249396</v>
      </c>
      <c r="I601" s="21">
        <f t="shared" ca="1" si="108"/>
        <v>28.5294783083882</v>
      </c>
      <c r="J601" s="21"/>
      <c r="K601" s="21"/>
    </row>
    <row r="602" spans="2:11" x14ac:dyDescent="0.3">
      <c r="B602" s="7" t="s">
        <v>563</v>
      </c>
      <c r="C602">
        <f t="shared" ca="1" si="110"/>
        <v>0.48071860495856583</v>
      </c>
      <c r="D602">
        <f t="shared" ca="1" si="110"/>
        <v>0.74819706464411739</v>
      </c>
      <c r="E602">
        <f t="shared" ca="1" si="107"/>
        <v>0.48071860495856583</v>
      </c>
      <c r="F602">
        <f t="shared" ca="1" si="104"/>
        <v>0.63693669317878598</v>
      </c>
      <c r="G602" s="47">
        <f t="shared" ca="1" si="105"/>
        <v>26.835714088399893</v>
      </c>
      <c r="H602" s="47">
        <f t="shared" ca="1" si="106"/>
        <v>23.378417822878564</v>
      </c>
      <c r="I602" s="21">
        <f t="shared" ca="1" si="108"/>
        <v>26.835714088399893</v>
      </c>
      <c r="J602" s="21"/>
      <c r="K602" s="21"/>
    </row>
    <row r="603" spans="2:11" x14ac:dyDescent="0.3">
      <c r="B603" s="7" t="s">
        <v>564</v>
      </c>
      <c r="C603">
        <f t="shared" ca="1" si="110"/>
        <v>-0.61260010977506563</v>
      </c>
      <c r="D603">
        <f t="shared" ca="1" si="110"/>
        <v>3.1478071577006763</v>
      </c>
      <c r="E603">
        <f t="shared" ca="1" si="107"/>
        <v>-0.61260010977506563</v>
      </c>
      <c r="F603">
        <f t="shared" ca="1" si="104"/>
        <v>3.2067285599739237</v>
      </c>
      <c r="G603" s="47">
        <f t="shared" ca="1" si="105"/>
        <v>22.776648178338256</v>
      </c>
      <c r="H603" s="47">
        <f t="shared" ca="1" si="106"/>
        <v>50.539279283821365</v>
      </c>
      <c r="I603" s="21">
        <f t="shared" ca="1" si="108"/>
        <v>50.539279283821365</v>
      </c>
      <c r="J603" s="21"/>
      <c r="K603" s="21"/>
    </row>
    <row r="604" spans="2:11" x14ac:dyDescent="0.3">
      <c r="B604" s="7" t="s">
        <v>565</v>
      </c>
      <c r="C604">
        <f t="shared" ca="1" si="110"/>
        <v>0.74037372182481076</v>
      </c>
      <c r="D604">
        <f t="shared" ca="1" si="110"/>
        <v>-1.7842597588376792</v>
      </c>
      <c r="E604">
        <f t="shared" ca="1" si="107"/>
        <v>0.74037372182481076</v>
      </c>
      <c r="F604">
        <f t="shared" ca="1" si="104"/>
        <v>-1.8962851354584349</v>
      </c>
      <c r="G604" s="47">
        <f t="shared" ca="1" si="105"/>
        <v>27.901539963875642</v>
      </c>
      <c r="H604" s="47">
        <f t="shared" ca="1" si="106"/>
        <v>10.933666872813712</v>
      </c>
      <c r="I604" s="21">
        <f t="shared" ca="1" si="108"/>
        <v>27.901539963875642</v>
      </c>
      <c r="J604" s="21"/>
      <c r="K604" s="21"/>
    </row>
    <row r="605" spans="2:11" x14ac:dyDescent="0.3">
      <c r="B605" s="7" t="s">
        <v>566</v>
      </c>
      <c r="C605">
        <f t="shared" ca="1" si="110"/>
        <v>0.16367970257553291</v>
      </c>
      <c r="D605">
        <f t="shared" ca="1" si="110"/>
        <v>-0.30684789898282777</v>
      </c>
      <c r="E605">
        <f t="shared" ca="1" si="107"/>
        <v>0.16367970257553291</v>
      </c>
      <c r="F605">
        <f t="shared" ca="1" si="104"/>
        <v>-0.33338425297630875</v>
      </c>
      <c r="G605" s="47">
        <f t="shared" ca="1" si="105"/>
        <v>25.58938917610989</v>
      </c>
      <c r="H605" s="47">
        <f t="shared" ca="1" si="106"/>
        <v>17.47405129998581</v>
      </c>
      <c r="I605" s="21">
        <f t="shared" ca="1" si="108"/>
        <v>25.58938917610989</v>
      </c>
      <c r="J605" s="21"/>
      <c r="K605" s="21"/>
    </row>
    <row r="606" spans="2:11" x14ac:dyDescent="0.3">
      <c r="B606" s="7" t="s">
        <v>567</v>
      </c>
      <c r="C606">
        <f t="shared" ca="1" si="110"/>
        <v>-0.65628708001915259</v>
      </c>
      <c r="D606">
        <f t="shared" ca="1" si="110"/>
        <v>-0.56293941561203986</v>
      </c>
      <c r="E606">
        <f t="shared" ca="1" si="107"/>
        <v>-0.65628708001915259</v>
      </c>
      <c r="F606">
        <f t="shared" ca="1" si="104"/>
        <v>-0.42030831373618871</v>
      </c>
      <c r="G606" s="47">
        <f t="shared" ca="1" si="105"/>
        <v>22.627879741198189</v>
      </c>
      <c r="H606" s="47">
        <f t="shared" ca="1" si="106"/>
        <v>17.024266704736011</v>
      </c>
      <c r="I606" s="21">
        <f t="shared" ca="1" si="108"/>
        <v>22.627879741198189</v>
      </c>
      <c r="J606" s="21"/>
      <c r="K606" s="21"/>
    </row>
    <row r="607" spans="2:11" x14ac:dyDescent="0.3">
      <c r="B607" s="7" t="s">
        <v>568</v>
      </c>
      <c r="C607">
        <f t="shared" ca="1" si="110"/>
        <v>0.78291065390649206</v>
      </c>
      <c r="D607">
        <f t="shared" ca="1" si="110"/>
        <v>-1.0052604753892396</v>
      </c>
      <c r="E607">
        <f t="shared" ca="1" si="107"/>
        <v>0.78291065390649206</v>
      </c>
      <c r="F607">
        <f t="shared" ca="1" si="104"/>
        <v>-1.141532220097812</v>
      </c>
      <c r="G607" s="47">
        <f t="shared" ca="1" si="105"/>
        <v>28.080136014136936</v>
      </c>
      <c r="H607" s="47">
        <f t="shared" ca="1" si="106"/>
        <v>13.71201708062703</v>
      </c>
      <c r="I607" s="21">
        <f t="shared" ca="1" si="108"/>
        <v>28.080136014136936</v>
      </c>
      <c r="J607" s="21"/>
      <c r="K607" s="21"/>
    </row>
    <row r="608" spans="2:11" x14ac:dyDescent="0.3">
      <c r="B608" s="7" t="s">
        <v>569</v>
      </c>
      <c r="C608">
        <f t="shared" ref="C608:D627" ca="1" si="111">NORMSINV(RAND())</f>
        <v>0.73635743125772468</v>
      </c>
      <c r="D608">
        <f t="shared" ca="1" si="111"/>
        <v>-0.15608996564883296</v>
      </c>
      <c r="E608">
        <f t="shared" ca="1" si="107"/>
        <v>0.73635743125772468</v>
      </c>
      <c r="F608">
        <f t="shared" ca="1" si="104"/>
        <v>-0.30020779417482291</v>
      </c>
      <c r="G608" s="47">
        <f t="shared" ca="1" si="105"/>
        <v>27.884735922362768</v>
      </c>
      <c r="H608" s="47">
        <f t="shared" ca="1" si="106"/>
        <v>17.648837819691597</v>
      </c>
      <c r="I608" s="21">
        <f t="shared" ca="1" si="108"/>
        <v>27.884735922362768</v>
      </c>
      <c r="J608" s="21"/>
      <c r="K608" s="21"/>
    </row>
    <row r="609" spans="2:11" x14ac:dyDescent="0.3">
      <c r="B609" s="7" t="s">
        <v>570</v>
      </c>
      <c r="C609">
        <f t="shared" ca="1" si="111"/>
        <v>-0.22814165189056848</v>
      </c>
      <c r="D609">
        <f t="shared" ca="1" si="111"/>
        <v>-1.0269935032599855</v>
      </c>
      <c r="E609">
        <f t="shared" ca="1" si="107"/>
        <v>-0.22814165189056848</v>
      </c>
      <c r="F609">
        <f t="shared" ca="1" si="104"/>
        <v>-0.96061569047800499</v>
      </c>
      <c r="G609" s="47">
        <f t="shared" ca="1" si="105"/>
        <v>24.128762101166355</v>
      </c>
      <c r="H609" s="47">
        <f t="shared" ca="1" si="106"/>
        <v>14.476802871488543</v>
      </c>
      <c r="I609" s="21">
        <f t="shared" ca="1" si="108"/>
        <v>24.128762101166355</v>
      </c>
      <c r="J609" s="21"/>
      <c r="K609" s="21"/>
    </row>
    <row r="610" spans="2:11" x14ac:dyDescent="0.3">
      <c r="B610" s="7" t="s">
        <v>571</v>
      </c>
      <c r="C610">
        <f t="shared" ca="1" si="111"/>
        <v>-0.50588235698991468</v>
      </c>
      <c r="D610">
        <f t="shared" ca="1" si="111"/>
        <v>-1.2271572132792512</v>
      </c>
      <c r="E610">
        <f t="shared" ca="1" si="107"/>
        <v>-0.50588235698991468</v>
      </c>
      <c r="F610">
        <f t="shared" ca="1" si="104"/>
        <v>-1.1011871312859829</v>
      </c>
      <c r="G610" s="47">
        <f t="shared" ca="1" si="105"/>
        <v>23.144182922703113</v>
      </c>
      <c r="H610" s="47">
        <f t="shared" ca="1" si="106"/>
        <v>13.878989282563911</v>
      </c>
      <c r="I610" s="21">
        <f t="shared" ca="1" si="108"/>
        <v>23.144182922703113</v>
      </c>
      <c r="J610" s="21"/>
      <c r="K610" s="21"/>
    </row>
    <row r="611" spans="2:11" x14ac:dyDescent="0.3">
      <c r="B611" s="7" t="s">
        <v>572</v>
      </c>
      <c r="C611">
        <f t="shared" ca="1" si="111"/>
        <v>0.10246722618222491</v>
      </c>
      <c r="D611">
        <f t="shared" ca="1" si="111"/>
        <v>-1.6921905462385864</v>
      </c>
      <c r="E611">
        <f t="shared" ca="1" si="107"/>
        <v>0.10246722618222491</v>
      </c>
      <c r="F611">
        <f t="shared" ca="1" si="104"/>
        <v>-1.6784947995748771</v>
      </c>
      <c r="G611" s="47">
        <f t="shared" ca="1" si="105"/>
        <v>25.355506079404076</v>
      </c>
      <c r="H611" s="47">
        <f t="shared" ca="1" si="106"/>
        <v>11.671895214635654</v>
      </c>
      <c r="I611" s="21">
        <f t="shared" ca="1" si="108"/>
        <v>25.355506079404076</v>
      </c>
      <c r="J611" s="21"/>
      <c r="K611" s="21"/>
    </row>
    <row r="612" spans="2:11" x14ac:dyDescent="0.3">
      <c r="B612" s="7" t="s">
        <v>573</v>
      </c>
      <c r="C612">
        <f t="shared" ca="1" si="111"/>
        <v>-6.7919419477523515E-2</v>
      </c>
      <c r="D612">
        <f t="shared" ca="1" si="111"/>
        <v>9.7089917455356167E-2</v>
      </c>
      <c r="E612">
        <f t="shared" ca="1" si="107"/>
        <v>-6.7919419477523515E-2</v>
      </c>
      <c r="F612">
        <f t="shared" ca="1" si="104"/>
        <v>0.10871218666932884</v>
      </c>
      <c r="G612" s="47">
        <f t="shared" ca="1" si="105"/>
        <v>24.715681283002564</v>
      </c>
      <c r="H612" s="47">
        <f t="shared" ca="1" si="106"/>
        <v>19.952330021121931</v>
      </c>
      <c r="I612" s="21">
        <f t="shared" ca="1" si="108"/>
        <v>24.715681283002564</v>
      </c>
      <c r="J612" s="21"/>
      <c r="K612" s="21"/>
    </row>
    <row r="613" spans="2:11" x14ac:dyDescent="0.3">
      <c r="B613" s="7" t="s">
        <v>574</v>
      </c>
      <c r="C613">
        <f t="shared" ca="1" si="111"/>
        <v>-0.46746616368793881</v>
      </c>
      <c r="D613">
        <f t="shared" ca="1" si="111"/>
        <v>-1.3955889322253829</v>
      </c>
      <c r="E613">
        <f t="shared" ca="1" si="107"/>
        <v>-0.46746616368793881</v>
      </c>
      <c r="F613">
        <f t="shared" ca="1" si="104"/>
        <v>-1.2738990771135337</v>
      </c>
      <c r="G613" s="47">
        <f t="shared" ca="1" si="105"/>
        <v>23.27793463070104</v>
      </c>
      <c r="H613" s="47">
        <f t="shared" ca="1" si="106"/>
        <v>13.178181566789977</v>
      </c>
      <c r="I613" s="21">
        <f t="shared" ca="1" si="108"/>
        <v>23.27793463070104</v>
      </c>
      <c r="J613" s="21"/>
      <c r="K613" s="21"/>
    </row>
    <row r="614" spans="2:11" x14ac:dyDescent="0.3">
      <c r="B614" s="7" t="s">
        <v>575</v>
      </c>
      <c r="C614">
        <f t="shared" ca="1" si="111"/>
        <v>0.96668529110988299</v>
      </c>
      <c r="D614">
        <f t="shared" ca="1" si="111"/>
        <v>0.47250995080341884</v>
      </c>
      <c r="E614">
        <f t="shared" ca="1" si="107"/>
        <v>0.96668529110988299</v>
      </c>
      <c r="F614">
        <f t="shared" ca="1" si="104"/>
        <v>0.26962625292040682</v>
      </c>
      <c r="G614" s="47">
        <f t="shared" ca="1" si="105"/>
        <v>28.864966228598615</v>
      </c>
      <c r="H614" s="47">
        <f t="shared" ca="1" si="106"/>
        <v>20.939140304750854</v>
      </c>
      <c r="I614" s="21">
        <f t="shared" ca="1" si="108"/>
        <v>28.864966228598615</v>
      </c>
      <c r="J614" s="21"/>
      <c r="K614" s="21"/>
    </row>
    <row r="615" spans="2:11" x14ac:dyDescent="0.3">
      <c r="B615" s="7" t="s">
        <v>576</v>
      </c>
      <c r="C615">
        <f t="shared" ca="1" si="111"/>
        <v>2.6659563769186834</v>
      </c>
      <c r="D615">
        <f t="shared" ca="1" si="111"/>
        <v>-0.35475185740783804</v>
      </c>
      <c r="E615">
        <f t="shared" ca="1" si="107"/>
        <v>2.6659563769186834</v>
      </c>
      <c r="F615">
        <f t="shared" ca="1" si="104"/>
        <v>-0.88077568976524856</v>
      </c>
      <c r="G615" s="47">
        <f t="shared" ca="1" si="105"/>
        <v>37.245058615398932</v>
      </c>
      <c r="H615" s="47">
        <f t="shared" ca="1" si="106"/>
        <v>14.827737269976799</v>
      </c>
      <c r="I615" s="21">
        <f t="shared" ca="1" si="108"/>
        <v>37.245058615398932</v>
      </c>
      <c r="J615" s="21"/>
      <c r="K615" s="21"/>
    </row>
    <row r="616" spans="2:11" x14ac:dyDescent="0.3">
      <c r="B616" s="7" t="s">
        <v>577</v>
      </c>
      <c r="C616">
        <f t="shared" ca="1" si="111"/>
        <v>-1.4032710674931148</v>
      </c>
      <c r="D616">
        <f t="shared" ca="1" si="111"/>
        <v>-0.66017802392315994</v>
      </c>
      <c r="E616">
        <f t="shared" ca="1" si="107"/>
        <v>-1.4032710674931148</v>
      </c>
      <c r="F616">
        <f t="shared" ca="1" si="104"/>
        <v>-0.36618550570563613</v>
      </c>
      <c r="G616" s="47">
        <f t="shared" ca="1" si="105"/>
        <v>20.229363039439303</v>
      </c>
      <c r="H616" s="47">
        <f t="shared" ca="1" si="106"/>
        <v>17.302943332210447</v>
      </c>
      <c r="I616" s="21">
        <f t="shared" ca="1" si="108"/>
        <v>20.229363039439303</v>
      </c>
      <c r="J616" s="21"/>
      <c r="K616" s="21"/>
    </row>
    <row r="617" spans="2:11" x14ac:dyDescent="0.3">
      <c r="B617" s="7" t="s">
        <v>578</v>
      </c>
      <c r="C617">
        <f t="shared" ca="1" si="111"/>
        <v>-1.5021437352556122</v>
      </c>
      <c r="D617">
        <f t="shared" ca="1" si="111"/>
        <v>0.633879461764287</v>
      </c>
      <c r="E617">
        <f t="shared" ca="1" si="107"/>
        <v>-1.5021437352556122</v>
      </c>
      <c r="F617">
        <f t="shared" ca="1" si="104"/>
        <v>0.92150124295213953</v>
      </c>
      <c r="G617" s="47">
        <f t="shared" ca="1" si="105"/>
        <v>19.931557198809706</v>
      </c>
      <c r="H617" s="47">
        <f t="shared" ca="1" si="106"/>
        <v>25.461885467093758</v>
      </c>
      <c r="I617" s="21">
        <f t="shared" ca="1" si="108"/>
        <v>25.461885467093758</v>
      </c>
      <c r="J617" s="21"/>
      <c r="K617" s="21"/>
    </row>
    <row r="618" spans="2:11" x14ac:dyDescent="0.3">
      <c r="B618" s="7" t="s">
        <v>579</v>
      </c>
      <c r="C618">
        <f t="shared" ca="1" si="111"/>
        <v>0.71281985928321923</v>
      </c>
      <c r="D618">
        <f t="shared" ca="1" si="111"/>
        <v>1.4066835399502562</v>
      </c>
      <c r="E618">
        <f t="shared" ca="1" si="107"/>
        <v>0.71281985928321923</v>
      </c>
      <c r="F618">
        <f t="shared" ca="1" si="104"/>
        <v>1.2356987891233895</v>
      </c>
      <c r="G618" s="47">
        <f t="shared" ca="1" si="105"/>
        <v>27.786458668232722</v>
      </c>
      <c r="H618" s="47">
        <f t="shared" ca="1" si="106"/>
        <v>27.978655342993424</v>
      </c>
      <c r="I618" s="21">
        <f t="shared" ca="1" si="108"/>
        <v>27.978655342993424</v>
      </c>
      <c r="J618" s="21"/>
      <c r="K618" s="21"/>
    </row>
    <row r="619" spans="2:11" x14ac:dyDescent="0.3">
      <c r="B619" s="7" t="s">
        <v>580</v>
      </c>
      <c r="C619">
        <f t="shared" ca="1" si="111"/>
        <v>-1.4652176011732356</v>
      </c>
      <c r="D619">
        <f t="shared" ca="1" si="111"/>
        <v>-0.41893178191417213</v>
      </c>
      <c r="E619">
        <f t="shared" ca="1" si="107"/>
        <v>-1.4652176011732356</v>
      </c>
      <c r="F619">
        <f t="shared" ca="1" si="104"/>
        <v>-0.11742412085521042</v>
      </c>
      <c r="G619" s="47">
        <f t="shared" ca="1" si="105"/>
        <v>20.042262813593062</v>
      </c>
      <c r="H619" s="47">
        <f t="shared" ca="1" si="106"/>
        <v>18.643639405910761</v>
      </c>
      <c r="I619" s="21">
        <f t="shared" ca="1" si="108"/>
        <v>20.042262813593062</v>
      </c>
      <c r="J619" s="21"/>
      <c r="K619" s="21"/>
    </row>
    <row r="620" spans="2:11" x14ac:dyDescent="0.3">
      <c r="B620" s="7" t="s">
        <v>581</v>
      </c>
      <c r="C620">
        <f t="shared" ca="1" si="111"/>
        <v>-0.28502785860818819</v>
      </c>
      <c r="D620">
        <f t="shared" ca="1" si="111"/>
        <v>-0.21166295106339106</v>
      </c>
      <c r="E620">
        <f t="shared" ca="1" si="107"/>
        <v>-0.28502785860818819</v>
      </c>
      <c r="F620">
        <f t="shared" ca="1" si="104"/>
        <v>-0.15038091930116002</v>
      </c>
      <c r="G620" s="47">
        <f t="shared" ca="1" si="105"/>
        <v>23.923748964264966</v>
      </c>
      <c r="H620" s="47">
        <f t="shared" ca="1" si="106"/>
        <v>18.460217251276156</v>
      </c>
      <c r="I620" s="21">
        <f t="shared" ca="1" si="108"/>
        <v>23.923748964264966</v>
      </c>
      <c r="J620" s="21"/>
      <c r="K620" s="21"/>
    </row>
    <row r="621" spans="2:11" x14ac:dyDescent="0.3">
      <c r="B621" s="7" t="s">
        <v>582</v>
      </c>
      <c r="C621">
        <f t="shared" ca="1" si="111"/>
        <v>-0.18879879317449105</v>
      </c>
      <c r="D621">
        <f t="shared" ca="1" si="111"/>
        <v>0.42486668927166266</v>
      </c>
      <c r="E621">
        <f t="shared" ca="1" si="107"/>
        <v>-0.18879879317449105</v>
      </c>
      <c r="F621">
        <f t="shared" ca="1" si="104"/>
        <v>0.45404239760337239</v>
      </c>
      <c r="G621" s="47">
        <f t="shared" ca="1" si="105"/>
        <v>24.271577265195504</v>
      </c>
      <c r="H621" s="47">
        <f t="shared" ca="1" si="106"/>
        <v>22.130239863325251</v>
      </c>
      <c r="I621" s="21">
        <f t="shared" ca="1" si="108"/>
        <v>24.271577265195504</v>
      </c>
      <c r="J621" s="21"/>
      <c r="K621" s="21"/>
    </row>
    <row r="622" spans="2:11" x14ac:dyDescent="0.3">
      <c r="B622" s="7" t="s">
        <v>583</v>
      </c>
      <c r="C622">
        <f t="shared" ca="1" si="111"/>
        <v>1.6738501137244259</v>
      </c>
      <c r="D622">
        <f t="shared" ca="1" si="111"/>
        <v>1.1604512067583572</v>
      </c>
      <c r="E622">
        <f t="shared" ca="1" si="107"/>
        <v>1.6738501137244259</v>
      </c>
      <c r="F622">
        <f t="shared" ca="1" si="104"/>
        <v>0.80223530843709756</v>
      </c>
      <c r="G622" s="47">
        <f t="shared" ca="1" si="105"/>
        <v>32.095099082653377</v>
      </c>
      <c r="H622" s="47">
        <f t="shared" ca="1" si="106"/>
        <v>24.566970203415217</v>
      </c>
      <c r="I622" s="21">
        <f t="shared" ca="1" si="108"/>
        <v>32.095099082653377</v>
      </c>
      <c r="J622" s="21"/>
      <c r="K622" s="21"/>
    </row>
    <row r="623" spans="2:11" x14ac:dyDescent="0.3">
      <c r="B623" s="7" t="s">
        <v>584</v>
      </c>
      <c r="C623">
        <f t="shared" ca="1" si="111"/>
        <v>-1.1711438949459079</v>
      </c>
      <c r="D623">
        <f t="shared" ca="1" si="111"/>
        <v>-0.25287153341253782</v>
      </c>
      <c r="E623">
        <f t="shared" ca="1" si="107"/>
        <v>-1.1711438949459079</v>
      </c>
      <c r="F623">
        <f t="shared" ca="1" si="104"/>
        <v>-1.3533711945164423E-2</v>
      </c>
      <c r="G623" s="47">
        <f t="shared" ca="1" si="105"/>
        <v>20.946137055894098</v>
      </c>
      <c r="H623" s="47">
        <f t="shared" ca="1" si="106"/>
        <v>19.233857932048718</v>
      </c>
      <c r="I623" s="21">
        <f t="shared" ca="1" si="108"/>
        <v>20.946137055894098</v>
      </c>
      <c r="J623" s="21"/>
      <c r="K623" s="21"/>
    </row>
    <row r="624" spans="2:11" x14ac:dyDescent="0.3">
      <c r="B624" s="7" t="s">
        <v>585</v>
      </c>
      <c r="C624">
        <f t="shared" ca="1" si="111"/>
        <v>1.0754587149868451</v>
      </c>
      <c r="D624">
        <f t="shared" ca="1" si="111"/>
        <v>-0.8658501621453466</v>
      </c>
      <c r="E624">
        <f t="shared" ca="1" si="107"/>
        <v>1.0754587149868451</v>
      </c>
      <c r="F624">
        <f t="shared" ref="F624:F687" ca="1" si="112">correla*C624+SQRT(1-correla^2)*D624</f>
        <v>-1.0634481793822403</v>
      </c>
      <c r="G624" s="47">
        <f t="shared" ref="G624:G687" ca="1" si="113">X0*EXP(volaX*SQRT(T)*E624+(tipo-0.5*volaX^2)*T)</f>
        <v>29.339790495584833</v>
      </c>
      <c r="H624" s="47">
        <f t="shared" ref="H624:H687" ca="1" si="114">Y0*EXP(volaY*SQRT(T)*F624+(tipo-0.5*volaY^2)*T)</f>
        <v>14.037015710038535</v>
      </c>
      <c r="I624" s="21">
        <f t="shared" ca="1" si="108"/>
        <v>29.339790495584833</v>
      </c>
      <c r="J624" s="21"/>
      <c r="K624" s="21"/>
    </row>
    <row r="625" spans="2:11" x14ac:dyDescent="0.3">
      <c r="B625" s="7" t="s">
        <v>586</v>
      </c>
      <c r="C625">
        <f t="shared" ca="1" si="111"/>
        <v>1.2546945823111961</v>
      </c>
      <c r="D625">
        <f t="shared" ca="1" si="111"/>
        <v>-0.27138522874484811</v>
      </c>
      <c r="E625">
        <f t="shared" ref="E625:E688" ca="1" si="115">C625</f>
        <v>1.2546945823111961</v>
      </c>
      <c r="F625">
        <f t="shared" ca="1" si="112"/>
        <v>-0.51684105012358805</v>
      </c>
      <c r="G625" s="47">
        <f t="shared" ca="1" si="113"/>
        <v>30.139301333256157</v>
      </c>
      <c r="H625" s="47">
        <f t="shared" ca="1" si="114"/>
        <v>16.538317453544533</v>
      </c>
      <c r="I625" s="21">
        <f t="shared" ref="I625:I688" ca="1" si="116">(MAX(G625,H625))</f>
        <v>30.139301333256157</v>
      </c>
      <c r="J625" s="21"/>
      <c r="K625" s="21"/>
    </row>
    <row r="626" spans="2:11" x14ac:dyDescent="0.3">
      <c r="B626" s="7" t="s">
        <v>587</v>
      </c>
      <c r="C626">
        <f t="shared" ca="1" si="111"/>
        <v>0.31490124802534264</v>
      </c>
      <c r="D626">
        <f t="shared" ca="1" si="111"/>
        <v>0.14934135819164746</v>
      </c>
      <c r="E626">
        <f t="shared" ca="1" si="115"/>
        <v>0.31490124802534264</v>
      </c>
      <c r="F626">
        <f t="shared" ca="1" si="112"/>
        <v>8.3343800420431061E-2</v>
      </c>
      <c r="G626" s="47">
        <f t="shared" ca="1" si="113"/>
        <v>26.176472524298909</v>
      </c>
      <c r="H626" s="47">
        <f t="shared" ca="1" si="114"/>
        <v>19.801058852708028</v>
      </c>
      <c r="I626" s="21">
        <f t="shared" ca="1" si="116"/>
        <v>26.176472524298909</v>
      </c>
      <c r="J626" s="21"/>
      <c r="K626" s="21"/>
    </row>
    <row r="627" spans="2:11" x14ac:dyDescent="0.3">
      <c r="B627" s="7" t="s">
        <v>588</v>
      </c>
      <c r="C627">
        <f t="shared" ca="1" si="111"/>
        <v>0.18139784836376086</v>
      </c>
      <c r="D627">
        <f t="shared" ca="1" si="111"/>
        <v>0.74616619870744627</v>
      </c>
      <c r="E627">
        <f t="shared" ca="1" si="115"/>
        <v>0.18139784836376086</v>
      </c>
      <c r="F627">
        <f t="shared" ca="1" si="112"/>
        <v>0.6948110103854096</v>
      </c>
      <c r="G627" s="47">
        <f t="shared" ca="1" si="113"/>
        <v>25.657489110575284</v>
      </c>
      <c r="H627" s="47">
        <f t="shared" ca="1" si="114"/>
        <v>23.787864999326519</v>
      </c>
      <c r="I627" s="21">
        <f t="shared" ca="1" si="116"/>
        <v>25.657489110575284</v>
      </c>
      <c r="J627" s="21"/>
      <c r="K627" s="21"/>
    </row>
    <row r="628" spans="2:11" x14ac:dyDescent="0.3">
      <c r="B628" s="7" t="s">
        <v>589</v>
      </c>
      <c r="C628">
        <f t="shared" ref="C628:D647" ca="1" si="117">NORMSINV(RAND())</f>
        <v>0.57504932130965569</v>
      </c>
      <c r="D628">
        <f t="shared" ca="1" si="117"/>
        <v>-0.45598331966349082</v>
      </c>
      <c r="E628">
        <f t="shared" ca="1" si="115"/>
        <v>0.57504932130965569</v>
      </c>
      <c r="F628">
        <f t="shared" ca="1" si="112"/>
        <v>-0.56178045002030863</v>
      </c>
      <c r="G628" s="47">
        <f t="shared" ca="1" si="113"/>
        <v>27.218128031773237</v>
      </c>
      <c r="H628" s="47">
        <f t="shared" ca="1" si="114"/>
        <v>16.316847101271968</v>
      </c>
      <c r="I628" s="21">
        <f t="shared" ca="1" si="116"/>
        <v>27.218128031773237</v>
      </c>
      <c r="J628" s="21"/>
      <c r="K628" s="21"/>
    </row>
    <row r="629" spans="2:11" x14ac:dyDescent="0.3">
      <c r="B629" s="7" t="s">
        <v>590</v>
      </c>
      <c r="C629">
        <f t="shared" ca="1" si="117"/>
        <v>-0.23066126623489769</v>
      </c>
      <c r="D629">
        <f t="shared" ca="1" si="117"/>
        <v>-8.5677156514721686E-2</v>
      </c>
      <c r="E629">
        <f t="shared" ca="1" si="115"/>
        <v>-0.23066126623489769</v>
      </c>
      <c r="F629">
        <f t="shared" ca="1" si="112"/>
        <v>-3.7813873182476344E-2</v>
      </c>
      <c r="G629" s="47">
        <f t="shared" ca="1" si="113"/>
        <v>24.119644547963574</v>
      </c>
      <c r="H629" s="47">
        <f t="shared" ca="1" si="114"/>
        <v>19.094266592736009</v>
      </c>
      <c r="I629" s="21">
        <f t="shared" ca="1" si="116"/>
        <v>24.119644547963574</v>
      </c>
      <c r="J629" s="21"/>
      <c r="K629" s="21"/>
    </row>
    <row r="630" spans="2:11" x14ac:dyDescent="0.3">
      <c r="B630" s="7" t="s">
        <v>591</v>
      </c>
      <c r="C630">
        <f t="shared" ca="1" si="117"/>
        <v>0.56626577444205839</v>
      </c>
      <c r="D630">
        <f t="shared" ca="1" si="117"/>
        <v>1.4807485654383596</v>
      </c>
      <c r="E630">
        <f t="shared" ca="1" si="115"/>
        <v>0.56626577444205839</v>
      </c>
      <c r="F630">
        <f t="shared" ca="1" si="112"/>
        <v>1.3375782141844552</v>
      </c>
      <c r="G630" s="47">
        <f t="shared" ca="1" si="113"/>
        <v>27.182290889766282</v>
      </c>
      <c r="H630" s="47">
        <f t="shared" ca="1" si="114"/>
        <v>28.846992395854897</v>
      </c>
      <c r="I630" s="21">
        <f t="shared" ca="1" si="116"/>
        <v>28.846992395854897</v>
      </c>
      <c r="J630" s="21"/>
      <c r="K630" s="21"/>
    </row>
    <row r="631" spans="2:11" x14ac:dyDescent="0.3">
      <c r="B631" s="7" t="s">
        <v>592</v>
      </c>
      <c r="C631">
        <f t="shared" ca="1" si="117"/>
        <v>-5.4884890876227693E-2</v>
      </c>
      <c r="D631">
        <f t="shared" ca="1" si="117"/>
        <v>-0.94649217427971322</v>
      </c>
      <c r="E631">
        <f t="shared" ca="1" si="115"/>
        <v>-5.4884890876227693E-2</v>
      </c>
      <c r="F631">
        <f t="shared" ca="1" si="112"/>
        <v>-0.91639217083383673</v>
      </c>
      <c r="G631" s="47">
        <f t="shared" ca="1" si="113"/>
        <v>24.76405214263259</v>
      </c>
      <c r="H631" s="47">
        <f t="shared" ca="1" si="114"/>
        <v>14.670147143023025</v>
      </c>
      <c r="I631" s="21">
        <f t="shared" ca="1" si="116"/>
        <v>24.76405214263259</v>
      </c>
      <c r="J631" s="21"/>
      <c r="K631" s="21"/>
    </row>
    <row r="632" spans="2:11" x14ac:dyDescent="0.3">
      <c r="B632" s="7" t="s">
        <v>593</v>
      </c>
      <c r="C632">
        <f t="shared" ca="1" si="117"/>
        <v>0.72586147760370856</v>
      </c>
      <c r="D632">
        <f t="shared" ca="1" si="117"/>
        <v>-0.93967138364516556</v>
      </c>
      <c r="E632">
        <f t="shared" ca="1" si="115"/>
        <v>0.72586147760370856</v>
      </c>
      <c r="F632">
        <f t="shared" ca="1" si="112"/>
        <v>-1.0658584618510254</v>
      </c>
      <c r="G632" s="47">
        <f t="shared" ca="1" si="113"/>
        <v>27.840868928984282</v>
      </c>
      <c r="H632" s="47">
        <f t="shared" ca="1" si="114"/>
        <v>14.026869426927874</v>
      </c>
      <c r="I632" s="21">
        <f t="shared" ca="1" si="116"/>
        <v>27.840868928984282</v>
      </c>
      <c r="J632" s="21"/>
      <c r="K632" s="21"/>
    </row>
    <row r="633" spans="2:11" x14ac:dyDescent="0.3">
      <c r="B633" s="7" t="s">
        <v>594</v>
      </c>
      <c r="C633">
        <f t="shared" ca="1" si="117"/>
        <v>-1.0818201994140138</v>
      </c>
      <c r="D633">
        <f t="shared" ca="1" si="117"/>
        <v>-2.1142791436372694</v>
      </c>
      <c r="E633">
        <f t="shared" ca="1" si="115"/>
        <v>-1.0818201994140138</v>
      </c>
      <c r="F633">
        <f t="shared" ca="1" si="112"/>
        <v>-1.8551979904051543</v>
      </c>
      <c r="G633" s="47">
        <f t="shared" ca="1" si="113"/>
        <v>21.22867357492348</v>
      </c>
      <c r="H633" s="47">
        <f t="shared" ca="1" si="114"/>
        <v>11.069270839925981</v>
      </c>
      <c r="I633" s="21">
        <f t="shared" ca="1" si="116"/>
        <v>21.22867357492348</v>
      </c>
      <c r="J633" s="21"/>
      <c r="K633" s="21"/>
    </row>
    <row r="634" spans="2:11" x14ac:dyDescent="0.3">
      <c r="B634" s="7" t="s">
        <v>595</v>
      </c>
      <c r="C634">
        <f t="shared" ca="1" si="117"/>
        <v>-5.2980566979765505E-2</v>
      </c>
      <c r="D634">
        <f t="shared" ca="1" si="117"/>
        <v>-0.67693253120871766</v>
      </c>
      <c r="E634">
        <f t="shared" ca="1" si="115"/>
        <v>-5.2980566979765505E-2</v>
      </c>
      <c r="F634">
        <f t="shared" ca="1" si="112"/>
        <v>-0.65265960330484984</v>
      </c>
      <c r="G634" s="47">
        <f t="shared" ca="1" si="113"/>
        <v>24.771126969481887</v>
      </c>
      <c r="H634" s="47">
        <f t="shared" ca="1" si="114"/>
        <v>15.877998241664255</v>
      </c>
      <c r="I634" s="21">
        <f t="shared" ca="1" si="116"/>
        <v>24.771126969481887</v>
      </c>
      <c r="J634" s="21"/>
      <c r="K634" s="21"/>
    </row>
    <row r="635" spans="2:11" x14ac:dyDescent="0.3">
      <c r="B635" s="7" t="s">
        <v>596</v>
      </c>
      <c r="C635">
        <f t="shared" ca="1" si="117"/>
        <v>1.5034645256969255</v>
      </c>
      <c r="D635">
        <f t="shared" ca="1" si="117"/>
        <v>1.8835963795217225</v>
      </c>
      <c r="E635">
        <f t="shared" ca="1" si="115"/>
        <v>1.5034645256969255</v>
      </c>
      <c r="F635">
        <f t="shared" ca="1" si="112"/>
        <v>1.5448470993334107</v>
      </c>
      <c r="G635" s="47">
        <f t="shared" ca="1" si="113"/>
        <v>31.285211308126048</v>
      </c>
      <c r="H635" s="47">
        <f t="shared" ca="1" si="114"/>
        <v>30.697659176204976</v>
      </c>
      <c r="I635" s="21">
        <f t="shared" ca="1" si="116"/>
        <v>31.285211308126048</v>
      </c>
      <c r="J635" s="21"/>
      <c r="K635" s="21"/>
    </row>
    <row r="636" spans="2:11" x14ac:dyDescent="0.3">
      <c r="B636" s="7" t="s">
        <v>597</v>
      </c>
      <c r="C636">
        <f t="shared" ca="1" si="117"/>
        <v>-0.75212349918645038</v>
      </c>
      <c r="D636">
        <f t="shared" ca="1" si="117"/>
        <v>-0.93194099318181167</v>
      </c>
      <c r="E636">
        <f t="shared" ca="1" si="115"/>
        <v>-0.75212349918645038</v>
      </c>
      <c r="F636">
        <f t="shared" ca="1" si="112"/>
        <v>-0.76268726163391598</v>
      </c>
      <c r="G636" s="47">
        <f t="shared" ca="1" si="113"/>
        <v>22.304920402742191</v>
      </c>
      <c r="H636" s="47">
        <f t="shared" ca="1" si="114"/>
        <v>15.362448077474918</v>
      </c>
      <c r="I636" s="21">
        <f t="shared" ca="1" si="116"/>
        <v>22.304920402742191</v>
      </c>
      <c r="J636" s="21"/>
      <c r="K636" s="21"/>
    </row>
    <row r="637" spans="2:11" x14ac:dyDescent="0.3">
      <c r="B637" s="7" t="s">
        <v>598</v>
      </c>
      <c r="C637">
        <f t="shared" ca="1" si="117"/>
        <v>0.27022748231404897</v>
      </c>
      <c r="D637">
        <f t="shared" ca="1" si="117"/>
        <v>0.22802331477765631</v>
      </c>
      <c r="E637">
        <f t="shared" ca="1" si="115"/>
        <v>0.27022748231404897</v>
      </c>
      <c r="F637">
        <f t="shared" ca="1" si="112"/>
        <v>0.16937081180250579</v>
      </c>
      <c r="G637" s="47">
        <f t="shared" ca="1" si="113"/>
        <v>26.00164869131002</v>
      </c>
      <c r="H637" s="47">
        <f t="shared" ca="1" si="114"/>
        <v>20.318738053079663</v>
      </c>
      <c r="I637" s="21">
        <f t="shared" ca="1" si="116"/>
        <v>26.00164869131002</v>
      </c>
      <c r="J637" s="21"/>
      <c r="K637" s="21"/>
    </row>
    <row r="638" spans="2:11" x14ac:dyDescent="0.3">
      <c r="B638" s="7" t="s">
        <v>599</v>
      </c>
      <c r="C638">
        <f t="shared" ca="1" si="117"/>
        <v>-0.2733591220752622</v>
      </c>
      <c r="D638">
        <f t="shared" ca="1" si="117"/>
        <v>0.62629718043922533</v>
      </c>
      <c r="E638">
        <f t="shared" ca="1" si="115"/>
        <v>-0.2733591220752622</v>
      </c>
      <c r="F638">
        <f t="shared" ca="1" si="112"/>
        <v>0.66831523218301558</v>
      </c>
      <c r="G638" s="47">
        <f t="shared" ca="1" si="113"/>
        <v>23.965659620427154</v>
      </c>
      <c r="H638" s="47">
        <f t="shared" ca="1" si="114"/>
        <v>23.599531100443272</v>
      </c>
      <c r="I638" s="21">
        <f t="shared" ca="1" si="116"/>
        <v>23.965659620427154</v>
      </c>
      <c r="J638" s="21"/>
      <c r="K638" s="21"/>
    </row>
    <row r="639" spans="2:11" x14ac:dyDescent="0.3">
      <c r="B639" s="7" t="s">
        <v>600</v>
      </c>
      <c r="C639">
        <f t="shared" ca="1" si="117"/>
        <v>-0.8335802994944298</v>
      </c>
      <c r="D639">
        <f t="shared" ca="1" si="117"/>
        <v>0.51436641077390544</v>
      </c>
      <c r="E639">
        <f t="shared" ca="1" si="115"/>
        <v>-0.8335802994944298</v>
      </c>
      <c r="F639">
        <f t="shared" ca="1" si="112"/>
        <v>0.67069015878803795</v>
      </c>
      <c r="G639" s="47">
        <f t="shared" ca="1" si="113"/>
        <v>22.034045500833457</v>
      </c>
      <c r="H639" s="47">
        <f t="shared" ca="1" si="114"/>
        <v>23.616351238003524</v>
      </c>
      <c r="I639" s="21">
        <f t="shared" ca="1" si="116"/>
        <v>23.616351238003524</v>
      </c>
      <c r="J639" s="21"/>
      <c r="K639" s="21"/>
    </row>
    <row r="640" spans="2:11" x14ac:dyDescent="0.3">
      <c r="B640" s="7" t="s">
        <v>601</v>
      </c>
      <c r="C640">
        <f t="shared" ca="1" si="117"/>
        <v>0.26075917685809608</v>
      </c>
      <c r="D640">
        <f t="shared" ca="1" si="117"/>
        <v>-1.1912399816695578</v>
      </c>
      <c r="E640">
        <f t="shared" ca="1" si="115"/>
        <v>0.26075917685809608</v>
      </c>
      <c r="F640">
        <f t="shared" ca="1" si="112"/>
        <v>-1.2193238818887404</v>
      </c>
      <c r="G640" s="47">
        <f t="shared" ca="1" si="113"/>
        <v>25.96474617001364</v>
      </c>
      <c r="H640" s="47">
        <f t="shared" ca="1" si="114"/>
        <v>13.395718071493018</v>
      </c>
      <c r="I640" s="21">
        <f t="shared" ca="1" si="116"/>
        <v>25.96474617001364</v>
      </c>
      <c r="J640" s="21"/>
      <c r="K640" s="21"/>
    </row>
    <row r="641" spans="2:11" x14ac:dyDescent="0.3">
      <c r="B641" s="7" t="s">
        <v>602</v>
      </c>
      <c r="C641">
        <f t="shared" ca="1" si="117"/>
        <v>0.76617186827428962</v>
      </c>
      <c r="D641">
        <f t="shared" ca="1" si="117"/>
        <v>0.48986862556026634</v>
      </c>
      <c r="E641">
        <f t="shared" ca="1" si="115"/>
        <v>0.76617186827428962</v>
      </c>
      <c r="F641">
        <f t="shared" ca="1" si="112"/>
        <v>0.32673689579360837</v>
      </c>
      <c r="G641" s="47">
        <f t="shared" ca="1" si="113"/>
        <v>28.009720344999593</v>
      </c>
      <c r="H641" s="47">
        <f t="shared" ca="1" si="114"/>
        <v>21.300985564784241</v>
      </c>
      <c r="I641" s="21">
        <f t="shared" ca="1" si="116"/>
        <v>28.009720344999593</v>
      </c>
      <c r="J641" s="21"/>
      <c r="K641" s="21"/>
    </row>
    <row r="642" spans="2:11" x14ac:dyDescent="0.3">
      <c r="B642" s="7" t="s">
        <v>603</v>
      </c>
      <c r="C642">
        <f t="shared" ca="1" si="117"/>
        <v>-0.37021011572837337</v>
      </c>
      <c r="D642">
        <f t="shared" ca="1" si="117"/>
        <v>-0.68429946714646706</v>
      </c>
      <c r="E642">
        <f t="shared" ca="1" si="115"/>
        <v>-0.37021011572837337</v>
      </c>
      <c r="F642">
        <f t="shared" ca="1" si="112"/>
        <v>-0.59643178716123146</v>
      </c>
      <c r="G642" s="47">
        <f t="shared" ca="1" si="113"/>
        <v>23.620011732995302</v>
      </c>
      <c r="H642" s="47">
        <f t="shared" ca="1" si="114"/>
        <v>16.148105518076996</v>
      </c>
      <c r="I642" s="21">
        <f t="shared" ca="1" si="116"/>
        <v>23.620011732995302</v>
      </c>
      <c r="J642" s="21"/>
      <c r="K642" s="21"/>
    </row>
    <row r="643" spans="2:11" x14ac:dyDescent="0.3">
      <c r="B643" s="7" t="s">
        <v>604</v>
      </c>
      <c r="C643">
        <f t="shared" ca="1" si="117"/>
        <v>1.0921189571630801</v>
      </c>
      <c r="D643">
        <f t="shared" ca="1" si="117"/>
        <v>0.70764006018521131</v>
      </c>
      <c r="E643">
        <f t="shared" ca="1" si="115"/>
        <v>1.0921189571630801</v>
      </c>
      <c r="F643">
        <f t="shared" ca="1" si="112"/>
        <v>0.47491903616984232</v>
      </c>
      <c r="G643" s="47">
        <f t="shared" ca="1" si="113"/>
        <v>29.413203390382353</v>
      </c>
      <c r="H643" s="47">
        <f t="shared" ca="1" si="114"/>
        <v>22.269276306590264</v>
      </c>
      <c r="I643" s="21">
        <f t="shared" ca="1" si="116"/>
        <v>29.413203390382353</v>
      </c>
      <c r="J643" s="21"/>
      <c r="K643" s="21"/>
    </row>
    <row r="644" spans="2:11" x14ac:dyDescent="0.3">
      <c r="B644" s="7" t="s">
        <v>605</v>
      </c>
      <c r="C644">
        <f t="shared" ca="1" si="117"/>
        <v>0.17098623013095127</v>
      </c>
      <c r="D644">
        <f t="shared" ca="1" si="117"/>
        <v>-0.3846636736890886</v>
      </c>
      <c r="E644">
        <f t="shared" ca="1" si="115"/>
        <v>0.17098623013095127</v>
      </c>
      <c r="F644">
        <f t="shared" ca="1" si="112"/>
        <v>-0.41108913527527741</v>
      </c>
      <c r="G644" s="47">
        <f t="shared" ca="1" si="113"/>
        <v>25.617449986903857</v>
      </c>
      <c r="H644" s="47">
        <f t="shared" ca="1" si="114"/>
        <v>17.071416803331356</v>
      </c>
      <c r="I644" s="21">
        <f t="shared" ca="1" si="116"/>
        <v>25.617449986903857</v>
      </c>
      <c r="J644" s="21"/>
      <c r="K644" s="21"/>
    </row>
    <row r="645" spans="2:11" x14ac:dyDescent="0.3">
      <c r="B645" s="7" t="s">
        <v>606</v>
      </c>
      <c r="C645">
        <f t="shared" ca="1" si="117"/>
        <v>-1.2364687283505535</v>
      </c>
      <c r="D645">
        <f t="shared" ca="1" si="117"/>
        <v>1.1602258201527729</v>
      </c>
      <c r="E645">
        <f t="shared" ca="1" si="115"/>
        <v>-1.2364687283505535</v>
      </c>
      <c r="F645">
        <f t="shared" ca="1" si="112"/>
        <v>1.3840782439806776</v>
      </c>
      <c r="G645" s="47">
        <f t="shared" ca="1" si="113"/>
        <v>20.74189391423527</v>
      </c>
      <c r="H645" s="47">
        <f t="shared" ca="1" si="114"/>
        <v>29.252228147168445</v>
      </c>
      <c r="I645" s="21">
        <f t="shared" ca="1" si="116"/>
        <v>29.252228147168445</v>
      </c>
      <c r="J645" s="21"/>
      <c r="K645" s="21"/>
    </row>
    <row r="646" spans="2:11" x14ac:dyDescent="0.3">
      <c r="B646" s="7" t="s">
        <v>607</v>
      </c>
      <c r="C646">
        <f t="shared" ca="1" si="117"/>
        <v>8.8751902233716359E-2</v>
      </c>
      <c r="D646">
        <f t="shared" ca="1" si="117"/>
        <v>0.20767593628841788</v>
      </c>
      <c r="E646">
        <f t="shared" ca="1" si="115"/>
        <v>8.8751902233716359E-2</v>
      </c>
      <c r="F646">
        <f t="shared" ca="1" si="112"/>
        <v>0.18572964985780568</v>
      </c>
      <c r="G646" s="47">
        <f t="shared" ca="1" si="113"/>
        <v>25.303395853966798</v>
      </c>
      <c r="H646" s="47">
        <f t="shared" ca="1" si="114"/>
        <v>20.418700426277304</v>
      </c>
      <c r="I646" s="21">
        <f t="shared" ca="1" si="116"/>
        <v>25.303395853966798</v>
      </c>
      <c r="J646" s="21"/>
      <c r="K646" s="21"/>
    </row>
    <row r="647" spans="2:11" x14ac:dyDescent="0.3">
      <c r="B647" s="7" t="s">
        <v>608</v>
      </c>
      <c r="C647">
        <f t="shared" ca="1" si="117"/>
        <v>0.24734608472897554</v>
      </c>
      <c r="D647">
        <f t="shared" ca="1" si="117"/>
        <v>-0.89226383003625798</v>
      </c>
      <c r="E647">
        <f t="shared" ca="1" si="115"/>
        <v>0.24734608472897554</v>
      </c>
      <c r="F647">
        <f t="shared" ca="1" si="112"/>
        <v>-0.92370565675789384</v>
      </c>
      <c r="G647" s="47">
        <f t="shared" ca="1" si="113"/>
        <v>25.912558557539171</v>
      </c>
      <c r="H647" s="47">
        <f t="shared" ca="1" si="114"/>
        <v>14.63799545267069</v>
      </c>
      <c r="I647" s="21">
        <f t="shared" ca="1" si="116"/>
        <v>25.912558557539171</v>
      </c>
      <c r="J647" s="21"/>
      <c r="K647" s="21"/>
    </row>
    <row r="648" spans="2:11" x14ac:dyDescent="0.3">
      <c r="B648" s="7" t="s">
        <v>609</v>
      </c>
      <c r="C648">
        <f t="shared" ref="C648:D667" ca="1" si="118">NORMSINV(RAND())</f>
        <v>-0.33540340173509975</v>
      </c>
      <c r="D648">
        <f t="shared" ca="1" si="118"/>
        <v>1.1160291481105764</v>
      </c>
      <c r="E648">
        <f t="shared" ca="1" si="115"/>
        <v>-0.33540340173509975</v>
      </c>
      <c r="F648">
        <f t="shared" ca="1" si="112"/>
        <v>1.160561460724582</v>
      </c>
      <c r="G648" s="47">
        <f t="shared" ca="1" si="113"/>
        <v>23.743654470873842</v>
      </c>
      <c r="H648" s="47">
        <f t="shared" ca="1" si="114"/>
        <v>27.355037866337501</v>
      </c>
      <c r="I648" s="21">
        <f t="shared" ca="1" si="116"/>
        <v>27.355037866337501</v>
      </c>
      <c r="J648" s="21"/>
      <c r="K648" s="21"/>
    </row>
    <row r="649" spans="2:11" x14ac:dyDescent="0.3">
      <c r="B649" s="7" t="s">
        <v>610</v>
      </c>
      <c r="C649">
        <f t="shared" ca="1" si="118"/>
        <v>1.4006374752980872</v>
      </c>
      <c r="D649">
        <f t="shared" ca="1" si="118"/>
        <v>1.7042153364695247E-2</v>
      </c>
      <c r="E649">
        <f t="shared" ca="1" si="115"/>
        <v>1.4006374752980872</v>
      </c>
      <c r="F649">
        <f t="shared" ca="1" si="112"/>
        <v>-0.26342966311491395</v>
      </c>
      <c r="G649" s="47">
        <f t="shared" ca="1" si="113"/>
        <v>30.806368748814673</v>
      </c>
      <c r="H649" s="47">
        <f t="shared" ca="1" si="114"/>
        <v>17.84464341901575</v>
      </c>
      <c r="I649" s="21">
        <f t="shared" ca="1" si="116"/>
        <v>30.806368748814673</v>
      </c>
      <c r="J649" s="21"/>
      <c r="K649" s="21"/>
    </row>
    <row r="650" spans="2:11" x14ac:dyDescent="0.3">
      <c r="B650" s="7" t="s">
        <v>611</v>
      </c>
      <c r="C650">
        <f t="shared" ca="1" si="118"/>
        <v>0.2883582272041631</v>
      </c>
      <c r="D650">
        <f t="shared" ca="1" si="118"/>
        <v>1.4150661519764431</v>
      </c>
      <c r="E650">
        <f t="shared" ca="1" si="115"/>
        <v>0.2883582272041631</v>
      </c>
      <c r="F650">
        <f t="shared" ca="1" si="112"/>
        <v>1.3288043644095511</v>
      </c>
      <c r="G650" s="47">
        <f t="shared" ca="1" si="113"/>
        <v>26.072459325252513</v>
      </c>
      <c r="H650" s="47">
        <f t="shared" ca="1" si="114"/>
        <v>28.771162484351628</v>
      </c>
      <c r="I650" s="21">
        <f t="shared" ca="1" si="116"/>
        <v>28.771162484351628</v>
      </c>
      <c r="J650" s="21"/>
      <c r="K650" s="21"/>
    </row>
    <row r="651" spans="2:11" x14ac:dyDescent="0.3">
      <c r="B651" s="7" t="s">
        <v>612</v>
      </c>
      <c r="C651">
        <f t="shared" ca="1" si="118"/>
        <v>-0.51892111966308785</v>
      </c>
      <c r="D651">
        <f t="shared" ca="1" si="118"/>
        <v>-0.19343946592567485</v>
      </c>
      <c r="E651">
        <f t="shared" ca="1" si="115"/>
        <v>-0.51892111966308785</v>
      </c>
      <c r="F651">
        <f t="shared" ca="1" si="112"/>
        <v>-8.5746971121141075E-2</v>
      </c>
      <c r="G651" s="47">
        <f t="shared" ca="1" si="113"/>
        <v>23.098961433279332</v>
      </c>
      <c r="H651" s="47">
        <f t="shared" ca="1" si="114"/>
        <v>18.821657137449812</v>
      </c>
      <c r="I651" s="21">
        <f t="shared" ca="1" si="116"/>
        <v>23.098961433279332</v>
      </c>
      <c r="J651" s="21"/>
      <c r="K651" s="21"/>
    </row>
    <row r="652" spans="2:11" x14ac:dyDescent="0.3">
      <c r="B652" s="7" t="s">
        <v>613</v>
      </c>
      <c r="C652">
        <f t="shared" ca="1" si="118"/>
        <v>1.7595543011638053</v>
      </c>
      <c r="D652">
        <f t="shared" ca="1" si="118"/>
        <v>0.61802792997712985</v>
      </c>
      <c r="E652">
        <f t="shared" ca="1" si="115"/>
        <v>1.7595543011638053</v>
      </c>
      <c r="F652">
        <f t="shared" ca="1" si="112"/>
        <v>0.25363036986023879</v>
      </c>
      <c r="G652" s="47">
        <f t="shared" ca="1" si="113"/>
        <v>32.510365275535456</v>
      </c>
      <c r="H652" s="47">
        <f t="shared" ca="1" si="114"/>
        <v>20.838899002428938</v>
      </c>
      <c r="I652" s="21">
        <f t="shared" ca="1" si="116"/>
        <v>32.510365275535456</v>
      </c>
      <c r="J652" s="21"/>
      <c r="K652" s="21"/>
    </row>
    <row r="653" spans="2:11" x14ac:dyDescent="0.3">
      <c r="B653" s="7" t="s">
        <v>614</v>
      </c>
      <c r="C653">
        <f t="shared" ca="1" si="118"/>
        <v>0.13186447049773062</v>
      </c>
      <c r="D653">
        <f t="shared" ca="1" si="118"/>
        <v>1.7769225733737031</v>
      </c>
      <c r="E653">
        <f t="shared" ca="1" si="115"/>
        <v>0.13186447049773062</v>
      </c>
      <c r="F653">
        <f t="shared" ca="1" si="112"/>
        <v>1.7146485527799638</v>
      </c>
      <c r="G653" s="47">
        <f t="shared" ca="1" si="113"/>
        <v>25.467560255177339</v>
      </c>
      <c r="H653" s="47">
        <f t="shared" ca="1" si="114"/>
        <v>32.301925433233784</v>
      </c>
      <c r="I653" s="21">
        <f t="shared" ca="1" si="116"/>
        <v>32.301925433233784</v>
      </c>
      <c r="J653" s="21"/>
      <c r="K653" s="21"/>
    </row>
    <row r="654" spans="2:11" x14ac:dyDescent="0.3">
      <c r="B654" s="7" t="s">
        <v>615</v>
      </c>
      <c r="C654">
        <f t="shared" ca="1" si="118"/>
        <v>0.8529271473383031</v>
      </c>
      <c r="D654">
        <f t="shared" ca="1" si="118"/>
        <v>-6.5357648306404212E-2</v>
      </c>
      <c r="E654">
        <f t="shared" ca="1" si="115"/>
        <v>0.8529271473383031</v>
      </c>
      <c r="F654">
        <f t="shared" ca="1" si="112"/>
        <v>-0.23462258512324763</v>
      </c>
      <c r="G654" s="47">
        <f t="shared" ca="1" si="113"/>
        <v>28.376600995788991</v>
      </c>
      <c r="H654" s="47">
        <f t="shared" ca="1" si="114"/>
        <v>17.999527328381511</v>
      </c>
      <c r="I654" s="21">
        <f t="shared" ca="1" si="116"/>
        <v>28.376600995788991</v>
      </c>
      <c r="J654" s="21"/>
      <c r="K654" s="21"/>
    </row>
    <row r="655" spans="2:11" x14ac:dyDescent="0.3">
      <c r="B655" s="7" t="s">
        <v>616</v>
      </c>
      <c r="C655">
        <f t="shared" ca="1" si="118"/>
        <v>-1.4383067274912216</v>
      </c>
      <c r="D655">
        <f t="shared" ca="1" si="118"/>
        <v>1.4048085863746489</v>
      </c>
      <c r="E655">
        <f t="shared" ca="1" si="115"/>
        <v>-1.4383067274912216</v>
      </c>
      <c r="F655">
        <f t="shared" ca="1" si="112"/>
        <v>1.6640870346576198</v>
      </c>
      <c r="G655" s="47">
        <f t="shared" ca="1" si="113"/>
        <v>20.123329542184067</v>
      </c>
      <c r="H655" s="47">
        <f t="shared" ca="1" si="114"/>
        <v>31.815652445374294</v>
      </c>
      <c r="I655" s="21">
        <f t="shared" ca="1" si="116"/>
        <v>31.815652445374294</v>
      </c>
      <c r="J655" s="21"/>
      <c r="K655" s="21"/>
    </row>
    <row r="656" spans="2:11" x14ac:dyDescent="0.3">
      <c r="B656" s="7" t="s">
        <v>617</v>
      </c>
      <c r="C656">
        <f t="shared" ca="1" si="118"/>
        <v>1.6829579820120903</v>
      </c>
      <c r="D656">
        <f t="shared" ca="1" si="118"/>
        <v>0.92350928349233596</v>
      </c>
      <c r="E656">
        <f t="shared" ca="1" si="115"/>
        <v>1.6829579820120903</v>
      </c>
      <c r="F656">
        <f t="shared" ca="1" si="112"/>
        <v>0.56825901050938954</v>
      </c>
      <c r="G656" s="47">
        <f t="shared" ca="1" si="113"/>
        <v>32.138976738490676</v>
      </c>
      <c r="H656" s="47">
        <f t="shared" ca="1" si="114"/>
        <v>22.901673275886623</v>
      </c>
      <c r="I656" s="21">
        <f t="shared" ca="1" si="116"/>
        <v>32.138976738490676</v>
      </c>
      <c r="J656" s="21"/>
      <c r="K656" s="21"/>
    </row>
    <row r="657" spans="2:11" x14ac:dyDescent="0.3">
      <c r="B657" s="7" t="s">
        <v>618</v>
      </c>
      <c r="C657">
        <f t="shared" ca="1" si="118"/>
        <v>-0.44016790185724691</v>
      </c>
      <c r="D657">
        <f t="shared" ca="1" si="118"/>
        <v>0.45204663405658163</v>
      </c>
      <c r="E657">
        <f t="shared" ca="1" si="115"/>
        <v>-0.44016790185724691</v>
      </c>
      <c r="F657">
        <f t="shared" ca="1" si="112"/>
        <v>0.53094701772395236</v>
      </c>
      <c r="G657" s="47">
        <f t="shared" ca="1" si="113"/>
        <v>23.373447119781247</v>
      </c>
      <c r="H657" s="47">
        <f t="shared" ca="1" si="114"/>
        <v>22.646750568347848</v>
      </c>
      <c r="I657" s="21">
        <f t="shared" ca="1" si="116"/>
        <v>23.373447119781247</v>
      </c>
      <c r="J657" s="21"/>
      <c r="K657" s="21"/>
    </row>
    <row r="658" spans="2:11" x14ac:dyDescent="0.3">
      <c r="B658" s="7" t="s">
        <v>619</v>
      </c>
      <c r="C658">
        <f t="shared" ca="1" si="118"/>
        <v>0.99365055255725221</v>
      </c>
      <c r="D658">
        <f t="shared" ca="1" si="118"/>
        <v>-7.9952690097227122E-2</v>
      </c>
      <c r="E658">
        <f t="shared" ca="1" si="115"/>
        <v>0.99365055255725221</v>
      </c>
      <c r="F658">
        <f t="shared" ca="1" si="112"/>
        <v>-0.27706742823188246</v>
      </c>
      <c r="G658" s="47">
        <f t="shared" ca="1" si="113"/>
        <v>28.981955371465684</v>
      </c>
      <c r="H658" s="47">
        <f t="shared" ca="1" si="114"/>
        <v>17.771784249420911</v>
      </c>
      <c r="I658" s="21">
        <f t="shared" ca="1" si="116"/>
        <v>28.981955371465684</v>
      </c>
      <c r="J658" s="21"/>
      <c r="K658" s="21"/>
    </row>
    <row r="659" spans="2:11" x14ac:dyDescent="0.3">
      <c r="B659" s="7" t="s">
        <v>620</v>
      </c>
      <c r="C659">
        <f t="shared" ca="1" si="118"/>
        <v>0.51500369969245041</v>
      </c>
      <c r="D659">
        <f t="shared" ca="1" si="118"/>
        <v>-0.19698954564787563</v>
      </c>
      <c r="E659">
        <f t="shared" ca="1" si="115"/>
        <v>0.51500369969245041</v>
      </c>
      <c r="F659">
        <f t="shared" ca="1" si="112"/>
        <v>-0.2960102885384861</v>
      </c>
      <c r="G659" s="47">
        <f t="shared" ca="1" si="113"/>
        <v>26.974079323297591</v>
      </c>
      <c r="H659" s="47">
        <f t="shared" ca="1" si="114"/>
        <v>17.67107614744576</v>
      </c>
      <c r="I659" s="21">
        <f t="shared" ca="1" si="116"/>
        <v>26.974079323297591</v>
      </c>
      <c r="J659" s="21"/>
      <c r="K659" s="21"/>
    </row>
    <row r="660" spans="2:11" x14ac:dyDescent="0.3">
      <c r="B660" s="7" t="s">
        <v>621</v>
      </c>
      <c r="C660">
        <f t="shared" ca="1" si="118"/>
        <v>0.2567533475721227</v>
      </c>
      <c r="D660">
        <f t="shared" ca="1" si="118"/>
        <v>-1.6099316577147655</v>
      </c>
      <c r="E660">
        <f t="shared" ca="1" si="115"/>
        <v>0.2567533475721227</v>
      </c>
      <c r="F660">
        <f t="shared" ca="1" si="112"/>
        <v>-1.6287551023761191</v>
      </c>
      <c r="G660" s="47">
        <f t="shared" ca="1" si="113"/>
        <v>25.949149305269625</v>
      </c>
      <c r="H660" s="47">
        <f t="shared" ca="1" si="114"/>
        <v>11.84736811414548</v>
      </c>
      <c r="I660" s="21">
        <f t="shared" ca="1" si="116"/>
        <v>25.949149305269625</v>
      </c>
      <c r="J660" s="21"/>
      <c r="K660" s="21"/>
    </row>
    <row r="661" spans="2:11" x14ac:dyDescent="0.3">
      <c r="B661" s="7" t="s">
        <v>622</v>
      </c>
      <c r="C661">
        <f t="shared" ca="1" si="118"/>
        <v>-1.4085329360626255</v>
      </c>
      <c r="D661">
        <f t="shared" ca="1" si="118"/>
        <v>1.3215058255162222</v>
      </c>
      <c r="E661">
        <f t="shared" ca="1" si="115"/>
        <v>-1.4085329360626255</v>
      </c>
      <c r="F661">
        <f t="shared" ca="1" si="112"/>
        <v>1.5765125730646061</v>
      </c>
      <c r="G661" s="47">
        <f t="shared" ca="1" si="113"/>
        <v>20.213402701424165</v>
      </c>
      <c r="H661" s="47">
        <f t="shared" ca="1" si="114"/>
        <v>30.990665476293543</v>
      </c>
      <c r="I661" s="21">
        <f t="shared" ca="1" si="116"/>
        <v>30.990665476293543</v>
      </c>
      <c r="J661" s="21"/>
      <c r="K661" s="21"/>
    </row>
    <row r="662" spans="2:11" x14ac:dyDescent="0.3">
      <c r="B662" s="7" t="s">
        <v>623</v>
      </c>
      <c r="C662">
        <f t="shared" ca="1" si="118"/>
        <v>0.1205934077238982</v>
      </c>
      <c r="D662">
        <f t="shared" ca="1" si="118"/>
        <v>-3.1588150964181043</v>
      </c>
      <c r="E662">
        <f t="shared" ca="1" si="115"/>
        <v>0.1205934077238982</v>
      </c>
      <c r="F662">
        <f t="shared" ca="1" si="112"/>
        <v>-3.1191127527547007</v>
      </c>
      <c r="G662" s="47">
        <f t="shared" ca="1" si="113"/>
        <v>25.424539661460649</v>
      </c>
      <c r="H662" s="47">
        <f t="shared" ca="1" si="114"/>
        <v>7.5760991844579086</v>
      </c>
      <c r="I662" s="21">
        <f t="shared" ca="1" si="116"/>
        <v>25.424539661460649</v>
      </c>
      <c r="J662" s="21"/>
      <c r="K662" s="21"/>
    </row>
    <row r="663" spans="2:11" x14ac:dyDescent="0.3">
      <c r="B663" s="7" t="s">
        <v>624</v>
      </c>
      <c r="C663">
        <f t="shared" ca="1" si="118"/>
        <v>7.1170474979809467E-2</v>
      </c>
      <c r="D663">
        <f t="shared" ca="1" si="118"/>
        <v>-0.33963833281847128</v>
      </c>
      <c r="E663">
        <f t="shared" ca="1" si="115"/>
        <v>7.1170474979809467E-2</v>
      </c>
      <c r="F663">
        <f t="shared" ca="1" si="112"/>
        <v>-0.34701033999389175</v>
      </c>
      <c r="G663" s="47">
        <f t="shared" ca="1" si="113"/>
        <v>25.236753295915126</v>
      </c>
      <c r="H663" s="47">
        <f t="shared" ca="1" si="114"/>
        <v>17.402766216695376</v>
      </c>
      <c r="I663" s="21">
        <f t="shared" ca="1" si="116"/>
        <v>25.236753295915126</v>
      </c>
      <c r="J663" s="21"/>
      <c r="K663" s="21"/>
    </row>
    <row r="664" spans="2:11" x14ac:dyDescent="0.3">
      <c r="B664" s="7" t="s">
        <v>625</v>
      </c>
      <c r="C664">
        <f t="shared" ca="1" si="118"/>
        <v>2.3335442471596601</v>
      </c>
      <c r="D664">
        <f t="shared" ca="1" si="118"/>
        <v>-0.16271688944224341</v>
      </c>
      <c r="E664">
        <f t="shared" ca="1" si="115"/>
        <v>2.3335442471596601</v>
      </c>
      <c r="F664">
        <f t="shared" ca="1" si="112"/>
        <v>-0.62613819009847593</v>
      </c>
      <c r="G664" s="47">
        <f t="shared" ca="1" si="113"/>
        <v>35.433491552816108</v>
      </c>
      <c r="H664" s="47">
        <f t="shared" ca="1" si="114"/>
        <v>16.004834238715851</v>
      </c>
      <c r="I664" s="21">
        <f t="shared" ca="1" si="116"/>
        <v>35.433491552816108</v>
      </c>
      <c r="J664" s="21"/>
      <c r="K664" s="21"/>
    </row>
    <row r="665" spans="2:11" x14ac:dyDescent="0.3">
      <c r="B665" s="7" t="s">
        <v>626</v>
      </c>
      <c r="C665">
        <f t="shared" ca="1" si="118"/>
        <v>-0.56525686038581835</v>
      </c>
      <c r="D665">
        <f t="shared" ca="1" si="118"/>
        <v>3.8435811828374737E-2</v>
      </c>
      <c r="E665">
        <f t="shared" ca="1" si="115"/>
        <v>-0.56525686038581835</v>
      </c>
      <c r="F665">
        <f t="shared" ca="1" si="112"/>
        <v>0.15071062280882297</v>
      </c>
      <c r="G665" s="47">
        <f t="shared" ca="1" si="113"/>
        <v>22.938971946499571</v>
      </c>
      <c r="H665" s="47">
        <f t="shared" ca="1" si="114"/>
        <v>20.205310388890659</v>
      </c>
      <c r="I665" s="21">
        <f t="shared" ca="1" si="116"/>
        <v>22.938971946499571</v>
      </c>
      <c r="J665" s="21"/>
      <c r="K665" s="21"/>
    </row>
    <row r="666" spans="2:11" x14ac:dyDescent="0.3">
      <c r="B666" s="7" t="s">
        <v>627</v>
      </c>
      <c r="C666">
        <f t="shared" ca="1" si="118"/>
        <v>6.7747768713517842E-2</v>
      </c>
      <c r="D666">
        <f t="shared" ca="1" si="118"/>
        <v>-0.39607197992090742</v>
      </c>
      <c r="E666">
        <f t="shared" ca="1" si="115"/>
        <v>6.7747768713517842E-2</v>
      </c>
      <c r="F666">
        <f t="shared" ca="1" si="112"/>
        <v>-0.40161925463073861</v>
      </c>
      <c r="G666" s="47">
        <f t="shared" ca="1" si="113"/>
        <v>25.223799922322108</v>
      </c>
      <c r="H666" s="47">
        <f t="shared" ca="1" si="114"/>
        <v>17.119985044850623</v>
      </c>
      <c r="I666" s="21">
        <f t="shared" ca="1" si="116"/>
        <v>25.223799922322108</v>
      </c>
      <c r="J666" s="21"/>
      <c r="K666" s="21"/>
    </row>
    <row r="667" spans="2:11" x14ac:dyDescent="0.3">
      <c r="B667" s="7" t="s">
        <v>628</v>
      </c>
      <c r="C667">
        <f t="shared" ca="1" si="118"/>
        <v>-0.66825815123671894</v>
      </c>
      <c r="D667">
        <f t="shared" ca="1" si="118"/>
        <v>0.88220146628634466</v>
      </c>
      <c r="E667">
        <f t="shared" ca="1" si="115"/>
        <v>-0.66825815123671894</v>
      </c>
      <c r="F667">
        <f t="shared" ca="1" si="112"/>
        <v>0.99802900734201616</v>
      </c>
      <c r="G667" s="47">
        <f t="shared" ca="1" si="113"/>
        <v>22.587284206026737</v>
      </c>
      <c r="H667" s="47">
        <f t="shared" ca="1" si="114"/>
        <v>26.05320975459453</v>
      </c>
      <c r="I667" s="21">
        <f t="shared" ca="1" si="116"/>
        <v>26.05320975459453</v>
      </c>
      <c r="J667" s="21"/>
      <c r="K667" s="21"/>
    </row>
    <row r="668" spans="2:11" x14ac:dyDescent="0.3">
      <c r="B668" s="7" t="s">
        <v>629</v>
      </c>
      <c r="C668">
        <f t="shared" ref="C668:D687" ca="1" si="119">NORMSINV(RAND())</f>
        <v>0.40800722170940401</v>
      </c>
      <c r="D668">
        <f t="shared" ca="1" si="119"/>
        <v>0.1090500568521711</v>
      </c>
      <c r="E668">
        <f t="shared" ca="1" si="115"/>
        <v>0.40800722170940401</v>
      </c>
      <c r="F668">
        <f t="shared" ca="1" si="112"/>
        <v>2.5245353941845405E-2</v>
      </c>
      <c r="G668" s="47">
        <f t="shared" ca="1" si="113"/>
        <v>26.544615155741607</v>
      </c>
      <c r="H668" s="47">
        <f t="shared" ca="1" si="114"/>
        <v>19.458925895609177</v>
      </c>
      <c r="I668" s="21">
        <f t="shared" ca="1" si="116"/>
        <v>26.544615155741607</v>
      </c>
      <c r="J668" s="21"/>
      <c r="K668" s="21"/>
    </row>
    <row r="669" spans="2:11" x14ac:dyDescent="0.3">
      <c r="B669" s="7" t="s">
        <v>630</v>
      </c>
      <c r="C669">
        <f t="shared" ca="1" si="119"/>
        <v>-1.4333388915796952</v>
      </c>
      <c r="D669">
        <f t="shared" ca="1" si="119"/>
        <v>-1.5927065884042293</v>
      </c>
      <c r="E669">
        <f t="shared" ca="1" si="115"/>
        <v>-1.4333388915796952</v>
      </c>
      <c r="F669">
        <f t="shared" ca="1" si="112"/>
        <v>-1.2738596023078004</v>
      </c>
      <c r="G669" s="47">
        <f t="shared" ca="1" si="113"/>
        <v>20.138330540551163</v>
      </c>
      <c r="H669" s="47">
        <f t="shared" ca="1" si="114"/>
        <v>13.178337629561238</v>
      </c>
      <c r="I669" s="21">
        <f t="shared" ca="1" si="116"/>
        <v>20.138330540551163</v>
      </c>
      <c r="J669" s="21"/>
      <c r="K669" s="21"/>
    </row>
    <row r="670" spans="2:11" x14ac:dyDescent="0.3">
      <c r="B670" s="7" t="s">
        <v>631</v>
      </c>
      <c r="C670">
        <f t="shared" ca="1" si="119"/>
        <v>0.12954403569026637</v>
      </c>
      <c r="D670">
        <f t="shared" ca="1" si="119"/>
        <v>0.95819975673366087</v>
      </c>
      <c r="E670">
        <f t="shared" ca="1" si="115"/>
        <v>0.12954403569026637</v>
      </c>
      <c r="F670">
        <f t="shared" ca="1" si="112"/>
        <v>0.91293138312452216</v>
      </c>
      <c r="G670" s="47">
        <f t="shared" ca="1" si="113"/>
        <v>25.458697425696574</v>
      </c>
      <c r="H670" s="47">
        <f t="shared" ca="1" si="114"/>
        <v>25.396508107506012</v>
      </c>
      <c r="I670" s="21">
        <f t="shared" ca="1" si="116"/>
        <v>25.458697425696574</v>
      </c>
      <c r="J670" s="21"/>
      <c r="K670" s="21"/>
    </row>
    <row r="671" spans="2:11" x14ac:dyDescent="0.3">
      <c r="B671" s="7" t="s">
        <v>632</v>
      </c>
      <c r="C671">
        <f t="shared" ca="1" si="119"/>
        <v>-0.52384697028794713</v>
      </c>
      <c r="D671">
        <f t="shared" ca="1" si="119"/>
        <v>-1.0776460053721471</v>
      </c>
      <c r="E671">
        <f t="shared" ca="1" si="115"/>
        <v>-0.52384697028794713</v>
      </c>
      <c r="F671">
        <f t="shared" ca="1" si="112"/>
        <v>-0.95110374054654645</v>
      </c>
      <c r="G671" s="47">
        <f t="shared" ca="1" si="113"/>
        <v>23.081900432009846</v>
      </c>
      <c r="H671" s="47">
        <f t="shared" ca="1" si="114"/>
        <v>14.518172656739136</v>
      </c>
      <c r="I671" s="21">
        <f t="shared" ca="1" si="116"/>
        <v>23.081900432009846</v>
      </c>
      <c r="J671" s="21"/>
      <c r="K671" s="21"/>
    </row>
    <row r="672" spans="2:11" x14ac:dyDescent="0.3">
      <c r="B672" s="7" t="s">
        <v>633</v>
      </c>
      <c r="C672">
        <f t="shared" ca="1" si="119"/>
        <v>0.10274390263096921</v>
      </c>
      <c r="D672">
        <f t="shared" ca="1" si="119"/>
        <v>0.30098947900052747</v>
      </c>
      <c r="E672">
        <f t="shared" ca="1" si="115"/>
        <v>0.10274390263096921</v>
      </c>
      <c r="F672">
        <f t="shared" ca="1" si="112"/>
        <v>0.27435947607278405</v>
      </c>
      <c r="G672" s="47">
        <f t="shared" ca="1" si="113"/>
        <v>25.356558391946908</v>
      </c>
      <c r="H672" s="47">
        <f t="shared" ca="1" si="114"/>
        <v>20.968894311709011</v>
      </c>
      <c r="I672" s="21">
        <f t="shared" ca="1" si="116"/>
        <v>25.356558391946908</v>
      </c>
      <c r="J672" s="21"/>
      <c r="K672" s="21"/>
    </row>
    <row r="673" spans="2:11" x14ac:dyDescent="0.3">
      <c r="B673" s="7" t="s">
        <v>634</v>
      </c>
      <c r="C673">
        <f t="shared" ca="1" si="119"/>
        <v>-4.0120040637868287E-3</v>
      </c>
      <c r="D673">
        <f t="shared" ca="1" si="119"/>
        <v>-0.28008474168836256</v>
      </c>
      <c r="E673">
        <f t="shared" ca="1" si="115"/>
        <v>-4.0120040637868287E-3</v>
      </c>
      <c r="F673">
        <f t="shared" ca="1" si="112"/>
        <v>-0.27362347993753067</v>
      </c>
      <c r="G673" s="47">
        <f t="shared" ca="1" si="113"/>
        <v>24.953747822882885</v>
      </c>
      <c r="H673" s="47">
        <f t="shared" ca="1" si="114"/>
        <v>17.790155269929425</v>
      </c>
      <c r="I673" s="21">
        <f t="shared" ca="1" si="116"/>
        <v>24.953747822882885</v>
      </c>
      <c r="J673" s="21"/>
      <c r="K673" s="21"/>
    </row>
    <row r="674" spans="2:11" x14ac:dyDescent="0.3">
      <c r="B674" s="7" t="s">
        <v>635</v>
      </c>
      <c r="C674">
        <f t="shared" ca="1" si="119"/>
        <v>7.852994717356912E-2</v>
      </c>
      <c r="D674">
        <f t="shared" ca="1" si="119"/>
        <v>-0.76943792450636816</v>
      </c>
      <c r="E674">
        <f t="shared" ca="1" si="115"/>
        <v>7.852994717356912E-2</v>
      </c>
      <c r="F674">
        <f t="shared" ca="1" si="112"/>
        <v>-0.76959811094940422</v>
      </c>
      <c r="G674" s="47">
        <f t="shared" ca="1" si="113"/>
        <v>25.264628056470045</v>
      </c>
      <c r="H674" s="47">
        <f t="shared" ca="1" si="114"/>
        <v>15.330630802396747</v>
      </c>
      <c r="I674" s="21">
        <f t="shared" ca="1" si="116"/>
        <v>25.264628056470045</v>
      </c>
      <c r="J674" s="21"/>
      <c r="K674" s="21"/>
    </row>
    <row r="675" spans="2:11" x14ac:dyDescent="0.3">
      <c r="B675" s="7" t="s">
        <v>636</v>
      </c>
      <c r="C675">
        <f t="shared" ca="1" si="119"/>
        <v>0.69199471873034291</v>
      </c>
      <c r="D675">
        <f t="shared" ca="1" si="119"/>
        <v>1.5791298288582774</v>
      </c>
      <c r="E675">
        <f t="shared" ca="1" si="115"/>
        <v>0.69199471873034291</v>
      </c>
      <c r="F675">
        <f t="shared" ca="1" si="112"/>
        <v>1.4088259835784536</v>
      </c>
      <c r="G675" s="47">
        <f t="shared" ca="1" si="113"/>
        <v>27.699795560473962</v>
      </c>
      <c r="H675" s="47">
        <f t="shared" ca="1" si="114"/>
        <v>29.470214303021606</v>
      </c>
      <c r="I675" s="21">
        <f t="shared" ca="1" si="116"/>
        <v>29.470214303021606</v>
      </c>
      <c r="J675" s="21"/>
      <c r="K675" s="21"/>
    </row>
    <row r="676" spans="2:11" x14ac:dyDescent="0.3">
      <c r="B676" s="7" t="s">
        <v>637</v>
      </c>
      <c r="C676">
        <f t="shared" ca="1" si="119"/>
        <v>-0.78426075671621254</v>
      </c>
      <c r="D676">
        <f t="shared" ca="1" si="119"/>
        <v>0.22265525547934686</v>
      </c>
      <c r="E676">
        <f t="shared" ca="1" si="115"/>
        <v>-0.78426075671621254</v>
      </c>
      <c r="F676">
        <f t="shared" ca="1" si="112"/>
        <v>0.37500885713261378</v>
      </c>
      <c r="G676" s="47">
        <f t="shared" ca="1" si="113"/>
        <v>22.19765630283532</v>
      </c>
      <c r="H676" s="47">
        <f t="shared" ca="1" si="114"/>
        <v>21.611702074408289</v>
      </c>
      <c r="I676" s="21">
        <f t="shared" ca="1" si="116"/>
        <v>22.19765630283532</v>
      </c>
      <c r="J676" s="21"/>
      <c r="K676" s="21"/>
    </row>
    <row r="677" spans="2:11" x14ac:dyDescent="0.3">
      <c r="B677" s="7" t="s">
        <v>638</v>
      </c>
      <c r="C677">
        <f t="shared" ca="1" si="119"/>
        <v>-1.8276895852418229</v>
      </c>
      <c r="D677">
        <f t="shared" ca="1" si="119"/>
        <v>-0.54564314496744371</v>
      </c>
      <c r="E677">
        <f t="shared" ca="1" si="115"/>
        <v>-1.8276895852418229</v>
      </c>
      <c r="F677">
        <f t="shared" ca="1" si="112"/>
        <v>-0.16908099767871865</v>
      </c>
      <c r="G677" s="47">
        <f t="shared" ca="1" si="113"/>
        <v>18.981643623387615</v>
      </c>
      <c r="H677" s="47">
        <f t="shared" ca="1" si="114"/>
        <v>18.35694494930943</v>
      </c>
      <c r="I677" s="21">
        <f t="shared" ca="1" si="116"/>
        <v>18.981643623387615</v>
      </c>
      <c r="J677" s="21"/>
      <c r="K677" s="21"/>
    </row>
    <row r="678" spans="2:11" x14ac:dyDescent="0.3">
      <c r="B678" s="7" t="s">
        <v>639</v>
      </c>
      <c r="C678">
        <f t="shared" ca="1" si="119"/>
        <v>-0.98821756431624674</v>
      </c>
      <c r="D678">
        <f t="shared" ca="1" si="119"/>
        <v>-1.1753695454548263</v>
      </c>
      <c r="E678">
        <f t="shared" ca="1" si="115"/>
        <v>-0.98821756431624674</v>
      </c>
      <c r="F678">
        <f t="shared" ca="1" si="112"/>
        <v>-0.95397874536528005</v>
      </c>
      <c r="G678" s="47">
        <f t="shared" ca="1" si="113"/>
        <v>21.528834803053101</v>
      </c>
      <c r="H678" s="47">
        <f t="shared" ca="1" si="114"/>
        <v>14.505656110380533</v>
      </c>
      <c r="I678" s="21">
        <f t="shared" ca="1" si="116"/>
        <v>21.528834803053101</v>
      </c>
      <c r="J678" s="21"/>
      <c r="K678" s="21"/>
    </row>
    <row r="679" spans="2:11" x14ac:dyDescent="0.3">
      <c r="B679" s="7" t="s">
        <v>640</v>
      </c>
      <c r="C679">
        <f t="shared" ca="1" si="119"/>
        <v>-1.1850557369681232</v>
      </c>
      <c r="D679">
        <f t="shared" ca="1" si="119"/>
        <v>1.931952409752117</v>
      </c>
      <c r="E679">
        <f t="shared" ca="1" si="115"/>
        <v>-1.1850557369681232</v>
      </c>
      <c r="F679">
        <f t="shared" ca="1" si="112"/>
        <v>2.1299301918868463</v>
      </c>
      <c r="G679" s="47">
        <f t="shared" ca="1" si="113"/>
        <v>20.902472728126938</v>
      </c>
      <c r="H679" s="47">
        <f t="shared" ca="1" si="114"/>
        <v>36.587671197046433</v>
      </c>
      <c r="I679" s="21">
        <f t="shared" ca="1" si="116"/>
        <v>36.587671197046433</v>
      </c>
      <c r="J679" s="21"/>
      <c r="K679" s="21"/>
    </row>
    <row r="680" spans="2:11" x14ac:dyDescent="0.3">
      <c r="B680" s="7" t="s">
        <v>641</v>
      </c>
      <c r="C680">
        <f t="shared" ca="1" si="119"/>
        <v>-9.3642048906679543E-2</v>
      </c>
      <c r="D680">
        <f t="shared" ca="1" si="119"/>
        <v>-0.52093101105669037</v>
      </c>
      <c r="E680">
        <f t="shared" ca="1" si="115"/>
        <v>-9.3642048906679543E-2</v>
      </c>
      <c r="F680">
        <f t="shared" ca="1" si="112"/>
        <v>-0.49167765753107745</v>
      </c>
      <c r="G680" s="47">
        <f t="shared" ca="1" si="113"/>
        <v>24.620502173743791</v>
      </c>
      <c r="H680" s="47">
        <f t="shared" ca="1" si="114"/>
        <v>16.663637934140489</v>
      </c>
      <c r="I680" s="21">
        <f t="shared" ca="1" si="116"/>
        <v>24.620502173743791</v>
      </c>
      <c r="J680" s="21"/>
      <c r="K680" s="21"/>
    </row>
    <row r="681" spans="2:11" x14ac:dyDescent="0.3">
      <c r="B681" s="7" t="s">
        <v>642</v>
      </c>
      <c r="C681">
        <f t="shared" ca="1" si="119"/>
        <v>-2.2227714639767076</v>
      </c>
      <c r="D681">
        <f t="shared" ca="1" si="119"/>
        <v>-0.8531581961865401</v>
      </c>
      <c r="E681">
        <f t="shared" ca="1" si="115"/>
        <v>-2.2227714639767076</v>
      </c>
      <c r="F681">
        <f t="shared" ca="1" si="112"/>
        <v>-0.39136660741678975</v>
      </c>
      <c r="G681" s="47">
        <f t="shared" ca="1" si="113"/>
        <v>17.889431245707623</v>
      </c>
      <c r="H681" s="47">
        <f t="shared" ca="1" si="114"/>
        <v>17.172723659926898</v>
      </c>
      <c r="I681" s="21">
        <f t="shared" ca="1" si="116"/>
        <v>17.889431245707623</v>
      </c>
      <c r="J681" s="21"/>
      <c r="K681" s="21"/>
    </row>
    <row r="682" spans="2:11" x14ac:dyDescent="0.3">
      <c r="B682" s="7" t="s">
        <v>643</v>
      </c>
      <c r="C682">
        <f t="shared" ca="1" si="119"/>
        <v>-0.70383642823325632</v>
      </c>
      <c r="D682">
        <f t="shared" ca="1" si="119"/>
        <v>0.56321969060494925</v>
      </c>
      <c r="E682">
        <f t="shared" ca="1" si="115"/>
        <v>-0.70383642823325632</v>
      </c>
      <c r="F682">
        <f t="shared" ca="1" si="112"/>
        <v>0.69260762767478656</v>
      </c>
      <c r="G682" s="47">
        <f t="shared" ca="1" si="113"/>
        <v>22.467062788564839</v>
      </c>
      <c r="H682" s="47">
        <f t="shared" ca="1" si="114"/>
        <v>23.772146063984781</v>
      </c>
      <c r="I682" s="21">
        <f t="shared" ca="1" si="116"/>
        <v>23.772146063984781</v>
      </c>
      <c r="J682" s="21"/>
      <c r="K682" s="21"/>
    </row>
    <row r="683" spans="2:11" x14ac:dyDescent="0.3">
      <c r="B683" s="7" t="s">
        <v>644</v>
      </c>
      <c r="C683">
        <f t="shared" ca="1" si="119"/>
        <v>1.3035545381303342</v>
      </c>
      <c r="D683">
        <f t="shared" ca="1" si="119"/>
        <v>-1.3350692585097796</v>
      </c>
      <c r="E683">
        <f t="shared" ca="1" si="115"/>
        <v>1.3035545381303342</v>
      </c>
      <c r="F683">
        <f t="shared" ca="1" si="112"/>
        <v>-1.5688062894760062</v>
      </c>
      <c r="G683" s="47">
        <f t="shared" ca="1" si="113"/>
        <v>30.36100350749577</v>
      </c>
      <c r="H683" s="47">
        <f t="shared" ca="1" si="114"/>
        <v>12.062366348796324</v>
      </c>
      <c r="I683" s="21">
        <f t="shared" ca="1" si="116"/>
        <v>30.36100350749577</v>
      </c>
      <c r="J683" s="21"/>
      <c r="K683" s="21"/>
    </row>
    <row r="684" spans="2:11" x14ac:dyDescent="0.3">
      <c r="B684" s="7" t="s">
        <v>645</v>
      </c>
      <c r="C684">
        <f t="shared" ca="1" si="119"/>
        <v>-6.7510853125687678E-2</v>
      </c>
      <c r="D684">
        <f t="shared" ca="1" si="119"/>
        <v>-1.2378521155637632</v>
      </c>
      <c r="E684">
        <f t="shared" ca="1" si="115"/>
        <v>-6.7510853125687678E-2</v>
      </c>
      <c r="F684">
        <f t="shared" ca="1" si="112"/>
        <v>-1.1993402534372206</v>
      </c>
      <c r="G684" s="47">
        <f t="shared" ca="1" si="113"/>
        <v>24.717196028777892</v>
      </c>
      <c r="H684" s="47">
        <f t="shared" ca="1" si="114"/>
        <v>13.476267797443338</v>
      </c>
      <c r="I684" s="21">
        <f t="shared" ca="1" si="116"/>
        <v>24.717196028777892</v>
      </c>
      <c r="J684" s="21"/>
      <c r="K684" s="21"/>
    </row>
    <row r="685" spans="2:11" x14ac:dyDescent="0.3">
      <c r="B685" s="7" t="s">
        <v>646</v>
      </c>
      <c r="C685">
        <f t="shared" ca="1" si="119"/>
        <v>-1.7167485208689617</v>
      </c>
      <c r="D685">
        <f t="shared" ca="1" si="119"/>
        <v>0.84860798256880687</v>
      </c>
      <c r="E685">
        <f t="shared" ca="1" si="115"/>
        <v>-1.7167485208689617</v>
      </c>
      <c r="F685">
        <f t="shared" ca="1" si="112"/>
        <v>1.1748123237522796</v>
      </c>
      <c r="G685" s="47">
        <f t="shared" ca="1" si="113"/>
        <v>19.300163101650593</v>
      </c>
      <c r="H685" s="47">
        <f t="shared" ca="1" si="114"/>
        <v>27.472238087794274</v>
      </c>
      <c r="I685" s="21">
        <f t="shared" ca="1" si="116"/>
        <v>27.472238087794274</v>
      </c>
      <c r="J685" s="21"/>
      <c r="K685" s="21"/>
    </row>
    <row r="686" spans="2:11" x14ac:dyDescent="0.3">
      <c r="B686" s="7" t="s">
        <v>647</v>
      </c>
      <c r="C686">
        <f t="shared" ca="1" si="119"/>
        <v>-0.75374167025783689</v>
      </c>
      <c r="D686">
        <f t="shared" ca="1" si="119"/>
        <v>-0.16635476495605397</v>
      </c>
      <c r="E686">
        <f t="shared" ca="1" si="115"/>
        <v>-0.75374167025783689</v>
      </c>
      <c r="F686">
        <f t="shared" ca="1" si="112"/>
        <v>-1.224538211761686E-2</v>
      </c>
      <c r="G686" s="47">
        <f t="shared" ca="1" si="113"/>
        <v>22.299507083202752</v>
      </c>
      <c r="H686" s="47">
        <f t="shared" ca="1" si="114"/>
        <v>19.241293234686285</v>
      </c>
      <c r="I686" s="21">
        <f t="shared" ca="1" si="116"/>
        <v>22.299507083202752</v>
      </c>
      <c r="J686" s="21"/>
      <c r="K686" s="21"/>
    </row>
    <row r="687" spans="2:11" x14ac:dyDescent="0.3">
      <c r="B687" s="7" t="s">
        <v>648</v>
      </c>
      <c r="C687">
        <f t="shared" ca="1" si="119"/>
        <v>2.3706817494622769</v>
      </c>
      <c r="D687">
        <f t="shared" ca="1" si="119"/>
        <v>8.2292397962175953E-2</v>
      </c>
      <c r="E687">
        <f t="shared" ca="1" si="115"/>
        <v>2.3706817494622769</v>
      </c>
      <c r="F687">
        <f t="shared" ca="1" si="112"/>
        <v>-0.39350659600550286</v>
      </c>
      <c r="G687" s="47">
        <f t="shared" ca="1" si="113"/>
        <v>35.631429064932931</v>
      </c>
      <c r="H687" s="47">
        <f t="shared" ca="1" si="114"/>
        <v>17.161702368320373</v>
      </c>
      <c r="I687" s="21">
        <f t="shared" ca="1" si="116"/>
        <v>35.631429064932931</v>
      </c>
      <c r="J687" s="21"/>
      <c r="K687" s="21"/>
    </row>
    <row r="688" spans="2:11" x14ac:dyDescent="0.3">
      <c r="B688" s="7" t="s">
        <v>649</v>
      </c>
      <c r="C688">
        <f t="shared" ref="C688:D707" ca="1" si="120">NORMSINV(RAND())</f>
        <v>-0.75304972492447964</v>
      </c>
      <c r="D688">
        <f t="shared" ca="1" si="120"/>
        <v>-0.12544203913506621</v>
      </c>
      <c r="E688">
        <f t="shared" ca="1" si="115"/>
        <v>-0.75304972492447964</v>
      </c>
      <c r="F688">
        <f t="shared" ref="F688:F751" ca="1" si="121">correla*C688+SQRT(1-correla^2)*D688</f>
        <v>2.7702349714835664E-2</v>
      </c>
      <c r="G688" s="47">
        <f t="shared" ref="G688:G751" ca="1" si="122">X0*EXP(volaX*SQRT(T)*E688+(tipo-0.5*volaX^2)*T)</f>
        <v>22.301821709299638</v>
      </c>
      <c r="H688" s="47">
        <f t="shared" ref="H688:H751" ca="1" si="123">Y0*EXP(volaY*SQRT(T)*F688+(tipo-0.5*volaY^2)*T)</f>
        <v>19.473274332668645</v>
      </c>
      <c r="I688" s="21">
        <f t="shared" ca="1" si="116"/>
        <v>22.301821709299638</v>
      </c>
      <c r="J688" s="21"/>
      <c r="K688" s="21"/>
    </row>
    <row r="689" spans="2:11" x14ac:dyDescent="0.3">
      <c r="B689" s="7" t="s">
        <v>650</v>
      </c>
      <c r="C689">
        <f t="shared" ca="1" si="120"/>
        <v>0.36426756890715711</v>
      </c>
      <c r="D689">
        <f t="shared" ca="1" si="120"/>
        <v>-0.65478244446373679</v>
      </c>
      <c r="E689">
        <f t="shared" ref="E689:E752" ca="1" si="124">C689</f>
        <v>0.36426756890715711</v>
      </c>
      <c r="F689">
        <f t="shared" ca="1" si="121"/>
        <v>-0.71440666636879913</v>
      </c>
      <c r="G689" s="47">
        <f t="shared" ca="1" si="122"/>
        <v>26.371027390969875</v>
      </c>
      <c r="H689" s="47">
        <f t="shared" ca="1" si="123"/>
        <v>15.58657978227118</v>
      </c>
      <c r="I689" s="21">
        <f t="shared" ref="I689:I752" ca="1" si="125">(MAX(G689,H689))</f>
        <v>26.371027390969875</v>
      </c>
      <c r="J689" s="21"/>
      <c r="K689" s="21"/>
    </row>
    <row r="690" spans="2:11" x14ac:dyDescent="0.3">
      <c r="B690" s="7" t="s">
        <v>651</v>
      </c>
      <c r="C690">
        <f t="shared" ca="1" si="120"/>
        <v>0.13641001205726902</v>
      </c>
      <c r="D690">
        <f t="shared" ca="1" si="120"/>
        <v>-0.21720525892963069</v>
      </c>
      <c r="E690">
        <f t="shared" ca="1" si="124"/>
        <v>0.13641001205726902</v>
      </c>
      <c r="F690">
        <f t="shared" ca="1" si="121"/>
        <v>-0.24009882394213167</v>
      </c>
      <c r="G690" s="47">
        <f t="shared" ca="1" si="122"/>
        <v>25.484930754412851</v>
      </c>
      <c r="H690" s="47">
        <f t="shared" ca="1" si="123"/>
        <v>17.969980692609006</v>
      </c>
      <c r="I690" s="21">
        <f t="shared" ca="1" si="125"/>
        <v>25.484930754412851</v>
      </c>
      <c r="J690" s="21"/>
      <c r="K690" s="21"/>
    </row>
    <row r="691" spans="2:11" x14ac:dyDescent="0.3">
      <c r="B691" s="7" t="s">
        <v>652</v>
      </c>
      <c r="C691">
        <f t="shared" ca="1" si="120"/>
        <v>0.27220756602513774</v>
      </c>
      <c r="D691">
        <f t="shared" ca="1" si="120"/>
        <v>0.33509840323496037</v>
      </c>
      <c r="E691">
        <f t="shared" ca="1" si="124"/>
        <v>0.27220756602513774</v>
      </c>
      <c r="F691">
        <f t="shared" ca="1" si="121"/>
        <v>0.27388652741379516</v>
      </c>
      <c r="G691" s="47">
        <f t="shared" ca="1" si="122"/>
        <v>26.009372654465523</v>
      </c>
      <c r="H691" s="47">
        <f t="shared" ca="1" si="123"/>
        <v>20.965919359630377</v>
      </c>
      <c r="I691" s="21">
        <f t="shared" ca="1" si="125"/>
        <v>26.009372654465523</v>
      </c>
      <c r="J691" s="21"/>
      <c r="K691" s="21"/>
    </row>
    <row r="692" spans="2:11" x14ac:dyDescent="0.3">
      <c r="B692" s="7" t="s">
        <v>653</v>
      </c>
      <c r="C692">
        <f t="shared" ca="1" si="120"/>
        <v>0.75562604293339264</v>
      </c>
      <c r="D692">
        <f t="shared" ca="1" si="120"/>
        <v>-0.81748242377259805</v>
      </c>
      <c r="E692">
        <f t="shared" ca="1" si="124"/>
        <v>0.75562604293339264</v>
      </c>
      <c r="F692">
        <f t="shared" ca="1" si="121"/>
        <v>-0.95209113336128259</v>
      </c>
      <c r="G692" s="47">
        <f t="shared" ca="1" si="122"/>
        <v>27.965447528445118</v>
      </c>
      <c r="H692" s="47">
        <f t="shared" ca="1" si="123"/>
        <v>14.513872751815553</v>
      </c>
      <c r="I692" s="21">
        <f t="shared" ca="1" si="125"/>
        <v>27.965447528445118</v>
      </c>
      <c r="J692" s="21"/>
      <c r="K692" s="21"/>
    </row>
    <row r="693" spans="2:11" x14ac:dyDescent="0.3">
      <c r="B693" s="7" t="s">
        <v>654</v>
      </c>
      <c r="C693">
        <f t="shared" ca="1" si="120"/>
        <v>-0.9808199565958664</v>
      </c>
      <c r="D693">
        <f t="shared" ca="1" si="120"/>
        <v>-1.1836404961066269</v>
      </c>
      <c r="E693">
        <f t="shared" ca="1" si="124"/>
        <v>-0.9808199565958664</v>
      </c>
      <c r="F693">
        <f t="shared" ca="1" si="121"/>
        <v>-0.9635621104232166</v>
      </c>
      <c r="G693" s="47">
        <f t="shared" ca="1" si="122"/>
        <v>21.552737343404253</v>
      </c>
      <c r="H693" s="47">
        <f t="shared" ca="1" si="123"/>
        <v>14.464012103150562</v>
      </c>
      <c r="I693" s="21">
        <f t="shared" ca="1" si="125"/>
        <v>21.552737343404253</v>
      </c>
      <c r="J693" s="21"/>
      <c r="K693" s="21"/>
    </row>
    <row r="694" spans="2:11" x14ac:dyDescent="0.3">
      <c r="B694" s="7" t="s">
        <v>655</v>
      </c>
      <c r="C694">
        <f t="shared" ca="1" si="120"/>
        <v>-1.5812954801291033</v>
      </c>
      <c r="D694">
        <f t="shared" ca="1" si="120"/>
        <v>-1.8067615935871022E-2</v>
      </c>
      <c r="E694">
        <f t="shared" ca="1" si="124"/>
        <v>-1.5812954801291033</v>
      </c>
      <c r="F694">
        <f t="shared" ca="1" si="121"/>
        <v>0.2985565200612359</v>
      </c>
      <c r="G694" s="47">
        <f t="shared" ca="1" si="122"/>
        <v>19.696313826879262</v>
      </c>
      <c r="H694" s="47">
        <f t="shared" ca="1" si="123"/>
        <v>21.12166370343315</v>
      </c>
      <c r="I694" s="21">
        <f t="shared" ca="1" si="125"/>
        <v>21.12166370343315</v>
      </c>
      <c r="J694" s="21"/>
      <c r="K694" s="21"/>
    </row>
    <row r="695" spans="2:11" x14ac:dyDescent="0.3">
      <c r="B695" s="7" t="s">
        <v>656</v>
      </c>
      <c r="C695">
        <f t="shared" ca="1" si="120"/>
        <v>-0.62088471945841162</v>
      </c>
      <c r="D695">
        <f t="shared" ca="1" si="120"/>
        <v>2.6583614468162589</v>
      </c>
      <c r="E695">
        <f t="shared" ca="1" si="124"/>
        <v>-0.62088471945841162</v>
      </c>
      <c r="F695">
        <f t="shared" ca="1" si="121"/>
        <v>2.7288285825263525</v>
      </c>
      <c r="G695" s="47">
        <f t="shared" ca="1" si="122"/>
        <v>22.7483614118321</v>
      </c>
      <c r="H695" s="47">
        <f t="shared" ca="1" si="123"/>
        <v>43.788921356048149</v>
      </c>
      <c r="I695" s="21">
        <f t="shared" ca="1" si="125"/>
        <v>43.788921356048149</v>
      </c>
      <c r="J695" s="21"/>
      <c r="K695" s="21"/>
    </row>
    <row r="696" spans="2:11" x14ac:dyDescent="0.3">
      <c r="B696" s="7" t="s">
        <v>657</v>
      </c>
      <c r="C696">
        <f t="shared" ca="1" si="120"/>
        <v>0.63827124782901745</v>
      </c>
      <c r="D696">
        <f t="shared" ca="1" si="120"/>
        <v>1.8706278901977047</v>
      </c>
      <c r="E696">
        <f t="shared" ca="1" si="124"/>
        <v>0.63827124782901745</v>
      </c>
      <c r="F696">
        <f t="shared" ca="1" si="121"/>
        <v>1.7051792822755623</v>
      </c>
      <c r="G696" s="47">
        <f t="shared" ca="1" si="122"/>
        <v>27.477473184216212</v>
      </c>
      <c r="H696" s="47">
        <f t="shared" ca="1" si="123"/>
        <v>32.210292947853475</v>
      </c>
      <c r="I696" s="21">
        <f t="shared" ca="1" si="125"/>
        <v>32.210292947853475</v>
      </c>
      <c r="J696" s="21"/>
      <c r="K696" s="21"/>
    </row>
    <row r="697" spans="2:11" x14ac:dyDescent="0.3">
      <c r="B697" s="7" t="s">
        <v>658</v>
      </c>
      <c r="C697">
        <f t="shared" ca="1" si="120"/>
        <v>-0.99063920947011541</v>
      </c>
      <c r="D697">
        <f t="shared" ca="1" si="120"/>
        <v>0.12629029625063529</v>
      </c>
      <c r="E697">
        <f t="shared" ca="1" si="124"/>
        <v>-0.99063920947011541</v>
      </c>
      <c r="F697">
        <f t="shared" ca="1" si="121"/>
        <v>0.32186655600561509</v>
      </c>
      <c r="G697" s="47">
        <f t="shared" ca="1" si="122"/>
        <v>21.521015943456444</v>
      </c>
      <c r="H697" s="47">
        <f t="shared" ca="1" si="123"/>
        <v>21.269885379331711</v>
      </c>
      <c r="I697" s="21">
        <f t="shared" ca="1" si="125"/>
        <v>21.521015943456444</v>
      </c>
      <c r="J697" s="21"/>
      <c r="K697" s="21"/>
    </row>
    <row r="698" spans="2:11" x14ac:dyDescent="0.3">
      <c r="B698" s="7" t="s">
        <v>659</v>
      </c>
      <c r="C698">
        <f t="shared" ca="1" si="120"/>
        <v>0.88286189386183844</v>
      </c>
      <c r="D698">
        <f t="shared" ca="1" si="120"/>
        <v>5.7699118758609037E-2</v>
      </c>
      <c r="E698">
        <f t="shared" ca="1" si="124"/>
        <v>0.88286189386183844</v>
      </c>
      <c r="F698">
        <f t="shared" ca="1" si="121"/>
        <v>-0.12003901894563118</v>
      </c>
      <c r="G698" s="47">
        <f t="shared" ca="1" si="122"/>
        <v>28.504304442700729</v>
      </c>
      <c r="H698" s="47">
        <f t="shared" ca="1" si="123"/>
        <v>18.629019775862595</v>
      </c>
      <c r="I698" s="21">
        <f t="shared" ca="1" si="125"/>
        <v>28.504304442700729</v>
      </c>
      <c r="J698" s="21"/>
      <c r="K698" s="21"/>
    </row>
    <row r="699" spans="2:11" x14ac:dyDescent="0.3">
      <c r="B699" s="7" t="s">
        <v>660</v>
      </c>
      <c r="C699">
        <f t="shared" ca="1" si="120"/>
        <v>0.54039341765629378</v>
      </c>
      <c r="D699">
        <f t="shared" ca="1" si="120"/>
        <v>-1.4175206871555699</v>
      </c>
      <c r="E699">
        <f t="shared" ca="1" si="124"/>
        <v>0.54039341765629378</v>
      </c>
      <c r="F699">
        <f t="shared" ca="1" si="121"/>
        <v>-1.4969596368794711</v>
      </c>
      <c r="G699" s="47">
        <f t="shared" ca="1" si="122"/>
        <v>27.07700483256879</v>
      </c>
      <c r="H699" s="47">
        <f t="shared" ca="1" si="123"/>
        <v>12.32518071739409</v>
      </c>
      <c r="I699" s="21">
        <f t="shared" ca="1" si="125"/>
        <v>27.07700483256879</v>
      </c>
      <c r="J699" s="21"/>
      <c r="K699" s="21"/>
    </row>
    <row r="700" spans="2:11" x14ac:dyDescent="0.3">
      <c r="B700" s="7" t="s">
        <v>661</v>
      </c>
      <c r="C700">
        <f t="shared" ca="1" si="120"/>
        <v>-0.43287045054907131</v>
      </c>
      <c r="D700">
        <f t="shared" ca="1" si="120"/>
        <v>-0.20272705977845171</v>
      </c>
      <c r="E700">
        <f t="shared" ca="1" si="124"/>
        <v>-0.43287045054907131</v>
      </c>
      <c r="F700">
        <f t="shared" ca="1" si="121"/>
        <v>-0.11205705129494958</v>
      </c>
      <c r="G700" s="47">
        <f t="shared" ca="1" si="122"/>
        <v>23.399046116621811</v>
      </c>
      <c r="H700" s="47">
        <f t="shared" ca="1" si="123"/>
        <v>18.673682098467808</v>
      </c>
      <c r="I700" s="21">
        <f t="shared" ca="1" si="125"/>
        <v>23.399046116621811</v>
      </c>
      <c r="J700" s="21"/>
      <c r="K700" s="21"/>
    </row>
    <row r="701" spans="2:11" x14ac:dyDescent="0.3">
      <c r="B701" s="7" t="s">
        <v>662</v>
      </c>
      <c r="C701">
        <f t="shared" ca="1" si="120"/>
        <v>-0.76723600715283058</v>
      </c>
      <c r="D701">
        <f t="shared" ca="1" si="120"/>
        <v>-0.19008510459169317</v>
      </c>
      <c r="E701">
        <f t="shared" ca="1" si="124"/>
        <v>-0.76723600715283058</v>
      </c>
      <c r="F701">
        <f t="shared" ca="1" si="121"/>
        <v>-3.2797404150721882E-2</v>
      </c>
      <c r="G701" s="47">
        <f t="shared" ca="1" si="122"/>
        <v>22.254415175826825</v>
      </c>
      <c r="H701" s="47">
        <f t="shared" ca="1" si="123"/>
        <v>19.123023965492859</v>
      </c>
      <c r="I701" s="21">
        <f t="shared" ca="1" si="125"/>
        <v>22.254415175826825</v>
      </c>
      <c r="J701" s="21"/>
      <c r="K701" s="21"/>
    </row>
    <row r="702" spans="2:11" x14ac:dyDescent="0.3">
      <c r="B702" s="7" t="s">
        <v>663</v>
      </c>
      <c r="C702">
        <f t="shared" ca="1" si="120"/>
        <v>-0.63151584806914585</v>
      </c>
      <c r="D702">
        <f t="shared" ca="1" si="120"/>
        <v>-1.1623236441065474</v>
      </c>
      <c r="E702">
        <f t="shared" ca="1" si="124"/>
        <v>-0.63151584806914585</v>
      </c>
      <c r="F702">
        <f t="shared" ca="1" si="121"/>
        <v>-1.0125367679995119</v>
      </c>
      <c r="G702" s="47">
        <f t="shared" ca="1" si="122"/>
        <v>22.712114207287495</v>
      </c>
      <c r="H702" s="47">
        <f t="shared" ca="1" si="123"/>
        <v>14.253054621609227</v>
      </c>
      <c r="I702" s="21">
        <f t="shared" ca="1" si="125"/>
        <v>22.712114207287495</v>
      </c>
      <c r="J702" s="21"/>
      <c r="K702" s="21"/>
    </row>
    <row r="703" spans="2:11" x14ac:dyDescent="0.3">
      <c r="B703" s="7" t="s">
        <v>664</v>
      </c>
      <c r="C703">
        <f t="shared" ca="1" si="120"/>
        <v>-1.338084800112884</v>
      </c>
      <c r="D703">
        <f t="shared" ca="1" si="120"/>
        <v>-0.62951810009387843</v>
      </c>
      <c r="E703">
        <f t="shared" ca="1" si="124"/>
        <v>-1.338084800112884</v>
      </c>
      <c r="F703">
        <f t="shared" ca="1" si="121"/>
        <v>-0.34918229160794684</v>
      </c>
      <c r="G703" s="47">
        <f t="shared" ca="1" si="122"/>
        <v>20.428134744877998</v>
      </c>
      <c r="H703" s="47">
        <f t="shared" ca="1" si="123"/>
        <v>17.391430520332026</v>
      </c>
      <c r="I703" s="21">
        <f t="shared" ca="1" si="125"/>
        <v>20.428134744877998</v>
      </c>
      <c r="J703" s="21"/>
      <c r="K703" s="21"/>
    </row>
    <row r="704" spans="2:11" x14ac:dyDescent="0.3">
      <c r="B704" s="7" t="s">
        <v>665</v>
      </c>
      <c r="C704">
        <f t="shared" ca="1" si="120"/>
        <v>-0.59283185334827293</v>
      </c>
      <c r="D704">
        <f t="shared" ca="1" si="120"/>
        <v>1.4690376002403909</v>
      </c>
      <c r="E704">
        <f t="shared" ca="1" si="124"/>
        <v>-0.59283185334827293</v>
      </c>
      <c r="F704">
        <f t="shared" ca="1" si="121"/>
        <v>1.5579233840903153</v>
      </c>
      <c r="G704" s="47">
        <f t="shared" ca="1" si="122"/>
        <v>22.844286604068888</v>
      </c>
      <c r="H704" s="47">
        <f t="shared" ca="1" si="123"/>
        <v>30.818319088802355</v>
      </c>
      <c r="I704" s="21">
        <f t="shared" ca="1" si="125"/>
        <v>30.818319088802355</v>
      </c>
      <c r="J704" s="21"/>
      <c r="K704" s="21"/>
    </row>
    <row r="705" spans="2:11" x14ac:dyDescent="0.3">
      <c r="B705" s="7" t="s">
        <v>666</v>
      </c>
      <c r="C705">
        <f t="shared" ca="1" si="120"/>
        <v>-0.5673840935140485</v>
      </c>
      <c r="D705">
        <f t="shared" ca="1" si="120"/>
        <v>2.3302458611740255</v>
      </c>
      <c r="E705">
        <f t="shared" ca="1" si="124"/>
        <v>-0.5673840935140485</v>
      </c>
      <c r="F705">
        <f t="shared" ca="1" si="121"/>
        <v>2.3966421527463013</v>
      </c>
      <c r="G705" s="47">
        <f t="shared" ca="1" si="122"/>
        <v>22.931653632985764</v>
      </c>
      <c r="H705" s="47">
        <f t="shared" ca="1" si="123"/>
        <v>39.635489617697225</v>
      </c>
      <c r="I705" s="21">
        <f t="shared" ca="1" si="125"/>
        <v>39.635489617697225</v>
      </c>
      <c r="J705" s="21"/>
      <c r="K705" s="21"/>
    </row>
    <row r="706" spans="2:11" x14ac:dyDescent="0.3">
      <c r="B706" s="7" t="s">
        <v>667</v>
      </c>
      <c r="C706">
        <f t="shared" ca="1" si="120"/>
        <v>-0.46641456780271084</v>
      </c>
      <c r="D706">
        <f t="shared" ca="1" si="120"/>
        <v>1.220036950775055</v>
      </c>
      <c r="E706">
        <f t="shared" ca="1" si="124"/>
        <v>-0.46641456780271084</v>
      </c>
      <c r="F706">
        <f t="shared" ca="1" si="121"/>
        <v>1.2886701122565272</v>
      </c>
      <c r="G706" s="47">
        <f t="shared" ca="1" si="122"/>
        <v>23.281606767354848</v>
      </c>
      <c r="H706" s="47">
        <f t="shared" ca="1" si="123"/>
        <v>28.426826865072865</v>
      </c>
      <c r="I706" s="21">
        <f t="shared" ca="1" si="125"/>
        <v>28.426826865072865</v>
      </c>
      <c r="J706" s="21"/>
      <c r="K706" s="21"/>
    </row>
    <row r="707" spans="2:11" x14ac:dyDescent="0.3">
      <c r="B707" s="7" t="s">
        <v>668</v>
      </c>
      <c r="C707">
        <f t="shared" ca="1" si="120"/>
        <v>-0.32779586523883947</v>
      </c>
      <c r="D707">
        <f t="shared" ca="1" si="120"/>
        <v>1.3693312764763313E-2</v>
      </c>
      <c r="E707">
        <f t="shared" ca="1" si="124"/>
        <v>-0.32779586523883947</v>
      </c>
      <c r="F707">
        <f t="shared" ca="1" si="121"/>
        <v>7.8975824712571779E-2</v>
      </c>
      <c r="G707" s="47">
        <f t="shared" ca="1" si="122"/>
        <v>23.770764543688387</v>
      </c>
      <c r="H707" s="47">
        <f t="shared" ca="1" si="123"/>
        <v>19.775128682553927</v>
      </c>
      <c r="I707" s="21">
        <f t="shared" ca="1" si="125"/>
        <v>23.770764543688387</v>
      </c>
      <c r="J707" s="21"/>
      <c r="K707" s="21"/>
    </row>
    <row r="708" spans="2:11" x14ac:dyDescent="0.3">
      <c r="B708" s="7" t="s">
        <v>669</v>
      </c>
      <c r="C708">
        <f t="shared" ref="C708:D727" ca="1" si="126">NORMSINV(RAND())</f>
        <v>1.3005572643653549</v>
      </c>
      <c r="D708">
        <f t="shared" ca="1" si="126"/>
        <v>0.96974755173124194</v>
      </c>
      <c r="E708">
        <f t="shared" ca="1" si="124"/>
        <v>1.3005572643653549</v>
      </c>
      <c r="F708">
        <f t="shared" ca="1" si="121"/>
        <v>0.69004321954883951</v>
      </c>
      <c r="G708" s="47">
        <f t="shared" ca="1" si="122"/>
        <v>30.347356539609336</v>
      </c>
      <c r="H708" s="47">
        <f t="shared" ca="1" si="123"/>
        <v>23.753864651675482</v>
      </c>
      <c r="I708" s="21">
        <f t="shared" ca="1" si="125"/>
        <v>30.347356539609336</v>
      </c>
      <c r="J708" s="21"/>
      <c r="K708" s="21"/>
    </row>
    <row r="709" spans="2:11" x14ac:dyDescent="0.3">
      <c r="B709" s="7" t="s">
        <v>670</v>
      </c>
      <c r="C709">
        <f t="shared" ca="1" si="126"/>
        <v>0.59958537895107078</v>
      </c>
      <c r="D709">
        <f t="shared" ca="1" si="126"/>
        <v>-1.5297790874443518</v>
      </c>
      <c r="E709">
        <f t="shared" ca="1" si="124"/>
        <v>0.59958537895107078</v>
      </c>
      <c r="F709">
        <f t="shared" ca="1" si="121"/>
        <v>-1.6187883491578741</v>
      </c>
      <c r="G709" s="47">
        <f t="shared" ca="1" si="122"/>
        <v>27.318486432194472</v>
      </c>
      <c r="H709" s="47">
        <f t="shared" ca="1" si="123"/>
        <v>11.882845064499588</v>
      </c>
      <c r="I709" s="21">
        <f t="shared" ca="1" si="125"/>
        <v>27.318486432194472</v>
      </c>
      <c r="J709" s="21"/>
      <c r="K709" s="21"/>
    </row>
    <row r="710" spans="2:11" x14ac:dyDescent="0.3">
      <c r="B710" s="7" t="s">
        <v>671</v>
      </c>
      <c r="C710">
        <f t="shared" ca="1" si="126"/>
        <v>-0.31588883745578544</v>
      </c>
      <c r="D710">
        <f t="shared" ca="1" si="126"/>
        <v>0.28995200943581223</v>
      </c>
      <c r="E710">
        <f t="shared" ca="1" si="124"/>
        <v>-0.31588883745578544</v>
      </c>
      <c r="F710">
        <f t="shared" ca="1" si="121"/>
        <v>0.34727155669611443</v>
      </c>
      <c r="G710" s="47">
        <f t="shared" ca="1" si="122"/>
        <v>23.813258353592211</v>
      </c>
      <c r="H710" s="47">
        <f t="shared" ca="1" si="123"/>
        <v>21.432613142295779</v>
      </c>
      <c r="I710" s="21">
        <f t="shared" ca="1" si="125"/>
        <v>23.813258353592211</v>
      </c>
      <c r="J710" s="21"/>
      <c r="K710" s="21"/>
    </row>
    <row r="711" spans="2:11" x14ac:dyDescent="0.3">
      <c r="B711" s="7" t="s">
        <v>672</v>
      </c>
      <c r="C711">
        <f t="shared" ca="1" si="126"/>
        <v>-1.8287119173281192</v>
      </c>
      <c r="D711">
        <f t="shared" ca="1" si="126"/>
        <v>0.17630121266744245</v>
      </c>
      <c r="E711">
        <f t="shared" ca="1" si="124"/>
        <v>-1.8287119173281192</v>
      </c>
      <c r="F711">
        <f t="shared" ca="1" si="121"/>
        <v>0.5384815882932783</v>
      </c>
      <c r="G711" s="47">
        <f t="shared" ca="1" si="122"/>
        <v>18.978733015064915</v>
      </c>
      <c r="H711" s="47">
        <f t="shared" ca="1" si="123"/>
        <v>22.697998528330441</v>
      </c>
      <c r="I711" s="21">
        <f t="shared" ca="1" si="125"/>
        <v>22.697998528330441</v>
      </c>
      <c r="J711" s="21"/>
      <c r="K711" s="21"/>
    </row>
    <row r="712" spans="2:11" x14ac:dyDescent="0.3">
      <c r="B712" s="7" t="s">
        <v>673</v>
      </c>
      <c r="C712">
        <f t="shared" ca="1" si="126"/>
        <v>-2.0042798840745095</v>
      </c>
      <c r="D712">
        <f t="shared" ca="1" si="126"/>
        <v>-0.10726871013527947</v>
      </c>
      <c r="E712">
        <f t="shared" ca="1" si="124"/>
        <v>-2.0042798840745095</v>
      </c>
      <c r="F712">
        <f t="shared" ca="1" si="121"/>
        <v>0.29575453473572233</v>
      </c>
      <c r="G712" s="47">
        <f t="shared" ca="1" si="122"/>
        <v>18.485448264253066</v>
      </c>
      <c r="H712" s="47">
        <f t="shared" ca="1" si="123"/>
        <v>21.103916386112338</v>
      </c>
      <c r="I712" s="21">
        <f t="shared" ca="1" si="125"/>
        <v>21.103916386112338</v>
      </c>
      <c r="J712" s="21"/>
      <c r="K712" s="21"/>
    </row>
    <row r="713" spans="2:11" x14ac:dyDescent="0.3">
      <c r="B713" s="7" t="s">
        <v>674</v>
      </c>
      <c r="C713">
        <f t="shared" ca="1" si="126"/>
        <v>0.98385475679651024</v>
      </c>
      <c r="D713">
        <f t="shared" ca="1" si="126"/>
        <v>-1.6955346076743694</v>
      </c>
      <c r="E713">
        <f t="shared" ca="1" si="124"/>
        <v>0.98385475679651024</v>
      </c>
      <c r="F713">
        <f t="shared" ca="1" si="121"/>
        <v>-1.8580488033722091</v>
      </c>
      <c r="G713" s="47">
        <f t="shared" ca="1" si="122"/>
        <v>28.939401445504704</v>
      </c>
      <c r="H713" s="47">
        <f t="shared" ca="1" si="123"/>
        <v>11.059807960783669</v>
      </c>
      <c r="I713" s="21">
        <f t="shared" ca="1" si="125"/>
        <v>28.939401445504704</v>
      </c>
      <c r="J713" s="21"/>
      <c r="K713" s="21"/>
    </row>
    <row r="714" spans="2:11" x14ac:dyDescent="0.3">
      <c r="B714" s="7" t="s">
        <v>675</v>
      </c>
      <c r="C714">
        <f t="shared" ca="1" si="126"/>
        <v>1.6583331997953679</v>
      </c>
      <c r="D714">
        <f t="shared" ca="1" si="126"/>
        <v>0.32413211472375392</v>
      </c>
      <c r="E714">
        <f t="shared" ca="1" si="124"/>
        <v>1.6583331997953679</v>
      </c>
      <c r="F714">
        <f t="shared" ca="1" si="121"/>
        <v>-1.4083323830091365E-2</v>
      </c>
      <c r="G714" s="47">
        <f t="shared" ca="1" si="122"/>
        <v>32.020483418200513</v>
      </c>
      <c r="H714" s="47">
        <f t="shared" ca="1" si="123"/>
        <v>19.230686846412119</v>
      </c>
      <c r="I714" s="21">
        <f t="shared" ca="1" si="125"/>
        <v>32.020483418200513</v>
      </c>
      <c r="J714" s="21"/>
      <c r="K714" s="21"/>
    </row>
    <row r="715" spans="2:11" x14ac:dyDescent="0.3">
      <c r="B715" s="7" t="s">
        <v>676</v>
      </c>
      <c r="C715">
        <f t="shared" ca="1" si="126"/>
        <v>8.4255822041486614E-2</v>
      </c>
      <c r="D715">
        <f t="shared" ca="1" si="126"/>
        <v>-1.1704086963348879</v>
      </c>
      <c r="E715">
        <f t="shared" ca="1" si="124"/>
        <v>8.4255822041486614E-2</v>
      </c>
      <c r="F715">
        <f t="shared" ca="1" si="121"/>
        <v>-1.1636128030229129</v>
      </c>
      <c r="G715" s="47">
        <f t="shared" ca="1" si="122"/>
        <v>25.286336692530949</v>
      </c>
      <c r="H715" s="47">
        <f t="shared" ca="1" si="123"/>
        <v>13.621486457937259</v>
      </c>
      <c r="I715" s="21">
        <f t="shared" ca="1" si="125"/>
        <v>25.286336692530949</v>
      </c>
      <c r="J715" s="21"/>
      <c r="K715" s="21"/>
    </row>
    <row r="716" spans="2:11" x14ac:dyDescent="0.3">
      <c r="B716" s="7" t="s">
        <v>677</v>
      </c>
      <c r="C716">
        <f t="shared" ca="1" si="126"/>
        <v>1.0921929414156637</v>
      </c>
      <c r="D716">
        <f t="shared" ca="1" si="126"/>
        <v>-0.34834924207711676</v>
      </c>
      <c r="E716">
        <f t="shared" ca="1" si="124"/>
        <v>1.0921929414156637</v>
      </c>
      <c r="F716">
        <f t="shared" ca="1" si="121"/>
        <v>-0.5597497464328095</v>
      </c>
      <c r="G716" s="47">
        <f t="shared" ca="1" si="122"/>
        <v>29.413529809273932</v>
      </c>
      <c r="H716" s="47">
        <f t="shared" ca="1" si="123"/>
        <v>16.326790533772609</v>
      </c>
      <c r="I716" s="21">
        <f t="shared" ca="1" si="125"/>
        <v>29.413529809273932</v>
      </c>
      <c r="J716" s="21"/>
      <c r="K716" s="21"/>
    </row>
    <row r="717" spans="2:11" x14ac:dyDescent="0.3">
      <c r="B717" s="7" t="s">
        <v>678</v>
      </c>
      <c r="C717">
        <f t="shared" ca="1" si="126"/>
        <v>0.50156030546903552</v>
      </c>
      <c r="D717">
        <f t="shared" ca="1" si="126"/>
        <v>-0.10412497168015898</v>
      </c>
      <c r="E717">
        <f t="shared" ca="1" si="124"/>
        <v>0.50156030546903552</v>
      </c>
      <c r="F717">
        <f t="shared" ca="1" si="121"/>
        <v>-0.20233328113306243</v>
      </c>
      <c r="G717" s="47">
        <f t="shared" ca="1" si="122"/>
        <v>26.919740651601114</v>
      </c>
      <c r="H717" s="47">
        <f t="shared" ca="1" si="123"/>
        <v>18.174732207787699</v>
      </c>
      <c r="I717" s="21">
        <f t="shared" ca="1" si="125"/>
        <v>26.919740651601114</v>
      </c>
      <c r="J717" s="21"/>
      <c r="K717" s="21"/>
    </row>
    <row r="718" spans="2:11" x14ac:dyDescent="0.3">
      <c r="B718" s="7" t="s">
        <v>679</v>
      </c>
      <c r="C718">
        <f t="shared" ca="1" si="126"/>
        <v>-1.1361423683018632</v>
      </c>
      <c r="D718">
        <f t="shared" ca="1" si="126"/>
        <v>-0.57832835579765607</v>
      </c>
      <c r="E718">
        <f t="shared" ca="1" si="124"/>
        <v>-1.1361423683018632</v>
      </c>
      <c r="F718">
        <f t="shared" ca="1" si="121"/>
        <v>-0.33941527653443482</v>
      </c>
      <c r="G718" s="47">
        <f t="shared" ca="1" si="122"/>
        <v>21.056398267057684</v>
      </c>
      <c r="H718" s="47">
        <f t="shared" ca="1" si="123"/>
        <v>17.442463959687998</v>
      </c>
      <c r="I718" s="21">
        <f t="shared" ca="1" si="125"/>
        <v>21.056398267057684</v>
      </c>
      <c r="J718" s="21"/>
      <c r="K718" s="21"/>
    </row>
    <row r="719" spans="2:11" x14ac:dyDescent="0.3">
      <c r="B719" s="7" t="s">
        <v>680</v>
      </c>
      <c r="C719">
        <f t="shared" ca="1" si="126"/>
        <v>0.19162801916718591</v>
      </c>
      <c r="D719">
        <f t="shared" ca="1" si="126"/>
        <v>0.49581519063032847</v>
      </c>
      <c r="E719">
        <f t="shared" ca="1" si="124"/>
        <v>0.19162801916718591</v>
      </c>
      <c r="F719">
        <f t="shared" ca="1" si="121"/>
        <v>0.44747208567259306</v>
      </c>
      <c r="G719" s="47">
        <f t="shared" ca="1" si="122"/>
        <v>25.69689140915991</v>
      </c>
      <c r="H719" s="47">
        <f t="shared" ca="1" si="123"/>
        <v>22.086662051705165</v>
      </c>
      <c r="I719" s="21">
        <f t="shared" ca="1" si="125"/>
        <v>25.69689140915991</v>
      </c>
      <c r="J719" s="21"/>
      <c r="K719" s="21"/>
    </row>
    <row r="720" spans="2:11" x14ac:dyDescent="0.3">
      <c r="B720" s="7" t="s">
        <v>681</v>
      </c>
      <c r="C720">
        <f t="shared" ca="1" si="126"/>
        <v>1.382249616885082</v>
      </c>
      <c r="D720">
        <f t="shared" ca="1" si="126"/>
        <v>1.3046028083670616</v>
      </c>
      <c r="E720">
        <f t="shared" ca="1" si="124"/>
        <v>1.382249616885082</v>
      </c>
      <c r="F720">
        <f t="shared" ca="1" si="121"/>
        <v>1.0017945556234817</v>
      </c>
      <c r="G720" s="47">
        <f t="shared" ca="1" si="122"/>
        <v>30.721516349634758</v>
      </c>
      <c r="H720" s="47">
        <f t="shared" ca="1" si="123"/>
        <v>26.082657770417104</v>
      </c>
      <c r="I720" s="21">
        <f t="shared" ca="1" si="125"/>
        <v>30.721516349634758</v>
      </c>
      <c r="J720" s="21"/>
      <c r="K720" s="21"/>
    </row>
    <row r="721" spans="2:11" x14ac:dyDescent="0.3">
      <c r="B721" s="7" t="s">
        <v>682</v>
      </c>
      <c r="C721">
        <f t="shared" ca="1" si="126"/>
        <v>-2.1388223693253785</v>
      </c>
      <c r="D721">
        <f t="shared" ca="1" si="126"/>
        <v>-0.87708258516117699</v>
      </c>
      <c r="E721">
        <f t="shared" ca="1" si="124"/>
        <v>-2.1388223693253785</v>
      </c>
      <c r="F721">
        <f t="shared" ca="1" si="121"/>
        <v>-0.43159744450534682</v>
      </c>
      <c r="G721" s="47">
        <f t="shared" ca="1" si="122"/>
        <v>18.116125793872371</v>
      </c>
      <c r="H721" s="47">
        <f t="shared" ca="1" si="123"/>
        <v>16.966707476876945</v>
      </c>
      <c r="I721" s="21">
        <f t="shared" ca="1" si="125"/>
        <v>18.116125793872371</v>
      </c>
      <c r="J721" s="21"/>
      <c r="K721" s="21"/>
    </row>
    <row r="722" spans="2:11" x14ac:dyDescent="0.3">
      <c r="B722" s="7" t="s">
        <v>683</v>
      </c>
      <c r="C722">
        <f t="shared" ca="1" si="126"/>
        <v>-0.2500967708192392</v>
      </c>
      <c r="D722">
        <f t="shared" ca="1" si="126"/>
        <v>-1.5577020657527278</v>
      </c>
      <c r="E722">
        <f t="shared" ca="1" si="124"/>
        <v>-0.2500967708192392</v>
      </c>
      <c r="F722">
        <f t="shared" ca="1" si="121"/>
        <v>-1.4762107387855419</v>
      </c>
      <c r="G722" s="47">
        <f t="shared" ca="1" si="122"/>
        <v>24.049430327026787</v>
      </c>
      <c r="H722" s="47">
        <f t="shared" ca="1" si="123"/>
        <v>12.402140168080034</v>
      </c>
      <c r="I722" s="21">
        <f t="shared" ca="1" si="125"/>
        <v>24.049430327026787</v>
      </c>
      <c r="J722" s="21"/>
      <c r="K722" s="21"/>
    </row>
    <row r="723" spans="2:11" x14ac:dyDescent="0.3">
      <c r="B723" s="7" t="s">
        <v>684</v>
      </c>
      <c r="C723">
        <f t="shared" ca="1" si="126"/>
        <v>-3.3648905451516657E-2</v>
      </c>
      <c r="D723">
        <f t="shared" ca="1" si="126"/>
        <v>-0.34573684660477805</v>
      </c>
      <c r="E723">
        <f t="shared" ca="1" si="124"/>
        <v>-3.3648905451516657E-2</v>
      </c>
      <c r="F723">
        <f t="shared" ca="1" si="121"/>
        <v>-0.33202176269393863</v>
      </c>
      <c r="G723" s="47">
        <f t="shared" ca="1" si="122"/>
        <v>24.843061271131635</v>
      </c>
      <c r="H723" s="47">
        <f t="shared" ca="1" si="123"/>
        <v>17.481195227443067</v>
      </c>
      <c r="I723" s="21">
        <f t="shared" ca="1" si="125"/>
        <v>24.843061271131635</v>
      </c>
      <c r="J723" s="21"/>
      <c r="K723" s="21"/>
    </row>
    <row r="724" spans="2:11" x14ac:dyDescent="0.3">
      <c r="B724" s="7" t="s">
        <v>685</v>
      </c>
      <c r="C724">
        <f t="shared" ca="1" si="126"/>
        <v>-0.44203640280878026</v>
      </c>
      <c r="D724">
        <f t="shared" ca="1" si="126"/>
        <v>0.60384406123820533</v>
      </c>
      <c r="E724">
        <f t="shared" ca="1" si="124"/>
        <v>-0.44203640280878026</v>
      </c>
      <c r="F724">
        <f t="shared" ca="1" si="121"/>
        <v>0.68005121425916448</v>
      </c>
      <c r="G724" s="47">
        <f t="shared" ca="1" si="122"/>
        <v>23.366897041508597</v>
      </c>
      <c r="H724" s="47">
        <f t="shared" ca="1" si="123"/>
        <v>23.682766644288709</v>
      </c>
      <c r="I724" s="21">
        <f t="shared" ca="1" si="125"/>
        <v>23.682766644288709</v>
      </c>
      <c r="J724" s="21"/>
      <c r="K724" s="21"/>
    </row>
    <row r="725" spans="2:11" x14ac:dyDescent="0.3">
      <c r="B725" s="7" t="s">
        <v>686</v>
      </c>
      <c r="C725">
        <f t="shared" ca="1" si="126"/>
        <v>0.44890585079724388</v>
      </c>
      <c r="D725">
        <f t="shared" ca="1" si="126"/>
        <v>-1.0138824231831955</v>
      </c>
      <c r="E725">
        <f t="shared" ca="1" si="124"/>
        <v>0.44890585079724388</v>
      </c>
      <c r="F725">
        <f t="shared" ca="1" si="121"/>
        <v>-1.0831790085496051</v>
      </c>
      <c r="G725" s="47">
        <f t="shared" ca="1" si="122"/>
        <v>26.707961446820565</v>
      </c>
      <c r="H725" s="47">
        <f t="shared" ca="1" si="123"/>
        <v>13.954172548864012</v>
      </c>
      <c r="I725" s="21">
        <f t="shared" ca="1" si="125"/>
        <v>26.707961446820565</v>
      </c>
      <c r="J725" s="21"/>
      <c r="K725" s="21"/>
    </row>
    <row r="726" spans="2:11" x14ac:dyDescent="0.3">
      <c r="B726" s="7" t="s">
        <v>687</v>
      </c>
      <c r="C726">
        <f t="shared" ca="1" si="126"/>
        <v>0.19103678278956965</v>
      </c>
      <c r="D726">
        <f t="shared" ca="1" si="126"/>
        <v>-0.85648302742088767</v>
      </c>
      <c r="E726">
        <f t="shared" ca="1" si="124"/>
        <v>0.19103678278956965</v>
      </c>
      <c r="F726">
        <f t="shared" ca="1" si="121"/>
        <v>-0.87738591277205302</v>
      </c>
      <c r="G726" s="47">
        <f t="shared" ca="1" si="122"/>
        <v>25.694612569662457</v>
      </c>
      <c r="H726" s="47">
        <f t="shared" ca="1" si="123"/>
        <v>14.842823756448041</v>
      </c>
      <c r="I726" s="21">
        <f t="shared" ca="1" si="125"/>
        <v>25.694612569662457</v>
      </c>
      <c r="J726" s="21"/>
      <c r="K726" s="21"/>
    </row>
    <row r="727" spans="2:11" x14ac:dyDescent="0.3">
      <c r="B727" s="7" t="s">
        <v>688</v>
      </c>
      <c r="C727">
        <f t="shared" ca="1" si="126"/>
        <v>-6.6140008639086631E-2</v>
      </c>
      <c r="D727">
        <f t="shared" ca="1" si="126"/>
        <v>0.56083758465145639</v>
      </c>
      <c r="E727">
        <f t="shared" ca="1" si="124"/>
        <v>-6.6140008639086631E-2</v>
      </c>
      <c r="F727">
        <f t="shared" ca="1" si="121"/>
        <v>0.56273436611623129</v>
      </c>
      <c r="G727" s="47">
        <f t="shared" ca="1" si="122"/>
        <v>24.722279066149056</v>
      </c>
      <c r="H727" s="47">
        <f t="shared" ca="1" si="123"/>
        <v>22.863747633164429</v>
      </c>
      <c r="I727" s="21">
        <f t="shared" ca="1" si="125"/>
        <v>24.722279066149056</v>
      </c>
      <c r="J727" s="21"/>
      <c r="K727" s="21"/>
    </row>
    <row r="728" spans="2:11" x14ac:dyDescent="0.3">
      <c r="B728" s="7" t="s">
        <v>689</v>
      </c>
      <c r="C728">
        <f t="shared" ref="C728:D747" ca="1" si="127">NORMSINV(RAND())</f>
        <v>-0.84276856572704784</v>
      </c>
      <c r="D728">
        <f t="shared" ca="1" si="127"/>
        <v>0.8789067175841907</v>
      </c>
      <c r="E728">
        <f t="shared" ca="1" si="124"/>
        <v>-0.84276856572704784</v>
      </c>
      <c r="F728">
        <f t="shared" ca="1" si="121"/>
        <v>1.0297029089796923</v>
      </c>
      <c r="G728" s="47">
        <f t="shared" ca="1" si="122"/>
        <v>22.003698217119968</v>
      </c>
      <c r="H728" s="47">
        <f t="shared" ca="1" si="123"/>
        <v>26.301951718202673</v>
      </c>
      <c r="I728" s="21">
        <f t="shared" ca="1" si="125"/>
        <v>26.301951718202673</v>
      </c>
      <c r="J728" s="21"/>
      <c r="K728" s="21"/>
    </row>
    <row r="729" spans="2:11" x14ac:dyDescent="0.3">
      <c r="B729" s="7" t="s">
        <v>690</v>
      </c>
      <c r="C729">
        <f t="shared" ca="1" si="127"/>
        <v>1.2666511053729272</v>
      </c>
      <c r="D729">
        <f t="shared" ca="1" si="127"/>
        <v>0.74857087381352683</v>
      </c>
      <c r="E729">
        <f t="shared" ca="1" si="124"/>
        <v>1.2666511053729272</v>
      </c>
      <c r="F729">
        <f t="shared" ca="1" si="121"/>
        <v>0.48011644978640433</v>
      </c>
      <c r="G729" s="47">
        <f t="shared" ca="1" si="122"/>
        <v>30.19340402247628</v>
      </c>
      <c r="H729" s="47">
        <f t="shared" ca="1" si="123"/>
        <v>22.304026182944131</v>
      </c>
      <c r="I729" s="21">
        <f t="shared" ca="1" si="125"/>
        <v>30.19340402247628</v>
      </c>
      <c r="J729" s="21"/>
      <c r="K729" s="21"/>
    </row>
    <row r="730" spans="2:11" x14ac:dyDescent="0.3">
      <c r="B730" s="7" t="s">
        <v>691</v>
      </c>
      <c r="C730">
        <f t="shared" ca="1" si="127"/>
        <v>2.3503973186555123E-2</v>
      </c>
      <c r="D730">
        <f t="shared" ca="1" si="127"/>
        <v>1.045022787979476</v>
      </c>
      <c r="E730">
        <f t="shared" ca="1" si="124"/>
        <v>2.3503973186555123E-2</v>
      </c>
      <c r="F730">
        <f t="shared" ca="1" si="121"/>
        <v>1.0192082454148514</v>
      </c>
      <c r="G730" s="47">
        <f t="shared" ca="1" si="122"/>
        <v>25.056954677789893</v>
      </c>
      <c r="H730" s="47">
        <f t="shared" ca="1" si="123"/>
        <v>26.219272899142364</v>
      </c>
      <c r="I730" s="21">
        <f t="shared" ca="1" si="125"/>
        <v>26.219272899142364</v>
      </c>
      <c r="J730" s="21"/>
      <c r="K730" s="21"/>
    </row>
    <row r="731" spans="2:11" x14ac:dyDescent="0.3">
      <c r="B731" s="7" t="s">
        <v>692</v>
      </c>
      <c r="C731">
        <f t="shared" ca="1" si="127"/>
        <v>2.823621372607886</v>
      </c>
      <c r="D731">
        <f t="shared" ca="1" si="127"/>
        <v>-0.32965463076992851</v>
      </c>
      <c r="E731">
        <f t="shared" ca="1" si="124"/>
        <v>2.823621372607886</v>
      </c>
      <c r="F731">
        <f t="shared" ca="1" si="121"/>
        <v>-0.88771852921434347</v>
      </c>
      <c r="G731" s="47">
        <f t="shared" ca="1" si="122"/>
        <v>38.136393293137161</v>
      </c>
      <c r="H731" s="47">
        <f t="shared" ca="1" si="123"/>
        <v>14.796885431257234</v>
      </c>
      <c r="I731" s="21">
        <f t="shared" ca="1" si="125"/>
        <v>38.136393293137161</v>
      </c>
      <c r="J731" s="21"/>
      <c r="K731" s="21"/>
    </row>
    <row r="732" spans="2:11" x14ac:dyDescent="0.3">
      <c r="B732" s="7" t="s">
        <v>693</v>
      </c>
      <c r="C732">
        <f t="shared" ca="1" si="127"/>
        <v>-0.58405181271103712</v>
      </c>
      <c r="D732">
        <f t="shared" ca="1" si="127"/>
        <v>-0.79535429834373494</v>
      </c>
      <c r="E732">
        <f t="shared" ca="1" si="124"/>
        <v>-0.58405181271103712</v>
      </c>
      <c r="F732">
        <f t="shared" ca="1" si="121"/>
        <v>-0.66247451572638871</v>
      </c>
      <c r="G732" s="47">
        <f t="shared" ca="1" si="122"/>
        <v>22.87439248924132</v>
      </c>
      <c r="H732" s="47">
        <f t="shared" ca="1" si="123"/>
        <v>15.831314656037135</v>
      </c>
      <c r="I732" s="21">
        <f t="shared" ca="1" si="125"/>
        <v>22.87439248924132</v>
      </c>
      <c r="J732" s="21"/>
      <c r="K732" s="21"/>
    </row>
    <row r="733" spans="2:11" x14ac:dyDescent="0.3">
      <c r="B733" s="7" t="s">
        <v>694</v>
      </c>
      <c r="C733">
        <f t="shared" ca="1" si="127"/>
        <v>-1.8443891707448343</v>
      </c>
      <c r="D733">
        <f t="shared" ca="1" si="127"/>
        <v>-0.42203710582233128</v>
      </c>
      <c r="E733">
        <f t="shared" ca="1" si="124"/>
        <v>-1.8443891707448343</v>
      </c>
      <c r="F733">
        <f t="shared" ca="1" si="121"/>
        <v>-4.4632390565312763E-2</v>
      </c>
      <c r="G733" s="47">
        <f t="shared" ca="1" si="122"/>
        <v>18.934155288780268</v>
      </c>
      <c r="H733" s="47">
        <f t="shared" ca="1" si="123"/>
        <v>19.055248136941746</v>
      </c>
      <c r="I733" s="21">
        <f t="shared" ca="1" si="125"/>
        <v>19.055248136941746</v>
      </c>
      <c r="J733" s="21"/>
      <c r="K733" s="21"/>
    </row>
    <row r="734" spans="2:11" x14ac:dyDescent="0.3">
      <c r="B734" s="7" t="s">
        <v>695</v>
      </c>
      <c r="C734">
        <f t="shared" ca="1" si="127"/>
        <v>-0.54038836406715662</v>
      </c>
      <c r="D734">
        <f t="shared" ca="1" si="127"/>
        <v>-1.7044791899745566</v>
      </c>
      <c r="E734">
        <f t="shared" ca="1" si="124"/>
        <v>-0.54038836406715662</v>
      </c>
      <c r="F734">
        <f t="shared" ca="1" si="121"/>
        <v>-1.5619640442385911</v>
      </c>
      <c r="G734" s="47">
        <f t="shared" ca="1" si="122"/>
        <v>23.024700403337487</v>
      </c>
      <c r="H734" s="47">
        <f t="shared" ca="1" si="123"/>
        <v>12.087151879005578</v>
      </c>
      <c r="I734" s="21">
        <f t="shared" ca="1" si="125"/>
        <v>23.024700403337487</v>
      </c>
      <c r="J734" s="21"/>
      <c r="K734" s="21"/>
    </row>
    <row r="735" spans="2:11" x14ac:dyDescent="0.3">
      <c r="B735" s="7" t="s">
        <v>696</v>
      </c>
      <c r="C735">
        <f t="shared" ca="1" si="127"/>
        <v>-0.3030920154136949</v>
      </c>
      <c r="D735">
        <f t="shared" ca="1" si="127"/>
        <v>1.3185428016144389</v>
      </c>
      <c r="E735">
        <f t="shared" ca="1" si="124"/>
        <v>-0.3030920154136949</v>
      </c>
      <c r="F735">
        <f t="shared" ca="1" si="121"/>
        <v>1.3525212302728042</v>
      </c>
      <c r="G735" s="47">
        <f t="shared" ca="1" si="122"/>
        <v>23.859012356890389</v>
      </c>
      <c r="H735" s="47">
        <f t="shared" ca="1" si="123"/>
        <v>28.976601011785512</v>
      </c>
      <c r="I735" s="21">
        <f t="shared" ca="1" si="125"/>
        <v>28.976601011785512</v>
      </c>
      <c r="J735" s="21"/>
      <c r="K735" s="21"/>
    </row>
    <row r="736" spans="2:11" x14ac:dyDescent="0.3">
      <c r="B736" s="7" t="s">
        <v>697</v>
      </c>
      <c r="C736">
        <f t="shared" ca="1" si="127"/>
        <v>0.64048949779726827</v>
      </c>
      <c r="D736">
        <f t="shared" ca="1" si="127"/>
        <v>0.78511730801332869</v>
      </c>
      <c r="E736">
        <f t="shared" ca="1" si="124"/>
        <v>0.64048949779726827</v>
      </c>
      <c r="F736">
        <f t="shared" ca="1" si="121"/>
        <v>0.64115681758462229</v>
      </c>
      <c r="G736" s="47">
        <f t="shared" ca="1" si="122"/>
        <v>27.486617491061494</v>
      </c>
      <c r="H736" s="47">
        <f t="shared" ca="1" si="123"/>
        <v>23.408034516329515</v>
      </c>
      <c r="I736" s="21">
        <f t="shared" ca="1" si="125"/>
        <v>27.486617491061494</v>
      </c>
      <c r="J736" s="21"/>
      <c r="K736" s="21"/>
    </row>
    <row r="737" spans="2:11" x14ac:dyDescent="0.3">
      <c r="B737" s="7" t="s">
        <v>698</v>
      </c>
      <c r="C737">
        <f t="shared" ca="1" si="127"/>
        <v>1.0743062903476859</v>
      </c>
      <c r="D737">
        <f t="shared" ca="1" si="127"/>
        <v>0.44214429675785566</v>
      </c>
      <c r="E737">
        <f t="shared" ca="1" si="124"/>
        <v>1.0743062903476859</v>
      </c>
      <c r="F737">
        <f t="shared" ca="1" si="121"/>
        <v>0.21834990982584243</v>
      </c>
      <c r="G737" s="47">
        <f t="shared" ca="1" si="122"/>
        <v>29.334719149302057</v>
      </c>
      <c r="H737" s="47">
        <f t="shared" ca="1" si="123"/>
        <v>20.619500340418536</v>
      </c>
      <c r="I737" s="21">
        <f t="shared" ca="1" si="125"/>
        <v>29.334719149302057</v>
      </c>
      <c r="J737" s="21"/>
      <c r="K737" s="21"/>
    </row>
    <row r="738" spans="2:11" x14ac:dyDescent="0.3">
      <c r="B738" s="7" t="s">
        <v>699</v>
      </c>
      <c r="C738">
        <f t="shared" ca="1" si="127"/>
        <v>0.45276008745200119</v>
      </c>
      <c r="D738">
        <f t="shared" ca="1" si="127"/>
        <v>0.11751506704913867</v>
      </c>
      <c r="E738">
        <f t="shared" ca="1" si="124"/>
        <v>0.45276008745200119</v>
      </c>
      <c r="F738">
        <f t="shared" ca="1" si="121"/>
        <v>2.4588763053336793E-2</v>
      </c>
      <c r="G738" s="47">
        <f t="shared" ca="1" si="122"/>
        <v>26.723406731721433</v>
      </c>
      <c r="H738" s="47">
        <f t="shared" ca="1" si="123"/>
        <v>19.455093307055012</v>
      </c>
      <c r="I738" s="21">
        <f t="shared" ca="1" si="125"/>
        <v>26.723406731721433</v>
      </c>
      <c r="J738" s="21"/>
      <c r="K738" s="21"/>
    </row>
    <row r="739" spans="2:11" x14ac:dyDescent="0.3">
      <c r="B739" s="7" t="s">
        <v>700</v>
      </c>
      <c r="C739">
        <f t="shared" ca="1" si="127"/>
        <v>1.0562703281533523</v>
      </c>
      <c r="D739">
        <f t="shared" ca="1" si="127"/>
        <v>0.259767903072114</v>
      </c>
      <c r="E739">
        <f t="shared" ca="1" si="124"/>
        <v>1.0562703281533523</v>
      </c>
      <c r="F739">
        <f t="shared" ca="1" si="121"/>
        <v>4.3265460001104733E-2</v>
      </c>
      <c r="G739" s="47">
        <f t="shared" ca="1" si="122"/>
        <v>29.255464422452437</v>
      </c>
      <c r="H739" s="47">
        <f t="shared" ca="1" si="123"/>
        <v>19.564406326533227</v>
      </c>
      <c r="I739" s="21">
        <f t="shared" ca="1" si="125"/>
        <v>29.255464422452437</v>
      </c>
      <c r="J739" s="21"/>
      <c r="K739" s="21"/>
    </row>
    <row r="740" spans="2:11" x14ac:dyDescent="0.3">
      <c r="B740" s="7" t="s">
        <v>701</v>
      </c>
      <c r="C740">
        <f t="shared" ca="1" si="127"/>
        <v>1.5555373417465852</v>
      </c>
      <c r="D740">
        <f t="shared" ca="1" si="127"/>
        <v>-0.60802421345764668</v>
      </c>
      <c r="E740">
        <f t="shared" ca="1" si="124"/>
        <v>1.5555373417465852</v>
      </c>
      <c r="F740">
        <f t="shared" ca="1" si="121"/>
        <v>-0.90684709804064312</v>
      </c>
      <c r="G740" s="47">
        <f t="shared" ca="1" si="122"/>
        <v>31.53053451916432</v>
      </c>
      <c r="H740" s="47">
        <f t="shared" ca="1" si="123"/>
        <v>14.712215633007062</v>
      </c>
      <c r="I740" s="21">
        <f t="shared" ca="1" si="125"/>
        <v>31.53053451916432</v>
      </c>
      <c r="J740" s="21"/>
      <c r="K740" s="21"/>
    </row>
    <row r="741" spans="2:11" x14ac:dyDescent="0.3">
      <c r="B741" s="7" t="s">
        <v>702</v>
      </c>
      <c r="C741">
        <f t="shared" ca="1" si="127"/>
        <v>-0.51696246213305719</v>
      </c>
      <c r="D741">
        <f t="shared" ca="1" si="127"/>
        <v>-0.63945506612754011</v>
      </c>
      <c r="E741">
        <f t="shared" ca="1" si="124"/>
        <v>-0.51696246213305719</v>
      </c>
      <c r="F741">
        <f t="shared" ca="1" si="121"/>
        <v>-0.52314295775344788</v>
      </c>
      <c r="G741" s="47">
        <f t="shared" ca="1" si="122"/>
        <v>23.105748873512908</v>
      </c>
      <c r="H741" s="47">
        <f t="shared" ca="1" si="123"/>
        <v>16.507080106396529</v>
      </c>
      <c r="I741" s="21">
        <f t="shared" ca="1" si="125"/>
        <v>23.105748873512908</v>
      </c>
      <c r="J741" s="21"/>
      <c r="K741" s="21"/>
    </row>
    <row r="742" spans="2:11" x14ac:dyDescent="0.3">
      <c r="B742" s="7" t="s">
        <v>703</v>
      </c>
      <c r="C742">
        <f t="shared" ca="1" si="127"/>
        <v>-0.4025311452013447</v>
      </c>
      <c r="D742">
        <f t="shared" ca="1" si="127"/>
        <v>0.16405523315198969</v>
      </c>
      <c r="E742">
        <f t="shared" ca="1" si="124"/>
        <v>-0.4025311452013447</v>
      </c>
      <c r="F742">
        <f t="shared" ca="1" si="121"/>
        <v>0.24124687338254955</v>
      </c>
      <c r="G742" s="47">
        <f t="shared" ca="1" si="122"/>
        <v>23.505775410112616</v>
      </c>
      <c r="H742" s="47">
        <f t="shared" ca="1" si="123"/>
        <v>20.761625099750731</v>
      </c>
      <c r="I742" s="21">
        <f t="shared" ca="1" si="125"/>
        <v>23.505775410112616</v>
      </c>
      <c r="J742" s="21"/>
      <c r="K742" s="21"/>
    </row>
    <row r="743" spans="2:11" x14ac:dyDescent="0.3">
      <c r="B743" s="7" t="s">
        <v>704</v>
      </c>
      <c r="C743">
        <f t="shared" ca="1" si="127"/>
        <v>1.0596670640494985</v>
      </c>
      <c r="D743">
        <f t="shared" ca="1" si="127"/>
        <v>-1.2973118847095761</v>
      </c>
      <c r="E743">
        <f t="shared" ca="1" si="124"/>
        <v>1.0596670640494985</v>
      </c>
      <c r="F743">
        <f t="shared" ca="1" si="121"/>
        <v>-1.4830342747246275</v>
      </c>
      <c r="G743" s="47">
        <f t="shared" ca="1" si="122"/>
        <v>29.270374183393226</v>
      </c>
      <c r="H743" s="47">
        <f t="shared" ca="1" si="123"/>
        <v>12.376778200933158</v>
      </c>
      <c r="I743" s="21">
        <f t="shared" ca="1" si="125"/>
        <v>29.270374183393226</v>
      </c>
      <c r="J743" s="21"/>
      <c r="K743" s="21"/>
    </row>
    <row r="744" spans="2:11" x14ac:dyDescent="0.3">
      <c r="B744" s="7" t="s">
        <v>705</v>
      </c>
      <c r="C744">
        <f t="shared" ca="1" si="127"/>
        <v>0.43766972602114251</v>
      </c>
      <c r="D744">
        <f t="shared" ca="1" si="127"/>
        <v>-0.89068092378474073</v>
      </c>
      <c r="E744">
        <f t="shared" ca="1" si="124"/>
        <v>0.43766972602114251</v>
      </c>
      <c r="F744">
        <f t="shared" ca="1" si="121"/>
        <v>-0.96021945996557567</v>
      </c>
      <c r="G744" s="47">
        <f t="shared" ca="1" si="122"/>
        <v>26.662985261220051</v>
      </c>
      <c r="H744" s="47">
        <f t="shared" ca="1" si="123"/>
        <v>14.47852381907634</v>
      </c>
      <c r="I744" s="21">
        <f t="shared" ca="1" si="125"/>
        <v>26.662985261220051</v>
      </c>
      <c r="J744" s="21"/>
      <c r="K744" s="21"/>
    </row>
    <row r="745" spans="2:11" x14ac:dyDescent="0.3">
      <c r="B745" s="7" t="s">
        <v>706</v>
      </c>
      <c r="C745">
        <f t="shared" ca="1" si="127"/>
        <v>-0.90095432654807894</v>
      </c>
      <c r="D745">
        <f t="shared" ca="1" si="127"/>
        <v>-0.51270085360014328</v>
      </c>
      <c r="E745">
        <f t="shared" ca="1" si="124"/>
        <v>-0.90095432654807894</v>
      </c>
      <c r="F745">
        <f t="shared" ca="1" si="121"/>
        <v>-0.32215132749427644</v>
      </c>
      <c r="G745" s="47">
        <f t="shared" ca="1" si="122"/>
        <v>21.812488568580914</v>
      </c>
      <c r="H745" s="47">
        <f t="shared" ca="1" si="123"/>
        <v>17.53303604468908</v>
      </c>
      <c r="I745" s="21">
        <f t="shared" ca="1" si="125"/>
        <v>21.812488568580914</v>
      </c>
      <c r="J745" s="21"/>
      <c r="K745" s="21"/>
    </row>
    <row r="746" spans="2:11" x14ac:dyDescent="0.3">
      <c r="B746" s="7" t="s">
        <v>707</v>
      </c>
      <c r="C746">
        <f t="shared" ca="1" si="127"/>
        <v>-2.2224245217731236</v>
      </c>
      <c r="D746">
        <f t="shared" ca="1" si="127"/>
        <v>-2.198657474040524</v>
      </c>
      <c r="E746">
        <f t="shared" ca="1" si="124"/>
        <v>-2.2224245217731236</v>
      </c>
      <c r="F746">
        <f t="shared" ca="1" si="121"/>
        <v>-1.7097506678677092</v>
      </c>
      <c r="G746" s="47">
        <f t="shared" ca="1" si="122"/>
        <v>17.890362259737604</v>
      </c>
      <c r="H746" s="47">
        <f t="shared" ca="1" si="123"/>
        <v>11.56296216646766</v>
      </c>
      <c r="I746" s="21">
        <f t="shared" ca="1" si="125"/>
        <v>17.890362259737604</v>
      </c>
      <c r="J746" s="21"/>
      <c r="K746" s="21"/>
    </row>
    <row r="747" spans="2:11" x14ac:dyDescent="0.3">
      <c r="B747" s="7" t="s">
        <v>708</v>
      </c>
      <c r="C747">
        <f t="shared" ca="1" si="127"/>
        <v>0.68212247250535196</v>
      </c>
      <c r="D747">
        <f t="shared" ca="1" si="127"/>
        <v>-1.5638953384285359</v>
      </c>
      <c r="E747">
        <f t="shared" ca="1" si="124"/>
        <v>0.68212247250535196</v>
      </c>
      <c r="F747">
        <f t="shared" ca="1" si="121"/>
        <v>-1.6687227306079206</v>
      </c>
      <c r="G747" s="47">
        <f t="shared" ca="1" si="122"/>
        <v>27.658807036301187</v>
      </c>
      <c r="H747" s="47">
        <f t="shared" ca="1" si="123"/>
        <v>11.706162989655958</v>
      </c>
      <c r="I747" s="21">
        <f t="shared" ca="1" si="125"/>
        <v>27.658807036301187</v>
      </c>
      <c r="J747" s="21"/>
      <c r="K747" s="21"/>
    </row>
    <row r="748" spans="2:11" x14ac:dyDescent="0.3">
      <c r="B748" s="7" t="s">
        <v>709</v>
      </c>
      <c r="C748">
        <f t="shared" ref="C748:D767" ca="1" si="128">NORMSINV(RAND())</f>
        <v>-1.8514191234610879</v>
      </c>
      <c r="D748">
        <f t="shared" ca="1" si="128"/>
        <v>-1.1810918838428803</v>
      </c>
      <c r="E748">
        <f t="shared" ca="1" si="124"/>
        <v>-1.8514191234610879</v>
      </c>
      <c r="F748">
        <f t="shared" ca="1" si="121"/>
        <v>-0.78694515721082081</v>
      </c>
      <c r="G748" s="47">
        <f t="shared" ca="1" si="122"/>
        <v>18.914199879587773</v>
      </c>
      <c r="H748" s="47">
        <f t="shared" ca="1" si="123"/>
        <v>15.251055692433049</v>
      </c>
      <c r="I748" s="21">
        <f t="shared" ca="1" si="125"/>
        <v>18.914199879587773</v>
      </c>
      <c r="J748" s="21"/>
      <c r="K748" s="21"/>
    </row>
    <row r="749" spans="2:11" x14ac:dyDescent="0.3">
      <c r="B749" s="7" t="s">
        <v>710</v>
      </c>
      <c r="C749">
        <f t="shared" ca="1" si="128"/>
        <v>-1.8521656007861307</v>
      </c>
      <c r="D749">
        <f t="shared" ca="1" si="128"/>
        <v>-0.90251896401765674</v>
      </c>
      <c r="E749">
        <f t="shared" ca="1" si="124"/>
        <v>-1.8521656007861307</v>
      </c>
      <c r="F749">
        <f t="shared" ca="1" si="121"/>
        <v>-0.51385125785419394</v>
      </c>
      <c r="G749" s="47">
        <f t="shared" ca="1" si="122"/>
        <v>18.912082144953335</v>
      </c>
      <c r="H749" s="47">
        <f t="shared" ca="1" si="123"/>
        <v>16.553157948150428</v>
      </c>
      <c r="I749" s="21">
        <f t="shared" ca="1" si="125"/>
        <v>18.912082144953335</v>
      </c>
      <c r="J749" s="21"/>
      <c r="K749" s="21"/>
    </row>
    <row r="750" spans="2:11" x14ac:dyDescent="0.3">
      <c r="B750" s="7" t="s">
        <v>711</v>
      </c>
      <c r="C750">
        <f t="shared" ca="1" si="128"/>
        <v>-0.59753576812668141</v>
      </c>
      <c r="D750">
        <f t="shared" ca="1" si="128"/>
        <v>0.59008436903291195</v>
      </c>
      <c r="E750">
        <f t="shared" ca="1" si="124"/>
        <v>-0.59753576812668141</v>
      </c>
      <c r="F750">
        <f t="shared" ca="1" si="121"/>
        <v>0.69766939735445677</v>
      </c>
      <c r="G750" s="47">
        <f t="shared" ca="1" si="122"/>
        <v>22.82817365267978</v>
      </c>
      <c r="H750" s="47">
        <f t="shared" ca="1" si="123"/>
        <v>23.808272224838788</v>
      </c>
      <c r="I750" s="21">
        <f t="shared" ca="1" si="125"/>
        <v>23.808272224838788</v>
      </c>
      <c r="J750" s="21"/>
      <c r="K750" s="21"/>
    </row>
    <row r="751" spans="2:11" x14ac:dyDescent="0.3">
      <c r="B751" s="7" t="s">
        <v>712</v>
      </c>
      <c r="C751">
        <f t="shared" ca="1" si="128"/>
        <v>1.0672217779459581</v>
      </c>
      <c r="D751">
        <f t="shared" ca="1" si="128"/>
        <v>-5.7292643134062675E-2</v>
      </c>
      <c r="E751">
        <f t="shared" ca="1" si="124"/>
        <v>1.0672217779459581</v>
      </c>
      <c r="F751">
        <f t="shared" ca="1" si="121"/>
        <v>-0.26957945226672103</v>
      </c>
      <c r="G751" s="47">
        <f t="shared" ca="1" si="122"/>
        <v>29.303562379780963</v>
      </c>
      <c r="H751" s="47">
        <f t="shared" ca="1" si="123"/>
        <v>17.811751531716425</v>
      </c>
      <c r="I751" s="21">
        <f t="shared" ca="1" si="125"/>
        <v>29.303562379780963</v>
      </c>
      <c r="J751" s="21"/>
      <c r="K751" s="21"/>
    </row>
    <row r="752" spans="2:11" x14ac:dyDescent="0.3">
      <c r="B752" s="7" t="s">
        <v>713</v>
      </c>
      <c r="C752">
        <f t="shared" ca="1" si="128"/>
        <v>-1.1262874525035598</v>
      </c>
      <c r="D752">
        <f t="shared" ca="1" si="128"/>
        <v>0.47699637678839069</v>
      </c>
      <c r="E752">
        <f t="shared" ca="1" si="124"/>
        <v>-1.1262874525035598</v>
      </c>
      <c r="F752">
        <f t="shared" ref="F752:F815" ca="1" si="129">correla*C752+SQRT(1-correla^2)*D752</f>
        <v>0.69261658341587318</v>
      </c>
      <c r="G752" s="47">
        <f t="shared" ref="G752:G815" ca="1" si="130">X0*EXP(volaX*SQRT(T)*E752+(tipo-0.5*volaX^2)*T)</f>
        <v>21.087547639259043</v>
      </c>
      <c r="H752" s="47">
        <f t="shared" ref="H752:H815" ca="1" si="131">Y0*EXP(volaY*SQRT(T)*F752+(tipo-0.5*volaY^2)*T)</f>
        <v>23.772209933226147</v>
      </c>
      <c r="I752" s="21">
        <f t="shared" ca="1" si="125"/>
        <v>23.772209933226147</v>
      </c>
      <c r="J752" s="21"/>
      <c r="K752" s="21"/>
    </row>
    <row r="753" spans="2:11" x14ac:dyDescent="0.3">
      <c r="B753" s="7" t="s">
        <v>714</v>
      </c>
      <c r="C753">
        <f t="shared" ca="1" si="128"/>
        <v>2.2515822419287819</v>
      </c>
      <c r="D753">
        <f t="shared" ca="1" si="128"/>
        <v>-0.82674832258800035</v>
      </c>
      <c r="E753">
        <f t="shared" ref="E753:E816" ca="1" si="132">C753</f>
        <v>2.2515822419287819</v>
      </c>
      <c r="F753">
        <f t="shared" ca="1" si="129"/>
        <v>-1.2603610628027584</v>
      </c>
      <c r="G753" s="47">
        <f t="shared" ca="1" si="130"/>
        <v>35.000528492373675</v>
      </c>
      <c r="H753" s="47">
        <f t="shared" ca="1" si="131"/>
        <v>13.231812324356905</v>
      </c>
      <c r="I753" s="21">
        <f t="shared" ref="I753:I816" ca="1" si="133">(MAX(G753,H753))</f>
        <v>35.000528492373675</v>
      </c>
      <c r="J753" s="21"/>
      <c r="K753" s="21"/>
    </row>
    <row r="754" spans="2:11" x14ac:dyDescent="0.3">
      <c r="B754" s="7" t="s">
        <v>715</v>
      </c>
      <c r="C754">
        <f t="shared" ca="1" si="128"/>
        <v>0.57349720983264263</v>
      </c>
      <c r="D754">
        <f t="shared" ca="1" si="128"/>
        <v>-1.174717129348587</v>
      </c>
      <c r="E754">
        <f t="shared" ca="1" si="132"/>
        <v>0.57349720983264263</v>
      </c>
      <c r="F754">
        <f t="shared" ca="1" si="129"/>
        <v>-1.265682465570954</v>
      </c>
      <c r="G754" s="47">
        <f t="shared" ca="1" si="130"/>
        <v>27.211791934041468</v>
      </c>
      <c r="H754" s="47">
        <f t="shared" ca="1" si="131"/>
        <v>13.210705635599018</v>
      </c>
      <c r="I754" s="21">
        <f t="shared" ca="1" si="133"/>
        <v>27.211791934041468</v>
      </c>
      <c r="J754" s="21"/>
      <c r="K754" s="21"/>
    </row>
    <row r="755" spans="2:11" x14ac:dyDescent="0.3">
      <c r="B755" s="7" t="s">
        <v>716</v>
      </c>
      <c r="C755">
        <f t="shared" ca="1" si="128"/>
        <v>-2.2224016552316237</v>
      </c>
      <c r="D755">
        <f t="shared" ca="1" si="128"/>
        <v>1.1724093287782256</v>
      </c>
      <c r="E755">
        <f t="shared" ca="1" si="132"/>
        <v>-2.2224016552316237</v>
      </c>
      <c r="F755">
        <f t="shared" ca="1" si="129"/>
        <v>1.5932021811205543</v>
      </c>
      <c r="G755" s="47">
        <f t="shared" ca="1" si="130"/>
        <v>17.890423623449504</v>
      </c>
      <c r="H755" s="47">
        <f t="shared" ca="1" si="131"/>
        <v>31.146221193978043</v>
      </c>
      <c r="I755" s="21">
        <f t="shared" ca="1" si="133"/>
        <v>31.146221193978043</v>
      </c>
      <c r="J755" s="21"/>
      <c r="K755" s="21"/>
    </row>
    <row r="756" spans="2:11" x14ac:dyDescent="0.3">
      <c r="B756" s="7" t="s">
        <v>717</v>
      </c>
      <c r="C756">
        <f t="shared" ca="1" si="128"/>
        <v>0.95359077803230052</v>
      </c>
      <c r="D756">
        <f t="shared" ca="1" si="128"/>
        <v>-0.13413153011383228</v>
      </c>
      <c r="E756">
        <f t="shared" ca="1" si="132"/>
        <v>0.95359077803230052</v>
      </c>
      <c r="F756">
        <f t="shared" ca="1" si="129"/>
        <v>-0.32213967848551817</v>
      </c>
      <c r="G756" s="47">
        <f t="shared" ca="1" si="130"/>
        <v>28.808325970888411</v>
      </c>
      <c r="H756" s="47">
        <f t="shared" ca="1" si="131"/>
        <v>17.533097317543277</v>
      </c>
      <c r="I756" s="21">
        <f t="shared" ca="1" si="133"/>
        <v>28.808325970888411</v>
      </c>
      <c r="J756" s="21"/>
      <c r="K756" s="21"/>
    </row>
    <row r="757" spans="2:11" x14ac:dyDescent="0.3">
      <c r="B757" s="7" t="s">
        <v>718</v>
      </c>
      <c r="C757">
        <f t="shared" ca="1" si="128"/>
        <v>1.1349861144270352</v>
      </c>
      <c r="D757">
        <f t="shared" ca="1" si="128"/>
        <v>-2.2545159698950763</v>
      </c>
      <c r="E757">
        <f t="shared" ca="1" si="132"/>
        <v>1.1349861144270352</v>
      </c>
      <c r="F757">
        <f t="shared" ca="1" si="129"/>
        <v>-2.4359627201649499</v>
      </c>
      <c r="G757" s="47">
        <f t="shared" ca="1" si="130"/>
        <v>29.602941814963739</v>
      </c>
      <c r="H757" s="47">
        <f t="shared" ca="1" si="131"/>
        <v>9.2993402567134975</v>
      </c>
      <c r="I757" s="21">
        <f t="shared" ca="1" si="133"/>
        <v>29.602941814963739</v>
      </c>
      <c r="J757" s="21"/>
      <c r="K757" s="21"/>
    </row>
    <row r="758" spans="2:11" x14ac:dyDescent="0.3">
      <c r="B758" s="7" t="s">
        <v>719</v>
      </c>
      <c r="C758">
        <f t="shared" ca="1" si="128"/>
        <v>-1.0568998609403712</v>
      </c>
      <c r="D758">
        <f t="shared" ca="1" si="128"/>
        <v>-2.2319207285313367</v>
      </c>
      <c r="E758">
        <f t="shared" ca="1" si="132"/>
        <v>-1.0568998609403712</v>
      </c>
      <c r="F758">
        <f t="shared" ca="1" si="129"/>
        <v>-1.9754468003089924</v>
      </c>
      <c r="G758" s="47">
        <f t="shared" ca="1" si="130"/>
        <v>21.308175933901648</v>
      </c>
      <c r="H758" s="47">
        <f t="shared" ca="1" si="131"/>
        <v>10.677067673871239</v>
      </c>
      <c r="I758" s="21">
        <f t="shared" ca="1" si="133"/>
        <v>21.308175933901648</v>
      </c>
      <c r="J758" s="21"/>
      <c r="K758" s="21"/>
    </row>
    <row r="759" spans="2:11" x14ac:dyDescent="0.3">
      <c r="B759" s="7" t="s">
        <v>720</v>
      </c>
      <c r="C759">
        <f t="shared" ca="1" si="128"/>
        <v>-0.85538587347788908</v>
      </c>
      <c r="D759">
        <f t="shared" ca="1" si="128"/>
        <v>1.3256517677931468</v>
      </c>
      <c r="E759">
        <f t="shared" ca="1" si="132"/>
        <v>-0.85538587347788908</v>
      </c>
      <c r="F759">
        <f t="shared" ca="1" si="129"/>
        <v>1.469945337780258</v>
      </c>
      <c r="G759" s="47">
        <f t="shared" ca="1" si="130"/>
        <v>21.962093485207379</v>
      </c>
      <c r="H759" s="47">
        <f t="shared" ca="1" si="131"/>
        <v>30.015558830002806</v>
      </c>
      <c r="I759" s="21">
        <f t="shared" ca="1" si="133"/>
        <v>30.015558830002806</v>
      </c>
      <c r="J759" s="21"/>
      <c r="K759" s="21"/>
    </row>
    <row r="760" spans="2:11" x14ac:dyDescent="0.3">
      <c r="B760" s="7" t="s">
        <v>721</v>
      </c>
      <c r="C760">
        <f t="shared" ca="1" si="128"/>
        <v>2.0623377697847927</v>
      </c>
      <c r="D760">
        <f t="shared" ca="1" si="128"/>
        <v>-0.96087111695663519</v>
      </c>
      <c r="E760">
        <f t="shared" ca="1" si="132"/>
        <v>2.0623377697847927</v>
      </c>
      <c r="F760">
        <f t="shared" ca="1" si="129"/>
        <v>-1.353925132005716</v>
      </c>
      <c r="G760" s="47">
        <f t="shared" ca="1" si="130"/>
        <v>34.020949285830369</v>
      </c>
      <c r="H760" s="47">
        <f t="shared" ca="1" si="131"/>
        <v>12.865569780549077</v>
      </c>
      <c r="I760" s="21">
        <f t="shared" ca="1" si="133"/>
        <v>34.020949285830369</v>
      </c>
      <c r="J760" s="21"/>
      <c r="K760" s="21"/>
    </row>
    <row r="761" spans="2:11" x14ac:dyDescent="0.3">
      <c r="B761" s="7" t="s">
        <v>722</v>
      </c>
      <c r="C761">
        <f t="shared" ca="1" si="128"/>
        <v>0.35676700521519783</v>
      </c>
      <c r="D761">
        <f t="shared" ca="1" si="128"/>
        <v>-0.37158860337413824</v>
      </c>
      <c r="E761">
        <f t="shared" ca="1" si="132"/>
        <v>0.35676700521519783</v>
      </c>
      <c r="F761">
        <f t="shared" ca="1" si="129"/>
        <v>-0.43543439004307083</v>
      </c>
      <c r="G761" s="47">
        <f t="shared" ca="1" si="130"/>
        <v>26.341374439551359</v>
      </c>
      <c r="H761" s="47">
        <f t="shared" ca="1" si="131"/>
        <v>16.947188613191699</v>
      </c>
      <c r="I761" s="21">
        <f t="shared" ca="1" si="133"/>
        <v>26.341374439551359</v>
      </c>
      <c r="J761" s="21"/>
      <c r="K761" s="21"/>
    </row>
    <row r="762" spans="2:11" x14ac:dyDescent="0.3">
      <c r="B762" s="7" t="s">
        <v>723</v>
      </c>
      <c r="C762">
        <f t="shared" ca="1" si="128"/>
        <v>-0.22584986622684311</v>
      </c>
      <c r="D762">
        <f t="shared" ca="1" si="128"/>
        <v>-1.857409773532348</v>
      </c>
      <c r="E762">
        <f t="shared" ca="1" si="132"/>
        <v>-0.22584986622684311</v>
      </c>
      <c r="F762">
        <f t="shared" ca="1" si="129"/>
        <v>-1.7747125021197163</v>
      </c>
      <c r="G762" s="47">
        <f t="shared" ca="1" si="130"/>
        <v>24.13705821971411</v>
      </c>
      <c r="H762" s="47">
        <f t="shared" ca="1" si="131"/>
        <v>11.339798428964958</v>
      </c>
      <c r="I762" s="21">
        <f t="shared" ca="1" si="133"/>
        <v>24.13705821971411</v>
      </c>
      <c r="J762" s="21"/>
      <c r="K762" s="21"/>
    </row>
    <row r="763" spans="2:11" x14ac:dyDescent="0.3">
      <c r="B763" s="7" t="s">
        <v>724</v>
      </c>
      <c r="C763">
        <f t="shared" ca="1" si="128"/>
        <v>0.58543865492150327</v>
      </c>
      <c r="D763">
        <f t="shared" ca="1" si="128"/>
        <v>5.5091472682999056E-2</v>
      </c>
      <c r="E763">
        <f t="shared" ca="1" si="132"/>
        <v>0.58543865492150327</v>
      </c>
      <c r="F763">
        <f t="shared" ca="1" si="129"/>
        <v>-6.3109332083570321E-2</v>
      </c>
      <c r="G763" s="47">
        <f t="shared" ca="1" si="130"/>
        <v>27.260577831929044</v>
      </c>
      <c r="H763" s="47">
        <f t="shared" ca="1" si="131"/>
        <v>18.949915528677451</v>
      </c>
      <c r="I763" s="21">
        <f t="shared" ca="1" si="133"/>
        <v>27.260577831929044</v>
      </c>
      <c r="J763" s="21"/>
      <c r="K763" s="21"/>
    </row>
    <row r="764" spans="2:11" x14ac:dyDescent="0.3">
      <c r="B764" s="7" t="s">
        <v>725</v>
      </c>
      <c r="C764">
        <f t="shared" ca="1" si="128"/>
        <v>-0.38308841454967713</v>
      </c>
      <c r="D764">
        <f t="shared" ca="1" si="128"/>
        <v>-0.56314413479699466</v>
      </c>
      <c r="E764">
        <f t="shared" ca="1" si="132"/>
        <v>-0.38308841454967713</v>
      </c>
      <c r="F764">
        <f t="shared" ca="1" si="129"/>
        <v>-0.4751486298475629</v>
      </c>
      <c r="G764" s="47">
        <f t="shared" ca="1" si="130"/>
        <v>23.574427939909608</v>
      </c>
      <c r="H764" s="47">
        <f t="shared" ca="1" si="131"/>
        <v>16.746473262336913</v>
      </c>
      <c r="I764" s="21">
        <f t="shared" ca="1" si="133"/>
        <v>23.574427939909608</v>
      </c>
      <c r="J764" s="21"/>
      <c r="K764" s="21"/>
    </row>
    <row r="765" spans="2:11" x14ac:dyDescent="0.3">
      <c r="B765" s="7" t="s">
        <v>726</v>
      </c>
      <c r="C765">
        <f t="shared" ca="1" si="128"/>
        <v>7.2886654504812493E-2</v>
      </c>
      <c r="D765">
        <f t="shared" ca="1" si="128"/>
        <v>0.78422061129098153</v>
      </c>
      <c r="E765">
        <f t="shared" ca="1" si="132"/>
        <v>7.2886654504812493E-2</v>
      </c>
      <c r="F765">
        <f t="shared" ca="1" si="129"/>
        <v>0.75379880647360276</v>
      </c>
      <c r="G765" s="47">
        <f t="shared" ca="1" si="130"/>
        <v>25.243250752081934</v>
      </c>
      <c r="H765" s="47">
        <f t="shared" ca="1" si="131"/>
        <v>24.212569895848993</v>
      </c>
      <c r="I765" s="21">
        <f t="shared" ca="1" si="133"/>
        <v>25.243250752081934</v>
      </c>
      <c r="J765" s="21"/>
      <c r="K765" s="21"/>
    </row>
    <row r="766" spans="2:11" x14ac:dyDescent="0.3">
      <c r="B766" s="7" t="s">
        <v>727</v>
      </c>
      <c r="C766">
        <f t="shared" ca="1" si="128"/>
        <v>0.47255505539202142</v>
      </c>
      <c r="D766">
        <f t="shared" ca="1" si="128"/>
        <v>-0.17362358219741864</v>
      </c>
      <c r="E766">
        <f t="shared" ca="1" si="132"/>
        <v>0.47255505539202142</v>
      </c>
      <c r="F766">
        <f t="shared" ca="1" si="129"/>
        <v>-0.2646266845575439</v>
      </c>
      <c r="G766" s="47">
        <f t="shared" ca="1" si="130"/>
        <v>26.802872997676864</v>
      </c>
      <c r="H766" s="47">
        <f t="shared" ca="1" si="131"/>
        <v>17.838236443235118</v>
      </c>
      <c r="I766" s="21">
        <f t="shared" ca="1" si="133"/>
        <v>26.802872997676864</v>
      </c>
      <c r="J766" s="21"/>
      <c r="K766" s="21"/>
    </row>
    <row r="767" spans="2:11" x14ac:dyDescent="0.3">
      <c r="B767" s="7" t="s">
        <v>728</v>
      </c>
      <c r="C767">
        <f t="shared" ca="1" si="128"/>
        <v>1.3344277802804894</v>
      </c>
      <c r="D767">
        <f t="shared" ca="1" si="128"/>
        <v>0.43893683473326595</v>
      </c>
      <c r="E767">
        <f t="shared" ca="1" si="132"/>
        <v>1.3344277802804894</v>
      </c>
      <c r="F767">
        <f t="shared" ca="1" si="129"/>
        <v>0.16318295370744207</v>
      </c>
      <c r="G767" s="47">
        <f t="shared" ca="1" si="130"/>
        <v>30.501930964178079</v>
      </c>
      <c r="H767" s="47">
        <f t="shared" ca="1" si="131"/>
        <v>20.281054200927873</v>
      </c>
      <c r="I767" s="21">
        <f t="shared" ca="1" si="133"/>
        <v>30.501930964178079</v>
      </c>
      <c r="J767" s="21"/>
      <c r="K767" s="21"/>
    </row>
    <row r="768" spans="2:11" x14ac:dyDescent="0.3">
      <c r="B768" s="7" t="s">
        <v>729</v>
      </c>
      <c r="C768">
        <f t="shared" ref="C768:D787" ca="1" si="134">NORMSINV(RAND())</f>
        <v>-1.5485212403462849</v>
      </c>
      <c r="D768">
        <f t="shared" ca="1" si="134"/>
        <v>0.28204271744650133</v>
      </c>
      <c r="E768">
        <f t="shared" ca="1" si="132"/>
        <v>-1.5485212403462849</v>
      </c>
      <c r="F768">
        <f t="shared" ca="1" si="129"/>
        <v>0.58604854543401663</v>
      </c>
      <c r="G768" s="47">
        <f t="shared" ca="1" si="130"/>
        <v>19.793381988350806</v>
      </c>
      <c r="H768" s="47">
        <f t="shared" ca="1" si="131"/>
        <v>23.024223035470449</v>
      </c>
      <c r="I768" s="21">
        <f t="shared" ca="1" si="133"/>
        <v>23.024223035470449</v>
      </c>
      <c r="J768" s="21"/>
      <c r="K768" s="21"/>
    </row>
    <row r="769" spans="2:11" x14ac:dyDescent="0.3">
      <c r="B769" s="7" t="s">
        <v>730</v>
      </c>
      <c r="C769">
        <f t="shared" ca="1" si="134"/>
        <v>0.36626456030507148</v>
      </c>
      <c r="D769">
        <f t="shared" ca="1" si="134"/>
        <v>0.15008822911688435</v>
      </c>
      <c r="E769">
        <f t="shared" ca="1" si="132"/>
        <v>0.36626456030507148</v>
      </c>
      <c r="F769">
        <f t="shared" ca="1" si="129"/>
        <v>7.3802919032705597E-2</v>
      </c>
      <c r="G769" s="47">
        <f t="shared" ca="1" si="130"/>
        <v>26.378927981444733</v>
      </c>
      <c r="H769" s="47">
        <f t="shared" ca="1" si="131"/>
        <v>19.744464019874627</v>
      </c>
      <c r="I769" s="21">
        <f t="shared" ca="1" si="133"/>
        <v>26.378927981444733</v>
      </c>
      <c r="J769" s="21"/>
      <c r="K769" s="21"/>
    </row>
    <row r="770" spans="2:11" x14ac:dyDescent="0.3">
      <c r="B770" s="7" t="s">
        <v>731</v>
      </c>
      <c r="C770">
        <f t="shared" ca="1" si="134"/>
        <v>-0.31036671569870927</v>
      </c>
      <c r="D770">
        <f t="shared" ca="1" si="134"/>
        <v>-1.0176840412832457</v>
      </c>
      <c r="E770">
        <f t="shared" ca="1" si="132"/>
        <v>-0.31036671569870927</v>
      </c>
      <c r="F770">
        <f t="shared" ca="1" si="129"/>
        <v>-0.93504930506723516</v>
      </c>
      <c r="G770" s="47">
        <f t="shared" ca="1" si="130"/>
        <v>23.832991481928435</v>
      </c>
      <c r="H770" s="47">
        <f t="shared" ca="1" si="131"/>
        <v>14.588265636585289</v>
      </c>
      <c r="I770" s="21">
        <f t="shared" ca="1" si="133"/>
        <v>23.832991481928435</v>
      </c>
      <c r="J770" s="21"/>
      <c r="K770" s="21"/>
    </row>
    <row r="771" spans="2:11" x14ac:dyDescent="0.3">
      <c r="B771" s="7" t="s">
        <v>732</v>
      </c>
      <c r="C771">
        <f t="shared" ca="1" si="134"/>
        <v>0.83695402446378719</v>
      </c>
      <c r="D771">
        <f t="shared" ca="1" si="134"/>
        <v>0.75665465390197062</v>
      </c>
      <c r="E771">
        <f t="shared" ca="1" si="132"/>
        <v>0.83695402446378719</v>
      </c>
      <c r="F771">
        <f t="shared" ca="1" si="129"/>
        <v>0.5739763205320555</v>
      </c>
      <c r="G771" s="47">
        <f t="shared" ca="1" si="130"/>
        <v>28.308692940883301</v>
      </c>
      <c r="H771" s="47">
        <f t="shared" ca="1" si="131"/>
        <v>22.940987772069661</v>
      </c>
      <c r="I771" s="21">
        <f t="shared" ca="1" si="133"/>
        <v>28.308692940883301</v>
      </c>
      <c r="J771" s="21"/>
      <c r="K771" s="21"/>
    </row>
    <row r="772" spans="2:11" x14ac:dyDescent="0.3">
      <c r="B772" s="7" t="s">
        <v>733</v>
      </c>
      <c r="C772">
        <f t="shared" ca="1" si="134"/>
        <v>1.5629476655766514</v>
      </c>
      <c r="D772">
        <f t="shared" ca="1" si="134"/>
        <v>0.90272635294746395</v>
      </c>
      <c r="E772">
        <f t="shared" ca="1" si="132"/>
        <v>1.5629476655766514</v>
      </c>
      <c r="F772">
        <f t="shared" ca="1" si="129"/>
        <v>0.57189804371862163</v>
      </c>
      <c r="G772" s="47">
        <f t="shared" ca="1" si="130"/>
        <v>31.565601725703779</v>
      </c>
      <c r="H772" s="47">
        <f t="shared" ca="1" si="131"/>
        <v>22.926688913191708</v>
      </c>
      <c r="I772" s="21">
        <f t="shared" ca="1" si="133"/>
        <v>31.565601725703779</v>
      </c>
      <c r="J772" s="21"/>
      <c r="K772" s="21"/>
    </row>
    <row r="773" spans="2:11" x14ac:dyDescent="0.3">
      <c r="B773" s="7" t="s">
        <v>734</v>
      </c>
      <c r="C773">
        <f t="shared" ca="1" si="134"/>
        <v>-1.9843404440716608</v>
      </c>
      <c r="D773">
        <f t="shared" ca="1" si="134"/>
        <v>-0.6930322995496897</v>
      </c>
      <c r="E773">
        <f t="shared" ca="1" si="132"/>
        <v>-1.9843404440716608</v>
      </c>
      <c r="F773">
        <f t="shared" ca="1" si="129"/>
        <v>-0.28216211485142934</v>
      </c>
      <c r="G773" s="47">
        <f t="shared" ca="1" si="130"/>
        <v>18.540819451248996</v>
      </c>
      <c r="H773" s="47">
        <f t="shared" ca="1" si="131"/>
        <v>17.744642495088154</v>
      </c>
      <c r="I773" s="21">
        <f t="shared" ca="1" si="133"/>
        <v>18.540819451248996</v>
      </c>
      <c r="J773" s="21"/>
      <c r="K773" s="21"/>
    </row>
    <row r="774" spans="2:11" x14ac:dyDescent="0.3">
      <c r="B774" s="7" t="s">
        <v>735</v>
      </c>
      <c r="C774">
        <f t="shared" ca="1" si="134"/>
        <v>0.79634268205052505</v>
      </c>
      <c r="D774">
        <f t="shared" ca="1" si="134"/>
        <v>0.41946214204044402</v>
      </c>
      <c r="E774">
        <f t="shared" ca="1" si="132"/>
        <v>0.79634268205052505</v>
      </c>
      <c r="F774">
        <f t="shared" ca="1" si="129"/>
        <v>0.25171874935546623</v>
      </c>
      <c r="G774" s="47">
        <f t="shared" ca="1" si="130"/>
        <v>28.136769023776736</v>
      </c>
      <c r="H774" s="47">
        <f t="shared" ca="1" si="131"/>
        <v>20.826951608599856</v>
      </c>
      <c r="I774" s="21">
        <f t="shared" ca="1" si="133"/>
        <v>28.136769023776736</v>
      </c>
      <c r="J774" s="21"/>
      <c r="K774" s="21"/>
    </row>
    <row r="775" spans="2:11" x14ac:dyDescent="0.3">
      <c r="B775" s="7" t="s">
        <v>736</v>
      </c>
      <c r="C775">
        <f t="shared" ca="1" si="134"/>
        <v>-1.8719874946423682</v>
      </c>
      <c r="D775">
        <f t="shared" ca="1" si="134"/>
        <v>0.31089825843840069</v>
      </c>
      <c r="E775">
        <f t="shared" ca="1" si="132"/>
        <v>-1.8719874946423682</v>
      </c>
      <c r="F775">
        <f t="shared" ca="1" si="129"/>
        <v>0.67901433696608016</v>
      </c>
      <c r="G775" s="47">
        <f t="shared" ca="1" si="130"/>
        <v>18.855934664790013</v>
      </c>
      <c r="H775" s="47">
        <f t="shared" ca="1" si="131"/>
        <v>23.675400953054538</v>
      </c>
      <c r="I775" s="21">
        <f t="shared" ca="1" si="133"/>
        <v>23.675400953054538</v>
      </c>
      <c r="J775" s="21"/>
      <c r="K775" s="21"/>
    </row>
    <row r="776" spans="2:11" x14ac:dyDescent="0.3">
      <c r="B776" s="7" t="s">
        <v>737</v>
      </c>
      <c r="C776">
        <f t="shared" ca="1" si="134"/>
        <v>1.2790214279046779</v>
      </c>
      <c r="D776">
        <f t="shared" ca="1" si="134"/>
        <v>0.5769079288748773</v>
      </c>
      <c r="E776">
        <f t="shared" ca="1" si="132"/>
        <v>1.2790214279046779</v>
      </c>
      <c r="F776">
        <f t="shared" ca="1" si="129"/>
        <v>0.30944773614278409</v>
      </c>
      <c r="G776" s="47">
        <f t="shared" ca="1" si="130"/>
        <v>30.249481355402025</v>
      </c>
      <c r="H776" s="47">
        <f t="shared" ca="1" si="131"/>
        <v>21.190788751330555</v>
      </c>
      <c r="I776" s="21">
        <f t="shared" ca="1" si="133"/>
        <v>30.249481355402025</v>
      </c>
      <c r="J776" s="21"/>
      <c r="K776" s="21"/>
    </row>
    <row r="777" spans="2:11" x14ac:dyDescent="0.3">
      <c r="B777" s="7" t="s">
        <v>738</v>
      </c>
      <c r="C777">
        <f t="shared" ca="1" si="134"/>
        <v>-0.16890631235492212</v>
      </c>
      <c r="D777">
        <f t="shared" ca="1" si="134"/>
        <v>-0.18944956414378478</v>
      </c>
      <c r="E777">
        <f t="shared" ca="1" si="132"/>
        <v>-0.16890631235492212</v>
      </c>
      <c r="F777">
        <f t="shared" ca="1" si="129"/>
        <v>-0.15184064318699339</v>
      </c>
      <c r="G777" s="47">
        <f t="shared" ca="1" si="130"/>
        <v>24.344108706434309</v>
      </c>
      <c r="H777" s="47">
        <f t="shared" ca="1" si="131"/>
        <v>18.452134975071253</v>
      </c>
      <c r="I777" s="21">
        <f t="shared" ca="1" si="133"/>
        <v>24.344108706434309</v>
      </c>
      <c r="J777" s="21"/>
      <c r="K777" s="21"/>
    </row>
    <row r="778" spans="2:11" x14ac:dyDescent="0.3">
      <c r="B778" s="7" t="s">
        <v>739</v>
      </c>
      <c r="C778">
        <f t="shared" ca="1" si="134"/>
        <v>-0.11413507557180602</v>
      </c>
      <c r="D778">
        <f t="shared" ca="1" si="134"/>
        <v>-1.8455787165872879</v>
      </c>
      <c r="E778">
        <f t="shared" ca="1" si="132"/>
        <v>-0.11413507557180602</v>
      </c>
      <c r="F778">
        <f t="shared" ca="1" si="129"/>
        <v>-1.7854634391974402</v>
      </c>
      <c r="G778" s="47">
        <f t="shared" ca="1" si="130"/>
        <v>24.544936085453369</v>
      </c>
      <c r="H778" s="47">
        <f t="shared" ca="1" si="131"/>
        <v>11.303283308567913</v>
      </c>
      <c r="I778" s="21">
        <f t="shared" ca="1" si="133"/>
        <v>24.544936085453369</v>
      </c>
      <c r="J778" s="21"/>
      <c r="K778" s="21"/>
    </row>
    <row r="779" spans="2:11" x14ac:dyDescent="0.3">
      <c r="B779" s="7" t="s">
        <v>740</v>
      </c>
      <c r="C779">
        <f t="shared" ca="1" si="134"/>
        <v>-0.9848116967368381</v>
      </c>
      <c r="D779">
        <f t="shared" ca="1" si="134"/>
        <v>0.14734075966224919</v>
      </c>
      <c r="E779">
        <f t="shared" ca="1" si="132"/>
        <v>-0.9848116967368381</v>
      </c>
      <c r="F779">
        <f t="shared" ca="1" si="129"/>
        <v>0.34132621114199191</v>
      </c>
      <c r="G779" s="47">
        <f t="shared" ca="1" si="130"/>
        <v>21.539836267100274</v>
      </c>
      <c r="H779" s="47">
        <f t="shared" ca="1" si="131"/>
        <v>21.394419925823765</v>
      </c>
      <c r="I779" s="21">
        <f t="shared" ca="1" si="133"/>
        <v>21.539836267100274</v>
      </c>
      <c r="J779" s="21"/>
      <c r="K779" s="21"/>
    </row>
    <row r="780" spans="2:11" x14ac:dyDescent="0.3">
      <c r="B780" s="7" t="s">
        <v>741</v>
      </c>
      <c r="C780">
        <f t="shared" ca="1" si="134"/>
        <v>-4.5906630119627471E-2</v>
      </c>
      <c r="D780">
        <f t="shared" ca="1" si="134"/>
        <v>0.76215648752970577</v>
      </c>
      <c r="E780">
        <f t="shared" ca="1" si="132"/>
        <v>-4.5906630119627471E-2</v>
      </c>
      <c r="F780">
        <f t="shared" ca="1" si="129"/>
        <v>0.75593912546379327</v>
      </c>
      <c r="G780" s="47">
        <f t="shared" ca="1" si="130"/>
        <v>24.797425327704321</v>
      </c>
      <c r="H780" s="47">
        <f t="shared" ca="1" si="131"/>
        <v>24.228121675124775</v>
      </c>
      <c r="I780" s="21">
        <f t="shared" ca="1" si="133"/>
        <v>24.797425327704321</v>
      </c>
      <c r="J780" s="21"/>
      <c r="K780" s="21"/>
    </row>
    <row r="781" spans="2:11" x14ac:dyDescent="0.3">
      <c r="B781" s="7" t="s">
        <v>742</v>
      </c>
      <c r="C781">
        <f t="shared" ca="1" si="134"/>
        <v>-1.3550784765659507</v>
      </c>
      <c r="D781">
        <f t="shared" ca="1" si="134"/>
        <v>-0.8328297862318923</v>
      </c>
      <c r="E781">
        <f t="shared" ca="1" si="132"/>
        <v>-1.3550784765659507</v>
      </c>
      <c r="F781">
        <f t="shared" ca="1" si="129"/>
        <v>-0.54498751223054065</v>
      </c>
      <c r="G781" s="47">
        <f t="shared" ca="1" si="130"/>
        <v>20.376128689234939</v>
      </c>
      <c r="H781" s="47">
        <f t="shared" ca="1" si="131"/>
        <v>16.399256851734677</v>
      </c>
      <c r="I781" s="21">
        <f t="shared" ca="1" si="133"/>
        <v>20.376128689234939</v>
      </c>
      <c r="J781" s="21"/>
      <c r="K781" s="21"/>
    </row>
    <row r="782" spans="2:11" x14ac:dyDescent="0.3">
      <c r="B782" s="7" t="s">
        <v>743</v>
      </c>
      <c r="C782">
        <f t="shared" ca="1" si="134"/>
        <v>1.4847926405601002</v>
      </c>
      <c r="D782">
        <f t="shared" ca="1" si="134"/>
        <v>-0.22897153049835142</v>
      </c>
      <c r="E782">
        <f t="shared" ca="1" si="132"/>
        <v>1.4847926405601002</v>
      </c>
      <c r="F782">
        <f t="shared" ca="1" si="129"/>
        <v>-0.52130389425005097</v>
      </c>
      <c r="G782" s="47">
        <f t="shared" ca="1" si="130"/>
        <v>31.197710819451547</v>
      </c>
      <c r="H782" s="47">
        <f t="shared" ca="1" si="131"/>
        <v>16.516189889757364</v>
      </c>
      <c r="I782" s="21">
        <f t="shared" ca="1" si="133"/>
        <v>31.197710819451547</v>
      </c>
      <c r="J782" s="21"/>
      <c r="K782" s="21"/>
    </row>
    <row r="783" spans="2:11" x14ac:dyDescent="0.3">
      <c r="B783" s="7" t="s">
        <v>744</v>
      </c>
      <c r="C783">
        <f t="shared" ca="1" si="134"/>
        <v>-1.8099938264778983</v>
      </c>
      <c r="D783">
        <f t="shared" ca="1" si="134"/>
        <v>-8.8171119917999724E-2</v>
      </c>
      <c r="E783">
        <f t="shared" ca="1" si="132"/>
        <v>-1.8099938264778983</v>
      </c>
      <c r="F783">
        <f t="shared" ca="1" si="129"/>
        <v>0.27560906375604133</v>
      </c>
      <c r="G783" s="47">
        <f t="shared" ca="1" si="130"/>
        <v>19.032094739549798</v>
      </c>
      <c r="H783" s="47">
        <f t="shared" ca="1" si="131"/>
        <v>20.976756526915061</v>
      </c>
      <c r="I783" s="21">
        <f t="shared" ca="1" si="133"/>
        <v>20.976756526915061</v>
      </c>
      <c r="J783" s="21"/>
      <c r="K783" s="21"/>
    </row>
    <row r="784" spans="2:11" x14ac:dyDescent="0.3">
      <c r="B784" s="7" t="s">
        <v>745</v>
      </c>
      <c r="C784">
        <f t="shared" ca="1" si="134"/>
        <v>-0.21284385843880746</v>
      </c>
      <c r="D784">
        <f t="shared" ca="1" si="134"/>
        <v>-1.4598109164692221</v>
      </c>
      <c r="E784">
        <f t="shared" ca="1" si="132"/>
        <v>-0.21284385843880746</v>
      </c>
      <c r="F784">
        <f t="shared" ca="1" si="129"/>
        <v>-1.3877479748299466</v>
      </c>
      <c r="G784" s="47">
        <f t="shared" ca="1" si="130"/>
        <v>24.184193197684074</v>
      </c>
      <c r="H784" s="47">
        <f t="shared" ca="1" si="131"/>
        <v>12.735684813410087</v>
      </c>
      <c r="I784" s="21">
        <f t="shared" ca="1" si="133"/>
        <v>24.184193197684074</v>
      </c>
      <c r="J784" s="21"/>
      <c r="K784" s="21"/>
    </row>
    <row r="785" spans="2:11" x14ac:dyDescent="0.3">
      <c r="B785" s="7" t="s">
        <v>746</v>
      </c>
      <c r="C785">
        <f t="shared" ca="1" si="134"/>
        <v>-1.0172920862766441</v>
      </c>
      <c r="D785">
        <f t="shared" ca="1" si="134"/>
        <v>-0.1879284479680276</v>
      </c>
      <c r="E785">
        <f t="shared" ca="1" si="132"/>
        <v>-1.0172920862766441</v>
      </c>
      <c r="F785">
        <f t="shared" ca="1" si="129"/>
        <v>1.932689498539053E-2</v>
      </c>
      <c r="G785" s="47">
        <f t="shared" ca="1" si="130"/>
        <v>21.435148156590451</v>
      </c>
      <c r="H785" s="47">
        <f t="shared" ca="1" si="131"/>
        <v>19.424406493652402</v>
      </c>
      <c r="I785" s="21">
        <f t="shared" ca="1" si="133"/>
        <v>21.435148156590451</v>
      </c>
      <c r="J785" s="21"/>
      <c r="K785" s="21"/>
    </row>
    <row r="786" spans="2:11" x14ac:dyDescent="0.3">
      <c r="B786" s="7" t="s">
        <v>747</v>
      </c>
      <c r="C786">
        <f t="shared" ca="1" si="134"/>
        <v>6.2434190382839157E-2</v>
      </c>
      <c r="D786">
        <f t="shared" ca="1" si="134"/>
        <v>0.91192784028839402</v>
      </c>
      <c r="E786">
        <f t="shared" ca="1" si="132"/>
        <v>6.2434190382839157E-2</v>
      </c>
      <c r="F786">
        <f t="shared" ca="1" si="129"/>
        <v>0.88101631830136706</v>
      </c>
      <c r="G786" s="47">
        <f t="shared" ca="1" si="130"/>
        <v>25.203703636622404</v>
      </c>
      <c r="H786" s="47">
        <f t="shared" ca="1" si="131"/>
        <v>25.154509107508531</v>
      </c>
      <c r="I786" s="21">
        <f t="shared" ca="1" si="133"/>
        <v>25.203703636622404</v>
      </c>
      <c r="J786" s="21"/>
      <c r="K786" s="21"/>
    </row>
    <row r="787" spans="2:11" x14ac:dyDescent="0.3">
      <c r="B787" s="7" t="s">
        <v>748</v>
      </c>
      <c r="C787">
        <f t="shared" ca="1" si="134"/>
        <v>1.4805463513539487</v>
      </c>
      <c r="D787">
        <f t="shared" ca="1" si="134"/>
        <v>0.89089139033931586</v>
      </c>
      <c r="E787">
        <f t="shared" ca="1" si="132"/>
        <v>1.4805463513539487</v>
      </c>
      <c r="F787">
        <f t="shared" ca="1" si="129"/>
        <v>0.57678245875720968</v>
      </c>
      <c r="G787" s="47">
        <f t="shared" ca="1" si="130"/>
        <v>31.177845971108582</v>
      </c>
      <c r="H787" s="47">
        <f t="shared" ca="1" si="131"/>
        <v>22.96030857826954</v>
      </c>
      <c r="I787" s="21">
        <f t="shared" ca="1" si="133"/>
        <v>31.177845971108582</v>
      </c>
      <c r="J787" s="21"/>
      <c r="K787" s="21"/>
    </row>
    <row r="788" spans="2:11" x14ac:dyDescent="0.3">
      <c r="B788" s="7" t="s">
        <v>749</v>
      </c>
      <c r="C788">
        <f t="shared" ref="C788:D807" ca="1" si="135">NORMSINV(RAND())</f>
        <v>-1.8010041891821698</v>
      </c>
      <c r="D788">
        <f t="shared" ca="1" si="135"/>
        <v>0.98425692496487072</v>
      </c>
      <c r="E788">
        <f t="shared" ca="1" si="132"/>
        <v>-1.8010041891821698</v>
      </c>
      <c r="F788">
        <f t="shared" ca="1" si="129"/>
        <v>1.3245717346223391</v>
      </c>
      <c r="G788" s="47">
        <f t="shared" ca="1" si="130"/>
        <v>19.057775794714289</v>
      </c>
      <c r="H788" s="47">
        <f t="shared" ca="1" si="131"/>
        <v>28.734652365526536</v>
      </c>
      <c r="I788" s="21">
        <f t="shared" ca="1" si="133"/>
        <v>28.734652365526536</v>
      </c>
      <c r="J788" s="21"/>
      <c r="K788" s="21"/>
    </row>
    <row r="789" spans="2:11" x14ac:dyDescent="0.3">
      <c r="B789" s="7" t="s">
        <v>750</v>
      </c>
      <c r="C789">
        <f t="shared" ca="1" si="135"/>
        <v>1.0075263398014809</v>
      </c>
      <c r="D789">
        <f t="shared" ca="1" si="135"/>
        <v>-2.1853537706566568</v>
      </c>
      <c r="E789">
        <f t="shared" ca="1" si="132"/>
        <v>1.0075263398014809</v>
      </c>
      <c r="F789">
        <f t="shared" ca="1" si="129"/>
        <v>-2.3427059261907051</v>
      </c>
      <c r="G789" s="47">
        <f t="shared" ca="1" si="130"/>
        <v>29.042340308304908</v>
      </c>
      <c r="H789" s="47">
        <f t="shared" ca="1" si="131"/>
        <v>9.5631817975078111</v>
      </c>
      <c r="I789" s="21">
        <f t="shared" ca="1" si="133"/>
        <v>29.042340308304908</v>
      </c>
      <c r="J789" s="21"/>
      <c r="K789" s="21"/>
    </row>
    <row r="790" spans="2:11" x14ac:dyDescent="0.3">
      <c r="B790" s="7" t="s">
        <v>751</v>
      </c>
      <c r="C790">
        <f t="shared" ca="1" si="135"/>
        <v>1.1760699074379284</v>
      </c>
      <c r="D790">
        <f t="shared" ca="1" si="135"/>
        <v>0.27318664709553614</v>
      </c>
      <c r="E790">
        <f t="shared" ca="1" si="132"/>
        <v>1.1760699074379284</v>
      </c>
      <c r="F790">
        <f t="shared" ca="1" si="129"/>
        <v>3.2453174482751784E-2</v>
      </c>
      <c r="G790" s="47">
        <f t="shared" ca="1" si="130"/>
        <v>29.785935260801455</v>
      </c>
      <c r="H790" s="47">
        <f t="shared" ca="1" si="131"/>
        <v>19.50104835459744</v>
      </c>
      <c r="I790" s="21">
        <f t="shared" ca="1" si="133"/>
        <v>29.785935260801455</v>
      </c>
      <c r="J790" s="21"/>
      <c r="K790" s="21"/>
    </row>
    <row r="791" spans="2:11" x14ac:dyDescent="0.3">
      <c r="B791" s="7" t="s">
        <v>752</v>
      </c>
      <c r="C791">
        <f t="shared" ca="1" si="135"/>
        <v>0.19307755141203475</v>
      </c>
      <c r="D791">
        <f t="shared" ca="1" si="135"/>
        <v>1.210388439702603</v>
      </c>
      <c r="E791">
        <f t="shared" ca="1" si="132"/>
        <v>0.19307755141203475</v>
      </c>
      <c r="F791">
        <f t="shared" ca="1" si="129"/>
        <v>1.1473181168515376</v>
      </c>
      <c r="G791" s="47">
        <f t="shared" ca="1" si="130"/>
        <v>25.702479287527137</v>
      </c>
      <c r="H791" s="47">
        <f t="shared" ca="1" si="131"/>
        <v>27.246571825038583</v>
      </c>
      <c r="I791" s="21">
        <f t="shared" ca="1" si="133"/>
        <v>27.246571825038583</v>
      </c>
      <c r="J791" s="21"/>
      <c r="K791" s="21"/>
    </row>
    <row r="792" spans="2:11" x14ac:dyDescent="0.3">
      <c r="B792" s="7" t="s">
        <v>753</v>
      </c>
      <c r="C792">
        <f t="shared" ca="1" si="135"/>
        <v>0.83586337295795021</v>
      </c>
      <c r="D792">
        <f t="shared" ca="1" si="135"/>
        <v>-0.58336324759222657</v>
      </c>
      <c r="E792">
        <f t="shared" ca="1" si="132"/>
        <v>0.83586337295795021</v>
      </c>
      <c r="F792">
        <f t="shared" ca="1" si="129"/>
        <v>-0.73874959110912697</v>
      </c>
      <c r="G792" s="47">
        <f t="shared" ca="1" si="130"/>
        <v>28.304062081904991</v>
      </c>
      <c r="H792" s="47">
        <f t="shared" ca="1" si="131"/>
        <v>15.473167522648206</v>
      </c>
      <c r="I792" s="21">
        <f t="shared" ca="1" si="133"/>
        <v>28.304062081904991</v>
      </c>
      <c r="J792" s="21"/>
      <c r="K792" s="21"/>
    </row>
    <row r="793" spans="2:11" x14ac:dyDescent="0.3">
      <c r="B793" s="7" t="s">
        <v>754</v>
      </c>
      <c r="C793">
        <f t="shared" ca="1" si="135"/>
        <v>-0.15467857544902577</v>
      </c>
      <c r="D793">
        <f t="shared" ca="1" si="135"/>
        <v>0.9729337104522231</v>
      </c>
      <c r="E793">
        <f t="shared" ca="1" si="132"/>
        <v>-0.15467857544902577</v>
      </c>
      <c r="F793">
        <f t="shared" ca="1" si="129"/>
        <v>0.98421217275408479</v>
      </c>
      <c r="G793" s="47">
        <f t="shared" ca="1" si="130"/>
        <v>24.396118421316892</v>
      </c>
      <c r="H793" s="47">
        <f t="shared" ca="1" si="131"/>
        <v>25.94544139463714</v>
      </c>
      <c r="I793" s="21">
        <f t="shared" ca="1" si="133"/>
        <v>25.94544139463714</v>
      </c>
      <c r="J793" s="21"/>
      <c r="K793" s="21"/>
    </row>
    <row r="794" spans="2:11" x14ac:dyDescent="0.3">
      <c r="B794" s="7" t="s">
        <v>755</v>
      </c>
      <c r="C794">
        <f t="shared" ca="1" si="135"/>
        <v>-0.20824357226159365</v>
      </c>
      <c r="D794">
        <f t="shared" ca="1" si="135"/>
        <v>-0.85153418900577627</v>
      </c>
      <c r="E794">
        <f t="shared" ca="1" si="132"/>
        <v>-0.20824357226159365</v>
      </c>
      <c r="F794">
        <f t="shared" ca="1" si="129"/>
        <v>-0.7926809901872176</v>
      </c>
      <c r="G794" s="47">
        <f t="shared" ca="1" si="130"/>
        <v>24.200887088223364</v>
      </c>
      <c r="H794" s="47">
        <f t="shared" ca="1" si="131"/>
        <v>15.224835006074924</v>
      </c>
      <c r="I794" s="21">
        <f t="shared" ca="1" si="133"/>
        <v>24.200887088223364</v>
      </c>
      <c r="J794" s="21"/>
      <c r="K794" s="21"/>
    </row>
    <row r="795" spans="2:11" x14ac:dyDescent="0.3">
      <c r="B795" s="7" t="s">
        <v>756</v>
      </c>
      <c r="C795">
        <f t="shared" ca="1" si="135"/>
        <v>0.43512908662473254</v>
      </c>
      <c r="D795">
        <f t="shared" ca="1" si="135"/>
        <v>0.7146103388378916</v>
      </c>
      <c r="E795">
        <f t="shared" ca="1" si="132"/>
        <v>0.43512908662473254</v>
      </c>
      <c r="F795">
        <f t="shared" ca="1" si="129"/>
        <v>0.61314646070314416</v>
      </c>
      <c r="G795" s="47">
        <f t="shared" ca="1" si="130"/>
        <v>26.652826042544262</v>
      </c>
      <c r="H795" s="47">
        <f t="shared" ca="1" si="131"/>
        <v>23.212158432574405</v>
      </c>
      <c r="I795" s="21">
        <f t="shared" ca="1" si="133"/>
        <v>26.652826042544262</v>
      </c>
      <c r="J795" s="21"/>
      <c r="K795" s="21"/>
    </row>
    <row r="796" spans="2:11" x14ac:dyDescent="0.3">
      <c r="B796" s="7" t="s">
        <v>757</v>
      </c>
      <c r="C796">
        <f t="shared" ca="1" si="135"/>
        <v>-1.1183308049411518</v>
      </c>
      <c r="D796">
        <f t="shared" ca="1" si="135"/>
        <v>-0.21165967700681104</v>
      </c>
      <c r="E796">
        <f t="shared" ca="1" si="132"/>
        <v>-1.1183308049411518</v>
      </c>
      <c r="F796">
        <f t="shared" ca="1" si="129"/>
        <v>1.6282877872636714E-2</v>
      </c>
      <c r="G796" s="47">
        <f t="shared" ca="1" si="130"/>
        <v>21.112730591838787</v>
      </c>
      <c r="H796" s="47">
        <f t="shared" ca="1" si="131"/>
        <v>19.406676122885855</v>
      </c>
      <c r="I796" s="21">
        <f t="shared" ca="1" si="133"/>
        <v>21.112730591838787</v>
      </c>
      <c r="J796" s="21"/>
      <c r="K796" s="21"/>
    </row>
    <row r="797" spans="2:11" x14ac:dyDescent="0.3">
      <c r="B797" s="7" t="s">
        <v>758</v>
      </c>
      <c r="C797">
        <f t="shared" ca="1" si="135"/>
        <v>-0.68968884409750009</v>
      </c>
      <c r="D797">
        <f t="shared" ca="1" si="135"/>
        <v>-0.26480127593362607</v>
      </c>
      <c r="E797">
        <f t="shared" ca="1" si="132"/>
        <v>-0.68968884409750009</v>
      </c>
      <c r="F797">
        <f t="shared" ca="1" si="129"/>
        <v>-0.12151343489062602</v>
      </c>
      <c r="G797" s="47">
        <f t="shared" ca="1" si="130"/>
        <v>22.51479161338278</v>
      </c>
      <c r="H797" s="47">
        <f t="shared" ca="1" si="131"/>
        <v>18.620781520849949</v>
      </c>
      <c r="I797" s="21">
        <f t="shared" ca="1" si="133"/>
        <v>22.51479161338278</v>
      </c>
      <c r="J797" s="21"/>
      <c r="K797" s="21"/>
    </row>
    <row r="798" spans="2:11" x14ac:dyDescent="0.3">
      <c r="B798" s="7" t="s">
        <v>759</v>
      </c>
      <c r="C798">
        <f t="shared" ca="1" si="135"/>
        <v>-0.24826226688292491</v>
      </c>
      <c r="D798">
        <f t="shared" ca="1" si="135"/>
        <v>-0.12836727610687962</v>
      </c>
      <c r="E798">
        <f t="shared" ca="1" si="132"/>
        <v>-0.24826226688292491</v>
      </c>
      <c r="F798">
        <f t="shared" ca="1" si="129"/>
        <v>-7.6121277076542107E-2</v>
      </c>
      <c r="G798" s="47">
        <f t="shared" ca="1" si="130"/>
        <v>24.056049053831206</v>
      </c>
      <c r="H798" s="47">
        <f t="shared" ca="1" si="131"/>
        <v>18.876087142517715</v>
      </c>
      <c r="I798" s="21">
        <f t="shared" ca="1" si="133"/>
        <v>24.056049053831206</v>
      </c>
      <c r="J798" s="21"/>
      <c r="K798" s="21"/>
    </row>
    <row r="799" spans="2:11" x14ac:dyDescent="0.3">
      <c r="B799" s="7" t="s">
        <v>760</v>
      </c>
      <c r="C799">
        <f t="shared" ca="1" si="135"/>
        <v>0.3413063934790142</v>
      </c>
      <c r="D799">
        <f t="shared" ca="1" si="135"/>
        <v>-0.32392485509524549</v>
      </c>
      <c r="E799">
        <f t="shared" ca="1" si="132"/>
        <v>0.3413063934790142</v>
      </c>
      <c r="F799">
        <f t="shared" ca="1" si="129"/>
        <v>-0.38564152269113527</v>
      </c>
      <c r="G799" s="47">
        <f t="shared" ca="1" si="130"/>
        <v>26.280357154818251</v>
      </c>
      <c r="H799" s="47">
        <f t="shared" ca="1" si="131"/>
        <v>17.20224359266458</v>
      </c>
      <c r="I799" s="21">
        <f t="shared" ca="1" si="133"/>
        <v>26.280357154818251</v>
      </c>
      <c r="J799" s="21"/>
      <c r="K799" s="21"/>
    </row>
    <row r="800" spans="2:11" x14ac:dyDescent="0.3">
      <c r="B800" s="7" t="s">
        <v>761</v>
      </c>
      <c r="C800">
        <f t="shared" ca="1" si="135"/>
        <v>1.2243514286930184</v>
      </c>
      <c r="D800">
        <f t="shared" ca="1" si="135"/>
        <v>-0.8349653414652588</v>
      </c>
      <c r="E800">
        <f t="shared" ca="1" si="132"/>
        <v>1.2243514286930184</v>
      </c>
      <c r="F800">
        <f t="shared" ca="1" si="129"/>
        <v>-1.0629659015380457</v>
      </c>
      <c r="G800" s="47">
        <f t="shared" ca="1" si="130"/>
        <v>30.002434824100739</v>
      </c>
      <c r="H800" s="47">
        <f t="shared" ca="1" si="131"/>
        <v>14.039046779468629</v>
      </c>
      <c r="I800" s="21">
        <f t="shared" ca="1" si="133"/>
        <v>30.002434824100739</v>
      </c>
      <c r="J800" s="21"/>
      <c r="K800" s="21"/>
    </row>
    <row r="801" spans="2:11" x14ac:dyDescent="0.3">
      <c r="B801" s="7" t="s">
        <v>762</v>
      </c>
      <c r="C801">
        <f t="shared" ca="1" si="135"/>
        <v>0.71344859509356395</v>
      </c>
      <c r="D801">
        <f t="shared" ca="1" si="135"/>
        <v>0.2394345234785156</v>
      </c>
      <c r="E801">
        <f t="shared" ca="1" si="132"/>
        <v>0.71344859509356395</v>
      </c>
      <c r="F801">
        <f t="shared" ca="1" si="129"/>
        <v>9.1907244712807978E-2</v>
      </c>
      <c r="G801" s="47">
        <f t="shared" ca="1" si="130"/>
        <v>27.789079343050293</v>
      </c>
      <c r="H801" s="47">
        <f t="shared" ca="1" si="131"/>
        <v>19.851993830845828</v>
      </c>
      <c r="I801" s="21">
        <f t="shared" ca="1" si="133"/>
        <v>27.789079343050293</v>
      </c>
      <c r="J801" s="21"/>
      <c r="K801" s="21"/>
    </row>
    <row r="802" spans="2:11" x14ac:dyDescent="0.3">
      <c r="B802" s="7" t="s">
        <v>763</v>
      </c>
      <c r="C802">
        <f t="shared" ca="1" si="135"/>
        <v>1.1812630039600698</v>
      </c>
      <c r="D802">
        <f t="shared" ca="1" si="135"/>
        <v>-0.27884419400626043</v>
      </c>
      <c r="E802">
        <f t="shared" ca="1" si="132"/>
        <v>1.1812630039600698</v>
      </c>
      <c r="F802">
        <f t="shared" ca="1" si="129"/>
        <v>-0.50946299801320494</v>
      </c>
      <c r="G802" s="47">
        <f t="shared" ca="1" si="130"/>
        <v>29.809146485509281</v>
      </c>
      <c r="H802" s="47">
        <f t="shared" ca="1" si="131"/>
        <v>16.574964166183296</v>
      </c>
      <c r="I802" s="21">
        <f t="shared" ca="1" si="133"/>
        <v>29.809146485509281</v>
      </c>
      <c r="J802" s="21"/>
      <c r="K802" s="21"/>
    </row>
    <row r="803" spans="2:11" x14ac:dyDescent="0.3">
      <c r="B803" s="7" t="s">
        <v>764</v>
      </c>
      <c r="C803">
        <f t="shared" ca="1" si="135"/>
        <v>-0.73020747049346535</v>
      </c>
      <c r="D803">
        <f t="shared" ca="1" si="135"/>
        <v>-9.0203781888475425E-3</v>
      </c>
      <c r="E803">
        <f t="shared" ca="1" si="132"/>
        <v>-0.73020747049346535</v>
      </c>
      <c r="F803">
        <f t="shared" ca="1" si="129"/>
        <v>0.13720336455885021</v>
      </c>
      <c r="G803" s="47">
        <f t="shared" ca="1" si="130"/>
        <v>22.378366351192547</v>
      </c>
      <c r="H803" s="47">
        <f t="shared" ca="1" si="131"/>
        <v>20.123600548452266</v>
      </c>
      <c r="I803" s="21">
        <f t="shared" ca="1" si="133"/>
        <v>22.378366351192547</v>
      </c>
      <c r="J803" s="21"/>
      <c r="K803" s="21"/>
    </row>
    <row r="804" spans="2:11" x14ac:dyDescent="0.3">
      <c r="B804" s="7" t="s">
        <v>765</v>
      </c>
      <c r="C804">
        <f t="shared" ca="1" si="135"/>
        <v>0.76274763170025806</v>
      </c>
      <c r="D804">
        <f t="shared" ca="1" si="135"/>
        <v>-1.7309330984781086</v>
      </c>
      <c r="E804">
        <f t="shared" ca="1" si="132"/>
        <v>0.76274763170025806</v>
      </c>
      <c r="F804">
        <f t="shared" ca="1" si="129"/>
        <v>-1.8485106744064641</v>
      </c>
      <c r="G804" s="47">
        <f t="shared" ca="1" si="130"/>
        <v>27.995337252824015</v>
      </c>
      <c r="H804" s="47">
        <f t="shared" ca="1" si="131"/>
        <v>11.091500244322457</v>
      </c>
      <c r="I804" s="21">
        <f t="shared" ca="1" si="133"/>
        <v>27.995337252824015</v>
      </c>
      <c r="J804" s="21"/>
      <c r="K804" s="21"/>
    </row>
    <row r="805" spans="2:11" x14ac:dyDescent="0.3">
      <c r="B805" s="7" t="s">
        <v>766</v>
      </c>
      <c r="C805">
        <f t="shared" ca="1" si="135"/>
        <v>-0.33628074276331654</v>
      </c>
      <c r="D805">
        <f t="shared" ca="1" si="135"/>
        <v>0.90503720046268843</v>
      </c>
      <c r="E805">
        <f t="shared" ca="1" si="132"/>
        <v>-0.33628074276331654</v>
      </c>
      <c r="F805">
        <f t="shared" ca="1" si="129"/>
        <v>0.95400788430088657</v>
      </c>
      <c r="G805" s="47">
        <f t="shared" ca="1" si="130"/>
        <v>23.740529984137318</v>
      </c>
      <c r="H805" s="47">
        <f t="shared" ca="1" si="131"/>
        <v>25.711404255981833</v>
      </c>
      <c r="I805" s="21">
        <f t="shared" ca="1" si="133"/>
        <v>25.711404255981833</v>
      </c>
      <c r="J805" s="21"/>
      <c r="K805" s="21"/>
    </row>
    <row r="806" spans="2:11" x14ac:dyDescent="0.3">
      <c r="B806" s="7" t="s">
        <v>767</v>
      </c>
      <c r="C806">
        <f t="shared" ca="1" si="135"/>
        <v>-1.2793115536434072</v>
      </c>
      <c r="D806">
        <f t="shared" ca="1" si="135"/>
        <v>0.9713187500978081</v>
      </c>
      <c r="E806">
        <f t="shared" ca="1" si="132"/>
        <v>-1.2793115536434072</v>
      </c>
      <c r="F806">
        <f t="shared" ca="1" si="129"/>
        <v>1.2075564368637046</v>
      </c>
      <c r="G806" s="47">
        <f t="shared" ca="1" si="130"/>
        <v>20.609025106565142</v>
      </c>
      <c r="H806" s="47">
        <f t="shared" ca="1" si="131"/>
        <v>27.743434139562019</v>
      </c>
      <c r="I806" s="21">
        <f t="shared" ca="1" si="133"/>
        <v>27.743434139562019</v>
      </c>
      <c r="J806" s="21"/>
      <c r="K806" s="21"/>
    </row>
    <row r="807" spans="2:11" x14ac:dyDescent="0.3">
      <c r="B807" s="7" t="s">
        <v>768</v>
      </c>
      <c r="C807">
        <f t="shared" ca="1" si="135"/>
        <v>9.3263538504197663E-2</v>
      </c>
      <c r="D807">
        <f t="shared" ca="1" si="135"/>
        <v>-0.28449811190394159</v>
      </c>
      <c r="E807">
        <f t="shared" ca="1" si="132"/>
        <v>9.3263538504197663E-2</v>
      </c>
      <c r="F807">
        <f t="shared" ca="1" si="129"/>
        <v>-0.29740279048079382</v>
      </c>
      <c r="G807" s="47">
        <f t="shared" ca="1" si="130"/>
        <v>25.32052560732944</v>
      </c>
      <c r="H807" s="47">
        <f t="shared" ca="1" si="131"/>
        <v>17.663695586812448</v>
      </c>
      <c r="I807" s="21">
        <f t="shared" ca="1" si="133"/>
        <v>25.32052560732944</v>
      </c>
      <c r="J807" s="21"/>
      <c r="K807" s="21"/>
    </row>
    <row r="808" spans="2:11" x14ac:dyDescent="0.3">
      <c r="B808" s="7" t="s">
        <v>769</v>
      </c>
      <c r="C808">
        <f t="shared" ref="C808:D827" ca="1" si="136">NORMSINV(RAND())</f>
        <v>1.5402376451832311</v>
      </c>
      <c r="D808">
        <f t="shared" ca="1" si="136"/>
        <v>0.68617010675181833</v>
      </c>
      <c r="E808">
        <f t="shared" ca="1" si="132"/>
        <v>1.5402376451832311</v>
      </c>
      <c r="F808">
        <f t="shared" ca="1" si="129"/>
        <v>0.36425912628056067</v>
      </c>
      <c r="G808" s="47">
        <f t="shared" ca="1" si="130"/>
        <v>31.458256346851609</v>
      </c>
      <c r="H808" s="47">
        <f t="shared" ca="1" si="131"/>
        <v>21.542118341508445</v>
      </c>
      <c r="I808" s="21">
        <f t="shared" ca="1" si="133"/>
        <v>31.458256346851609</v>
      </c>
      <c r="J808" s="21"/>
      <c r="K808" s="21"/>
    </row>
    <row r="809" spans="2:11" x14ac:dyDescent="0.3">
      <c r="B809" s="7" t="s">
        <v>770</v>
      </c>
      <c r="C809">
        <f t="shared" ca="1" si="136"/>
        <v>-1.9615564854132463</v>
      </c>
      <c r="D809">
        <f t="shared" ca="1" si="136"/>
        <v>-1.1072026174800687</v>
      </c>
      <c r="E809">
        <f t="shared" ca="1" si="132"/>
        <v>-1.9615564854132463</v>
      </c>
      <c r="F809">
        <f t="shared" ca="1" si="129"/>
        <v>-0.69252128479739672</v>
      </c>
      <c r="G809" s="47">
        <f t="shared" ca="1" si="130"/>
        <v>18.604292842182698</v>
      </c>
      <c r="H809" s="47">
        <f t="shared" ca="1" si="131"/>
        <v>15.68925194012602</v>
      </c>
      <c r="I809" s="21">
        <f t="shared" ca="1" si="133"/>
        <v>18.604292842182698</v>
      </c>
      <c r="J809" s="21"/>
      <c r="K809" s="21"/>
    </row>
    <row r="810" spans="2:11" x14ac:dyDescent="0.3">
      <c r="B810" s="7" t="s">
        <v>771</v>
      </c>
      <c r="C810">
        <f t="shared" ca="1" si="136"/>
        <v>-0.88649492838959243</v>
      </c>
      <c r="D810">
        <f t="shared" ca="1" si="136"/>
        <v>-1.58108946158694</v>
      </c>
      <c r="E810">
        <f t="shared" ca="1" si="132"/>
        <v>-0.88649492838959243</v>
      </c>
      <c r="F810">
        <f t="shared" ca="1" si="129"/>
        <v>-1.3718459817539963</v>
      </c>
      <c r="G810" s="47">
        <f t="shared" ca="1" si="130"/>
        <v>21.859849229069482</v>
      </c>
      <c r="H810" s="47">
        <f t="shared" ca="1" si="131"/>
        <v>12.796586798865199</v>
      </c>
      <c r="I810" s="21">
        <f t="shared" ca="1" si="133"/>
        <v>21.859849229069482</v>
      </c>
      <c r="J810" s="21"/>
      <c r="K810" s="21"/>
    </row>
    <row r="811" spans="2:11" x14ac:dyDescent="0.3">
      <c r="B811" s="7" t="s">
        <v>772</v>
      </c>
      <c r="C811">
        <f t="shared" ca="1" si="136"/>
        <v>2.2762719652938679</v>
      </c>
      <c r="D811">
        <f t="shared" ca="1" si="136"/>
        <v>-0.42880358807647645</v>
      </c>
      <c r="E811">
        <f t="shared" ca="1" si="132"/>
        <v>2.2762719652938679</v>
      </c>
      <c r="F811">
        <f t="shared" ca="1" si="129"/>
        <v>-0.8753943893235544</v>
      </c>
      <c r="G811" s="47">
        <f t="shared" ca="1" si="130"/>
        <v>35.130391820584137</v>
      </c>
      <c r="H811" s="47">
        <f t="shared" ca="1" si="131"/>
        <v>14.851694355550961</v>
      </c>
      <c r="I811" s="21">
        <f t="shared" ca="1" si="133"/>
        <v>35.130391820584137</v>
      </c>
      <c r="J811" s="21"/>
      <c r="K811" s="21"/>
    </row>
    <row r="812" spans="2:11" x14ac:dyDescent="0.3">
      <c r="B812" s="7" t="s">
        <v>773</v>
      </c>
      <c r="C812">
        <f t="shared" ca="1" si="136"/>
        <v>0.14993536432920226</v>
      </c>
      <c r="D812">
        <f t="shared" ca="1" si="136"/>
        <v>-0.81116187423397568</v>
      </c>
      <c r="E812">
        <f t="shared" ca="1" si="132"/>
        <v>0.14993536432920226</v>
      </c>
      <c r="F812">
        <f t="shared" ca="1" si="129"/>
        <v>-0.82476014913500117</v>
      </c>
      <c r="G812" s="47">
        <f t="shared" ca="1" si="130"/>
        <v>25.536687138321472</v>
      </c>
      <c r="H812" s="47">
        <f t="shared" ca="1" si="131"/>
        <v>15.079017814790962</v>
      </c>
      <c r="I812" s="21">
        <f t="shared" ca="1" si="133"/>
        <v>25.536687138321472</v>
      </c>
      <c r="J812" s="21"/>
      <c r="K812" s="21"/>
    </row>
    <row r="813" spans="2:11" x14ac:dyDescent="0.3">
      <c r="B813" s="7" t="s">
        <v>774</v>
      </c>
      <c r="C813">
        <f t="shared" ca="1" si="136"/>
        <v>-3.9819260989035932E-2</v>
      </c>
      <c r="D813">
        <f t="shared" ca="1" si="136"/>
        <v>-0.34473173185052391</v>
      </c>
      <c r="E813">
        <f t="shared" ca="1" si="132"/>
        <v>-3.9819260989035932E-2</v>
      </c>
      <c r="F813">
        <f t="shared" ca="1" si="129"/>
        <v>-0.32980288427408849</v>
      </c>
      <c r="G813" s="47">
        <f t="shared" ca="1" si="130"/>
        <v>24.820078330638399</v>
      </c>
      <c r="H813" s="47">
        <f t="shared" ca="1" si="131"/>
        <v>17.492835695383707</v>
      </c>
      <c r="I813" s="21">
        <f t="shared" ca="1" si="133"/>
        <v>24.820078330638399</v>
      </c>
      <c r="J813" s="21"/>
      <c r="K813" s="21"/>
    </row>
    <row r="814" spans="2:11" x14ac:dyDescent="0.3">
      <c r="B814" s="7" t="s">
        <v>775</v>
      </c>
      <c r="C814">
        <f t="shared" ca="1" si="136"/>
        <v>0.51535421746094523</v>
      </c>
      <c r="D814">
        <f t="shared" ca="1" si="136"/>
        <v>0.82953424819283328</v>
      </c>
      <c r="E814">
        <f t="shared" ca="1" si="132"/>
        <v>0.51535421746094523</v>
      </c>
      <c r="F814">
        <f t="shared" ca="1" si="129"/>
        <v>0.70970340940209098</v>
      </c>
      <c r="G814" s="47">
        <f t="shared" ca="1" si="130"/>
        <v>26.975497594695703</v>
      </c>
      <c r="H814" s="47">
        <f t="shared" ca="1" si="131"/>
        <v>23.894380275548265</v>
      </c>
      <c r="I814" s="21">
        <f t="shared" ca="1" si="133"/>
        <v>26.975497594695703</v>
      </c>
      <c r="J814" s="21"/>
      <c r="K814" s="21"/>
    </row>
    <row r="815" spans="2:11" x14ac:dyDescent="0.3">
      <c r="B815" s="7" t="s">
        <v>776</v>
      </c>
      <c r="C815">
        <f t="shared" ca="1" si="136"/>
        <v>0.85377431888558108</v>
      </c>
      <c r="D815">
        <f t="shared" ca="1" si="136"/>
        <v>-1.7371966053311207</v>
      </c>
      <c r="E815">
        <f t="shared" ca="1" si="132"/>
        <v>0.85377431888558108</v>
      </c>
      <c r="F815">
        <f t="shared" ca="1" si="129"/>
        <v>-1.8728529701596508</v>
      </c>
      <c r="G815" s="47">
        <f t="shared" ca="1" si="130"/>
        <v>28.380207202260614</v>
      </c>
      <c r="H815" s="47">
        <f t="shared" ca="1" si="131"/>
        <v>11.010797502686211</v>
      </c>
      <c r="I815" s="21">
        <f t="shared" ca="1" si="133"/>
        <v>28.380207202260614</v>
      </c>
      <c r="J815" s="21"/>
      <c r="K815" s="21"/>
    </row>
    <row r="816" spans="2:11" x14ac:dyDescent="0.3">
      <c r="B816" s="7" t="s">
        <v>777</v>
      </c>
      <c r="C816">
        <f t="shared" ca="1" si="136"/>
        <v>-0.58132143081448218</v>
      </c>
      <c r="D816">
        <f t="shared" ca="1" si="136"/>
        <v>-6.8424132527428572E-2</v>
      </c>
      <c r="E816">
        <f t="shared" ca="1" si="132"/>
        <v>-0.58132143081448218</v>
      </c>
      <c r="F816">
        <f t="shared" ref="F816:F879" ca="1" si="137">correla*C816+SQRT(1-correla^2)*D816</f>
        <v>4.9222601848987205E-2</v>
      </c>
      <c r="G816" s="47">
        <f t="shared" ref="G816:G879" ca="1" si="138">X0*EXP(volaX*SQRT(T)*E816+(tipo-0.5*volaX^2)*T)</f>
        <v>22.883762782018273</v>
      </c>
      <c r="H816" s="47">
        <f t="shared" ref="H816:H879" ca="1" si="139">Y0*EXP(volaY*SQRT(T)*F816+(tipo-0.5*volaY^2)*T)</f>
        <v>19.599401971419034</v>
      </c>
      <c r="I816" s="21">
        <f t="shared" ca="1" si="133"/>
        <v>22.883762782018273</v>
      </c>
      <c r="J816" s="21"/>
      <c r="K816" s="21"/>
    </row>
    <row r="817" spans="2:11" x14ac:dyDescent="0.3">
      <c r="B817" s="7" t="s">
        <v>778</v>
      </c>
      <c r="C817">
        <f t="shared" ca="1" si="136"/>
        <v>-0.29880264865515344</v>
      </c>
      <c r="D817">
        <f t="shared" ca="1" si="136"/>
        <v>0.47771471011671984</v>
      </c>
      <c r="E817">
        <f t="shared" ref="E817:E880" ca="1" si="140">C817</f>
        <v>-0.29880264865515344</v>
      </c>
      <c r="F817">
        <f t="shared" ca="1" si="137"/>
        <v>0.52782344269404846</v>
      </c>
      <c r="G817" s="47">
        <f t="shared" ca="1" si="138"/>
        <v>23.874368304581807</v>
      </c>
      <c r="H817" s="47">
        <f t="shared" ca="1" si="139"/>
        <v>22.625538860978821</v>
      </c>
      <c r="I817" s="21">
        <f t="shared" ref="I817:I880" ca="1" si="141">(MAX(G817,H817))</f>
        <v>23.874368304581807</v>
      </c>
      <c r="J817" s="21"/>
      <c r="K817" s="21"/>
    </row>
    <row r="818" spans="2:11" x14ac:dyDescent="0.3">
      <c r="B818" s="7" t="s">
        <v>779</v>
      </c>
      <c r="C818">
        <f t="shared" ca="1" si="136"/>
        <v>-1.4640984234138619</v>
      </c>
      <c r="D818">
        <f t="shared" ca="1" si="136"/>
        <v>-1.4661903695253531</v>
      </c>
      <c r="E818">
        <f t="shared" ca="1" si="140"/>
        <v>-1.4640984234138619</v>
      </c>
      <c r="F818">
        <f t="shared" ca="1" si="137"/>
        <v>-1.1437476237651596</v>
      </c>
      <c r="G818" s="47">
        <f t="shared" ca="1" si="138"/>
        <v>20.045627724248423</v>
      </c>
      <c r="H818" s="47">
        <f t="shared" ca="1" si="139"/>
        <v>13.702906812522439</v>
      </c>
      <c r="I818" s="21">
        <f t="shared" ca="1" si="141"/>
        <v>20.045627724248423</v>
      </c>
      <c r="J818" s="21"/>
      <c r="K818" s="21"/>
    </row>
    <row r="819" spans="2:11" x14ac:dyDescent="0.3">
      <c r="B819" s="7" t="s">
        <v>780</v>
      </c>
      <c r="C819">
        <f t="shared" ca="1" si="136"/>
        <v>0.61881794408888802</v>
      </c>
      <c r="D819">
        <f t="shared" ca="1" si="136"/>
        <v>1.5423757000632119</v>
      </c>
      <c r="E819">
        <f t="shared" ca="1" si="140"/>
        <v>0.61881794408888802</v>
      </c>
      <c r="F819">
        <f t="shared" ca="1" si="137"/>
        <v>1.3874497939113666</v>
      </c>
      <c r="G819" s="47">
        <f t="shared" ca="1" si="138"/>
        <v>27.397410906930336</v>
      </c>
      <c r="H819" s="47">
        <f t="shared" ca="1" si="139"/>
        <v>29.281830719962137</v>
      </c>
      <c r="I819" s="21">
        <f t="shared" ca="1" si="141"/>
        <v>29.281830719962137</v>
      </c>
      <c r="J819" s="21"/>
      <c r="K819" s="21"/>
    </row>
    <row r="820" spans="2:11" x14ac:dyDescent="0.3">
      <c r="B820" s="7" t="s">
        <v>781</v>
      </c>
      <c r="C820">
        <f t="shared" ca="1" si="136"/>
        <v>1.6240566346881689</v>
      </c>
      <c r="D820">
        <f t="shared" ca="1" si="136"/>
        <v>0.5501155377001441</v>
      </c>
      <c r="E820">
        <f t="shared" ca="1" si="140"/>
        <v>1.6240566346881689</v>
      </c>
      <c r="F820">
        <f t="shared" ca="1" si="137"/>
        <v>0.21418961983922846</v>
      </c>
      <c r="G820" s="47">
        <f t="shared" ca="1" si="138"/>
        <v>31.856273094681381</v>
      </c>
      <c r="H820" s="47">
        <f t="shared" ca="1" si="139"/>
        <v>20.593781463216629</v>
      </c>
      <c r="I820" s="21">
        <f t="shared" ca="1" si="141"/>
        <v>31.856273094681381</v>
      </c>
      <c r="J820" s="21"/>
      <c r="K820" s="21"/>
    </row>
    <row r="821" spans="2:11" x14ac:dyDescent="0.3">
      <c r="B821" s="7" t="s">
        <v>782</v>
      </c>
      <c r="C821">
        <f t="shared" ca="1" si="136"/>
        <v>-0.10299019803019376</v>
      </c>
      <c r="D821">
        <f t="shared" ca="1" si="136"/>
        <v>0.7111415633486009</v>
      </c>
      <c r="E821">
        <f t="shared" ca="1" si="140"/>
        <v>-0.10299019803019376</v>
      </c>
      <c r="F821">
        <f t="shared" ca="1" si="137"/>
        <v>0.71737162564171542</v>
      </c>
      <c r="G821" s="47">
        <f t="shared" ca="1" si="138"/>
        <v>24.586002948316967</v>
      </c>
      <c r="H821" s="47">
        <f t="shared" ca="1" si="139"/>
        <v>23.949411732705194</v>
      </c>
      <c r="I821" s="21">
        <f t="shared" ca="1" si="141"/>
        <v>24.586002948316967</v>
      </c>
      <c r="J821" s="21"/>
      <c r="K821" s="21"/>
    </row>
    <row r="822" spans="2:11" x14ac:dyDescent="0.3">
      <c r="B822" s="7" t="s">
        <v>783</v>
      </c>
      <c r="C822">
        <f t="shared" ca="1" si="136"/>
        <v>-1.3927902539352011</v>
      </c>
      <c r="D822">
        <f t="shared" ca="1" si="136"/>
        <v>-0.71617672041192337</v>
      </c>
      <c r="E822">
        <f t="shared" ca="1" si="140"/>
        <v>-1.3927902539352011</v>
      </c>
      <c r="F822">
        <f t="shared" ca="1" si="137"/>
        <v>-0.42314896148060066</v>
      </c>
      <c r="G822" s="47">
        <f t="shared" ca="1" si="138"/>
        <v>20.261191079026794</v>
      </c>
      <c r="H822" s="47">
        <f t="shared" ca="1" si="139"/>
        <v>17.009764901346397</v>
      </c>
      <c r="I822" s="21">
        <f t="shared" ca="1" si="141"/>
        <v>20.261191079026794</v>
      </c>
      <c r="J822" s="21"/>
      <c r="K822" s="21"/>
    </row>
    <row r="823" spans="2:11" x14ac:dyDescent="0.3">
      <c r="B823" s="7" t="s">
        <v>784</v>
      </c>
      <c r="C823">
        <f t="shared" ca="1" si="136"/>
        <v>-0.44336427678908513</v>
      </c>
      <c r="D823">
        <f t="shared" ca="1" si="136"/>
        <v>1.262247428008112</v>
      </c>
      <c r="E823">
        <f t="shared" ca="1" si="140"/>
        <v>-0.44336427678908513</v>
      </c>
      <c r="F823">
        <f t="shared" ca="1" si="137"/>
        <v>1.3254177064619443</v>
      </c>
      <c r="G823" s="47">
        <f t="shared" ca="1" si="138"/>
        <v>23.362243260809272</v>
      </c>
      <c r="H823" s="47">
        <f t="shared" ca="1" si="139"/>
        <v>28.741945903023112</v>
      </c>
      <c r="I823" s="21">
        <f t="shared" ca="1" si="141"/>
        <v>28.741945903023112</v>
      </c>
      <c r="J823" s="21"/>
      <c r="K823" s="21"/>
    </row>
    <row r="824" spans="2:11" x14ac:dyDescent="0.3">
      <c r="B824" s="7" t="s">
        <v>785</v>
      </c>
      <c r="C824">
        <f t="shared" ca="1" si="136"/>
        <v>-1.8464906698582435</v>
      </c>
      <c r="D824">
        <f t="shared" ca="1" si="136"/>
        <v>-8.442699550419884E-2</v>
      </c>
      <c r="E824">
        <f t="shared" ca="1" si="140"/>
        <v>-1.8464906698582435</v>
      </c>
      <c r="F824">
        <f t="shared" ca="1" si="137"/>
        <v>0.28657691017103415</v>
      </c>
      <c r="G824" s="47">
        <f t="shared" ca="1" si="138"/>
        <v>18.928187712810974</v>
      </c>
      <c r="H824" s="47">
        <f t="shared" ca="1" si="139"/>
        <v>21.045891156402941</v>
      </c>
      <c r="I824" s="21">
        <f t="shared" ca="1" si="141"/>
        <v>21.045891156402941</v>
      </c>
      <c r="J824" s="21"/>
      <c r="K824" s="21"/>
    </row>
    <row r="825" spans="2:11" x14ac:dyDescent="0.3">
      <c r="B825" s="7" t="s">
        <v>786</v>
      </c>
      <c r="C825">
        <f t="shared" ca="1" si="136"/>
        <v>2.4294994232745095</v>
      </c>
      <c r="D825">
        <f t="shared" ca="1" si="136"/>
        <v>-5.3124784081868333E-2</v>
      </c>
      <c r="E825">
        <f t="shared" ca="1" si="140"/>
        <v>2.4294994232745095</v>
      </c>
      <c r="F825">
        <f t="shared" ca="1" si="137"/>
        <v>-0.53795133013334495</v>
      </c>
      <c r="G825" s="47">
        <f t="shared" ca="1" si="138"/>
        <v>35.947183578542806</v>
      </c>
      <c r="H825" s="47">
        <f t="shared" ca="1" si="139"/>
        <v>16.433909859839236</v>
      </c>
      <c r="I825" s="21">
        <f t="shared" ca="1" si="141"/>
        <v>35.947183578542806</v>
      </c>
      <c r="J825" s="21"/>
      <c r="K825" s="21"/>
    </row>
    <row r="826" spans="2:11" x14ac:dyDescent="0.3">
      <c r="B826" s="7" t="s">
        <v>787</v>
      </c>
      <c r="C826">
        <f t="shared" ca="1" si="136"/>
        <v>-1.247215633215274</v>
      </c>
      <c r="D826">
        <f t="shared" ca="1" si="136"/>
        <v>-1.1944890340680177</v>
      </c>
      <c r="E826">
        <f t="shared" ca="1" si="140"/>
        <v>-1.247215633215274</v>
      </c>
      <c r="F826">
        <f t="shared" ca="1" si="137"/>
        <v>-0.92091232808358336</v>
      </c>
      <c r="G826" s="47">
        <f t="shared" ca="1" si="138"/>
        <v>20.708484176224445</v>
      </c>
      <c r="H826" s="47">
        <f t="shared" ca="1" si="139"/>
        <v>14.650267213541488</v>
      </c>
      <c r="I826" s="21">
        <f t="shared" ca="1" si="141"/>
        <v>20.708484176224445</v>
      </c>
      <c r="J826" s="21"/>
      <c r="K826" s="21"/>
    </row>
    <row r="827" spans="2:11" x14ac:dyDescent="0.3">
      <c r="B827" s="7" t="s">
        <v>788</v>
      </c>
      <c r="C827">
        <f t="shared" ca="1" si="136"/>
        <v>-2.587493994001508</v>
      </c>
      <c r="D827">
        <f t="shared" ca="1" si="136"/>
        <v>0.54424203763330115</v>
      </c>
      <c r="E827">
        <f t="shared" ca="1" si="140"/>
        <v>-2.587493994001508</v>
      </c>
      <c r="F827">
        <f t="shared" ca="1" si="137"/>
        <v>1.0507449143099765</v>
      </c>
      <c r="G827" s="47">
        <f t="shared" ca="1" si="138"/>
        <v>16.937019441298879</v>
      </c>
      <c r="H827" s="47">
        <f t="shared" ca="1" si="139"/>
        <v>26.468510617566047</v>
      </c>
      <c r="I827" s="21">
        <f t="shared" ca="1" si="141"/>
        <v>26.468510617566047</v>
      </c>
      <c r="J827" s="21"/>
      <c r="K827" s="21"/>
    </row>
    <row r="828" spans="2:11" x14ac:dyDescent="0.3">
      <c r="B828" s="7" t="s">
        <v>789</v>
      </c>
      <c r="C828">
        <f t="shared" ref="C828:D847" ca="1" si="142">NORMSINV(RAND())</f>
        <v>1.2422867373500277</v>
      </c>
      <c r="D828">
        <f t="shared" ca="1" si="142"/>
        <v>0.60713743588798397</v>
      </c>
      <c r="E828">
        <f t="shared" ca="1" si="140"/>
        <v>1.2422867373500277</v>
      </c>
      <c r="F828">
        <f t="shared" ca="1" si="137"/>
        <v>0.34641342119691287</v>
      </c>
      <c r="G828" s="47">
        <f t="shared" ca="1" si="138"/>
        <v>30.083258935110546</v>
      </c>
      <c r="H828" s="47">
        <f t="shared" ca="1" si="139"/>
        <v>21.427096226612012</v>
      </c>
      <c r="I828" s="21">
        <f t="shared" ca="1" si="141"/>
        <v>30.083258935110546</v>
      </c>
      <c r="J828" s="21"/>
      <c r="K828" s="21"/>
    </row>
    <row r="829" spans="2:11" x14ac:dyDescent="0.3">
      <c r="B829" s="7" t="s">
        <v>790</v>
      </c>
      <c r="C829">
        <f t="shared" ca="1" si="142"/>
        <v>-1.1511816976841442</v>
      </c>
      <c r="D829">
        <f t="shared" ca="1" si="142"/>
        <v>0.70863240572852537</v>
      </c>
      <c r="E829">
        <f t="shared" ca="1" si="140"/>
        <v>-1.1511816976841442</v>
      </c>
      <c r="F829">
        <f t="shared" ca="1" si="137"/>
        <v>0.92455146323114501</v>
      </c>
      <c r="G829" s="47">
        <f t="shared" ca="1" si="138"/>
        <v>21.008950689289598</v>
      </c>
      <c r="H829" s="47">
        <f t="shared" ca="1" si="139"/>
        <v>25.485195438367313</v>
      </c>
      <c r="I829" s="21">
        <f t="shared" ca="1" si="141"/>
        <v>25.485195438367313</v>
      </c>
      <c r="J829" s="21"/>
      <c r="K829" s="21"/>
    </row>
    <row r="830" spans="2:11" x14ac:dyDescent="0.3">
      <c r="B830" s="7" t="s">
        <v>791</v>
      </c>
      <c r="C830">
        <f t="shared" ca="1" si="142"/>
        <v>-8.7683831307245483E-2</v>
      </c>
      <c r="D830">
        <f t="shared" ca="1" si="142"/>
        <v>-0.37000825787427849</v>
      </c>
      <c r="E830">
        <f t="shared" ca="1" si="140"/>
        <v>-8.7683831307245483E-2</v>
      </c>
      <c r="F830">
        <f t="shared" ca="1" si="137"/>
        <v>-0.34499580670179814</v>
      </c>
      <c r="G830" s="47">
        <f t="shared" ca="1" si="138"/>
        <v>24.64251615598948</v>
      </c>
      <c r="H830" s="47">
        <f t="shared" ca="1" si="139"/>
        <v>17.413286931099982</v>
      </c>
      <c r="I830" s="21">
        <f t="shared" ca="1" si="141"/>
        <v>24.64251615598948</v>
      </c>
      <c r="J830" s="21"/>
      <c r="K830" s="21"/>
    </row>
    <row r="831" spans="2:11" x14ac:dyDescent="0.3">
      <c r="B831" s="7" t="s">
        <v>792</v>
      </c>
      <c r="C831">
        <f t="shared" ca="1" si="142"/>
        <v>-8.070881957902587E-2</v>
      </c>
      <c r="D831">
        <f t="shared" ca="1" si="142"/>
        <v>-0.3949596429058615</v>
      </c>
      <c r="E831">
        <f t="shared" ca="1" si="140"/>
        <v>-8.070881957902587E-2</v>
      </c>
      <c r="F831">
        <f t="shared" ca="1" si="137"/>
        <v>-0.37083807372868061</v>
      </c>
      <c r="G831" s="47">
        <f t="shared" ca="1" si="138"/>
        <v>24.66831192395032</v>
      </c>
      <c r="H831" s="47">
        <f t="shared" ca="1" si="139"/>
        <v>17.278809242696937</v>
      </c>
      <c r="I831" s="21">
        <f t="shared" ca="1" si="141"/>
        <v>24.66831192395032</v>
      </c>
      <c r="J831" s="21"/>
      <c r="K831" s="21"/>
    </row>
    <row r="832" spans="2:11" x14ac:dyDescent="0.3">
      <c r="B832" s="7" t="s">
        <v>793</v>
      </c>
      <c r="C832">
        <f t="shared" ca="1" si="142"/>
        <v>0.67685052718326488</v>
      </c>
      <c r="D832">
        <f t="shared" ca="1" si="142"/>
        <v>-0.36809665633173783</v>
      </c>
      <c r="E832">
        <f t="shared" ca="1" si="140"/>
        <v>0.67685052718326488</v>
      </c>
      <c r="F832">
        <f t="shared" ca="1" si="137"/>
        <v>-0.49602969905160355</v>
      </c>
      <c r="G832" s="47">
        <f t="shared" ca="1" si="138"/>
        <v>27.636943324507119</v>
      </c>
      <c r="H832" s="47">
        <f t="shared" ca="1" si="139"/>
        <v>16.641895877327372</v>
      </c>
      <c r="I832" s="21">
        <f t="shared" ca="1" si="141"/>
        <v>27.636943324507119</v>
      </c>
      <c r="J832" s="21"/>
      <c r="K832" s="21"/>
    </row>
    <row r="833" spans="2:11" x14ac:dyDescent="0.3">
      <c r="B833" s="7" t="s">
        <v>794</v>
      </c>
      <c r="C833">
        <f t="shared" ca="1" si="142"/>
        <v>-6.4004616465953373E-2</v>
      </c>
      <c r="D833">
        <f t="shared" ca="1" si="142"/>
        <v>-0.798522009096305</v>
      </c>
      <c r="E833">
        <f t="shared" ca="1" si="140"/>
        <v>-6.4004616465953373E-2</v>
      </c>
      <c r="F833">
        <f t="shared" ca="1" si="137"/>
        <v>-0.7695876649740151</v>
      </c>
      <c r="G833" s="47">
        <f t="shared" ca="1" si="138"/>
        <v>24.730199098692484</v>
      </c>
      <c r="H833" s="47">
        <f t="shared" ca="1" si="139"/>
        <v>15.330678845489645</v>
      </c>
      <c r="I833" s="21">
        <f t="shared" ca="1" si="141"/>
        <v>24.730199098692484</v>
      </c>
      <c r="J833" s="21"/>
      <c r="K833" s="21"/>
    </row>
    <row r="834" spans="2:11" x14ac:dyDescent="0.3">
      <c r="B834" s="7" t="s">
        <v>795</v>
      </c>
      <c r="C834">
        <f t="shared" ca="1" si="142"/>
        <v>-0.33139865443186511</v>
      </c>
      <c r="D834">
        <f t="shared" ca="1" si="142"/>
        <v>0.93713626604780764</v>
      </c>
      <c r="E834">
        <f t="shared" ca="1" si="140"/>
        <v>-0.33139865443186511</v>
      </c>
      <c r="F834">
        <f t="shared" ca="1" si="137"/>
        <v>0.98448199939606595</v>
      </c>
      <c r="G834" s="47">
        <f t="shared" ca="1" si="138"/>
        <v>23.75792185617194</v>
      </c>
      <c r="H834" s="47">
        <f t="shared" ca="1" si="139"/>
        <v>25.94754171104206</v>
      </c>
      <c r="I834" s="21">
        <f t="shared" ca="1" si="141"/>
        <v>25.94754171104206</v>
      </c>
      <c r="J834" s="21"/>
      <c r="K834" s="21"/>
    </row>
    <row r="835" spans="2:11" x14ac:dyDescent="0.3">
      <c r="B835" s="7" t="s">
        <v>796</v>
      </c>
      <c r="C835">
        <f t="shared" ca="1" si="142"/>
        <v>-0.48324893619642945</v>
      </c>
      <c r="D835">
        <f t="shared" ca="1" si="142"/>
        <v>-0.10831878156767545</v>
      </c>
      <c r="E835">
        <f t="shared" ca="1" si="140"/>
        <v>-0.48324893619642945</v>
      </c>
      <c r="F835">
        <f t="shared" ca="1" si="137"/>
        <v>-9.4805105210311325E-3</v>
      </c>
      <c r="G835" s="47">
        <f t="shared" ca="1" si="138"/>
        <v>23.222891259672956</v>
      </c>
      <c r="H835" s="47">
        <f t="shared" ca="1" si="139"/>
        <v>19.257259767126516</v>
      </c>
      <c r="I835" s="21">
        <f t="shared" ca="1" si="141"/>
        <v>23.222891259672956</v>
      </c>
      <c r="J835" s="21"/>
      <c r="K835" s="21"/>
    </row>
    <row r="836" spans="2:11" x14ac:dyDescent="0.3">
      <c r="B836" s="7" t="s">
        <v>797</v>
      </c>
      <c r="C836">
        <f t="shared" ca="1" si="142"/>
        <v>0.38228217111035145</v>
      </c>
      <c r="D836">
        <f t="shared" ca="1" si="142"/>
        <v>-1.0765761957558009</v>
      </c>
      <c r="E836">
        <f t="shared" ca="1" si="140"/>
        <v>0.38228217111035145</v>
      </c>
      <c r="F836">
        <f t="shared" ca="1" si="137"/>
        <v>-1.131281373753418</v>
      </c>
      <c r="G836" s="47">
        <f t="shared" ca="1" si="138"/>
        <v>26.442383291383553</v>
      </c>
      <c r="H836" s="47">
        <f t="shared" ca="1" si="139"/>
        <v>13.75424991974462</v>
      </c>
      <c r="I836" s="21">
        <f t="shared" ca="1" si="141"/>
        <v>26.442383291383553</v>
      </c>
      <c r="J836" s="21"/>
      <c r="K836" s="21"/>
    </row>
    <row r="837" spans="2:11" x14ac:dyDescent="0.3">
      <c r="B837" s="7" t="s">
        <v>798</v>
      </c>
      <c r="C837">
        <f t="shared" ca="1" si="142"/>
        <v>0.86384739074641359</v>
      </c>
      <c r="D837">
        <f t="shared" ca="1" si="142"/>
        <v>-0.21267742717714713</v>
      </c>
      <c r="E837">
        <f t="shared" ca="1" si="140"/>
        <v>0.86384739074641359</v>
      </c>
      <c r="F837">
        <f t="shared" ca="1" si="137"/>
        <v>-0.38114994870605801</v>
      </c>
      <c r="G837" s="47">
        <f t="shared" ca="1" si="138"/>
        <v>28.423120994610873</v>
      </c>
      <c r="H837" s="47">
        <f t="shared" ca="1" si="139"/>
        <v>17.225438761519275</v>
      </c>
      <c r="I837" s="21">
        <f t="shared" ca="1" si="141"/>
        <v>28.423120994610873</v>
      </c>
      <c r="J837" s="21"/>
      <c r="K837" s="21"/>
    </row>
    <row r="838" spans="2:11" x14ac:dyDescent="0.3">
      <c r="B838" s="7" t="s">
        <v>799</v>
      </c>
      <c r="C838">
        <f t="shared" ca="1" si="142"/>
        <v>-1.4125890647969253</v>
      </c>
      <c r="D838">
        <f t="shared" ca="1" si="142"/>
        <v>-0.24451019500918536</v>
      </c>
      <c r="E838">
        <f t="shared" ca="1" si="140"/>
        <v>-1.4125890647969253</v>
      </c>
      <c r="F838">
        <f t="shared" ca="1" si="137"/>
        <v>4.2947727087019383E-2</v>
      </c>
      <c r="G838" s="47">
        <f t="shared" ca="1" si="138"/>
        <v>20.201108217376891</v>
      </c>
      <c r="H838" s="47">
        <f t="shared" ca="1" si="139"/>
        <v>19.562541538659968</v>
      </c>
      <c r="I838" s="21">
        <f t="shared" ca="1" si="141"/>
        <v>20.201108217376891</v>
      </c>
      <c r="J838" s="21"/>
      <c r="K838" s="21"/>
    </row>
    <row r="839" spans="2:11" x14ac:dyDescent="0.3">
      <c r="B839" s="7" t="s">
        <v>800</v>
      </c>
      <c r="C839">
        <f t="shared" ca="1" si="142"/>
        <v>0.55771593585737311</v>
      </c>
      <c r="D839">
        <f t="shared" ca="1" si="142"/>
        <v>0.46634917622745148</v>
      </c>
      <c r="E839">
        <f t="shared" ca="1" si="140"/>
        <v>0.55771593585737311</v>
      </c>
      <c r="F839">
        <f t="shared" ca="1" si="137"/>
        <v>0.3453838223183362</v>
      </c>
      <c r="G839" s="47">
        <f t="shared" ca="1" si="138"/>
        <v>27.147452604249693</v>
      </c>
      <c r="H839" s="47">
        <f t="shared" ca="1" si="139"/>
        <v>21.420478854376658</v>
      </c>
      <c r="I839" s="21">
        <f t="shared" ca="1" si="141"/>
        <v>27.147452604249693</v>
      </c>
      <c r="J839" s="21"/>
      <c r="K839" s="21"/>
    </row>
    <row r="840" spans="2:11" x14ac:dyDescent="0.3">
      <c r="B840" s="7" t="s">
        <v>801</v>
      </c>
      <c r="C840">
        <f t="shared" ca="1" si="142"/>
        <v>0.27225572109617141</v>
      </c>
      <c r="D840">
        <f t="shared" ca="1" si="142"/>
        <v>-0.45987752341053251</v>
      </c>
      <c r="E840">
        <f t="shared" ca="1" si="140"/>
        <v>0.27225572109617141</v>
      </c>
      <c r="F840">
        <f t="shared" ca="1" si="137"/>
        <v>-0.50503725483148632</v>
      </c>
      <c r="G840" s="47">
        <f t="shared" ca="1" si="138"/>
        <v>26.009560527622209</v>
      </c>
      <c r="H840" s="47">
        <f t="shared" ca="1" si="139"/>
        <v>16.596985742618216</v>
      </c>
      <c r="I840" s="21">
        <f t="shared" ca="1" si="141"/>
        <v>26.009560527622209</v>
      </c>
      <c r="J840" s="21"/>
      <c r="K840" s="21"/>
    </row>
    <row r="841" spans="2:11" x14ac:dyDescent="0.3">
      <c r="B841" s="7" t="s">
        <v>802</v>
      </c>
      <c r="C841">
        <f t="shared" ca="1" si="142"/>
        <v>-1.4659906767769382</v>
      </c>
      <c r="D841">
        <f t="shared" ca="1" si="142"/>
        <v>0.37829591840962623</v>
      </c>
      <c r="E841">
        <f t="shared" ca="1" si="140"/>
        <v>-1.4659906767769382</v>
      </c>
      <c r="F841">
        <f t="shared" ca="1" si="137"/>
        <v>0.66385092410783619</v>
      </c>
      <c r="G841" s="47">
        <f t="shared" ca="1" si="138"/>
        <v>20.039938820678703</v>
      </c>
      <c r="H841" s="47">
        <f t="shared" ca="1" si="139"/>
        <v>23.5679455831079</v>
      </c>
      <c r="I841" s="21">
        <f t="shared" ca="1" si="141"/>
        <v>23.5679455831079</v>
      </c>
      <c r="J841" s="21"/>
      <c r="K841" s="21"/>
    </row>
    <row r="842" spans="2:11" x14ac:dyDescent="0.3">
      <c r="B842" s="7" t="s">
        <v>803</v>
      </c>
      <c r="C842">
        <f t="shared" ca="1" si="142"/>
        <v>0.9082225192303528</v>
      </c>
      <c r="D842">
        <f t="shared" ca="1" si="142"/>
        <v>0.71372411263785418</v>
      </c>
      <c r="E842">
        <f t="shared" ca="1" si="140"/>
        <v>0.9082225192303528</v>
      </c>
      <c r="F842">
        <f t="shared" ca="1" si="137"/>
        <v>0.51765945338730923</v>
      </c>
      <c r="G842" s="47">
        <f t="shared" ca="1" si="138"/>
        <v>28.612943997171637</v>
      </c>
      <c r="H842" s="47">
        <f t="shared" ca="1" si="139"/>
        <v>22.556654215258355</v>
      </c>
      <c r="I842" s="21">
        <f t="shared" ca="1" si="141"/>
        <v>28.612943997171637</v>
      </c>
      <c r="J842" s="21"/>
      <c r="K842" s="21"/>
    </row>
    <row r="843" spans="2:11" x14ac:dyDescent="0.3">
      <c r="B843" s="7" t="s">
        <v>804</v>
      </c>
      <c r="C843">
        <f t="shared" ca="1" si="142"/>
        <v>4.7859048433383365E-2</v>
      </c>
      <c r="D843">
        <f t="shared" ca="1" si="142"/>
        <v>0.36005757771464181</v>
      </c>
      <c r="E843">
        <f t="shared" ca="1" si="140"/>
        <v>4.7859048433383365E-2</v>
      </c>
      <c r="F843">
        <f t="shared" ca="1" si="137"/>
        <v>0.34321112768267215</v>
      </c>
      <c r="G843" s="47">
        <f t="shared" ca="1" si="138"/>
        <v>25.148661693133544</v>
      </c>
      <c r="H843" s="47">
        <f t="shared" ca="1" si="139"/>
        <v>21.406521355828069</v>
      </c>
      <c r="I843" s="21">
        <f t="shared" ca="1" si="141"/>
        <v>25.148661693133544</v>
      </c>
      <c r="J843" s="21"/>
      <c r="K843" s="21"/>
    </row>
    <row r="844" spans="2:11" x14ac:dyDescent="0.3">
      <c r="B844" s="7" t="s">
        <v>805</v>
      </c>
      <c r="C844">
        <f t="shared" ca="1" si="142"/>
        <v>-0.13760528139610537</v>
      </c>
      <c r="D844">
        <f t="shared" ca="1" si="142"/>
        <v>-0.29054288934198813</v>
      </c>
      <c r="E844">
        <f t="shared" ca="1" si="140"/>
        <v>-0.13760528139610537</v>
      </c>
      <c r="F844">
        <f t="shared" ca="1" si="137"/>
        <v>-0.25715167463349409</v>
      </c>
      <c r="G844" s="47">
        <f t="shared" ca="1" si="138"/>
        <v>24.458676808489162</v>
      </c>
      <c r="H844" s="47">
        <f t="shared" ca="1" si="139"/>
        <v>17.878283627750086</v>
      </c>
      <c r="I844" s="21">
        <f t="shared" ca="1" si="141"/>
        <v>24.458676808489162</v>
      </c>
      <c r="J844" s="21"/>
      <c r="K844" s="21"/>
    </row>
    <row r="845" spans="2:11" x14ac:dyDescent="0.3">
      <c r="B845" s="7" t="s">
        <v>806</v>
      </c>
      <c r="C845">
        <f t="shared" ca="1" si="142"/>
        <v>0.68085871993718372</v>
      </c>
      <c r="D845">
        <f t="shared" ca="1" si="142"/>
        <v>-0.65600968612524713</v>
      </c>
      <c r="E845">
        <f t="shared" ca="1" si="140"/>
        <v>0.68085871993718372</v>
      </c>
      <c r="F845">
        <f t="shared" ca="1" si="137"/>
        <v>-0.77892734291951871</v>
      </c>
      <c r="G845" s="47">
        <f t="shared" ca="1" si="138"/>
        <v>27.653564449953095</v>
      </c>
      <c r="H845" s="47">
        <f t="shared" ca="1" si="139"/>
        <v>15.287783886387142</v>
      </c>
      <c r="I845" s="21">
        <f t="shared" ca="1" si="141"/>
        <v>27.653564449953095</v>
      </c>
      <c r="J845" s="21"/>
      <c r="K845" s="21"/>
    </row>
    <row r="846" spans="2:11" x14ac:dyDescent="0.3">
      <c r="B846" s="7" t="s">
        <v>807</v>
      </c>
      <c r="C846">
        <f t="shared" ca="1" si="142"/>
        <v>0.7373144229498716</v>
      </c>
      <c r="D846">
        <f t="shared" ca="1" si="142"/>
        <v>-0.20254592775084571</v>
      </c>
      <c r="E846">
        <f t="shared" ca="1" si="140"/>
        <v>0.7373144229498716</v>
      </c>
      <c r="F846">
        <f t="shared" ca="1" si="137"/>
        <v>-0.34591655357725404</v>
      </c>
      <c r="G846" s="47">
        <f t="shared" ca="1" si="138"/>
        <v>27.888739028768679</v>
      </c>
      <c r="H846" s="47">
        <f t="shared" ca="1" si="139"/>
        <v>17.408477626493418</v>
      </c>
      <c r="I846" s="21">
        <f t="shared" ca="1" si="141"/>
        <v>27.888739028768679</v>
      </c>
      <c r="J846" s="21"/>
      <c r="K846" s="21"/>
    </row>
    <row r="847" spans="2:11" x14ac:dyDescent="0.3">
      <c r="B847" s="7" t="s">
        <v>808</v>
      </c>
      <c r="C847">
        <f t="shared" ca="1" si="142"/>
        <v>-0.31230116497687826</v>
      </c>
      <c r="D847">
        <f t="shared" ca="1" si="142"/>
        <v>1.3001309065687419</v>
      </c>
      <c r="E847">
        <f t="shared" ca="1" si="140"/>
        <v>-0.31230116497687826</v>
      </c>
      <c r="F847">
        <f t="shared" ca="1" si="137"/>
        <v>1.3363231609615867</v>
      </c>
      <c r="G847" s="47">
        <f t="shared" ca="1" si="138"/>
        <v>23.826076928190638</v>
      </c>
      <c r="H847" s="47">
        <f t="shared" ca="1" si="139"/>
        <v>28.836133087101807</v>
      </c>
      <c r="I847" s="21">
        <f t="shared" ca="1" si="141"/>
        <v>28.836133087101807</v>
      </c>
      <c r="J847" s="21"/>
      <c r="K847" s="21"/>
    </row>
    <row r="848" spans="2:11" x14ac:dyDescent="0.3">
      <c r="B848" s="7" t="s">
        <v>809</v>
      </c>
      <c r="C848">
        <f t="shared" ref="C848:D867" ca="1" si="143">NORMSINV(RAND())</f>
        <v>0.14223022501424049</v>
      </c>
      <c r="D848">
        <f t="shared" ca="1" si="143"/>
        <v>1.4765772525744472</v>
      </c>
      <c r="E848">
        <f t="shared" ca="1" si="140"/>
        <v>0.14223022501424049</v>
      </c>
      <c r="F848">
        <f t="shared" ca="1" si="137"/>
        <v>1.4182982888403817</v>
      </c>
      <c r="G848" s="47">
        <f t="shared" ca="1" si="138"/>
        <v>25.507189627980541</v>
      </c>
      <c r="H848" s="47">
        <f t="shared" ca="1" si="139"/>
        <v>29.554078664715391</v>
      </c>
      <c r="I848" s="21">
        <f t="shared" ca="1" si="141"/>
        <v>29.554078664715391</v>
      </c>
      <c r="J848" s="21"/>
      <c r="K848" s="21"/>
    </row>
    <row r="849" spans="2:11" x14ac:dyDescent="0.3">
      <c r="B849" s="7" t="s">
        <v>810</v>
      </c>
      <c r="C849">
        <f t="shared" ca="1" si="143"/>
        <v>-0.35421262004237686</v>
      </c>
      <c r="D849">
        <f t="shared" ca="1" si="143"/>
        <v>0.48267064157907874</v>
      </c>
      <c r="E849">
        <f t="shared" ca="1" si="140"/>
        <v>-0.35421262004237686</v>
      </c>
      <c r="F849">
        <f t="shared" ca="1" si="137"/>
        <v>0.54376123828468703</v>
      </c>
      <c r="G849" s="47">
        <f t="shared" ca="1" si="138"/>
        <v>23.676758947133937</v>
      </c>
      <c r="H849" s="47">
        <f t="shared" ca="1" si="139"/>
        <v>22.733978261188476</v>
      </c>
      <c r="I849" s="21">
        <f t="shared" ca="1" si="141"/>
        <v>23.676758947133937</v>
      </c>
      <c r="J849" s="21"/>
      <c r="K849" s="21"/>
    </row>
    <row r="850" spans="2:11" x14ac:dyDescent="0.3">
      <c r="B850" s="7" t="s">
        <v>811</v>
      </c>
      <c r="C850">
        <f t="shared" ca="1" si="143"/>
        <v>0.45029601688141296</v>
      </c>
      <c r="D850">
        <f t="shared" ca="1" si="143"/>
        <v>0.15982420056576793</v>
      </c>
      <c r="E850">
        <f t="shared" ca="1" si="140"/>
        <v>0.45029601688141296</v>
      </c>
      <c r="F850">
        <f t="shared" ca="1" si="137"/>
        <v>6.6535892597465396E-2</v>
      </c>
      <c r="G850" s="47">
        <f t="shared" ca="1" si="138"/>
        <v>26.713531302854353</v>
      </c>
      <c r="H850" s="47">
        <f t="shared" ca="1" si="139"/>
        <v>19.70146584464181</v>
      </c>
      <c r="I850" s="21">
        <f t="shared" ca="1" si="141"/>
        <v>26.713531302854353</v>
      </c>
      <c r="J850" s="21"/>
      <c r="K850" s="21"/>
    </row>
    <row r="851" spans="2:11" x14ac:dyDescent="0.3">
      <c r="B851" s="7" t="s">
        <v>812</v>
      </c>
      <c r="C851">
        <f t="shared" ca="1" si="143"/>
        <v>1.2660663285241245</v>
      </c>
      <c r="D851">
        <f t="shared" ca="1" si="143"/>
        <v>0.44845093066744091</v>
      </c>
      <c r="E851">
        <f t="shared" ca="1" si="140"/>
        <v>1.2660663285241245</v>
      </c>
      <c r="F851">
        <f t="shared" ca="1" si="137"/>
        <v>0.18617711621976174</v>
      </c>
      <c r="G851" s="47">
        <f t="shared" ca="1" si="138"/>
        <v>30.190755678080926</v>
      </c>
      <c r="H851" s="47">
        <f t="shared" ca="1" si="139"/>
        <v>20.421441614740317</v>
      </c>
      <c r="I851" s="21">
        <f t="shared" ca="1" si="141"/>
        <v>30.190755678080926</v>
      </c>
      <c r="J851" s="21"/>
      <c r="K851" s="21"/>
    </row>
    <row r="852" spans="2:11" x14ac:dyDescent="0.3">
      <c r="B852" s="7" t="s">
        <v>813</v>
      </c>
      <c r="C852">
        <f t="shared" ca="1" si="143"/>
        <v>0.27471392636226899</v>
      </c>
      <c r="D852">
        <f t="shared" ca="1" si="143"/>
        <v>1.1553478212258683</v>
      </c>
      <c r="E852">
        <f t="shared" ca="1" si="140"/>
        <v>0.27471392636226899</v>
      </c>
      <c r="F852">
        <f t="shared" ca="1" si="137"/>
        <v>1.0770622697034091</v>
      </c>
      <c r="G852" s="47">
        <f t="shared" ca="1" si="138"/>
        <v>26.019152821799317</v>
      </c>
      <c r="H852" s="47">
        <f t="shared" ca="1" si="139"/>
        <v>26.678312100975688</v>
      </c>
      <c r="I852" s="21">
        <f t="shared" ca="1" si="141"/>
        <v>26.678312100975688</v>
      </c>
      <c r="J852" s="21"/>
      <c r="K852" s="21"/>
    </row>
    <row r="853" spans="2:11" x14ac:dyDescent="0.3">
      <c r="B853" s="7" t="s">
        <v>814</v>
      </c>
      <c r="C853">
        <f t="shared" ca="1" si="143"/>
        <v>0.11069757943906602</v>
      </c>
      <c r="D853">
        <f t="shared" ca="1" si="143"/>
        <v>-0.22192839407085635</v>
      </c>
      <c r="E853">
        <f t="shared" ca="1" si="140"/>
        <v>0.11069757943906602</v>
      </c>
      <c r="F853">
        <f t="shared" ca="1" si="137"/>
        <v>-0.23958404585137549</v>
      </c>
      <c r="G853" s="47">
        <f t="shared" ca="1" si="138"/>
        <v>25.386828125594651</v>
      </c>
      <c r="H853" s="47">
        <f t="shared" ca="1" si="139"/>
        <v>17.972756072614771</v>
      </c>
      <c r="I853" s="21">
        <f t="shared" ca="1" si="141"/>
        <v>25.386828125594651</v>
      </c>
      <c r="J853" s="21"/>
      <c r="K853" s="21"/>
    </row>
    <row r="854" spans="2:11" x14ac:dyDescent="0.3">
      <c r="B854" s="7" t="s">
        <v>815</v>
      </c>
      <c r="C854">
        <f t="shared" ca="1" si="143"/>
        <v>-1.0652655659202981</v>
      </c>
      <c r="D854">
        <f t="shared" ca="1" si="143"/>
        <v>1.8423040643648123</v>
      </c>
      <c r="E854">
        <f t="shared" ca="1" si="140"/>
        <v>-1.0652655659202981</v>
      </c>
      <c r="F854">
        <f t="shared" ca="1" si="137"/>
        <v>2.0181350766838069</v>
      </c>
      <c r="G854" s="47">
        <f t="shared" ca="1" si="138"/>
        <v>21.281454016455481</v>
      </c>
      <c r="H854" s="47">
        <f t="shared" ca="1" si="139"/>
        <v>35.380923706994672</v>
      </c>
      <c r="I854" s="21">
        <f t="shared" ca="1" si="141"/>
        <v>35.380923706994672</v>
      </c>
      <c r="J854" s="21"/>
      <c r="K854" s="21"/>
    </row>
    <row r="855" spans="2:11" x14ac:dyDescent="0.3">
      <c r="B855" s="7" t="s">
        <v>816</v>
      </c>
      <c r="C855">
        <f t="shared" ca="1" si="143"/>
        <v>0.61188151115004097</v>
      </c>
      <c r="D855">
        <f t="shared" ca="1" si="143"/>
        <v>1.0105867542167253</v>
      </c>
      <c r="E855">
        <f t="shared" ca="1" si="140"/>
        <v>0.61188151115004097</v>
      </c>
      <c r="F855">
        <f t="shared" ca="1" si="137"/>
        <v>0.86779245322855703</v>
      </c>
      <c r="G855" s="47">
        <f t="shared" ca="1" si="138"/>
        <v>27.368919686040776</v>
      </c>
      <c r="H855" s="47">
        <f t="shared" ca="1" si="139"/>
        <v>25.05491484097757</v>
      </c>
      <c r="I855" s="21">
        <f t="shared" ca="1" si="141"/>
        <v>27.368919686040776</v>
      </c>
      <c r="J855" s="21"/>
      <c r="K855" s="21"/>
    </row>
    <row r="856" spans="2:11" x14ac:dyDescent="0.3">
      <c r="B856" s="7" t="s">
        <v>817</v>
      </c>
      <c r="C856">
        <f t="shared" ca="1" si="143"/>
        <v>-0.23250192255602384</v>
      </c>
      <c r="D856">
        <f t="shared" ca="1" si="143"/>
        <v>3.7007193823596527</v>
      </c>
      <c r="E856">
        <f t="shared" ca="1" si="140"/>
        <v>-0.23250192255602384</v>
      </c>
      <c r="F856">
        <f t="shared" ca="1" si="137"/>
        <v>3.6724500517147516</v>
      </c>
      <c r="G856" s="47">
        <f t="shared" ca="1" si="138"/>
        <v>24.112986070773403</v>
      </c>
      <c r="H856" s="47">
        <f t="shared" ca="1" si="139"/>
        <v>58.117527067902905</v>
      </c>
      <c r="I856" s="21">
        <f t="shared" ca="1" si="141"/>
        <v>58.117527067902905</v>
      </c>
      <c r="J856" s="21"/>
      <c r="K856" s="21"/>
    </row>
    <row r="857" spans="2:11" x14ac:dyDescent="0.3">
      <c r="B857" s="7" t="s">
        <v>818</v>
      </c>
      <c r="C857">
        <f t="shared" ca="1" si="143"/>
        <v>1.6166994730047735</v>
      </c>
      <c r="D857">
        <f t="shared" ca="1" si="143"/>
        <v>1.1005471699209362</v>
      </c>
      <c r="E857">
        <f t="shared" ca="1" si="140"/>
        <v>1.6166994730047735</v>
      </c>
      <c r="F857">
        <f t="shared" ca="1" si="137"/>
        <v>0.75497170706720063</v>
      </c>
      <c r="G857" s="47">
        <f t="shared" ca="1" si="138"/>
        <v>31.82113672327657</v>
      </c>
      <c r="H857" s="47">
        <f t="shared" ca="1" si="139"/>
        <v>24.221091076216716</v>
      </c>
      <c r="I857" s="21">
        <f t="shared" ca="1" si="141"/>
        <v>31.82113672327657</v>
      </c>
      <c r="J857" s="21"/>
      <c r="K857" s="21"/>
    </row>
    <row r="858" spans="2:11" x14ac:dyDescent="0.3">
      <c r="B858" s="7" t="s">
        <v>819</v>
      </c>
      <c r="C858">
        <f t="shared" ca="1" si="143"/>
        <v>0.9976470237766083</v>
      </c>
      <c r="D858">
        <f t="shared" ca="1" si="143"/>
        <v>0.18706876314521403</v>
      </c>
      <c r="E858">
        <f t="shared" ca="1" si="140"/>
        <v>0.9976470237766083</v>
      </c>
      <c r="F858">
        <f t="shared" ca="1" si="137"/>
        <v>-1.6240198147586621E-2</v>
      </c>
      <c r="G858" s="47">
        <f t="shared" ca="1" si="138"/>
        <v>28.999334412636479</v>
      </c>
      <c r="H858" s="47">
        <f t="shared" ca="1" si="139"/>
        <v>19.218247419018315</v>
      </c>
      <c r="I858" s="21">
        <f t="shared" ca="1" si="141"/>
        <v>28.999334412636479</v>
      </c>
      <c r="J858" s="21"/>
      <c r="K858" s="21"/>
    </row>
    <row r="859" spans="2:11" x14ac:dyDescent="0.3">
      <c r="B859" s="7" t="s">
        <v>820</v>
      </c>
      <c r="C859">
        <f t="shared" ca="1" si="143"/>
        <v>0.17258482142425841</v>
      </c>
      <c r="D859">
        <f t="shared" ca="1" si="143"/>
        <v>-0.68060811622936868</v>
      </c>
      <c r="E859">
        <f t="shared" ca="1" si="140"/>
        <v>0.17258482142425841</v>
      </c>
      <c r="F859">
        <f t="shared" ca="1" si="137"/>
        <v>-0.70137400410837958</v>
      </c>
      <c r="G859" s="47">
        <f t="shared" ca="1" si="138"/>
        <v>25.623593498322577</v>
      </c>
      <c r="H859" s="47">
        <f t="shared" ca="1" si="139"/>
        <v>15.647639459039659</v>
      </c>
      <c r="I859" s="21">
        <f t="shared" ca="1" si="141"/>
        <v>25.623593498322577</v>
      </c>
      <c r="J859" s="21"/>
      <c r="K859" s="21"/>
    </row>
    <row r="860" spans="2:11" x14ac:dyDescent="0.3">
      <c r="B860" s="7" t="s">
        <v>821</v>
      </c>
      <c r="C860">
        <f t="shared" ca="1" si="143"/>
        <v>-1.650128079469559</v>
      </c>
      <c r="D860">
        <f t="shared" ca="1" si="143"/>
        <v>-0.55936363182291504</v>
      </c>
      <c r="E860">
        <f t="shared" ca="1" si="140"/>
        <v>-1.650128079469559</v>
      </c>
      <c r="F860">
        <f t="shared" ca="1" si="137"/>
        <v>-0.21803657556055872</v>
      </c>
      <c r="G860" s="47">
        <f t="shared" ca="1" si="138"/>
        <v>19.493997797816526</v>
      </c>
      <c r="H860" s="47">
        <f t="shared" ca="1" si="139"/>
        <v>18.089312619808027</v>
      </c>
      <c r="I860" s="21">
        <f t="shared" ca="1" si="141"/>
        <v>19.493997797816526</v>
      </c>
      <c r="J860" s="21"/>
      <c r="K860" s="21"/>
    </row>
    <row r="861" spans="2:11" x14ac:dyDescent="0.3">
      <c r="B861" s="7" t="s">
        <v>822</v>
      </c>
      <c r="C861">
        <f t="shared" ca="1" si="143"/>
        <v>-1.5105277342583563</v>
      </c>
      <c r="D861">
        <f t="shared" ca="1" si="143"/>
        <v>0.80389819940171603</v>
      </c>
      <c r="E861">
        <f t="shared" ca="1" si="140"/>
        <v>-1.5105277342583563</v>
      </c>
      <c r="F861">
        <f t="shared" ca="1" si="137"/>
        <v>1.089761704322219</v>
      </c>
      <c r="G861" s="47">
        <f t="shared" ca="1" si="138"/>
        <v>19.906507030303619</v>
      </c>
      <c r="H861" s="47">
        <f t="shared" ca="1" si="139"/>
        <v>26.780145806453667</v>
      </c>
      <c r="I861" s="21">
        <f t="shared" ca="1" si="141"/>
        <v>26.780145806453667</v>
      </c>
      <c r="J861" s="21"/>
      <c r="K861" s="21"/>
    </row>
    <row r="862" spans="2:11" x14ac:dyDescent="0.3">
      <c r="B862" s="7" t="s">
        <v>823</v>
      </c>
      <c r="C862">
        <f t="shared" ca="1" si="143"/>
        <v>0.67294915713121894</v>
      </c>
      <c r="D862">
        <f t="shared" ca="1" si="143"/>
        <v>0.96744721856199756</v>
      </c>
      <c r="E862">
        <f t="shared" ca="1" si="140"/>
        <v>0.67294915713121894</v>
      </c>
      <c r="F862">
        <f t="shared" ca="1" si="137"/>
        <v>0.81331098399444757</v>
      </c>
      <c r="G862" s="47">
        <f t="shared" ca="1" si="138"/>
        <v>27.620774764481286</v>
      </c>
      <c r="H862" s="47">
        <f t="shared" ca="1" si="139"/>
        <v>24.648734705173553</v>
      </c>
      <c r="I862" s="21">
        <f t="shared" ca="1" si="141"/>
        <v>27.620774764481286</v>
      </c>
      <c r="J862" s="21"/>
      <c r="K862" s="21"/>
    </row>
    <row r="863" spans="2:11" x14ac:dyDescent="0.3">
      <c r="B863" s="7" t="s">
        <v>824</v>
      </c>
      <c r="C863">
        <f t="shared" ca="1" si="143"/>
        <v>-2.8945880368139494</v>
      </c>
      <c r="D863">
        <f t="shared" ca="1" si="143"/>
        <v>-1.3608363963517009</v>
      </c>
      <c r="E863">
        <f t="shared" ca="1" si="140"/>
        <v>-2.8945880368139494</v>
      </c>
      <c r="F863">
        <f t="shared" ca="1" si="137"/>
        <v>-0.75442431042501601</v>
      </c>
      <c r="G863" s="47">
        <f t="shared" ca="1" si="138"/>
        <v>16.174527356569758</v>
      </c>
      <c r="H863" s="47">
        <f t="shared" ca="1" si="139"/>
        <v>15.400577064317824</v>
      </c>
      <c r="I863" s="21">
        <f t="shared" ca="1" si="141"/>
        <v>16.174527356569758</v>
      </c>
      <c r="J863" s="21"/>
      <c r="K863" s="21"/>
    </row>
    <row r="864" spans="2:11" x14ac:dyDescent="0.3">
      <c r="B864" s="7" t="s">
        <v>825</v>
      </c>
      <c r="C864">
        <f t="shared" ca="1" si="143"/>
        <v>0.96133795157451707</v>
      </c>
      <c r="D864">
        <f t="shared" ca="1" si="143"/>
        <v>-0.43475674639053791</v>
      </c>
      <c r="E864">
        <f t="shared" ca="1" si="140"/>
        <v>0.96133795157451707</v>
      </c>
      <c r="F864">
        <f t="shared" ca="1" si="137"/>
        <v>-0.61824046667066745</v>
      </c>
      <c r="G864" s="47">
        <f t="shared" ca="1" si="138"/>
        <v>28.841822895218861</v>
      </c>
      <c r="H864" s="47">
        <f t="shared" ca="1" si="139"/>
        <v>16.042799723387649</v>
      </c>
      <c r="I864" s="21">
        <f t="shared" ca="1" si="141"/>
        <v>28.841822895218861</v>
      </c>
      <c r="J864" s="21"/>
      <c r="K864" s="21"/>
    </row>
    <row r="865" spans="2:11" x14ac:dyDescent="0.3">
      <c r="B865" s="7" t="s">
        <v>826</v>
      </c>
      <c r="C865">
        <f t="shared" ca="1" si="143"/>
        <v>5.2670286706818101E-2</v>
      </c>
      <c r="D865">
        <f t="shared" ca="1" si="143"/>
        <v>-0.79501158462875965</v>
      </c>
      <c r="E865">
        <f t="shared" ca="1" si="140"/>
        <v>5.2670286706818101E-2</v>
      </c>
      <c r="F865">
        <f t="shared" ca="1" si="137"/>
        <v>-0.78948314611814252</v>
      </c>
      <c r="G865" s="47">
        <f t="shared" ca="1" si="138"/>
        <v>25.166817674351456</v>
      </c>
      <c r="H865" s="47">
        <f t="shared" ca="1" si="139"/>
        <v>15.2394480089679</v>
      </c>
      <c r="I865" s="21">
        <f t="shared" ca="1" si="141"/>
        <v>25.166817674351456</v>
      </c>
      <c r="J865" s="21"/>
      <c r="K865" s="21"/>
    </row>
    <row r="866" spans="2:11" x14ac:dyDescent="0.3">
      <c r="B866" s="7" t="s">
        <v>827</v>
      </c>
      <c r="C866">
        <f t="shared" ca="1" si="143"/>
        <v>-5.596725594394409E-2</v>
      </c>
      <c r="D866">
        <f t="shared" ca="1" si="143"/>
        <v>0.1311270074473195</v>
      </c>
      <c r="E866">
        <f t="shared" ca="1" si="140"/>
        <v>-5.596725594394409E-2</v>
      </c>
      <c r="F866">
        <f t="shared" ca="1" si="137"/>
        <v>0.13967115508641381</v>
      </c>
      <c r="G866" s="47">
        <f t="shared" ca="1" si="138"/>
        <v>24.760031907247452</v>
      </c>
      <c r="H866" s="47">
        <f t="shared" ca="1" si="139"/>
        <v>20.138504313921413</v>
      </c>
      <c r="I866" s="21">
        <f t="shared" ca="1" si="141"/>
        <v>24.760031907247452</v>
      </c>
      <c r="J866" s="21"/>
      <c r="K866" s="21"/>
    </row>
    <row r="867" spans="2:11" x14ac:dyDescent="0.3">
      <c r="B867" s="7" t="s">
        <v>828</v>
      </c>
      <c r="C867">
        <f t="shared" ca="1" si="143"/>
        <v>0.88669914203582745</v>
      </c>
      <c r="D867">
        <f t="shared" ca="1" si="143"/>
        <v>-1.1890421749804203E-2</v>
      </c>
      <c r="E867">
        <f t="shared" ca="1" si="140"/>
        <v>0.88669914203582745</v>
      </c>
      <c r="F867">
        <f t="shared" ca="1" si="137"/>
        <v>-0.18899001485257005</v>
      </c>
      <c r="G867" s="47">
        <f t="shared" ca="1" si="138"/>
        <v>28.520715878880189</v>
      </c>
      <c r="H867" s="47">
        <f t="shared" ca="1" si="139"/>
        <v>18.247631104279986</v>
      </c>
      <c r="I867" s="21">
        <f t="shared" ca="1" si="141"/>
        <v>28.520715878880189</v>
      </c>
      <c r="J867" s="21"/>
      <c r="K867" s="21"/>
    </row>
    <row r="868" spans="2:11" x14ac:dyDescent="0.3">
      <c r="B868" s="7" t="s">
        <v>829</v>
      </c>
      <c r="C868">
        <f t="shared" ref="C868:D887" ca="1" si="144">NORMSINV(RAND())</f>
        <v>-2.2031517469848789</v>
      </c>
      <c r="D868">
        <f t="shared" ca="1" si="144"/>
        <v>1.9376135226786544</v>
      </c>
      <c r="E868">
        <f t="shared" ca="1" si="140"/>
        <v>-2.2031517469848789</v>
      </c>
      <c r="F868">
        <f t="shared" ca="1" si="137"/>
        <v>2.3390961291087136</v>
      </c>
      <c r="G868" s="47">
        <f t="shared" ca="1" si="138"/>
        <v>17.942156628662811</v>
      </c>
      <c r="H868" s="47">
        <f t="shared" ca="1" si="139"/>
        <v>38.957102789367092</v>
      </c>
      <c r="I868" s="21">
        <f t="shared" ca="1" si="141"/>
        <v>38.957102789367092</v>
      </c>
      <c r="J868" s="21"/>
      <c r="K868" s="21"/>
    </row>
    <row r="869" spans="2:11" x14ac:dyDescent="0.3">
      <c r="B869" s="7" t="s">
        <v>830</v>
      </c>
      <c r="C869">
        <f t="shared" ca="1" si="144"/>
        <v>0.99330608959191724</v>
      </c>
      <c r="D869">
        <f t="shared" ca="1" si="144"/>
        <v>0.9608781272889626</v>
      </c>
      <c r="E869">
        <f t="shared" ca="1" si="140"/>
        <v>0.99330608959191724</v>
      </c>
      <c r="F869">
        <f t="shared" ca="1" si="137"/>
        <v>0.74280322882522565</v>
      </c>
      <c r="G869" s="47">
        <f t="shared" ca="1" si="138"/>
        <v>28.980457928608772</v>
      </c>
      <c r="H869" s="47">
        <f t="shared" ca="1" si="139"/>
        <v>24.132832124873708</v>
      </c>
      <c r="I869" s="21">
        <f t="shared" ca="1" si="141"/>
        <v>28.980457928608772</v>
      </c>
      <c r="J869" s="21"/>
      <c r="K869" s="21"/>
    </row>
    <row r="870" spans="2:11" x14ac:dyDescent="0.3">
      <c r="B870" s="7" t="s">
        <v>831</v>
      </c>
      <c r="C870">
        <f t="shared" ca="1" si="144"/>
        <v>1.2698227639772706</v>
      </c>
      <c r="D870">
        <f t="shared" ca="1" si="144"/>
        <v>-0.9198804463857696</v>
      </c>
      <c r="E870">
        <f t="shared" ca="1" si="140"/>
        <v>1.2698227639772706</v>
      </c>
      <c r="F870">
        <f t="shared" ca="1" si="137"/>
        <v>-1.1552596399989556</v>
      </c>
      <c r="G870" s="47">
        <f t="shared" ca="1" si="138"/>
        <v>30.207771915408465</v>
      </c>
      <c r="H870" s="47">
        <f t="shared" ca="1" si="139"/>
        <v>13.655664012758244</v>
      </c>
      <c r="I870" s="21">
        <f t="shared" ca="1" si="141"/>
        <v>30.207771915408465</v>
      </c>
      <c r="J870" s="21"/>
      <c r="K870" s="21"/>
    </row>
    <row r="871" spans="2:11" x14ac:dyDescent="0.3">
      <c r="B871" s="7" t="s">
        <v>832</v>
      </c>
      <c r="C871">
        <f t="shared" ca="1" si="144"/>
        <v>-1.0123678178586795</v>
      </c>
      <c r="D871">
        <f t="shared" ca="1" si="144"/>
        <v>-0.91839329677632286</v>
      </c>
      <c r="E871">
        <f t="shared" ca="1" si="140"/>
        <v>-1.0123678178586795</v>
      </c>
      <c r="F871">
        <f t="shared" ca="1" si="137"/>
        <v>-0.69736442054603609</v>
      </c>
      <c r="G871" s="47">
        <f t="shared" ca="1" si="138"/>
        <v>21.450986868890919</v>
      </c>
      <c r="H871" s="47">
        <f t="shared" ca="1" si="139"/>
        <v>15.666472939320075</v>
      </c>
      <c r="I871" s="21">
        <f t="shared" ca="1" si="141"/>
        <v>21.450986868890919</v>
      </c>
      <c r="J871" s="21"/>
      <c r="K871" s="21"/>
    </row>
    <row r="872" spans="2:11" x14ac:dyDescent="0.3">
      <c r="B872" s="7" t="s">
        <v>833</v>
      </c>
      <c r="C872">
        <f t="shared" ca="1" si="144"/>
        <v>0.30256428267679814</v>
      </c>
      <c r="D872">
        <f t="shared" ca="1" si="144"/>
        <v>-2.3318151478746225</v>
      </c>
      <c r="E872">
        <f t="shared" ca="1" si="140"/>
        <v>0.30256428267679814</v>
      </c>
      <c r="F872">
        <f t="shared" ca="1" si="137"/>
        <v>-2.3452157712494905</v>
      </c>
      <c r="G872" s="47">
        <f t="shared" ca="1" si="138"/>
        <v>26.128076582367449</v>
      </c>
      <c r="H872" s="47">
        <f t="shared" ca="1" si="139"/>
        <v>9.5559838763236922</v>
      </c>
      <c r="I872" s="21">
        <f t="shared" ca="1" si="141"/>
        <v>26.128076582367449</v>
      </c>
      <c r="J872" s="21"/>
      <c r="K872" s="21"/>
    </row>
    <row r="873" spans="2:11" x14ac:dyDescent="0.3">
      <c r="B873" s="7" t="s">
        <v>834</v>
      </c>
      <c r="C873">
        <f t="shared" ca="1" si="144"/>
        <v>-0.28339319104436889</v>
      </c>
      <c r="D873">
        <f t="shared" ca="1" si="144"/>
        <v>1.2792690597419523</v>
      </c>
      <c r="E873">
        <f t="shared" ca="1" si="140"/>
        <v>-0.28339319104436889</v>
      </c>
      <c r="F873">
        <f t="shared" ca="1" si="137"/>
        <v>1.3101012142479909</v>
      </c>
      <c r="G873" s="47">
        <f t="shared" ca="1" si="138"/>
        <v>23.929615789974328</v>
      </c>
      <c r="H873" s="47">
        <f t="shared" ca="1" si="139"/>
        <v>28.610181123799151</v>
      </c>
      <c r="I873" s="21">
        <f t="shared" ca="1" si="141"/>
        <v>28.610181123799151</v>
      </c>
      <c r="J873" s="21"/>
      <c r="K873" s="21"/>
    </row>
    <row r="874" spans="2:11" x14ac:dyDescent="0.3">
      <c r="B874" s="7" t="s">
        <v>835</v>
      </c>
      <c r="C874">
        <f t="shared" ca="1" si="144"/>
        <v>-5.1799800976918595E-2</v>
      </c>
      <c r="D874">
        <f t="shared" ca="1" si="144"/>
        <v>1.8144680074294113</v>
      </c>
      <c r="E874">
        <f t="shared" ca="1" si="140"/>
        <v>-5.1799800976918595E-2</v>
      </c>
      <c r="F874">
        <f t="shared" ca="1" si="137"/>
        <v>1.7881682693180132</v>
      </c>
      <c r="G874" s="47">
        <f t="shared" ca="1" si="138"/>
        <v>24.775514693722755</v>
      </c>
      <c r="H874" s="47">
        <f t="shared" ca="1" si="139"/>
        <v>33.022288888939009</v>
      </c>
      <c r="I874" s="21">
        <f t="shared" ca="1" si="141"/>
        <v>33.022288888939009</v>
      </c>
      <c r="J874" s="21"/>
      <c r="K874" s="21"/>
    </row>
    <row r="875" spans="2:11" x14ac:dyDescent="0.3">
      <c r="B875" s="7" t="s">
        <v>836</v>
      </c>
      <c r="C875">
        <f t="shared" ca="1" si="144"/>
        <v>-0.27602248719684397</v>
      </c>
      <c r="D875">
        <f t="shared" ca="1" si="144"/>
        <v>-0.42914155497889372</v>
      </c>
      <c r="E875">
        <f t="shared" ca="1" si="140"/>
        <v>-0.27602248719684397</v>
      </c>
      <c r="F875">
        <f t="shared" ca="1" si="137"/>
        <v>-0.36526663740976056</v>
      </c>
      <c r="G875" s="47">
        <f t="shared" ca="1" si="138"/>
        <v>23.956087137388469</v>
      </c>
      <c r="H875" s="47">
        <f t="shared" ca="1" si="139"/>
        <v>17.307713727500975</v>
      </c>
      <c r="I875" s="21">
        <f t="shared" ca="1" si="141"/>
        <v>23.956087137388469</v>
      </c>
      <c r="J875" s="21"/>
      <c r="K875" s="21"/>
    </row>
    <row r="876" spans="2:11" x14ac:dyDescent="0.3">
      <c r="B876" s="7" t="s">
        <v>837</v>
      </c>
      <c r="C876">
        <f t="shared" ca="1" si="144"/>
        <v>-1.5864127531444476</v>
      </c>
      <c r="D876">
        <f t="shared" ca="1" si="144"/>
        <v>-0.87597611427490996</v>
      </c>
      <c r="E876">
        <f t="shared" ca="1" si="140"/>
        <v>-1.5864127531444476</v>
      </c>
      <c r="F876">
        <f t="shared" ca="1" si="137"/>
        <v>-0.54099525210689325</v>
      </c>
      <c r="G876" s="47">
        <f t="shared" ca="1" si="138"/>
        <v>19.681200915601075</v>
      </c>
      <c r="H876" s="47">
        <f t="shared" ca="1" si="139"/>
        <v>16.418909648002678</v>
      </c>
      <c r="I876" s="21">
        <f t="shared" ca="1" si="141"/>
        <v>19.681200915601075</v>
      </c>
      <c r="J876" s="21"/>
      <c r="K876" s="21"/>
    </row>
    <row r="877" spans="2:11" x14ac:dyDescent="0.3">
      <c r="B877" s="7" t="s">
        <v>838</v>
      </c>
      <c r="C877">
        <f t="shared" ca="1" si="144"/>
        <v>0.55800898940646482</v>
      </c>
      <c r="D877">
        <f t="shared" ca="1" si="144"/>
        <v>-2.0385645155041265</v>
      </c>
      <c r="E877">
        <f t="shared" ca="1" si="140"/>
        <v>0.55800898940646482</v>
      </c>
      <c r="F877">
        <f t="shared" ca="1" si="137"/>
        <v>-2.1089789461729396</v>
      </c>
      <c r="G877" s="47">
        <f t="shared" ca="1" si="138"/>
        <v>27.148645979078879</v>
      </c>
      <c r="H877" s="47">
        <f t="shared" ca="1" si="139"/>
        <v>10.257802030050305</v>
      </c>
      <c r="I877" s="21">
        <f t="shared" ca="1" si="141"/>
        <v>27.148645979078879</v>
      </c>
      <c r="J877" s="21"/>
      <c r="K877" s="21"/>
    </row>
    <row r="878" spans="2:11" x14ac:dyDescent="0.3">
      <c r="B878" s="7" t="s">
        <v>839</v>
      </c>
      <c r="C878">
        <f t="shared" ca="1" si="144"/>
        <v>-0.2278411361380859</v>
      </c>
      <c r="D878">
        <f t="shared" ca="1" si="144"/>
        <v>-0.49081959736884762</v>
      </c>
      <c r="E878">
        <f t="shared" ca="1" si="140"/>
        <v>-0.2278411361380859</v>
      </c>
      <c r="F878">
        <f t="shared" ca="1" si="137"/>
        <v>-0.43533480049716744</v>
      </c>
      <c r="G878" s="47">
        <f t="shared" ca="1" si="138"/>
        <v>24.129849786646066</v>
      </c>
      <c r="H878" s="47">
        <f t="shared" ca="1" si="139"/>
        <v>16.947694949601033</v>
      </c>
      <c r="I878" s="21">
        <f t="shared" ca="1" si="141"/>
        <v>24.129849786646066</v>
      </c>
      <c r="J878" s="21"/>
      <c r="K878" s="21"/>
    </row>
    <row r="879" spans="2:11" x14ac:dyDescent="0.3">
      <c r="B879" s="7" t="s">
        <v>840</v>
      </c>
      <c r="C879">
        <f t="shared" ca="1" si="144"/>
        <v>-0.94269106754469212</v>
      </c>
      <c r="D879">
        <f t="shared" ca="1" si="144"/>
        <v>-1.057782446951349</v>
      </c>
      <c r="E879">
        <f t="shared" ca="1" si="140"/>
        <v>-0.94269106754469212</v>
      </c>
      <c r="F879">
        <f t="shared" ca="1" si="137"/>
        <v>-0.84787268805242988</v>
      </c>
      <c r="G879" s="47">
        <f t="shared" ca="1" si="138"/>
        <v>21.676357809392446</v>
      </c>
      <c r="H879" s="47">
        <f t="shared" ca="1" si="139"/>
        <v>14.974825139993726</v>
      </c>
      <c r="I879" s="21">
        <f t="shared" ca="1" si="141"/>
        <v>21.676357809392446</v>
      </c>
      <c r="J879" s="21"/>
      <c r="K879" s="21"/>
    </row>
    <row r="880" spans="2:11" x14ac:dyDescent="0.3">
      <c r="B880" s="7" t="s">
        <v>841</v>
      </c>
      <c r="C880">
        <f t="shared" ca="1" si="144"/>
        <v>-0.4444390476918002</v>
      </c>
      <c r="D880">
        <f t="shared" ca="1" si="144"/>
        <v>-0.30148480703459318</v>
      </c>
      <c r="E880">
        <f t="shared" ca="1" si="140"/>
        <v>-0.4444390476918002</v>
      </c>
      <c r="F880">
        <f t="shared" ref="F880:F943" ca="1" si="145">correla*C880+SQRT(1-correla^2)*D880</f>
        <v>-0.20650576743612065</v>
      </c>
      <c r="G880" s="47">
        <f t="shared" ref="G880:G943" ca="1" si="146">X0*EXP(volaX*SQRT(T)*E880+(tipo-0.5*volaX^2)*T)</f>
        <v>23.358477205499099</v>
      </c>
      <c r="H880" s="47">
        <f t="shared" ref="H880:H943" ca="1" si="147">Y0*EXP(volaY*SQRT(T)*F880+(tipo-0.5*volaY^2)*T)</f>
        <v>18.151996294189967</v>
      </c>
      <c r="I880" s="21">
        <f t="shared" ca="1" si="141"/>
        <v>23.358477205499099</v>
      </c>
      <c r="J880" s="21"/>
      <c r="K880" s="21"/>
    </row>
    <row r="881" spans="2:11" x14ac:dyDescent="0.3">
      <c r="B881" s="7" t="s">
        <v>842</v>
      </c>
      <c r="C881">
        <f t="shared" ca="1" si="144"/>
        <v>-1.0505465430326475</v>
      </c>
      <c r="D881">
        <f t="shared" ca="1" si="144"/>
        <v>0.76199784778427526</v>
      </c>
      <c r="E881">
        <f t="shared" ref="E881:E944" ca="1" si="148">C881</f>
        <v>-1.0505465430326475</v>
      </c>
      <c r="F881">
        <f t="shared" ca="1" si="145"/>
        <v>0.95671167347470543</v>
      </c>
      <c r="G881" s="47">
        <f t="shared" ca="1" si="146"/>
        <v>21.328492255429005</v>
      </c>
      <c r="H881" s="47">
        <f t="shared" ca="1" si="147"/>
        <v>25.732268181527594</v>
      </c>
      <c r="I881" s="21">
        <f t="shared" ref="I881:I944" ca="1" si="149">(MAX(G881,H881))</f>
        <v>25.732268181527594</v>
      </c>
      <c r="J881" s="21"/>
      <c r="K881" s="21"/>
    </row>
    <row r="882" spans="2:11" x14ac:dyDescent="0.3">
      <c r="B882" s="7" t="s">
        <v>843</v>
      </c>
      <c r="C882">
        <f t="shared" ca="1" si="144"/>
        <v>3.1461627366472039E-2</v>
      </c>
      <c r="D882">
        <f t="shared" ca="1" si="144"/>
        <v>1.3015524544709909</v>
      </c>
      <c r="E882">
        <f t="shared" ca="1" si="148"/>
        <v>3.1461627366472039E-2</v>
      </c>
      <c r="F882">
        <f t="shared" ca="1" si="145"/>
        <v>1.26896342929509</v>
      </c>
      <c r="G882" s="47">
        <f t="shared" ca="1" si="146"/>
        <v>25.086881722436118</v>
      </c>
      <c r="H882" s="47">
        <f t="shared" ca="1" si="147"/>
        <v>28.259263132541143</v>
      </c>
      <c r="I882" s="21">
        <f t="shared" ca="1" si="149"/>
        <v>28.259263132541143</v>
      </c>
      <c r="J882" s="21"/>
      <c r="K882" s="21"/>
    </row>
    <row r="883" spans="2:11" x14ac:dyDescent="0.3">
      <c r="B883" s="7" t="s">
        <v>844</v>
      </c>
      <c r="C883">
        <f t="shared" ca="1" si="144"/>
        <v>1.2596533998818169</v>
      </c>
      <c r="D883">
        <f t="shared" ca="1" si="144"/>
        <v>1.2979467764029615</v>
      </c>
      <c r="E883">
        <f t="shared" ca="1" si="148"/>
        <v>1.2596533998818169</v>
      </c>
      <c r="F883">
        <f t="shared" ca="1" si="145"/>
        <v>1.0197922462146547</v>
      </c>
      <c r="G883" s="47">
        <f t="shared" ca="1" si="146"/>
        <v>30.161727967493889</v>
      </c>
      <c r="H883" s="47">
        <f t="shared" ca="1" si="147"/>
        <v>26.223866924470794</v>
      </c>
      <c r="I883" s="21">
        <f t="shared" ca="1" si="149"/>
        <v>30.161727967493889</v>
      </c>
      <c r="J883" s="21"/>
      <c r="K883" s="21"/>
    </row>
    <row r="884" spans="2:11" x14ac:dyDescent="0.3">
      <c r="B884" s="7" t="s">
        <v>845</v>
      </c>
      <c r="C884">
        <f t="shared" ca="1" si="144"/>
        <v>0.76265867354841821</v>
      </c>
      <c r="D884">
        <f t="shared" ca="1" si="144"/>
        <v>-0.94686007473042733</v>
      </c>
      <c r="E884">
        <f t="shared" ca="1" si="148"/>
        <v>0.76265867354841821</v>
      </c>
      <c r="F884">
        <f t="shared" ca="1" si="145"/>
        <v>-1.0802613510709218</v>
      </c>
      <c r="G884" s="47">
        <f t="shared" ca="1" si="146"/>
        <v>27.994963693297038</v>
      </c>
      <c r="H884" s="47">
        <f t="shared" ca="1" si="147"/>
        <v>13.966391944654395</v>
      </c>
      <c r="I884" s="21">
        <f t="shared" ca="1" si="149"/>
        <v>27.994963693297038</v>
      </c>
      <c r="J884" s="21"/>
      <c r="K884" s="21"/>
    </row>
    <row r="885" spans="2:11" x14ac:dyDescent="0.3">
      <c r="B885" s="7" t="s">
        <v>846</v>
      </c>
      <c r="C885">
        <f t="shared" ca="1" si="144"/>
        <v>-0.46887846756413043</v>
      </c>
      <c r="D885">
        <f t="shared" ca="1" si="144"/>
        <v>-0.38720205522949813</v>
      </c>
      <c r="E885">
        <f t="shared" ca="1" si="148"/>
        <v>-0.46887846756413043</v>
      </c>
      <c r="F885">
        <f t="shared" ca="1" si="145"/>
        <v>-0.28560329155486242</v>
      </c>
      <c r="G885" s="47">
        <f t="shared" ca="1" si="146"/>
        <v>23.273003825407837</v>
      </c>
      <c r="H885" s="47">
        <f t="shared" ca="1" si="147"/>
        <v>17.72633321242634</v>
      </c>
      <c r="I885" s="21">
        <f t="shared" ca="1" si="149"/>
        <v>23.273003825407837</v>
      </c>
      <c r="J885" s="21"/>
      <c r="K885" s="21"/>
    </row>
    <row r="886" spans="2:11" x14ac:dyDescent="0.3">
      <c r="B886" s="7" t="s">
        <v>847</v>
      </c>
      <c r="C886">
        <f t="shared" ca="1" si="144"/>
        <v>-0.68101831893616793</v>
      </c>
      <c r="D886">
        <f t="shared" ca="1" si="144"/>
        <v>-1.3409877232239098</v>
      </c>
      <c r="E886">
        <f t="shared" ca="1" si="148"/>
        <v>-0.68101831893616793</v>
      </c>
      <c r="F886">
        <f t="shared" ca="1" si="145"/>
        <v>-1.1776906055068199</v>
      </c>
      <c r="G886" s="47">
        <f t="shared" ca="1" si="146"/>
        <v>22.544092923661506</v>
      </c>
      <c r="H886" s="47">
        <f t="shared" ca="1" si="147"/>
        <v>13.564079588882832</v>
      </c>
      <c r="I886" s="21">
        <f t="shared" ca="1" si="149"/>
        <v>22.544092923661506</v>
      </c>
      <c r="J886" s="21"/>
      <c r="K886" s="21"/>
    </row>
    <row r="887" spans="2:11" x14ac:dyDescent="0.3">
      <c r="B887" s="7" t="s">
        <v>848</v>
      </c>
      <c r="C887">
        <f t="shared" ca="1" si="144"/>
        <v>0.33218604436622368</v>
      </c>
      <c r="D887">
        <f t="shared" ca="1" si="144"/>
        <v>-1.2851589404709736</v>
      </c>
      <c r="E887">
        <f t="shared" ca="1" si="148"/>
        <v>0.33218604436622368</v>
      </c>
      <c r="F887">
        <f t="shared" ca="1" si="145"/>
        <v>-1.3256306658851433</v>
      </c>
      <c r="G887" s="47">
        <f t="shared" ca="1" si="146"/>
        <v>26.244428831526516</v>
      </c>
      <c r="H887" s="47">
        <f t="shared" ca="1" si="147"/>
        <v>12.975241917711271</v>
      </c>
      <c r="I887" s="21">
        <f t="shared" ca="1" si="149"/>
        <v>26.244428831526516</v>
      </c>
      <c r="J887" s="21"/>
      <c r="K887" s="21"/>
    </row>
    <row r="888" spans="2:11" x14ac:dyDescent="0.3">
      <c r="B888" s="7" t="s">
        <v>849</v>
      </c>
      <c r="C888">
        <f t="shared" ref="C888:D907" ca="1" si="150">NORMSINV(RAND())</f>
        <v>-0.27750462794267233</v>
      </c>
      <c r="D888">
        <f t="shared" ca="1" si="150"/>
        <v>0.61251195432650996</v>
      </c>
      <c r="E888">
        <f t="shared" ca="1" si="148"/>
        <v>-0.27750462794267233</v>
      </c>
      <c r="F888">
        <f t="shared" ca="1" si="145"/>
        <v>0.65563762537048031</v>
      </c>
      <c r="G888" s="47">
        <f t="shared" ca="1" si="146"/>
        <v>23.950761785450943</v>
      </c>
      <c r="H888" s="47">
        <f t="shared" ca="1" si="147"/>
        <v>23.50994589445758</v>
      </c>
      <c r="I888" s="21">
        <f t="shared" ca="1" si="149"/>
        <v>23.950761785450943</v>
      </c>
      <c r="J888" s="21"/>
      <c r="K888" s="21"/>
    </row>
    <row r="889" spans="2:11" x14ac:dyDescent="0.3">
      <c r="B889" s="7" t="s">
        <v>850</v>
      </c>
      <c r="C889">
        <f t="shared" ca="1" si="150"/>
        <v>0.63294125422480563</v>
      </c>
      <c r="D889">
        <f t="shared" ca="1" si="150"/>
        <v>-0.65403215897725842</v>
      </c>
      <c r="E889">
        <f t="shared" ca="1" si="148"/>
        <v>0.63294125422480563</v>
      </c>
      <c r="F889">
        <f t="shared" ca="1" si="145"/>
        <v>-0.7674062767910137</v>
      </c>
      <c r="G889" s="47">
        <f t="shared" ca="1" si="146"/>
        <v>27.455513750209359</v>
      </c>
      <c r="H889" s="47">
        <f t="shared" ca="1" si="147"/>
        <v>15.340714777472275</v>
      </c>
      <c r="I889" s="21">
        <f t="shared" ca="1" si="149"/>
        <v>27.455513750209359</v>
      </c>
      <c r="J889" s="21"/>
      <c r="K889" s="21"/>
    </row>
    <row r="890" spans="2:11" x14ac:dyDescent="0.3">
      <c r="B890" s="7" t="s">
        <v>851</v>
      </c>
      <c r="C890">
        <f t="shared" ca="1" si="150"/>
        <v>1.6590876630163793</v>
      </c>
      <c r="D890">
        <f t="shared" ca="1" si="150"/>
        <v>-1.2843279961348864</v>
      </c>
      <c r="E890">
        <f t="shared" ca="1" si="148"/>
        <v>1.6590876630163793</v>
      </c>
      <c r="F890">
        <f t="shared" ca="1" si="145"/>
        <v>-1.5901968337639469</v>
      </c>
      <c r="G890" s="47">
        <f t="shared" ca="1" si="146"/>
        <v>32.024107364815428</v>
      </c>
      <c r="H890" s="47">
        <f t="shared" ca="1" si="147"/>
        <v>11.985208007933474</v>
      </c>
      <c r="I890" s="21">
        <f t="shared" ca="1" si="149"/>
        <v>32.024107364815428</v>
      </c>
      <c r="J890" s="21"/>
      <c r="K890" s="21"/>
    </row>
    <row r="891" spans="2:11" x14ac:dyDescent="0.3">
      <c r="B891" s="7" t="s">
        <v>852</v>
      </c>
      <c r="C891">
        <f t="shared" ca="1" si="150"/>
        <v>0.71844348647252809</v>
      </c>
      <c r="D891">
        <f t="shared" ca="1" si="150"/>
        <v>-0.31007678478814787</v>
      </c>
      <c r="E891">
        <f t="shared" ca="1" si="148"/>
        <v>0.71844348647252809</v>
      </c>
      <c r="F891">
        <f t="shared" ca="1" si="145"/>
        <v>-0.44750065882000767</v>
      </c>
      <c r="G891" s="47">
        <f t="shared" ca="1" si="146"/>
        <v>27.809907659640377</v>
      </c>
      <c r="H891" s="47">
        <f t="shared" ca="1" si="147"/>
        <v>16.885952713536462</v>
      </c>
      <c r="I891" s="21">
        <f t="shared" ca="1" si="149"/>
        <v>27.809907659640377</v>
      </c>
      <c r="J891" s="21"/>
      <c r="K891" s="21"/>
    </row>
    <row r="892" spans="2:11" x14ac:dyDescent="0.3">
      <c r="B892" s="7" t="s">
        <v>853</v>
      </c>
      <c r="C892">
        <f t="shared" ca="1" si="150"/>
        <v>1.1724739062979082</v>
      </c>
      <c r="D892">
        <f t="shared" ca="1" si="150"/>
        <v>-0.34159964631202921</v>
      </c>
      <c r="E892">
        <f t="shared" ca="1" si="148"/>
        <v>1.1724739062979082</v>
      </c>
      <c r="F892">
        <f t="shared" ca="1" si="145"/>
        <v>-0.56919271317145248</v>
      </c>
      <c r="G892" s="47">
        <f t="shared" ca="1" si="146"/>
        <v>29.769873054596125</v>
      </c>
      <c r="H892" s="47">
        <f t="shared" ca="1" si="147"/>
        <v>16.28060398338199</v>
      </c>
      <c r="I892" s="21">
        <f t="shared" ca="1" si="149"/>
        <v>29.769873054596125</v>
      </c>
      <c r="J892" s="21"/>
      <c r="K892" s="21"/>
    </row>
    <row r="893" spans="2:11" x14ac:dyDescent="0.3">
      <c r="B893" s="7" t="s">
        <v>854</v>
      </c>
      <c r="C893">
        <f t="shared" ca="1" si="150"/>
        <v>0.69973738600068391</v>
      </c>
      <c r="D893">
        <f t="shared" ca="1" si="150"/>
        <v>-0.84717374603668716</v>
      </c>
      <c r="E893">
        <f t="shared" ca="1" si="148"/>
        <v>0.69973738600068391</v>
      </c>
      <c r="F893">
        <f t="shared" ca="1" si="145"/>
        <v>-0.97000483770896329</v>
      </c>
      <c r="G893" s="47">
        <f t="shared" ca="1" si="146"/>
        <v>27.731984794217428</v>
      </c>
      <c r="H893" s="47">
        <f t="shared" ca="1" si="147"/>
        <v>14.43608279734897</v>
      </c>
      <c r="I893" s="21">
        <f t="shared" ca="1" si="149"/>
        <v>27.731984794217428</v>
      </c>
      <c r="J893" s="21"/>
      <c r="K893" s="21"/>
    </row>
    <row r="894" spans="2:11" x14ac:dyDescent="0.3">
      <c r="B894" s="7" t="s">
        <v>855</v>
      </c>
      <c r="C894">
        <f t="shared" ca="1" si="150"/>
        <v>1.1041355102200403</v>
      </c>
      <c r="D894">
        <f t="shared" ca="1" si="150"/>
        <v>1.2233328935181664</v>
      </c>
      <c r="E894">
        <f t="shared" ca="1" si="148"/>
        <v>1.1041355102200403</v>
      </c>
      <c r="F894">
        <f t="shared" ca="1" si="145"/>
        <v>0.97778944782879762</v>
      </c>
      <c r="G894" s="47">
        <f t="shared" ca="1" si="146"/>
        <v>29.466267997908098</v>
      </c>
      <c r="H894" s="47">
        <f t="shared" ca="1" si="147"/>
        <v>25.895497396630343</v>
      </c>
      <c r="I894" s="21">
        <f t="shared" ca="1" si="149"/>
        <v>29.466267997908098</v>
      </c>
      <c r="J894" s="21"/>
      <c r="K894" s="21"/>
    </row>
    <row r="895" spans="2:11" x14ac:dyDescent="0.3">
      <c r="B895" s="7" t="s">
        <v>856</v>
      </c>
      <c r="C895">
        <f t="shared" ca="1" si="150"/>
        <v>-1.7134286418833661E-2</v>
      </c>
      <c r="D895">
        <f t="shared" ca="1" si="150"/>
        <v>1.8754562089864155</v>
      </c>
      <c r="E895">
        <f t="shared" ca="1" si="148"/>
        <v>-1.7134286418833661E-2</v>
      </c>
      <c r="F895">
        <f t="shared" ca="1" si="145"/>
        <v>1.8409911560642664</v>
      </c>
      <c r="G895" s="47">
        <f t="shared" ca="1" si="146"/>
        <v>24.904678612515809</v>
      </c>
      <c r="H895" s="47">
        <f t="shared" ca="1" si="147"/>
        <v>33.549756996739752</v>
      </c>
      <c r="I895" s="21">
        <f t="shared" ca="1" si="149"/>
        <v>33.549756996739752</v>
      </c>
      <c r="J895" s="21"/>
      <c r="K895" s="21"/>
    </row>
    <row r="896" spans="2:11" x14ac:dyDescent="0.3">
      <c r="B896" s="7" t="s">
        <v>857</v>
      </c>
      <c r="C896">
        <f t="shared" ca="1" si="150"/>
        <v>-0.56626340813921916</v>
      </c>
      <c r="D896">
        <f t="shared" ca="1" si="150"/>
        <v>0.83409769517696508</v>
      </c>
      <c r="E896">
        <f t="shared" ca="1" si="148"/>
        <v>-0.56626340813921916</v>
      </c>
      <c r="F896">
        <f t="shared" ca="1" si="145"/>
        <v>0.93049818115387017</v>
      </c>
      <c r="G896" s="47">
        <f t="shared" ca="1" si="146"/>
        <v>22.935508832338673</v>
      </c>
      <c r="H896" s="47">
        <f t="shared" ca="1" si="147"/>
        <v>25.530701999043039</v>
      </c>
      <c r="I896" s="21">
        <f t="shared" ca="1" si="149"/>
        <v>25.530701999043039</v>
      </c>
      <c r="J896" s="21"/>
      <c r="K896" s="21"/>
    </row>
    <row r="897" spans="2:11" x14ac:dyDescent="0.3">
      <c r="B897" s="7" t="s">
        <v>858</v>
      </c>
      <c r="C897">
        <f t="shared" ca="1" si="150"/>
        <v>-1.757646349718919</v>
      </c>
      <c r="D897">
        <f t="shared" ca="1" si="150"/>
        <v>-1.9793863000199243</v>
      </c>
      <c r="E897">
        <f t="shared" ca="1" si="148"/>
        <v>-1.757646349718919</v>
      </c>
      <c r="F897">
        <f t="shared" ca="1" si="145"/>
        <v>-1.5878653056179566</v>
      </c>
      <c r="G897" s="47">
        <f t="shared" ca="1" si="146"/>
        <v>19.182125318421864</v>
      </c>
      <c r="H897" s="47">
        <f t="shared" ca="1" si="147"/>
        <v>11.993594095393227</v>
      </c>
      <c r="I897" s="21">
        <f t="shared" ca="1" si="149"/>
        <v>19.182125318421864</v>
      </c>
      <c r="J897" s="21"/>
      <c r="K897" s="21"/>
    </row>
    <row r="898" spans="2:11" x14ac:dyDescent="0.3">
      <c r="B898" s="7" t="s">
        <v>859</v>
      </c>
      <c r="C898">
        <f t="shared" ca="1" si="150"/>
        <v>-1.2750974374652162</v>
      </c>
      <c r="D898">
        <f t="shared" ca="1" si="150"/>
        <v>-0.13886430084902007</v>
      </c>
      <c r="E898">
        <f t="shared" ca="1" si="148"/>
        <v>-1.2750974374652162</v>
      </c>
      <c r="F898">
        <f t="shared" ca="1" si="145"/>
        <v>0.11896081526567046</v>
      </c>
      <c r="G898" s="47">
        <f t="shared" ca="1" si="146"/>
        <v>20.622056548749821</v>
      </c>
      <c r="H898" s="47">
        <f t="shared" ca="1" si="147"/>
        <v>20.013769629486919</v>
      </c>
      <c r="I898" s="21">
        <f t="shared" ca="1" si="149"/>
        <v>20.622056548749821</v>
      </c>
      <c r="J898" s="21"/>
      <c r="K898" s="21"/>
    </row>
    <row r="899" spans="2:11" x14ac:dyDescent="0.3">
      <c r="B899" s="7" t="s">
        <v>860</v>
      </c>
      <c r="C899">
        <f t="shared" ca="1" si="150"/>
        <v>-0.79034637022969478</v>
      </c>
      <c r="D899">
        <f t="shared" ca="1" si="150"/>
        <v>0.35235707070911138</v>
      </c>
      <c r="E899">
        <f t="shared" ca="1" si="148"/>
        <v>-0.79034637022969478</v>
      </c>
      <c r="F899">
        <f t="shared" ca="1" si="145"/>
        <v>0.50330728624557708</v>
      </c>
      <c r="G899" s="47">
        <f t="shared" ca="1" si="146"/>
        <v>22.177402594885024</v>
      </c>
      <c r="H899" s="47">
        <f t="shared" ca="1" si="147"/>
        <v>22.459741938718611</v>
      </c>
      <c r="I899" s="21">
        <f t="shared" ca="1" si="149"/>
        <v>22.459741938718611</v>
      </c>
      <c r="J899" s="21"/>
      <c r="K899" s="21"/>
    </row>
    <row r="900" spans="2:11" x14ac:dyDescent="0.3">
      <c r="B900" s="7" t="s">
        <v>861</v>
      </c>
      <c r="C900">
        <f t="shared" ca="1" si="150"/>
        <v>0.77464744845307376</v>
      </c>
      <c r="D900">
        <f t="shared" ca="1" si="150"/>
        <v>0.18977150936458881</v>
      </c>
      <c r="E900">
        <f t="shared" ca="1" si="148"/>
        <v>0.77464744845307376</v>
      </c>
      <c r="F900">
        <f t="shared" ca="1" si="145"/>
        <v>3.1007856573802062E-2</v>
      </c>
      <c r="G900" s="47">
        <f t="shared" ca="1" si="146"/>
        <v>28.045352785205907</v>
      </c>
      <c r="H900" s="47">
        <f t="shared" ca="1" si="147"/>
        <v>19.492594623150246</v>
      </c>
      <c r="I900" s="21">
        <f t="shared" ca="1" si="149"/>
        <v>28.045352785205907</v>
      </c>
      <c r="J900" s="21"/>
      <c r="K900" s="21"/>
    </row>
    <row r="901" spans="2:11" x14ac:dyDescent="0.3">
      <c r="B901" s="7" t="s">
        <v>862</v>
      </c>
      <c r="C901">
        <f t="shared" ca="1" si="150"/>
        <v>0.68739416827802258</v>
      </c>
      <c r="D901">
        <f t="shared" ca="1" si="150"/>
        <v>-1.5257768147508675</v>
      </c>
      <c r="E901">
        <f t="shared" ca="1" si="148"/>
        <v>0.68739416827802258</v>
      </c>
      <c r="F901">
        <f t="shared" ca="1" si="145"/>
        <v>-1.6324286966590602</v>
      </c>
      <c r="G901" s="47">
        <f t="shared" ca="1" si="146"/>
        <v>27.680687008422368</v>
      </c>
      <c r="H901" s="47">
        <f t="shared" ca="1" si="147"/>
        <v>11.834318579139257</v>
      </c>
      <c r="I901" s="21">
        <f t="shared" ca="1" si="149"/>
        <v>27.680687008422368</v>
      </c>
      <c r="J901" s="21"/>
      <c r="K901" s="21"/>
    </row>
    <row r="902" spans="2:11" x14ac:dyDescent="0.3">
      <c r="B902" s="7" t="s">
        <v>863</v>
      </c>
      <c r="C902">
        <f t="shared" ca="1" si="150"/>
        <v>1.3110101464782831</v>
      </c>
      <c r="D902">
        <f t="shared" ca="1" si="150"/>
        <v>-0.23809867683269742</v>
      </c>
      <c r="E902">
        <f t="shared" ca="1" si="148"/>
        <v>1.3110101464782831</v>
      </c>
      <c r="F902">
        <f t="shared" ca="1" si="145"/>
        <v>-0.49549013596443225</v>
      </c>
      <c r="G902" s="47">
        <f t="shared" ca="1" si="146"/>
        <v>30.394976463314343</v>
      </c>
      <c r="H902" s="47">
        <f t="shared" ca="1" si="147"/>
        <v>16.64458990117565</v>
      </c>
      <c r="I902" s="21">
        <f t="shared" ca="1" si="149"/>
        <v>30.394976463314343</v>
      </c>
      <c r="J902" s="21"/>
      <c r="K902" s="21"/>
    </row>
    <row r="903" spans="2:11" x14ac:dyDescent="0.3">
      <c r="B903" s="7" t="s">
        <v>864</v>
      </c>
      <c r="C903">
        <f t="shared" ca="1" si="150"/>
        <v>-0.96026298074238148</v>
      </c>
      <c r="D903">
        <f t="shared" ca="1" si="150"/>
        <v>-1.2822866975047182</v>
      </c>
      <c r="E903">
        <f t="shared" ca="1" si="148"/>
        <v>-0.96026298074238148</v>
      </c>
      <c r="F903">
        <f t="shared" ca="1" si="145"/>
        <v>-1.0643266489895731</v>
      </c>
      <c r="G903" s="47">
        <f t="shared" ca="1" si="146"/>
        <v>21.61929877847172</v>
      </c>
      <c r="H903" s="47">
        <f t="shared" ca="1" si="147"/>
        <v>14.033316869954056</v>
      </c>
      <c r="I903" s="21">
        <f t="shared" ca="1" si="149"/>
        <v>21.61929877847172</v>
      </c>
      <c r="J903" s="21"/>
      <c r="K903" s="21"/>
    </row>
    <row r="904" spans="2:11" x14ac:dyDescent="0.3">
      <c r="B904" s="7" t="s">
        <v>865</v>
      </c>
      <c r="C904">
        <f t="shared" ca="1" si="150"/>
        <v>0.22906753443740299</v>
      </c>
      <c r="D904">
        <f t="shared" ca="1" si="150"/>
        <v>0.30469942860268551</v>
      </c>
      <c r="E904">
        <f t="shared" ca="1" si="148"/>
        <v>0.22906753443740299</v>
      </c>
      <c r="F904">
        <f t="shared" ca="1" si="145"/>
        <v>0.25272974311018875</v>
      </c>
      <c r="G904" s="47">
        <f t="shared" ca="1" si="146"/>
        <v>25.841609265034428</v>
      </c>
      <c r="H904" s="47">
        <f t="shared" ca="1" si="147"/>
        <v>20.833269342031642</v>
      </c>
      <c r="I904" s="21">
        <f t="shared" ca="1" si="149"/>
        <v>25.841609265034428</v>
      </c>
      <c r="J904" s="21"/>
      <c r="K904" s="21"/>
    </row>
    <row r="905" spans="2:11" x14ac:dyDescent="0.3">
      <c r="B905" s="7" t="s">
        <v>866</v>
      </c>
      <c r="C905">
        <f t="shared" ca="1" si="150"/>
        <v>-1.2467352529617195</v>
      </c>
      <c r="D905">
        <f t="shared" ca="1" si="150"/>
        <v>-0.36337547456260916</v>
      </c>
      <c r="E905">
        <f t="shared" ca="1" si="148"/>
        <v>-1.2467352529617195</v>
      </c>
      <c r="F905">
        <f t="shared" ca="1" si="145"/>
        <v>-0.10668674849568838</v>
      </c>
      <c r="G905" s="47">
        <f t="shared" ca="1" si="146"/>
        <v>20.709976422019103</v>
      </c>
      <c r="H905" s="47">
        <f t="shared" ca="1" si="147"/>
        <v>18.703791344494149</v>
      </c>
      <c r="I905" s="21">
        <f t="shared" ca="1" si="149"/>
        <v>20.709976422019103</v>
      </c>
      <c r="J905" s="21"/>
      <c r="K905" s="21"/>
    </row>
    <row r="906" spans="2:11" x14ac:dyDescent="0.3">
      <c r="B906" s="7" t="s">
        <v>867</v>
      </c>
      <c r="C906">
        <f t="shared" ca="1" si="150"/>
        <v>1.6129510525158386</v>
      </c>
      <c r="D906">
        <f t="shared" ca="1" si="150"/>
        <v>-0.54043276792907602</v>
      </c>
      <c r="E906">
        <f t="shared" ca="1" si="148"/>
        <v>1.6129510525158386</v>
      </c>
      <c r="F906">
        <f t="shared" ca="1" si="145"/>
        <v>-0.85210401918564505</v>
      </c>
      <c r="G906" s="47">
        <f t="shared" ca="1" si="146"/>
        <v>31.803249902166097</v>
      </c>
      <c r="H906" s="47">
        <f t="shared" ca="1" si="147"/>
        <v>14.955828166768509</v>
      </c>
      <c r="I906" s="21">
        <f t="shared" ca="1" si="149"/>
        <v>31.803249902166097</v>
      </c>
      <c r="J906" s="21"/>
      <c r="K906" s="21"/>
    </row>
    <row r="907" spans="2:11" x14ac:dyDescent="0.3">
      <c r="B907" s="7" t="s">
        <v>868</v>
      </c>
      <c r="C907">
        <f t="shared" ca="1" si="150"/>
        <v>-0.64335267279031039</v>
      </c>
      <c r="D907">
        <f t="shared" ca="1" si="150"/>
        <v>-0.81151534214313403</v>
      </c>
      <c r="E907">
        <f t="shared" ca="1" si="148"/>
        <v>-0.64335267279031039</v>
      </c>
      <c r="F907">
        <f t="shared" ca="1" si="145"/>
        <v>-0.6664488681182531</v>
      </c>
      <c r="G907" s="47">
        <f t="shared" ca="1" si="146"/>
        <v>22.671824088664593</v>
      </c>
      <c r="H907" s="47">
        <f t="shared" ca="1" si="147"/>
        <v>15.812450137427765</v>
      </c>
      <c r="I907" s="21">
        <f t="shared" ca="1" si="149"/>
        <v>22.671824088664593</v>
      </c>
      <c r="J907" s="21"/>
      <c r="K907" s="21"/>
    </row>
    <row r="908" spans="2:11" x14ac:dyDescent="0.3">
      <c r="B908" s="7" t="s">
        <v>869</v>
      </c>
      <c r="C908">
        <f t="shared" ref="C908:D927" ca="1" si="151">NORMSINV(RAND())</f>
        <v>-1.3666940018868383</v>
      </c>
      <c r="D908">
        <f t="shared" ca="1" si="151"/>
        <v>-1.158148956640819</v>
      </c>
      <c r="E908">
        <f t="shared" ca="1" si="148"/>
        <v>-1.3666940018868383</v>
      </c>
      <c r="F908">
        <f t="shared" ca="1" si="145"/>
        <v>-0.86141079558532263</v>
      </c>
      <c r="G908" s="47">
        <f t="shared" ca="1" si="146"/>
        <v>20.340657683475939</v>
      </c>
      <c r="H908" s="47">
        <f t="shared" ca="1" si="147"/>
        <v>14.91412924165677</v>
      </c>
      <c r="I908" s="21">
        <f t="shared" ca="1" si="149"/>
        <v>20.340657683475939</v>
      </c>
      <c r="J908" s="21"/>
      <c r="K908" s="21"/>
    </row>
    <row r="909" spans="2:11" x14ac:dyDescent="0.3">
      <c r="B909" s="7" t="s">
        <v>870</v>
      </c>
      <c r="C909">
        <f t="shared" ca="1" si="151"/>
        <v>1.9134627030365037</v>
      </c>
      <c r="D909">
        <f t="shared" ca="1" si="151"/>
        <v>2.0309744705549124</v>
      </c>
      <c r="E909">
        <f t="shared" ca="1" si="148"/>
        <v>1.9134627030365037</v>
      </c>
      <c r="F909">
        <f t="shared" ca="1" si="145"/>
        <v>1.6072479127842008</v>
      </c>
      <c r="G909" s="47">
        <f t="shared" ca="1" si="146"/>
        <v>33.269638699519604</v>
      </c>
      <c r="H909" s="47">
        <f t="shared" ca="1" si="147"/>
        <v>31.277739529636911</v>
      </c>
      <c r="I909" s="21">
        <f t="shared" ca="1" si="149"/>
        <v>33.269638699519604</v>
      </c>
      <c r="J909" s="21"/>
      <c r="K909" s="21"/>
    </row>
    <row r="910" spans="2:11" x14ac:dyDescent="0.3">
      <c r="B910" s="7" t="s">
        <v>871</v>
      </c>
      <c r="C910">
        <f t="shared" ca="1" si="151"/>
        <v>0.18646785323568124</v>
      </c>
      <c r="D910">
        <f t="shared" ca="1" si="151"/>
        <v>6.2941168359684704E-2</v>
      </c>
      <c r="E910">
        <f t="shared" ca="1" si="148"/>
        <v>0.18646785323568124</v>
      </c>
      <c r="F910">
        <f t="shared" ca="1" si="145"/>
        <v>2.4375927871198459E-2</v>
      </c>
      <c r="G910" s="47">
        <f t="shared" ca="1" si="146"/>
        <v>25.677009071325468</v>
      </c>
      <c r="H910" s="47">
        <f t="shared" ca="1" si="147"/>
        <v>19.45385112821408</v>
      </c>
      <c r="I910" s="21">
        <f t="shared" ca="1" si="149"/>
        <v>25.677009071325468</v>
      </c>
      <c r="J910" s="21"/>
      <c r="K910" s="21"/>
    </row>
    <row r="911" spans="2:11" x14ac:dyDescent="0.3">
      <c r="B911" s="7" t="s">
        <v>872</v>
      </c>
      <c r="C911">
        <f t="shared" ca="1" si="151"/>
        <v>-0.87020837301163301</v>
      </c>
      <c r="D911">
        <f t="shared" ca="1" si="151"/>
        <v>9.3370022753376053E-2</v>
      </c>
      <c r="E911">
        <f t="shared" ca="1" si="148"/>
        <v>-0.87020837301163301</v>
      </c>
      <c r="F911">
        <f t="shared" ca="1" si="145"/>
        <v>0.26552523980945725</v>
      </c>
      <c r="G911" s="47">
        <f t="shared" ca="1" si="146"/>
        <v>21.91331776059549</v>
      </c>
      <c r="H911" s="47">
        <f t="shared" ca="1" si="147"/>
        <v>20.913394638818836</v>
      </c>
      <c r="I911" s="21">
        <f t="shared" ca="1" si="149"/>
        <v>21.91331776059549</v>
      </c>
      <c r="J911" s="21"/>
      <c r="K911" s="21"/>
    </row>
    <row r="912" spans="2:11" x14ac:dyDescent="0.3">
      <c r="B912" s="7" t="s">
        <v>873</v>
      </c>
      <c r="C912">
        <f t="shared" ca="1" si="151"/>
        <v>-1.4143274842283016</v>
      </c>
      <c r="D912">
        <f t="shared" ca="1" si="151"/>
        <v>1.3410869167684198</v>
      </c>
      <c r="E912">
        <f t="shared" ca="1" si="148"/>
        <v>-1.4143274842283016</v>
      </c>
      <c r="F912">
        <f t="shared" ca="1" si="145"/>
        <v>1.5968569555676451</v>
      </c>
      <c r="G912" s="47">
        <f t="shared" ca="1" si="146"/>
        <v>20.195841204268518</v>
      </c>
      <c r="H912" s="47">
        <f t="shared" ca="1" si="147"/>
        <v>31.180389646255936</v>
      </c>
      <c r="I912" s="21">
        <f t="shared" ca="1" si="149"/>
        <v>31.180389646255936</v>
      </c>
      <c r="J912" s="21"/>
      <c r="K912" s="21"/>
    </row>
    <row r="913" spans="2:11" x14ac:dyDescent="0.3">
      <c r="B913" s="7" t="s">
        <v>874</v>
      </c>
      <c r="C913">
        <f t="shared" ca="1" si="151"/>
        <v>0.62502592231201004</v>
      </c>
      <c r="D913">
        <f t="shared" ca="1" si="151"/>
        <v>1.1815608960407455</v>
      </c>
      <c r="E913">
        <f t="shared" ca="1" si="148"/>
        <v>0.62502592231201004</v>
      </c>
      <c r="F913">
        <f t="shared" ca="1" si="145"/>
        <v>1.0326833336678007</v>
      </c>
      <c r="G913" s="47">
        <f t="shared" ca="1" si="146"/>
        <v>27.422935168682542</v>
      </c>
      <c r="H913" s="47">
        <f t="shared" ca="1" si="147"/>
        <v>26.325479530940203</v>
      </c>
      <c r="I913" s="21">
        <f t="shared" ca="1" si="149"/>
        <v>27.422935168682542</v>
      </c>
      <c r="J913" s="21"/>
      <c r="K913" s="21"/>
    </row>
    <row r="914" spans="2:11" x14ac:dyDescent="0.3">
      <c r="B914" s="7" t="s">
        <v>875</v>
      </c>
      <c r="C914">
        <f t="shared" ca="1" si="151"/>
        <v>-0.60839048682709851</v>
      </c>
      <c r="D914">
        <f t="shared" ca="1" si="151"/>
        <v>-0.32578469229825779</v>
      </c>
      <c r="E914">
        <f t="shared" ca="1" si="148"/>
        <v>-0.60839048682709851</v>
      </c>
      <c r="F914">
        <f t="shared" ca="1" si="145"/>
        <v>-0.19752440749072278</v>
      </c>
      <c r="G914" s="47">
        <f t="shared" ca="1" si="146"/>
        <v>22.791034885183475</v>
      </c>
      <c r="H914" s="47">
        <f t="shared" ca="1" si="147"/>
        <v>18.200971127385344</v>
      </c>
      <c r="I914" s="21">
        <f t="shared" ca="1" si="149"/>
        <v>22.791034885183475</v>
      </c>
      <c r="J914" s="21"/>
      <c r="K914" s="21"/>
    </row>
    <row r="915" spans="2:11" x14ac:dyDescent="0.3">
      <c r="B915" s="7" t="s">
        <v>876</v>
      </c>
      <c r="C915">
        <f t="shared" ca="1" si="151"/>
        <v>-0.19898043569066601</v>
      </c>
      <c r="D915">
        <f t="shared" ca="1" si="151"/>
        <v>8.201709023720738E-2</v>
      </c>
      <c r="E915">
        <f t="shared" ca="1" si="148"/>
        <v>-0.19898043569066601</v>
      </c>
      <c r="F915">
        <f t="shared" ca="1" si="145"/>
        <v>0.12015609564571793</v>
      </c>
      <c r="G915" s="47">
        <f t="shared" ca="1" si="146"/>
        <v>24.234536878840419</v>
      </c>
      <c r="H915" s="47">
        <f t="shared" ca="1" si="147"/>
        <v>20.020947536202339</v>
      </c>
      <c r="I915" s="21">
        <f t="shared" ca="1" si="149"/>
        <v>24.234536878840419</v>
      </c>
      <c r="J915" s="21"/>
      <c r="K915" s="21"/>
    </row>
    <row r="916" spans="2:11" x14ac:dyDescent="0.3">
      <c r="B916" s="7" t="s">
        <v>877</v>
      </c>
      <c r="C916">
        <f t="shared" ca="1" si="151"/>
        <v>-0.50280870032279712</v>
      </c>
      <c r="D916">
        <f t="shared" ca="1" si="151"/>
        <v>1.6053006924743156</v>
      </c>
      <c r="E916">
        <f t="shared" ca="1" si="148"/>
        <v>-0.50280870032279712</v>
      </c>
      <c r="F916">
        <f t="shared" ca="1" si="145"/>
        <v>1.6734287721839869</v>
      </c>
      <c r="G916" s="47">
        <f t="shared" ca="1" si="146"/>
        <v>23.154855973732939</v>
      </c>
      <c r="H916" s="47">
        <f t="shared" ca="1" si="147"/>
        <v>31.904941546548162</v>
      </c>
      <c r="I916" s="21">
        <f t="shared" ca="1" si="149"/>
        <v>31.904941546548162</v>
      </c>
      <c r="J916" s="21"/>
      <c r="K916" s="21"/>
    </row>
    <row r="917" spans="2:11" x14ac:dyDescent="0.3">
      <c r="B917" s="7" t="s">
        <v>878</v>
      </c>
      <c r="C917">
        <f t="shared" ca="1" si="151"/>
        <v>0.1223098027868532</v>
      </c>
      <c r="D917">
        <f t="shared" ca="1" si="151"/>
        <v>-0.9059101916144443</v>
      </c>
      <c r="E917">
        <f t="shared" ca="1" si="148"/>
        <v>0.1223098027868532</v>
      </c>
      <c r="F917">
        <f t="shared" ca="1" si="145"/>
        <v>-0.91206904945430045</v>
      </c>
      <c r="G917" s="47">
        <f t="shared" ca="1" si="146"/>
        <v>25.431086287322135</v>
      </c>
      <c r="H917" s="47">
        <f t="shared" ca="1" si="147"/>
        <v>14.689185734302011</v>
      </c>
      <c r="I917" s="21">
        <f t="shared" ca="1" si="149"/>
        <v>25.431086287322135</v>
      </c>
      <c r="J917" s="21"/>
      <c r="K917" s="21"/>
    </row>
    <row r="918" spans="2:11" x14ac:dyDescent="0.3">
      <c r="B918" s="7" t="s">
        <v>879</v>
      </c>
      <c r="C918">
        <f t="shared" ca="1" si="151"/>
        <v>-2.8132782143925428</v>
      </c>
      <c r="D918">
        <f t="shared" ca="1" si="151"/>
        <v>-0.39823920646139499</v>
      </c>
      <c r="E918">
        <f t="shared" ca="1" si="148"/>
        <v>-2.8132782143925428</v>
      </c>
      <c r="F918">
        <f t="shared" ca="1" si="145"/>
        <v>0.17246250231798882</v>
      </c>
      <c r="G918" s="47">
        <f t="shared" ca="1" si="146"/>
        <v>16.373007466940511</v>
      </c>
      <c r="H918" s="47">
        <f t="shared" ca="1" si="147"/>
        <v>20.337592570495481</v>
      </c>
      <c r="I918" s="21">
        <f t="shared" ca="1" si="149"/>
        <v>20.337592570495481</v>
      </c>
      <c r="J918" s="21"/>
      <c r="K918" s="21"/>
    </row>
    <row r="919" spans="2:11" x14ac:dyDescent="0.3">
      <c r="B919" s="7" t="s">
        <v>880</v>
      </c>
      <c r="C919">
        <f t="shared" ca="1" si="151"/>
        <v>0.49385762793115645</v>
      </c>
      <c r="D919">
        <f t="shared" ca="1" si="151"/>
        <v>-5.5512350912893624E-2</v>
      </c>
      <c r="E919">
        <f t="shared" ca="1" si="148"/>
        <v>0.49385762793115645</v>
      </c>
      <c r="F919">
        <f t="shared" ca="1" si="145"/>
        <v>-0.15316229924979663</v>
      </c>
      <c r="G919" s="47">
        <f t="shared" ca="1" si="146"/>
        <v>26.888655500729829</v>
      </c>
      <c r="H919" s="47">
        <f t="shared" ca="1" si="147"/>
        <v>18.44482021248869</v>
      </c>
      <c r="I919" s="21">
        <f t="shared" ca="1" si="149"/>
        <v>26.888655500729829</v>
      </c>
      <c r="J919" s="21"/>
      <c r="K919" s="21"/>
    </row>
    <row r="920" spans="2:11" x14ac:dyDescent="0.3">
      <c r="B920" s="7" t="s">
        <v>881</v>
      </c>
      <c r="C920">
        <f t="shared" ca="1" si="151"/>
        <v>-0.43420388810020449</v>
      </c>
      <c r="D920">
        <f t="shared" ca="1" si="151"/>
        <v>0.68363781918074773</v>
      </c>
      <c r="E920">
        <f t="shared" ca="1" si="148"/>
        <v>-0.43420388810020449</v>
      </c>
      <c r="F920">
        <f t="shared" ca="1" si="145"/>
        <v>0.75666630796480194</v>
      </c>
      <c r="G920" s="47">
        <f t="shared" ca="1" si="146"/>
        <v>23.394366409631797</v>
      </c>
      <c r="H920" s="47">
        <f t="shared" ca="1" si="147"/>
        <v>24.233407731527308</v>
      </c>
      <c r="I920" s="21">
        <f t="shared" ca="1" si="149"/>
        <v>24.233407731527308</v>
      </c>
      <c r="J920" s="21"/>
      <c r="K920" s="21"/>
    </row>
    <row r="921" spans="2:11" x14ac:dyDescent="0.3">
      <c r="B921" s="7" t="s">
        <v>882</v>
      </c>
      <c r="C921">
        <f t="shared" ca="1" si="151"/>
        <v>-0.57464227921552424</v>
      </c>
      <c r="D921">
        <f t="shared" ca="1" si="151"/>
        <v>0.53541575669227814</v>
      </c>
      <c r="E921">
        <f t="shared" ca="1" si="148"/>
        <v>-0.57464227921552424</v>
      </c>
      <c r="F921">
        <f t="shared" ca="1" si="145"/>
        <v>0.6395266174999964</v>
      </c>
      <c r="G921" s="47">
        <f t="shared" ca="1" si="146"/>
        <v>22.906700888747871</v>
      </c>
      <c r="H921" s="47">
        <f t="shared" ca="1" si="147"/>
        <v>23.396589381281821</v>
      </c>
      <c r="I921" s="21">
        <f t="shared" ca="1" si="149"/>
        <v>23.396589381281821</v>
      </c>
      <c r="J921" s="21"/>
      <c r="K921" s="21"/>
    </row>
    <row r="922" spans="2:11" x14ac:dyDescent="0.3">
      <c r="B922" s="7" t="s">
        <v>883</v>
      </c>
      <c r="C922">
        <f t="shared" ca="1" si="151"/>
        <v>-0.78655381311609796</v>
      </c>
      <c r="D922">
        <f t="shared" ca="1" si="151"/>
        <v>-1.0321346955521655</v>
      </c>
      <c r="E922">
        <f t="shared" ca="1" si="148"/>
        <v>-0.78655381311609796</v>
      </c>
      <c r="F922">
        <f t="shared" ca="1" si="145"/>
        <v>-0.85397057734704751</v>
      </c>
      <c r="G922" s="47">
        <f t="shared" ca="1" si="146"/>
        <v>22.190022544081383</v>
      </c>
      <c r="H922" s="47">
        <f t="shared" ca="1" si="147"/>
        <v>14.94745573419457</v>
      </c>
      <c r="I922" s="21">
        <f t="shared" ca="1" si="149"/>
        <v>22.190022544081383</v>
      </c>
      <c r="J922" s="21"/>
      <c r="K922" s="21"/>
    </row>
    <row r="923" spans="2:11" x14ac:dyDescent="0.3">
      <c r="B923" s="7" t="s">
        <v>884</v>
      </c>
      <c r="C923">
        <f t="shared" ca="1" si="151"/>
        <v>1.4184677886522352</v>
      </c>
      <c r="D923">
        <f t="shared" ca="1" si="151"/>
        <v>-0.38836020114552416</v>
      </c>
      <c r="E923">
        <f t="shared" ca="1" si="148"/>
        <v>1.4184677886522352</v>
      </c>
      <c r="F923">
        <f t="shared" ca="1" si="145"/>
        <v>-0.66420728941491636</v>
      </c>
      <c r="G923" s="47">
        <f t="shared" ca="1" si="146"/>
        <v>30.888872110407878</v>
      </c>
      <c r="H923" s="47">
        <f t="shared" ca="1" si="147"/>
        <v>15.823087169031123</v>
      </c>
      <c r="I923" s="21">
        <f t="shared" ca="1" si="149"/>
        <v>30.888872110407878</v>
      </c>
      <c r="J923" s="21"/>
      <c r="K923" s="21"/>
    </row>
    <row r="924" spans="2:11" x14ac:dyDescent="0.3">
      <c r="B924" s="7" t="s">
        <v>885</v>
      </c>
      <c r="C924">
        <f t="shared" ca="1" si="151"/>
        <v>6.4467030599275971E-2</v>
      </c>
      <c r="D924">
        <f t="shared" ca="1" si="151"/>
        <v>0.18732030117191123</v>
      </c>
      <c r="E924">
        <f t="shared" ca="1" si="148"/>
        <v>6.4467030599275971E-2</v>
      </c>
      <c r="F924">
        <f t="shared" ca="1" si="145"/>
        <v>0.1706422564144057</v>
      </c>
      <c r="G924" s="47">
        <f t="shared" ca="1" si="146"/>
        <v>25.2113900738136</v>
      </c>
      <c r="H924" s="47">
        <f t="shared" ca="1" si="147"/>
        <v>20.326489776374153</v>
      </c>
      <c r="I924" s="21">
        <f t="shared" ca="1" si="149"/>
        <v>25.2113900738136</v>
      </c>
      <c r="J924" s="21"/>
      <c r="K924" s="21"/>
    </row>
    <row r="925" spans="2:11" x14ac:dyDescent="0.3">
      <c r="B925" s="7" t="s">
        <v>886</v>
      </c>
      <c r="C925">
        <f t="shared" ca="1" si="151"/>
        <v>1.9889371568692706</v>
      </c>
      <c r="D925">
        <f t="shared" ca="1" si="151"/>
        <v>0.51936556028803194</v>
      </c>
      <c r="E925">
        <f t="shared" ca="1" si="148"/>
        <v>1.9889371568692706</v>
      </c>
      <c r="F925">
        <f t="shared" ca="1" si="145"/>
        <v>0.11108481369829487</v>
      </c>
      <c r="G925" s="47">
        <f t="shared" ca="1" si="146"/>
        <v>33.648430005285753</v>
      </c>
      <c r="H925" s="47">
        <f t="shared" ca="1" si="147"/>
        <v>19.966536907918343</v>
      </c>
      <c r="I925" s="21">
        <f t="shared" ca="1" si="149"/>
        <v>33.648430005285753</v>
      </c>
      <c r="J925" s="21"/>
      <c r="K925" s="21"/>
    </row>
    <row r="926" spans="2:11" x14ac:dyDescent="0.3">
      <c r="B926" s="7" t="s">
        <v>887</v>
      </c>
      <c r="C926">
        <f t="shared" ca="1" si="151"/>
        <v>0.64112086661932499</v>
      </c>
      <c r="D926">
        <f t="shared" ca="1" si="151"/>
        <v>1.1712715456396512</v>
      </c>
      <c r="E926">
        <f t="shared" ca="1" si="148"/>
        <v>0.64112086661932499</v>
      </c>
      <c r="F926">
        <f t="shared" ca="1" si="145"/>
        <v>1.0193828814993848</v>
      </c>
      <c r="G926" s="47">
        <f t="shared" ca="1" si="146"/>
        <v>27.489220743326619</v>
      </c>
      <c r="H926" s="47">
        <f t="shared" ca="1" si="147"/>
        <v>26.220646584473833</v>
      </c>
      <c r="I926" s="21">
        <f t="shared" ca="1" si="149"/>
        <v>27.489220743326619</v>
      </c>
      <c r="J926" s="21"/>
      <c r="K926" s="21"/>
    </row>
    <row r="927" spans="2:11" x14ac:dyDescent="0.3">
      <c r="B927" s="7" t="s">
        <v>888</v>
      </c>
      <c r="C927">
        <f t="shared" ca="1" si="151"/>
        <v>1.0070587540901812</v>
      </c>
      <c r="D927">
        <f t="shared" ca="1" si="151"/>
        <v>-0.87966360457088066</v>
      </c>
      <c r="E927">
        <f t="shared" ca="1" si="148"/>
        <v>1.0070587540901812</v>
      </c>
      <c r="F927">
        <f t="shared" ca="1" si="145"/>
        <v>-1.0633025414164561</v>
      </c>
      <c r="G927" s="47">
        <f t="shared" ca="1" si="146"/>
        <v>29.040303412234874</v>
      </c>
      <c r="H927" s="47">
        <f t="shared" ca="1" si="147"/>
        <v>14.037629020160731</v>
      </c>
      <c r="I927" s="21">
        <f t="shared" ca="1" si="149"/>
        <v>29.040303412234874</v>
      </c>
      <c r="J927" s="21"/>
      <c r="K927" s="21"/>
    </row>
    <row r="928" spans="2:11" x14ac:dyDescent="0.3">
      <c r="B928" s="7" t="s">
        <v>889</v>
      </c>
      <c r="C928">
        <f t="shared" ref="C928:D947" ca="1" si="152">NORMSINV(RAND())</f>
        <v>-1.6850997825056206</v>
      </c>
      <c r="D928">
        <f t="shared" ca="1" si="152"/>
        <v>0.14083327492637937</v>
      </c>
      <c r="E928">
        <f t="shared" ca="1" si="148"/>
        <v>-1.6850997825056206</v>
      </c>
      <c r="F928">
        <f t="shared" ca="1" si="145"/>
        <v>0.475007821451016</v>
      </c>
      <c r="G928" s="47">
        <f t="shared" ca="1" si="146"/>
        <v>19.392004801565555</v>
      </c>
      <c r="H928" s="47">
        <f t="shared" ca="1" si="147"/>
        <v>22.269869469677374</v>
      </c>
      <c r="I928" s="21">
        <f t="shared" ca="1" si="149"/>
        <v>22.269869469677374</v>
      </c>
      <c r="J928" s="21"/>
      <c r="K928" s="21"/>
    </row>
    <row r="929" spans="2:11" x14ac:dyDescent="0.3">
      <c r="B929" s="7" t="s">
        <v>890</v>
      </c>
      <c r="C929">
        <f t="shared" ca="1" si="152"/>
        <v>0.43147616877370198</v>
      </c>
      <c r="D929">
        <f t="shared" ca="1" si="152"/>
        <v>-0.36788288922457313</v>
      </c>
      <c r="E929">
        <f t="shared" ca="1" si="148"/>
        <v>0.43147616877370198</v>
      </c>
      <c r="F929">
        <f t="shared" ca="1" si="145"/>
        <v>-0.44674537923515323</v>
      </c>
      <c r="G929" s="47">
        <f t="shared" ca="1" si="146"/>
        <v>26.638225955273825</v>
      </c>
      <c r="H929" s="47">
        <f t="shared" ca="1" si="147"/>
        <v>16.889779231640347</v>
      </c>
      <c r="I929" s="21">
        <f t="shared" ca="1" si="149"/>
        <v>26.638225955273825</v>
      </c>
      <c r="J929" s="21"/>
      <c r="K929" s="21"/>
    </row>
    <row r="930" spans="2:11" x14ac:dyDescent="0.3">
      <c r="B930" s="7" t="s">
        <v>891</v>
      </c>
      <c r="C930">
        <f t="shared" ca="1" si="152"/>
        <v>-0.95467731667077205</v>
      </c>
      <c r="D930">
        <f t="shared" ca="1" si="152"/>
        <v>-0.39492350191970066</v>
      </c>
      <c r="E930">
        <f t="shared" ca="1" si="148"/>
        <v>-0.95467731667077205</v>
      </c>
      <c r="F930">
        <f t="shared" ca="1" si="145"/>
        <v>-0.19600896352037336</v>
      </c>
      <c r="G930" s="47">
        <f t="shared" ca="1" si="146"/>
        <v>21.637420089944566</v>
      </c>
      <c r="H930" s="47">
        <f t="shared" ca="1" si="147"/>
        <v>18.209247774246823</v>
      </c>
      <c r="I930" s="21">
        <f t="shared" ca="1" si="149"/>
        <v>21.637420089944566</v>
      </c>
      <c r="J930" s="21"/>
      <c r="K930" s="21"/>
    </row>
    <row r="931" spans="2:11" x14ac:dyDescent="0.3">
      <c r="B931" s="7" t="s">
        <v>892</v>
      </c>
      <c r="C931">
        <f t="shared" ca="1" si="152"/>
        <v>0.3188927259649415</v>
      </c>
      <c r="D931">
        <f t="shared" ca="1" si="152"/>
        <v>5.2747343885710223E-2</v>
      </c>
      <c r="E931">
        <f t="shared" ca="1" si="148"/>
        <v>0.3188927259649415</v>
      </c>
      <c r="F931">
        <f t="shared" ca="1" si="145"/>
        <v>-1.2096914070146632E-2</v>
      </c>
      <c r="G931" s="47">
        <f t="shared" ca="1" si="146"/>
        <v>26.192149638837449</v>
      </c>
      <c r="H931" s="47">
        <f t="shared" ca="1" si="147"/>
        <v>19.242150268943682</v>
      </c>
      <c r="I931" s="21">
        <f t="shared" ca="1" si="149"/>
        <v>26.192149638837449</v>
      </c>
      <c r="J931" s="21"/>
      <c r="K931" s="21"/>
    </row>
    <row r="932" spans="2:11" x14ac:dyDescent="0.3">
      <c r="B932" s="7" t="s">
        <v>893</v>
      </c>
      <c r="C932">
        <f t="shared" ca="1" si="152"/>
        <v>1.3138130483865982</v>
      </c>
      <c r="D932">
        <f t="shared" ca="1" si="152"/>
        <v>0.48308399645218641</v>
      </c>
      <c r="E932">
        <f t="shared" ca="1" si="148"/>
        <v>1.3138130483865982</v>
      </c>
      <c r="F932">
        <f t="shared" ca="1" si="145"/>
        <v>0.21056110800761468</v>
      </c>
      <c r="G932" s="47">
        <f t="shared" ca="1" si="146"/>
        <v>30.407758270717316</v>
      </c>
      <c r="H932" s="47">
        <f t="shared" ca="1" si="147"/>
        <v>20.571376226170127</v>
      </c>
      <c r="I932" s="21">
        <f t="shared" ca="1" si="149"/>
        <v>30.407758270717316</v>
      </c>
      <c r="J932" s="21"/>
      <c r="K932" s="21"/>
    </row>
    <row r="933" spans="2:11" x14ac:dyDescent="0.3">
      <c r="B933" s="7" t="s">
        <v>894</v>
      </c>
      <c r="C933">
        <f t="shared" ca="1" si="152"/>
        <v>-9.6590682058593239E-2</v>
      </c>
      <c r="D933">
        <f t="shared" ca="1" si="152"/>
        <v>-0.9071668376470815</v>
      </c>
      <c r="E933">
        <f t="shared" ca="1" si="148"/>
        <v>-9.6590682058593239E-2</v>
      </c>
      <c r="F933">
        <f t="shared" ca="1" si="145"/>
        <v>-0.86952020911211281</v>
      </c>
      <c r="G933" s="47">
        <f t="shared" ca="1" si="146"/>
        <v>24.609615057240784</v>
      </c>
      <c r="H933" s="47">
        <f t="shared" ca="1" si="147"/>
        <v>14.877889889091328</v>
      </c>
      <c r="I933" s="21">
        <f t="shared" ca="1" si="149"/>
        <v>24.609615057240784</v>
      </c>
      <c r="J933" s="21"/>
      <c r="K933" s="21"/>
    </row>
    <row r="934" spans="2:11" x14ac:dyDescent="0.3">
      <c r="B934" s="7" t="s">
        <v>895</v>
      </c>
      <c r="C934">
        <f t="shared" ca="1" si="152"/>
        <v>1.72496319202494</v>
      </c>
      <c r="D934">
        <f t="shared" ca="1" si="152"/>
        <v>-1.4818945054867425</v>
      </c>
      <c r="E934">
        <f t="shared" ca="1" si="148"/>
        <v>1.72496319202494</v>
      </c>
      <c r="F934">
        <f t="shared" ca="1" si="145"/>
        <v>-1.7969467948355982</v>
      </c>
      <c r="G934" s="47">
        <f t="shared" ca="1" si="146"/>
        <v>32.342116706841175</v>
      </c>
      <c r="H934" s="47">
        <f t="shared" ca="1" si="147"/>
        <v>11.264410419062312</v>
      </c>
      <c r="I934" s="21">
        <f t="shared" ca="1" si="149"/>
        <v>32.342116706841175</v>
      </c>
      <c r="J934" s="21"/>
      <c r="K934" s="21"/>
    </row>
    <row r="935" spans="2:11" x14ac:dyDescent="0.3">
      <c r="B935" s="7" t="s">
        <v>896</v>
      </c>
      <c r="C935">
        <f t="shared" ca="1" si="152"/>
        <v>-1.0106112464880124</v>
      </c>
      <c r="D935">
        <f t="shared" ca="1" si="152"/>
        <v>0.67490330752527694</v>
      </c>
      <c r="E935">
        <f t="shared" ca="1" si="148"/>
        <v>-1.0106112464880124</v>
      </c>
      <c r="F935">
        <f t="shared" ca="1" si="145"/>
        <v>0.86338974095904519</v>
      </c>
      <c r="G935" s="47">
        <f t="shared" ca="1" si="146"/>
        <v>21.456639641981639</v>
      </c>
      <c r="H935" s="47">
        <f t="shared" ca="1" si="147"/>
        <v>25.021843811824699</v>
      </c>
      <c r="I935" s="21">
        <f t="shared" ca="1" si="149"/>
        <v>25.021843811824699</v>
      </c>
      <c r="J935" s="21"/>
      <c r="K935" s="21"/>
    </row>
    <row r="936" spans="2:11" x14ac:dyDescent="0.3">
      <c r="B936" s="7" t="s">
        <v>897</v>
      </c>
      <c r="C936">
        <f t="shared" ca="1" si="152"/>
        <v>-0.65899406267188132</v>
      </c>
      <c r="D936">
        <f t="shared" ca="1" si="152"/>
        <v>-0.78232318831134984</v>
      </c>
      <c r="E936">
        <f t="shared" ca="1" si="148"/>
        <v>-0.65899406267188132</v>
      </c>
      <c r="F936">
        <f t="shared" ca="1" si="145"/>
        <v>-0.63471823758965729</v>
      </c>
      <c r="G936" s="47">
        <f t="shared" ca="1" si="146"/>
        <v>22.61869361463668</v>
      </c>
      <c r="H936" s="47">
        <f t="shared" ca="1" si="147"/>
        <v>15.963690542305855</v>
      </c>
      <c r="I936" s="21">
        <f t="shared" ca="1" si="149"/>
        <v>22.61869361463668</v>
      </c>
      <c r="J936" s="21"/>
      <c r="K936" s="21"/>
    </row>
    <row r="937" spans="2:11" x14ac:dyDescent="0.3">
      <c r="B937" s="7" t="s">
        <v>898</v>
      </c>
      <c r="C937">
        <f t="shared" ca="1" si="152"/>
        <v>-0.89706462292441336</v>
      </c>
      <c r="D937">
        <f t="shared" ca="1" si="152"/>
        <v>-0.31040927345834601</v>
      </c>
      <c r="E937">
        <f t="shared" ca="1" si="148"/>
        <v>-0.89706462292441336</v>
      </c>
      <c r="F937">
        <f t="shared" ca="1" si="145"/>
        <v>-0.12472480797551616</v>
      </c>
      <c r="G937" s="47">
        <f t="shared" ca="1" si="146"/>
        <v>21.825218899384772</v>
      </c>
      <c r="H937" s="47">
        <f t="shared" ca="1" si="147"/>
        <v>18.602850676652707</v>
      </c>
      <c r="I937" s="21">
        <f t="shared" ca="1" si="149"/>
        <v>21.825218899384772</v>
      </c>
      <c r="J937" s="21"/>
      <c r="K937" s="21"/>
    </row>
    <row r="938" spans="2:11" x14ac:dyDescent="0.3">
      <c r="B938" s="7" t="s">
        <v>899</v>
      </c>
      <c r="C938">
        <f t="shared" ca="1" si="152"/>
        <v>-0.87460664711909097</v>
      </c>
      <c r="D938">
        <f t="shared" ca="1" si="152"/>
        <v>0.87564139330563373</v>
      </c>
      <c r="E938">
        <f t="shared" ca="1" si="148"/>
        <v>-0.87460664711909097</v>
      </c>
      <c r="F938">
        <f t="shared" ca="1" si="145"/>
        <v>1.0328711739272265</v>
      </c>
      <c r="G938" s="47">
        <f t="shared" ca="1" si="146"/>
        <v>21.898865411806824</v>
      </c>
      <c r="H938" s="47">
        <f t="shared" ca="1" si="147"/>
        <v>26.326963068211398</v>
      </c>
      <c r="I938" s="21">
        <f t="shared" ca="1" si="149"/>
        <v>26.326963068211398</v>
      </c>
      <c r="J938" s="21"/>
      <c r="K938" s="21"/>
    </row>
    <row r="939" spans="2:11" x14ac:dyDescent="0.3">
      <c r="B939" s="7" t="s">
        <v>900</v>
      </c>
      <c r="C939">
        <f t="shared" ca="1" si="152"/>
        <v>2.0039477618657702</v>
      </c>
      <c r="D939">
        <f t="shared" ca="1" si="152"/>
        <v>-1.3940091621488873</v>
      </c>
      <c r="E939">
        <f t="shared" ca="1" si="148"/>
        <v>2.0039477618657702</v>
      </c>
      <c r="F939">
        <f t="shared" ca="1" si="145"/>
        <v>-1.7666340099849425</v>
      </c>
      <c r="G939" s="47">
        <f t="shared" ca="1" si="146"/>
        <v>33.724277856136112</v>
      </c>
      <c r="H939" s="47">
        <f t="shared" ca="1" si="147"/>
        <v>11.367314300234835</v>
      </c>
      <c r="I939" s="21">
        <f t="shared" ca="1" si="149"/>
        <v>33.724277856136112</v>
      </c>
      <c r="J939" s="21"/>
      <c r="K939" s="21"/>
    </row>
    <row r="940" spans="2:11" x14ac:dyDescent="0.3">
      <c r="B940" s="7" t="s">
        <v>901</v>
      </c>
      <c r="C940">
        <f t="shared" ca="1" si="152"/>
        <v>-1.2477815787067534</v>
      </c>
      <c r="D940">
        <f t="shared" ca="1" si="152"/>
        <v>-1.0921560778873496</v>
      </c>
      <c r="E940">
        <f t="shared" ca="1" si="148"/>
        <v>-1.2477815787067534</v>
      </c>
      <c r="F940">
        <f t="shared" ca="1" si="145"/>
        <v>-0.82053372837999672</v>
      </c>
      <c r="G940" s="47">
        <f t="shared" ca="1" si="146"/>
        <v>20.706726269853203</v>
      </c>
      <c r="H940" s="47">
        <f t="shared" ca="1" si="147"/>
        <v>15.098149022865446</v>
      </c>
      <c r="I940" s="21">
        <f t="shared" ca="1" si="149"/>
        <v>20.706726269853203</v>
      </c>
      <c r="J940" s="21"/>
      <c r="K940" s="21"/>
    </row>
    <row r="941" spans="2:11" x14ac:dyDescent="0.3">
      <c r="B941" s="7" t="s">
        <v>902</v>
      </c>
      <c r="C941">
        <f t="shared" ca="1" si="152"/>
        <v>0.21572127694273502</v>
      </c>
      <c r="D941">
        <f t="shared" ca="1" si="152"/>
        <v>1.4599881765024121</v>
      </c>
      <c r="E941">
        <f t="shared" ca="1" si="148"/>
        <v>0.21572127694273502</v>
      </c>
      <c r="F941">
        <f t="shared" ca="1" si="145"/>
        <v>1.3873461697824028</v>
      </c>
      <c r="G941" s="47">
        <f t="shared" ca="1" si="146"/>
        <v>25.789927698258207</v>
      </c>
      <c r="H941" s="47">
        <f t="shared" ca="1" si="147"/>
        <v>29.280920442850366</v>
      </c>
      <c r="I941" s="21">
        <f t="shared" ca="1" si="149"/>
        <v>29.280920442850366</v>
      </c>
      <c r="J941" s="21"/>
      <c r="K941" s="21"/>
    </row>
    <row r="942" spans="2:11" x14ac:dyDescent="0.3">
      <c r="B942" s="7" t="s">
        <v>903</v>
      </c>
      <c r="C942">
        <f t="shared" ca="1" si="152"/>
        <v>0.90888832195631808</v>
      </c>
      <c r="D942">
        <f t="shared" ca="1" si="152"/>
        <v>-1.9715164105798821</v>
      </c>
      <c r="E942">
        <f t="shared" ca="1" si="148"/>
        <v>0.90888832195631808</v>
      </c>
      <c r="F942">
        <f t="shared" ca="1" si="145"/>
        <v>-2.1134613545689156</v>
      </c>
      <c r="G942" s="47">
        <f t="shared" ca="1" si="146"/>
        <v>28.615801726287227</v>
      </c>
      <c r="H942" s="47">
        <f t="shared" ca="1" si="147"/>
        <v>10.24401740299359</v>
      </c>
      <c r="I942" s="21">
        <f t="shared" ca="1" si="149"/>
        <v>28.615801726287227</v>
      </c>
      <c r="J942" s="21"/>
      <c r="K942" s="21"/>
    </row>
    <row r="943" spans="2:11" x14ac:dyDescent="0.3">
      <c r="B943" s="7" t="s">
        <v>904</v>
      </c>
      <c r="C943">
        <f t="shared" ca="1" si="152"/>
        <v>-0.25341881574591107</v>
      </c>
      <c r="D943">
        <f t="shared" ca="1" si="152"/>
        <v>-1.1042274600196251</v>
      </c>
      <c r="E943">
        <f t="shared" ca="1" si="148"/>
        <v>-0.25341881574591107</v>
      </c>
      <c r="F943">
        <f t="shared" ca="1" si="145"/>
        <v>-1.0312337716578552</v>
      </c>
      <c r="G943" s="47">
        <f t="shared" ca="1" si="146"/>
        <v>24.037449319182087</v>
      </c>
      <c r="H943" s="47">
        <f t="shared" ca="1" si="147"/>
        <v>14.173331593570904</v>
      </c>
      <c r="I943" s="21">
        <f t="shared" ca="1" si="149"/>
        <v>24.037449319182087</v>
      </c>
      <c r="J943" s="21"/>
      <c r="K943" s="21"/>
    </row>
    <row r="944" spans="2:11" x14ac:dyDescent="0.3">
      <c r="B944" s="7" t="s">
        <v>905</v>
      </c>
      <c r="C944">
        <f t="shared" ca="1" si="152"/>
        <v>-1.2964628503928064</v>
      </c>
      <c r="D944">
        <f t="shared" ca="1" si="152"/>
        <v>-1.7566632114138638</v>
      </c>
      <c r="E944">
        <f t="shared" ca="1" si="148"/>
        <v>-1.2964628503928064</v>
      </c>
      <c r="F944">
        <f t="shared" ref="F944:F1007" ca="1" si="153">correla*C944+SQRT(1-correla^2)*D944</f>
        <v>-1.4618788370745655</v>
      </c>
      <c r="G944" s="47">
        <f t="shared" ref="G944:G1007" ca="1" si="154">X0*EXP(volaX*SQRT(T)*E944+(tipo-0.5*volaX^2)*T)</f>
        <v>20.556072525381563</v>
      </c>
      <c r="H944" s="47">
        <f t="shared" ref="H944:H1007" ca="1" si="155">Y0*EXP(volaY*SQRT(T)*F944+(tipo-0.5*volaY^2)*T)</f>
        <v>12.455578843601586</v>
      </c>
      <c r="I944" s="21">
        <f t="shared" ca="1" si="149"/>
        <v>20.556072525381563</v>
      </c>
      <c r="J944" s="21"/>
      <c r="K944" s="21"/>
    </row>
    <row r="945" spans="2:11" x14ac:dyDescent="0.3">
      <c r="B945" s="7" t="s">
        <v>906</v>
      </c>
      <c r="C945">
        <f t="shared" ca="1" si="152"/>
        <v>1.2328848885988124</v>
      </c>
      <c r="D945">
        <f t="shared" ca="1" si="152"/>
        <v>-0.67882309044590994</v>
      </c>
      <c r="E945">
        <f t="shared" ref="E945:E1008" ca="1" si="156">C945</f>
        <v>1.2328848885988124</v>
      </c>
      <c r="F945">
        <f t="shared" ca="1" si="153"/>
        <v>-0.91168505660441601</v>
      </c>
      <c r="G945" s="47">
        <f t="shared" ca="1" si="154"/>
        <v>30.040863099512048</v>
      </c>
      <c r="H945" s="47">
        <f t="shared" ca="1" si="155"/>
        <v>14.690877994460287</v>
      </c>
      <c r="I945" s="21">
        <f t="shared" ref="I945:I1008" ca="1" si="157">(MAX(G945,H945))</f>
        <v>30.040863099512048</v>
      </c>
      <c r="J945" s="21"/>
      <c r="K945" s="21"/>
    </row>
    <row r="946" spans="2:11" x14ac:dyDescent="0.3">
      <c r="B946" s="7" t="s">
        <v>907</v>
      </c>
      <c r="C946">
        <f t="shared" ca="1" si="152"/>
        <v>-1.766049295975024</v>
      </c>
      <c r="D946">
        <f t="shared" ca="1" si="152"/>
        <v>0.53671110424582169</v>
      </c>
      <c r="E946">
        <f t="shared" ca="1" si="156"/>
        <v>-1.766049295975024</v>
      </c>
      <c r="F946">
        <f t="shared" ca="1" si="153"/>
        <v>0.87907719707019405</v>
      </c>
      <c r="G946" s="47">
        <f t="shared" ca="1" si="154"/>
        <v>19.15796259425699</v>
      </c>
      <c r="H946" s="47">
        <f t="shared" ca="1" si="155"/>
        <v>25.139880070241571</v>
      </c>
      <c r="I946" s="21">
        <f t="shared" ca="1" si="157"/>
        <v>25.139880070241571</v>
      </c>
      <c r="J946" s="21"/>
      <c r="K946" s="21"/>
    </row>
    <row r="947" spans="2:11" x14ac:dyDescent="0.3">
      <c r="B947" s="7" t="s">
        <v>908</v>
      </c>
      <c r="C947">
        <f t="shared" ca="1" si="152"/>
        <v>2.9917507326701776E-2</v>
      </c>
      <c r="D947">
        <f t="shared" ca="1" si="152"/>
        <v>1.5913538041283202</v>
      </c>
      <c r="E947">
        <f t="shared" ca="1" si="156"/>
        <v>2.9917507326701776E-2</v>
      </c>
      <c r="F947">
        <f t="shared" ca="1" si="153"/>
        <v>1.5532184266751838</v>
      </c>
      <c r="G947" s="47">
        <f t="shared" ca="1" si="154"/>
        <v>25.081071821780448</v>
      </c>
      <c r="H947" s="47">
        <f t="shared" ca="1" si="155"/>
        <v>30.77485011029756</v>
      </c>
      <c r="I947" s="21">
        <f t="shared" ca="1" si="157"/>
        <v>30.77485011029756</v>
      </c>
      <c r="J947" s="21"/>
      <c r="K947" s="21"/>
    </row>
    <row r="948" spans="2:11" x14ac:dyDescent="0.3">
      <c r="B948" s="7" t="s">
        <v>909</v>
      </c>
      <c r="C948">
        <f t="shared" ref="C948:D967" ca="1" si="158">NORMSINV(RAND())</f>
        <v>1.0831239501549097</v>
      </c>
      <c r="D948">
        <f t="shared" ca="1" si="158"/>
        <v>-0.8373015817865036</v>
      </c>
      <c r="E948">
        <f t="shared" ca="1" si="156"/>
        <v>1.0831239501549097</v>
      </c>
      <c r="F948">
        <f t="shared" ca="1" si="153"/>
        <v>-1.0370094445118503</v>
      </c>
      <c r="G948" s="47">
        <f t="shared" ca="1" si="154"/>
        <v>29.373544355801556</v>
      </c>
      <c r="H948" s="47">
        <f t="shared" ca="1" si="155"/>
        <v>14.148794699310157</v>
      </c>
      <c r="I948" s="21">
        <f t="shared" ca="1" si="157"/>
        <v>29.373544355801556</v>
      </c>
      <c r="J948" s="21"/>
      <c r="K948" s="21"/>
    </row>
    <row r="949" spans="2:11" x14ac:dyDescent="0.3">
      <c r="B949" s="7" t="s">
        <v>910</v>
      </c>
      <c r="C949">
        <f t="shared" ca="1" si="158"/>
        <v>6.3991894377159991E-2</v>
      </c>
      <c r="D949">
        <f t="shared" ca="1" si="158"/>
        <v>2.040523608174571</v>
      </c>
      <c r="E949">
        <f t="shared" ca="1" si="156"/>
        <v>6.3991894377159991E-2</v>
      </c>
      <c r="F949">
        <f t="shared" ca="1" si="153"/>
        <v>1.9864982803767808</v>
      </c>
      <c r="G949" s="47">
        <f t="shared" ca="1" si="154"/>
        <v>25.209593311147295</v>
      </c>
      <c r="H949" s="47">
        <f t="shared" ca="1" si="155"/>
        <v>35.046710508105619</v>
      </c>
      <c r="I949" s="21">
        <f t="shared" ca="1" si="157"/>
        <v>35.046710508105619</v>
      </c>
      <c r="J949" s="21"/>
      <c r="K949" s="21"/>
    </row>
    <row r="950" spans="2:11" x14ac:dyDescent="0.3">
      <c r="B950" s="7" t="s">
        <v>911</v>
      </c>
      <c r="C950">
        <f t="shared" ca="1" si="158"/>
        <v>-0.36488510080001074</v>
      </c>
      <c r="D950">
        <f t="shared" ca="1" si="158"/>
        <v>0.1422788903158558</v>
      </c>
      <c r="E950">
        <f t="shared" ca="1" si="156"/>
        <v>-0.36488510080001074</v>
      </c>
      <c r="F950">
        <f t="shared" ca="1" si="153"/>
        <v>0.2123812931373068</v>
      </c>
      <c r="G950" s="47">
        <f t="shared" ca="1" si="154"/>
        <v>23.638885807109247</v>
      </c>
      <c r="H950" s="47">
        <f t="shared" ca="1" si="155"/>
        <v>20.582612407611734</v>
      </c>
      <c r="I950" s="21">
        <f t="shared" ca="1" si="157"/>
        <v>23.638885807109247</v>
      </c>
      <c r="J950" s="21"/>
      <c r="K950" s="21"/>
    </row>
    <row r="951" spans="2:11" x14ac:dyDescent="0.3">
      <c r="B951" s="7" t="s">
        <v>912</v>
      </c>
      <c r="C951">
        <f t="shared" ca="1" si="158"/>
        <v>0.5870839693840032</v>
      </c>
      <c r="D951">
        <f t="shared" ca="1" si="158"/>
        <v>0.72300078144756497</v>
      </c>
      <c r="E951">
        <f t="shared" ca="1" si="156"/>
        <v>0.5870839693840032</v>
      </c>
      <c r="F951">
        <f t="shared" ca="1" si="153"/>
        <v>0.59097640539521246</v>
      </c>
      <c r="G951" s="47">
        <f t="shared" ca="1" si="154"/>
        <v>27.26730649564692</v>
      </c>
      <c r="H951" s="47">
        <f t="shared" ca="1" si="155"/>
        <v>23.058286252131033</v>
      </c>
      <c r="I951" s="21">
        <f t="shared" ca="1" si="157"/>
        <v>27.26730649564692</v>
      </c>
      <c r="J951" s="21"/>
      <c r="K951" s="21"/>
    </row>
    <row r="952" spans="2:11" x14ac:dyDescent="0.3">
      <c r="B952" s="7" t="s">
        <v>913</v>
      </c>
      <c r="C952">
        <f t="shared" ca="1" si="158"/>
        <v>0.28637046232396568</v>
      </c>
      <c r="D952">
        <f t="shared" ca="1" si="158"/>
        <v>-0.4457355349695955</v>
      </c>
      <c r="E952">
        <f t="shared" ca="1" si="156"/>
        <v>0.28637046232396568</v>
      </c>
      <c r="F952">
        <f t="shared" ca="1" si="153"/>
        <v>-0.49400394082559185</v>
      </c>
      <c r="G952" s="47">
        <f t="shared" ca="1" si="154"/>
        <v>26.064686596238861</v>
      </c>
      <c r="H952" s="47">
        <f t="shared" ca="1" si="155"/>
        <v>16.652012688388961</v>
      </c>
      <c r="I952" s="21">
        <f t="shared" ca="1" si="157"/>
        <v>26.064686596238861</v>
      </c>
      <c r="J952" s="21"/>
      <c r="K952" s="21"/>
    </row>
    <row r="953" spans="2:11" x14ac:dyDescent="0.3">
      <c r="B953" s="7" t="s">
        <v>914</v>
      </c>
      <c r="C953">
        <f t="shared" ca="1" si="158"/>
        <v>9.4908295195766879E-2</v>
      </c>
      <c r="D953">
        <f t="shared" ca="1" si="158"/>
        <v>-0.71911511195725297</v>
      </c>
      <c r="E953">
        <f t="shared" ca="1" si="156"/>
        <v>9.4908295195766879E-2</v>
      </c>
      <c r="F953">
        <f t="shared" ca="1" si="153"/>
        <v>-0.72356769528702047</v>
      </c>
      <c r="G953" s="47">
        <f t="shared" ca="1" si="154"/>
        <v>25.326773293581041</v>
      </c>
      <c r="H953" s="47">
        <f t="shared" ca="1" si="155"/>
        <v>15.543801860227699</v>
      </c>
      <c r="I953" s="21">
        <f t="shared" ca="1" si="157"/>
        <v>25.326773293581041</v>
      </c>
      <c r="J953" s="21"/>
      <c r="K953" s="21"/>
    </row>
    <row r="954" spans="2:11" x14ac:dyDescent="0.3">
      <c r="B954" s="7" t="s">
        <v>915</v>
      </c>
      <c r="C954">
        <f t="shared" ca="1" si="158"/>
        <v>-0.7959622679556394</v>
      </c>
      <c r="D954">
        <f t="shared" ca="1" si="158"/>
        <v>-0.45474614921883688</v>
      </c>
      <c r="E954">
        <f t="shared" ca="1" si="156"/>
        <v>-0.7959622679556394</v>
      </c>
      <c r="F954">
        <f t="shared" ca="1" si="153"/>
        <v>-0.28636595764154787</v>
      </c>
      <c r="G954" s="47">
        <f t="shared" ca="1" si="154"/>
        <v>22.158728557630557</v>
      </c>
      <c r="H954" s="47">
        <f t="shared" ca="1" si="155"/>
        <v>17.722277894417338</v>
      </c>
      <c r="I954" s="21">
        <f t="shared" ca="1" si="157"/>
        <v>22.158728557630557</v>
      </c>
      <c r="J954" s="21"/>
      <c r="K954" s="21"/>
    </row>
    <row r="955" spans="2:11" x14ac:dyDescent="0.3">
      <c r="B955" s="7" t="s">
        <v>916</v>
      </c>
      <c r="C955">
        <f t="shared" ca="1" si="158"/>
        <v>0.53552717669445316</v>
      </c>
      <c r="D955">
        <f t="shared" ca="1" si="158"/>
        <v>0.6508346050314523</v>
      </c>
      <c r="E955">
        <f t="shared" ca="1" si="156"/>
        <v>0.53552717669445316</v>
      </c>
      <c r="F955">
        <f t="shared" ca="1" si="153"/>
        <v>0.53057964037026273</v>
      </c>
      <c r="G955" s="47">
        <f t="shared" ca="1" si="154"/>
        <v>27.057247559713776</v>
      </c>
      <c r="H955" s="47">
        <f t="shared" ca="1" si="155"/>
        <v>22.644254734899238</v>
      </c>
      <c r="I955" s="21">
        <f t="shared" ca="1" si="157"/>
        <v>27.057247559713776</v>
      </c>
      <c r="J955" s="21"/>
      <c r="K955" s="21"/>
    </row>
    <row r="956" spans="2:11" x14ac:dyDescent="0.3">
      <c r="B956" s="7" t="s">
        <v>917</v>
      </c>
      <c r="C956">
        <f t="shared" ca="1" si="158"/>
        <v>1.5783891451039203</v>
      </c>
      <c r="D956">
        <f t="shared" ca="1" si="158"/>
        <v>0.62612562857272769</v>
      </c>
      <c r="E956">
        <f t="shared" ca="1" si="156"/>
        <v>1.5783891451039203</v>
      </c>
      <c r="F956">
        <f t="shared" ca="1" si="153"/>
        <v>0.2977974929322425</v>
      </c>
      <c r="G956" s="47">
        <f t="shared" ca="1" si="154"/>
        <v>31.638799402933611</v>
      </c>
      <c r="H956" s="47">
        <f t="shared" ca="1" si="155"/>
        <v>21.116854676253126</v>
      </c>
      <c r="I956" s="21">
        <f t="shared" ca="1" si="157"/>
        <v>31.638799402933611</v>
      </c>
      <c r="J956" s="21"/>
      <c r="K956" s="21"/>
    </row>
    <row r="957" spans="2:11" x14ac:dyDescent="0.3">
      <c r="B957" s="7" t="s">
        <v>918</v>
      </c>
      <c r="C957">
        <f t="shared" ca="1" si="158"/>
        <v>-0.3671274780526218</v>
      </c>
      <c r="D957">
        <f t="shared" ca="1" si="158"/>
        <v>0.67107671053784446</v>
      </c>
      <c r="E957">
        <f t="shared" ca="1" si="156"/>
        <v>-0.3671274780526218</v>
      </c>
      <c r="F957">
        <f t="shared" ca="1" si="153"/>
        <v>0.73094370324377467</v>
      </c>
      <c r="G957" s="47">
        <f t="shared" ca="1" si="154"/>
        <v>23.630936049189284</v>
      </c>
      <c r="H957" s="47">
        <f t="shared" ca="1" si="155"/>
        <v>24.047123502842499</v>
      </c>
      <c r="I957" s="21">
        <f t="shared" ca="1" si="157"/>
        <v>24.047123502842499</v>
      </c>
      <c r="J957" s="21"/>
      <c r="K957" s="21"/>
    </row>
    <row r="958" spans="2:11" x14ac:dyDescent="0.3">
      <c r="B958" s="7" t="s">
        <v>919</v>
      </c>
      <c r="C958">
        <f t="shared" ca="1" si="158"/>
        <v>0.99714592908660771</v>
      </c>
      <c r="D958">
        <f t="shared" ca="1" si="158"/>
        <v>0.46892880801667935</v>
      </c>
      <c r="E958">
        <f t="shared" ca="1" si="156"/>
        <v>0.99714592908660771</v>
      </c>
      <c r="F958">
        <f t="shared" ca="1" si="153"/>
        <v>0.26002533631563773</v>
      </c>
      <c r="G958" s="47">
        <f t="shared" ca="1" si="154"/>
        <v>28.997154782679424</v>
      </c>
      <c r="H958" s="47">
        <f t="shared" ca="1" si="155"/>
        <v>20.878916594855433</v>
      </c>
      <c r="I958" s="21">
        <f t="shared" ca="1" si="157"/>
        <v>28.997154782679424</v>
      </c>
      <c r="J958" s="21"/>
      <c r="K958" s="21"/>
    </row>
    <row r="959" spans="2:11" x14ac:dyDescent="0.3">
      <c r="B959" s="7" t="s">
        <v>920</v>
      </c>
      <c r="C959">
        <f t="shared" ca="1" si="158"/>
        <v>0.15531040900183268</v>
      </c>
      <c r="D959">
        <f t="shared" ca="1" si="158"/>
        <v>0.26564229359744423</v>
      </c>
      <c r="E959">
        <f t="shared" ca="1" si="156"/>
        <v>0.15531040900183268</v>
      </c>
      <c r="F959">
        <f t="shared" ca="1" si="153"/>
        <v>0.22921314756616831</v>
      </c>
      <c r="G959" s="47">
        <f t="shared" ca="1" si="154"/>
        <v>25.557284565736548</v>
      </c>
      <c r="H959" s="47">
        <f t="shared" ca="1" si="155"/>
        <v>20.686808318516565</v>
      </c>
      <c r="I959" s="21">
        <f t="shared" ca="1" si="157"/>
        <v>25.557284565736548</v>
      </c>
      <c r="J959" s="21"/>
      <c r="K959" s="21"/>
    </row>
    <row r="960" spans="2:11" x14ac:dyDescent="0.3">
      <c r="B960" s="7" t="s">
        <v>921</v>
      </c>
      <c r="C960">
        <f t="shared" ca="1" si="158"/>
        <v>1.0458406963387492</v>
      </c>
      <c r="D960">
        <f t="shared" ca="1" si="158"/>
        <v>0.55990880595979609</v>
      </c>
      <c r="E960">
        <f t="shared" ca="1" si="156"/>
        <v>1.0458406963387492</v>
      </c>
      <c r="F960">
        <f t="shared" ca="1" si="153"/>
        <v>0.33942821156924902</v>
      </c>
      <c r="G960" s="47">
        <f t="shared" ca="1" si="154"/>
        <v>29.209731646607302</v>
      </c>
      <c r="H960" s="47">
        <f t="shared" ca="1" si="155"/>
        <v>21.382241413411016</v>
      </c>
      <c r="I960" s="21">
        <f t="shared" ca="1" si="157"/>
        <v>29.209731646607302</v>
      </c>
      <c r="J960" s="21"/>
      <c r="K960" s="21"/>
    </row>
    <row r="961" spans="2:11" x14ac:dyDescent="0.3">
      <c r="B961" s="7" t="s">
        <v>922</v>
      </c>
      <c r="C961">
        <f t="shared" ca="1" si="158"/>
        <v>1.1174310464539725</v>
      </c>
      <c r="D961">
        <f t="shared" ca="1" si="158"/>
        <v>-0.65108071237389364</v>
      </c>
      <c r="E961">
        <f t="shared" ca="1" si="156"/>
        <v>1.1174310464539725</v>
      </c>
      <c r="F961">
        <f t="shared" ca="1" si="153"/>
        <v>-0.86141241996432139</v>
      </c>
      <c r="G961" s="47">
        <f t="shared" ca="1" si="154"/>
        <v>29.525092110847183</v>
      </c>
      <c r="H961" s="47">
        <f t="shared" ca="1" si="155"/>
        <v>14.914121973799045</v>
      </c>
      <c r="I961" s="21">
        <f t="shared" ca="1" si="157"/>
        <v>29.525092110847183</v>
      </c>
      <c r="J961" s="21"/>
      <c r="K961" s="21"/>
    </row>
    <row r="962" spans="2:11" x14ac:dyDescent="0.3">
      <c r="B962" s="7" t="s">
        <v>923</v>
      </c>
      <c r="C962">
        <f t="shared" ca="1" si="158"/>
        <v>0.26074078636517151</v>
      </c>
      <c r="D962">
        <f t="shared" ca="1" si="158"/>
        <v>-0.61067480656834983</v>
      </c>
      <c r="E962">
        <f t="shared" ca="1" si="156"/>
        <v>0.26074078636517151</v>
      </c>
      <c r="F962">
        <f t="shared" ca="1" si="153"/>
        <v>-0.65048482721914402</v>
      </c>
      <c r="G962" s="47">
        <f t="shared" ca="1" si="154"/>
        <v>25.964674544440324</v>
      </c>
      <c r="H962" s="47">
        <f t="shared" ca="1" si="155"/>
        <v>15.888360949041349</v>
      </c>
      <c r="I962" s="21">
        <f t="shared" ca="1" si="157"/>
        <v>25.964674544440324</v>
      </c>
      <c r="J962" s="21"/>
      <c r="K962" s="21"/>
    </row>
    <row r="963" spans="2:11" x14ac:dyDescent="0.3">
      <c r="B963" s="7" t="s">
        <v>924</v>
      </c>
      <c r="C963">
        <f t="shared" ca="1" si="158"/>
        <v>0.24736691704042332</v>
      </c>
      <c r="D963">
        <f t="shared" ca="1" si="158"/>
        <v>-1.2260759651743485</v>
      </c>
      <c r="E963">
        <f t="shared" ca="1" si="156"/>
        <v>0.24736691704042332</v>
      </c>
      <c r="F963">
        <f t="shared" ca="1" si="153"/>
        <v>-1.2507775836351054</v>
      </c>
      <c r="G963" s="47">
        <f t="shared" ca="1" si="154"/>
        <v>25.912639530439229</v>
      </c>
      <c r="H963" s="47">
        <f t="shared" ca="1" si="155"/>
        <v>13.269909102395003</v>
      </c>
      <c r="I963" s="21">
        <f t="shared" ca="1" si="157"/>
        <v>25.912639530439229</v>
      </c>
      <c r="J963" s="21"/>
      <c r="K963" s="21"/>
    </row>
    <row r="964" spans="2:11" x14ac:dyDescent="0.3">
      <c r="B964" s="7" t="s">
        <v>925</v>
      </c>
      <c r="C964">
        <f t="shared" ca="1" si="158"/>
        <v>-7.9416870537112452E-2</v>
      </c>
      <c r="D964">
        <f t="shared" ca="1" si="158"/>
        <v>1.6374117678609453E-3</v>
      </c>
      <c r="E964">
        <f t="shared" ca="1" si="156"/>
        <v>-7.9416870537112452E-2</v>
      </c>
      <c r="F964">
        <f t="shared" ca="1" si="153"/>
        <v>1.748770343945763E-2</v>
      </c>
      <c r="G964" s="47">
        <f t="shared" ca="1" si="154"/>
        <v>24.673092917488724</v>
      </c>
      <c r="H964" s="47">
        <f t="shared" ca="1" si="155"/>
        <v>19.413691888593519</v>
      </c>
      <c r="I964" s="21">
        <f t="shared" ca="1" si="157"/>
        <v>24.673092917488724</v>
      </c>
      <c r="J964" s="21"/>
      <c r="K964" s="21"/>
    </row>
    <row r="965" spans="2:11" x14ac:dyDescent="0.3">
      <c r="B965" s="7" t="s">
        <v>926</v>
      </c>
      <c r="C965">
        <f t="shared" ca="1" si="158"/>
        <v>1.4417016437885466</v>
      </c>
      <c r="D965">
        <f t="shared" ca="1" si="158"/>
        <v>1.6297051231164292</v>
      </c>
      <c r="E965">
        <f t="shared" ca="1" si="156"/>
        <v>1.4417016437885466</v>
      </c>
      <c r="F965">
        <f t="shared" ca="1" si="153"/>
        <v>1.3084380643762465</v>
      </c>
      <c r="G965" s="47">
        <f t="shared" ca="1" si="154"/>
        <v>30.996710050080729</v>
      </c>
      <c r="H965" s="47">
        <f t="shared" ca="1" si="155"/>
        <v>28.595909778683101</v>
      </c>
      <c r="I965" s="21">
        <f t="shared" ca="1" si="157"/>
        <v>30.996710050080729</v>
      </c>
      <c r="J965" s="21"/>
      <c r="K965" s="21"/>
    </row>
    <row r="966" spans="2:11" x14ac:dyDescent="0.3">
      <c r="B966" s="7" t="s">
        <v>927</v>
      </c>
      <c r="C966">
        <f t="shared" ca="1" si="158"/>
        <v>1.1023572066256833</v>
      </c>
      <c r="D966">
        <f t="shared" ca="1" si="158"/>
        <v>-0.1325435470976998</v>
      </c>
      <c r="E966">
        <f t="shared" ca="1" si="156"/>
        <v>1.1023572066256833</v>
      </c>
      <c r="F966">
        <f t="shared" ca="1" si="153"/>
        <v>-0.35033706496030259</v>
      </c>
      <c r="G966" s="47">
        <f t="shared" ca="1" si="154"/>
        <v>29.458409050580318</v>
      </c>
      <c r="H966" s="47">
        <f t="shared" ca="1" si="155"/>
        <v>17.385406615671691</v>
      </c>
      <c r="I966" s="21">
        <f t="shared" ca="1" si="157"/>
        <v>29.458409050580318</v>
      </c>
      <c r="J966" s="21"/>
      <c r="K966" s="21"/>
    </row>
    <row r="967" spans="2:11" x14ac:dyDescent="0.3">
      <c r="B967" s="7" t="s">
        <v>928</v>
      </c>
      <c r="C967">
        <f t="shared" ca="1" si="158"/>
        <v>0.98105977072893202</v>
      </c>
      <c r="D967">
        <f t="shared" ca="1" si="158"/>
        <v>0.35214659929600062</v>
      </c>
      <c r="E967">
        <f t="shared" ca="1" si="156"/>
        <v>0.98105977072893202</v>
      </c>
      <c r="F967">
        <f t="shared" ca="1" si="153"/>
        <v>0.14881983902682616</v>
      </c>
      <c r="G967" s="47">
        <f t="shared" ca="1" si="154"/>
        <v>28.927271204894755</v>
      </c>
      <c r="H967" s="47">
        <f t="shared" ca="1" si="155"/>
        <v>20.193852476904944</v>
      </c>
      <c r="I967" s="21">
        <f t="shared" ca="1" si="157"/>
        <v>28.927271204894755</v>
      </c>
      <c r="J967" s="21"/>
      <c r="K967" s="21"/>
    </row>
    <row r="968" spans="2:11" x14ac:dyDescent="0.3">
      <c r="B968" s="7" t="s">
        <v>929</v>
      </c>
      <c r="C968">
        <f t="shared" ref="C968:D987" ca="1" si="159">NORMSINV(RAND())</f>
        <v>2.1187921499723337</v>
      </c>
      <c r="D968">
        <f t="shared" ca="1" si="159"/>
        <v>-0.47859094324057366</v>
      </c>
      <c r="E968">
        <f t="shared" ca="1" si="156"/>
        <v>2.1187921499723337</v>
      </c>
      <c r="F968">
        <f t="shared" ca="1" si="153"/>
        <v>-0.89267987257715131</v>
      </c>
      <c r="G968" s="47">
        <f t="shared" ca="1" si="154"/>
        <v>34.310267292879757</v>
      </c>
      <c r="H968" s="47">
        <f t="shared" ca="1" si="155"/>
        <v>14.774878084423298</v>
      </c>
      <c r="I968" s="21">
        <f t="shared" ca="1" si="157"/>
        <v>34.310267292879757</v>
      </c>
      <c r="J968" s="21"/>
      <c r="K968" s="21"/>
    </row>
    <row r="969" spans="2:11" x14ac:dyDescent="0.3">
      <c r="B969" s="7" t="s">
        <v>930</v>
      </c>
      <c r="C969">
        <f t="shared" ca="1" si="159"/>
        <v>0.59524495506354169</v>
      </c>
      <c r="D969">
        <f t="shared" ca="1" si="159"/>
        <v>-0.26514437082254677</v>
      </c>
      <c r="E969">
        <f t="shared" ca="1" si="156"/>
        <v>0.59524495506354169</v>
      </c>
      <c r="F969">
        <f t="shared" ca="1" si="153"/>
        <v>-0.37883635768731938</v>
      </c>
      <c r="G969" s="47">
        <f t="shared" ca="1" si="154"/>
        <v>27.300706149207699</v>
      </c>
      <c r="H969" s="47">
        <f t="shared" ca="1" si="155"/>
        <v>17.237398697723034</v>
      </c>
      <c r="I969" s="21">
        <f t="shared" ca="1" si="157"/>
        <v>27.300706149207699</v>
      </c>
      <c r="J969" s="21"/>
      <c r="K969" s="21"/>
    </row>
    <row r="970" spans="2:11" x14ac:dyDescent="0.3">
      <c r="B970" s="7" t="s">
        <v>931</v>
      </c>
      <c r="C970">
        <f t="shared" ca="1" si="159"/>
        <v>-0.59134072635046675</v>
      </c>
      <c r="D970">
        <f t="shared" ca="1" si="159"/>
        <v>0.82541847134280433</v>
      </c>
      <c r="E970">
        <f t="shared" ca="1" si="156"/>
        <v>-0.59134072635046675</v>
      </c>
      <c r="F970">
        <f t="shared" ca="1" si="153"/>
        <v>0.92700977689328123</v>
      </c>
      <c r="G970" s="47">
        <f t="shared" ca="1" si="154"/>
        <v>22.849396735411837</v>
      </c>
      <c r="H970" s="47">
        <f t="shared" ca="1" si="155"/>
        <v>25.503997551977527</v>
      </c>
      <c r="I970" s="21">
        <f t="shared" ca="1" si="157"/>
        <v>25.503997551977527</v>
      </c>
      <c r="J970" s="21"/>
      <c r="K970" s="21"/>
    </row>
    <row r="971" spans="2:11" x14ac:dyDescent="0.3">
      <c r="B971" s="7" t="s">
        <v>932</v>
      </c>
      <c r="C971">
        <f t="shared" ca="1" si="159"/>
        <v>0.22240843107326247</v>
      </c>
      <c r="D971">
        <f t="shared" ca="1" si="159"/>
        <v>-0.6172030506855215</v>
      </c>
      <c r="E971">
        <f t="shared" ca="1" si="156"/>
        <v>0.22240843107326247</v>
      </c>
      <c r="F971">
        <f t="shared" ca="1" si="153"/>
        <v>-0.64921470296212092</v>
      </c>
      <c r="G971" s="47">
        <f t="shared" ca="1" si="154"/>
        <v>25.815809860168542</v>
      </c>
      <c r="H971" s="47">
        <f t="shared" ca="1" si="155"/>
        <v>15.894416160392421</v>
      </c>
      <c r="I971" s="21">
        <f t="shared" ca="1" si="157"/>
        <v>25.815809860168542</v>
      </c>
      <c r="J971" s="21"/>
      <c r="K971" s="21"/>
    </row>
    <row r="972" spans="2:11" x14ac:dyDescent="0.3">
      <c r="B972" s="7" t="s">
        <v>933</v>
      </c>
      <c r="C972">
        <f t="shared" ca="1" si="159"/>
        <v>0.94491059939595345</v>
      </c>
      <c r="D972">
        <f t="shared" ca="1" si="159"/>
        <v>0.68335337059302859</v>
      </c>
      <c r="E972">
        <f t="shared" ca="1" si="156"/>
        <v>0.94491059939595345</v>
      </c>
      <c r="F972">
        <f t="shared" ca="1" si="153"/>
        <v>0.48056470890638348</v>
      </c>
      <c r="G972" s="47">
        <f t="shared" ca="1" si="154"/>
        <v>28.77084116694736</v>
      </c>
      <c r="H972" s="47">
        <f t="shared" ca="1" si="155"/>
        <v>22.307025779573721</v>
      </c>
      <c r="I972" s="21">
        <f t="shared" ca="1" si="157"/>
        <v>28.77084116694736</v>
      </c>
      <c r="J972" s="21"/>
      <c r="K972" s="21"/>
    </row>
    <row r="973" spans="2:11" x14ac:dyDescent="0.3">
      <c r="B973" s="7" t="s">
        <v>934</v>
      </c>
      <c r="C973">
        <f t="shared" ca="1" si="159"/>
        <v>-0.37342948444588975</v>
      </c>
      <c r="D973">
        <f t="shared" ca="1" si="159"/>
        <v>2.4656930127400094</v>
      </c>
      <c r="E973">
        <f t="shared" ca="1" si="156"/>
        <v>-0.37342948444588975</v>
      </c>
      <c r="F973">
        <f t="shared" ca="1" si="153"/>
        <v>2.4905617943127001</v>
      </c>
      <c r="G973" s="47">
        <f t="shared" ca="1" si="154"/>
        <v>23.608608257584223</v>
      </c>
      <c r="H973" s="47">
        <f t="shared" ca="1" si="155"/>
        <v>40.768136650410874</v>
      </c>
      <c r="I973" s="21">
        <f t="shared" ca="1" si="157"/>
        <v>40.768136650410874</v>
      </c>
      <c r="J973" s="21"/>
      <c r="K973" s="21"/>
    </row>
    <row r="974" spans="2:11" x14ac:dyDescent="0.3">
      <c r="B974" s="7" t="s">
        <v>935</v>
      </c>
      <c r="C974">
        <f t="shared" ca="1" si="159"/>
        <v>-1.0746314014957272</v>
      </c>
      <c r="D974">
        <f t="shared" ca="1" si="159"/>
        <v>-0.17156245006610074</v>
      </c>
      <c r="E974">
        <f t="shared" ca="1" si="156"/>
        <v>-1.0746314014957272</v>
      </c>
      <c r="F974">
        <f t="shared" ca="1" si="153"/>
        <v>4.6830095625679496E-2</v>
      </c>
      <c r="G974" s="47">
        <f t="shared" ca="1" si="154"/>
        <v>21.251577218089352</v>
      </c>
      <c r="H974" s="47">
        <f t="shared" ca="1" si="155"/>
        <v>19.585339511344312</v>
      </c>
      <c r="I974" s="21">
        <f t="shared" ca="1" si="157"/>
        <v>21.251577218089352</v>
      </c>
      <c r="J974" s="21"/>
      <c r="K974" s="21"/>
    </row>
    <row r="975" spans="2:11" x14ac:dyDescent="0.3">
      <c r="B975" s="7" t="s">
        <v>936</v>
      </c>
      <c r="C975">
        <f t="shared" ca="1" si="159"/>
        <v>-0.37062282291182713</v>
      </c>
      <c r="D975">
        <f t="shared" ca="1" si="159"/>
        <v>8.3836724285719193E-3</v>
      </c>
      <c r="E975">
        <f t="shared" ca="1" si="156"/>
        <v>-0.37062282291182713</v>
      </c>
      <c r="F975">
        <f t="shared" ca="1" si="153"/>
        <v>8.2338852430621848E-2</v>
      </c>
      <c r="G975" s="47">
        <f t="shared" ca="1" si="154"/>
        <v>23.618549555977271</v>
      </c>
      <c r="H975" s="47">
        <f t="shared" ca="1" si="155"/>
        <v>19.795090042217819</v>
      </c>
      <c r="I975" s="21">
        <f t="shared" ca="1" si="157"/>
        <v>23.618549555977271</v>
      </c>
      <c r="J975" s="21"/>
      <c r="K975" s="21"/>
    </row>
    <row r="976" spans="2:11" x14ac:dyDescent="0.3">
      <c r="B976" s="7" t="s">
        <v>937</v>
      </c>
      <c r="C976">
        <f t="shared" ca="1" si="159"/>
        <v>1.189254416341998E-2</v>
      </c>
      <c r="D976">
        <f t="shared" ca="1" si="159"/>
        <v>-0.73813787403233311</v>
      </c>
      <c r="E976">
        <f t="shared" ca="1" si="156"/>
        <v>1.189254416341998E-2</v>
      </c>
      <c r="F976">
        <f t="shared" ca="1" si="153"/>
        <v>-0.72560296931347656</v>
      </c>
      <c r="G976" s="47">
        <f t="shared" ca="1" si="154"/>
        <v>25.013350604116823</v>
      </c>
      <c r="H976" s="47">
        <f t="shared" ca="1" si="155"/>
        <v>15.534313988225833</v>
      </c>
      <c r="I976" s="21">
        <f t="shared" ca="1" si="157"/>
        <v>25.013350604116823</v>
      </c>
      <c r="J976" s="21"/>
      <c r="K976" s="21"/>
    </row>
    <row r="977" spans="2:11" x14ac:dyDescent="0.3">
      <c r="B977" s="7" t="s">
        <v>938</v>
      </c>
      <c r="C977">
        <f t="shared" ca="1" si="159"/>
        <v>0.59922570371899597</v>
      </c>
      <c r="D977">
        <f t="shared" ca="1" si="159"/>
        <v>-8.5059391301154266E-2</v>
      </c>
      <c r="E977">
        <f t="shared" ca="1" si="156"/>
        <v>0.59922570371899597</v>
      </c>
      <c r="F977">
        <f t="shared" ca="1" si="153"/>
        <v>-0.20318598335162241</v>
      </c>
      <c r="G977" s="47">
        <f t="shared" ca="1" si="154"/>
        <v>27.317012604510165</v>
      </c>
      <c r="H977" s="47">
        <f t="shared" ca="1" si="155"/>
        <v>18.170083512063428</v>
      </c>
      <c r="I977" s="21">
        <f t="shared" ca="1" si="157"/>
        <v>27.317012604510165</v>
      </c>
      <c r="J977" s="21"/>
      <c r="K977" s="21"/>
    </row>
    <row r="978" spans="2:11" x14ac:dyDescent="0.3">
      <c r="B978" s="7" t="s">
        <v>939</v>
      </c>
      <c r="C978">
        <f t="shared" ca="1" si="159"/>
        <v>-1.5102768754106706</v>
      </c>
      <c r="D978">
        <f t="shared" ca="1" si="159"/>
        <v>-0.48634585249393003</v>
      </c>
      <c r="E978">
        <f t="shared" ca="1" si="156"/>
        <v>-1.5102768754106706</v>
      </c>
      <c r="F978">
        <f t="shared" ca="1" si="153"/>
        <v>-0.1744642957694747</v>
      </c>
      <c r="G978" s="47">
        <f t="shared" ca="1" si="154"/>
        <v>19.907256102909155</v>
      </c>
      <c r="H978" s="47">
        <f t="shared" ca="1" si="155"/>
        <v>18.327322603626051</v>
      </c>
      <c r="I978" s="21">
        <f t="shared" ca="1" si="157"/>
        <v>19.907256102909155</v>
      </c>
      <c r="J978" s="21"/>
      <c r="K978" s="21"/>
    </row>
    <row r="979" spans="2:11" x14ac:dyDescent="0.3">
      <c r="B979" s="7" t="s">
        <v>940</v>
      </c>
      <c r="C979">
        <f t="shared" ca="1" si="159"/>
        <v>-0.82891043740218195</v>
      </c>
      <c r="D979">
        <f t="shared" ca="1" si="159"/>
        <v>-1.0693757831327848</v>
      </c>
      <c r="E979">
        <f t="shared" ca="1" si="156"/>
        <v>-0.82891043740218195</v>
      </c>
      <c r="F979">
        <f t="shared" ca="1" si="153"/>
        <v>-0.88198791730535742</v>
      </c>
      <c r="G979" s="47">
        <f t="shared" ca="1" si="154"/>
        <v>22.049485300905896</v>
      </c>
      <c r="H979" s="47">
        <f t="shared" ca="1" si="155"/>
        <v>14.822345872933365</v>
      </c>
      <c r="I979" s="21">
        <f t="shared" ca="1" si="157"/>
        <v>22.049485300905896</v>
      </c>
      <c r="J979" s="21"/>
      <c r="K979" s="21"/>
    </row>
    <row r="980" spans="2:11" x14ac:dyDescent="0.3">
      <c r="B980" s="7" t="s">
        <v>941</v>
      </c>
      <c r="C980">
        <f t="shared" ca="1" si="159"/>
        <v>-0.28626212169140736</v>
      </c>
      <c r="D980">
        <f t="shared" ca="1" si="159"/>
        <v>1.0135022320064764</v>
      </c>
      <c r="E980">
        <f t="shared" ca="1" si="156"/>
        <v>-0.28626212169140736</v>
      </c>
      <c r="F980">
        <f t="shared" ca="1" si="153"/>
        <v>1.0502777529733696</v>
      </c>
      <c r="G980" s="47">
        <f t="shared" ca="1" si="154"/>
        <v>23.919320144228479</v>
      </c>
      <c r="H980" s="47">
        <f t="shared" ca="1" si="155"/>
        <v>26.464801358056079</v>
      </c>
      <c r="I980" s="21">
        <f t="shared" ca="1" si="157"/>
        <v>26.464801358056079</v>
      </c>
      <c r="J980" s="21"/>
      <c r="K980" s="21"/>
    </row>
    <row r="981" spans="2:11" x14ac:dyDescent="0.3">
      <c r="B981" s="7" t="s">
        <v>942</v>
      </c>
      <c r="C981">
        <f t="shared" ca="1" si="159"/>
        <v>0.21376095262101616</v>
      </c>
      <c r="D981">
        <f t="shared" ca="1" si="159"/>
        <v>-1.5787536759376788</v>
      </c>
      <c r="E981">
        <f t="shared" ca="1" si="156"/>
        <v>0.21376095262101616</v>
      </c>
      <c r="F981">
        <f t="shared" ca="1" si="153"/>
        <v>-1.5896085647604359</v>
      </c>
      <c r="G981" s="47">
        <f t="shared" ca="1" si="154"/>
        <v>25.782345319728584</v>
      </c>
      <c r="H981" s="47">
        <f t="shared" ca="1" si="155"/>
        <v>11.98732335249824</v>
      </c>
      <c r="I981" s="21">
        <f t="shared" ca="1" si="157"/>
        <v>25.782345319728584</v>
      </c>
      <c r="J981" s="21"/>
      <c r="K981" s="21"/>
    </row>
    <row r="982" spans="2:11" x14ac:dyDescent="0.3">
      <c r="B982" s="7" t="s">
        <v>943</v>
      </c>
      <c r="C982">
        <f t="shared" ca="1" si="159"/>
        <v>-9.5911524573938395E-2</v>
      </c>
      <c r="D982">
        <f t="shared" ca="1" si="159"/>
        <v>-1.3979440408209776</v>
      </c>
      <c r="E982">
        <f t="shared" ca="1" si="156"/>
        <v>-9.5911524573938395E-2</v>
      </c>
      <c r="F982">
        <f t="shared" ca="1" si="153"/>
        <v>-1.3505175306755535</v>
      </c>
      <c r="G982" s="47">
        <f t="shared" ca="1" si="154"/>
        <v>24.612122255586392</v>
      </c>
      <c r="H982" s="47">
        <f t="shared" ca="1" si="155"/>
        <v>12.878728725277973</v>
      </c>
      <c r="I982" s="21">
        <f t="shared" ca="1" si="157"/>
        <v>24.612122255586392</v>
      </c>
      <c r="J982" s="21"/>
      <c r="K982" s="21"/>
    </row>
    <row r="983" spans="2:11" x14ac:dyDescent="0.3">
      <c r="B983" s="7" t="s">
        <v>944</v>
      </c>
      <c r="C983">
        <f t="shared" ca="1" si="159"/>
        <v>-5.3787236042217405E-2</v>
      </c>
      <c r="D983">
        <f t="shared" ca="1" si="159"/>
        <v>0.42749980449205066</v>
      </c>
      <c r="E983">
        <f t="shared" ca="1" si="156"/>
        <v>-5.3787236042217405E-2</v>
      </c>
      <c r="F983">
        <f t="shared" ca="1" si="153"/>
        <v>0.42962000166648029</v>
      </c>
      <c r="G983" s="47">
        <f t="shared" ca="1" si="154"/>
        <v>24.768129835547434</v>
      </c>
      <c r="H983" s="47">
        <f t="shared" ca="1" si="155"/>
        <v>21.968690355869299</v>
      </c>
      <c r="I983" s="21">
        <f t="shared" ca="1" si="157"/>
        <v>24.768129835547434</v>
      </c>
      <c r="J983" s="21"/>
      <c r="K983" s="21"/>
    </row>
    <row r="984" spans="2:11" x14ac:dyDescent="0.3">
      <c r="B984" s="7" t="s">
        <v>945</v>
      </c>
      <c r="C984">
        <f t="shared" ca="1" si="159"/>
        <v>-0.18119835608305507</v>
      </c>
      <c r="D984">
        <f t="shared" ca="1" si="159"/>
        <v>1.684082850544691</v>
      </c>
      <c r="E984">
        <f t="shared" ca="1" si="156"/>
        <v>-0.18119835608305507</v>
      </c>
      <c r="F984">
        <f t="shared" ca="1" si="153"/>
        <v>1.6862971385791217</v>
      </c>
      <c r="G984" s="47">
        <f t="shared" ca="1" si="154"/>
        <v>24.29926423409367</v>
      </c>
      <c r="H984" s="47">
        <f t="shared" ca="1" si="155"/>
        <v>32.028348944313421</v>
      </c>
      <c r="I984" s="21">
        <f t="shared" ca="1" si="157"/>
        <v>32.028348944313421</v>
      </c>
      <c r="J984" s="21"/>
      <c r="K984" s="21"/>
    </row>
    <row r="985" spans="2:11" x14ac:dyDescent="0.3">
      <c r="B985" s="7" t="s">
        <v>946</v>
      </c>
      <c r="C985">
        <f t="shared" ca="1" si="159"/>
        <v>1.1441368928008333</v>
      </c>
      <c r="D985">
        <f t="shared" ca="1" si="159"/>
        <v>-0.52363267607270891</v>
      </c>
      <c r="E985">
        <f t="shared" ca="1" si="156"/>
        <v>1.1441368928008333</v>
      </c>
      <c r="F985">
        <f t="shared" ca="1" si="153"/>
        <v>-0.74188052617064948</v>
      </c>
      <c r="G985" s="47">
        <f t="shared" ca="1" si="154"/>
        <v>29.643603208799068</v>
      </c>
      <c r="H985" s="47">
        <f t="shared" ca="1" si="155"/>
        <v>15.458640701283537</v>
      </c>
      <c r="I985" s="21">
        <f t="shared" ca="1" si="157"/>
        <v>29.643603208799068</v>
      </c>
      <c r="J985" s="21"/>
      <c r="K985" s="21"/>
    </row>
    <row r="986" spans="2:11" x14ac:dyDescent="0.3">
      <c r="B986" s="7" t="s">
        <v>947</v>
      </c>
      <c r="C986">
        <f t="shared" ca="1" si="159"/>
        <v>-0.67287683134857501</v>
      </c>
      <c r="D986">
        <f t="shared" ca="1" si="159"/>
        <v>-0.98485600206370583</v>
      </c>
      <c r="E986">
        <f t="shared" ca="1" si="156"/>
        <v>-0.67287683134857501</v>
      </c>
      <c r="F986">
        <f t="shared" ca="1" si="153"/>
        <v>-0.83038250379968337</v>
      </c>
      <c r="G986" s="47">
        <f t="shared" ca="1" si="154"/>
        <v>22.571641109385396</v>
      </c>
      <c r="H986" s="47">
        <f t="shared" ca="1" si="155"/>
        <v>15.053605376631872</v>
      </c>
      <c r="I986" s="21">
        <f t="shared" ca="1" si="157"/>
        <v>22.571641109385396</v>
      </c>
      <c r="J986" s="21"/>
      <c r="K986" s="21"/>
    </row>
    <row r="987" spans="2:11" x14ac:dyDescent="0.3">
      <c r="B987" s="7" t="s">
        <v>948</v>
      </c>
      <c r="C987">
        <f t="shared" ca="1" si="159"/>
        <v>0.29853288180476534</v>
      </c>
      <c r="D987">
        <f t="shared" ca="1" si="159"/>
        <v>0.32494678805657634</v>
      </c>
      <c r="E987">
        <f t="shared" ca="1" si="156"/>
        <v>0.29853288180476534</v>
      </c>
      <c r="F987">
        <f t="shared" ca="1" si="153"/>
        <v>0.25867495335701618</v>
      </c>
      <c r="G987" s="47">
        <f t="shared" ca="1" si="154"/>
        <v>26.112281445980461</v>
      </c>
      <c r="H987" s="47">
        <f t="shared" ca="1" si="155"/>
        <v>20.870459947978613</v>
      </c>
      <c r="I987" s="21">
        <f t="shared" ca="1" si="157"/>
        <v>26.112281445980461</v>
      </c>
      <c r="J987" s="21"/>
      <c r="K987" s="21"/>
    </row>
    <row r="988" spans="2:11" x14ac:dyDescent="0.3">
      <c r="B988" s="7" t="s">
        <v>949</v>
      </c>
      <c r="C988">
        <f t="shared" ref="C988:D1007" ca="1" si="160">NORMSINV(RAND())</f>
        <v>0.20725859956106529</v>
      </c>
      <c r="D988">
        <f t="shared" ca="1" si="160"/>
        <v>0.28190669154464837</v>
      </c>
      <c r="E988">
        <f t="shared" ca="1" si="156"/>
        <v>0.20725859956106529</v>
      </c>
      <c r="F988">
        <f t="shared" ca="1" si="153"/>
        <v>0.23475929983200991</v>
      </c>
      <c r="G988" s="47">
        <f t="shared" ca="1" si="154"/>
        <v>25.757210692490318</v>
      </c>
      <c r="H988" s="47">
        <f t="shared" ca="1" si="155"/>
        <v>20.72125662555144</v>
      </c>
      <c r="I988" s="21">
        <f t="shared" ca="1" si="157"/>
        <v>25.757210692490318</v>
      </c>
      <c r="J988" s="21"/>
      <c r="K988" s="21"/>
    </row>
    <row r="989" spans="2:11" x14ac:dyDescent="0.3">
      <c r="B989" s="7" t="s">
        <v>950</v>
      </c>
      <c r="C989">
        <f t="shared" ca="1" si="160"/>
        <v>0.27418619971251451</v>
      </c>
      <c r="D989">
        <f t="shared" ca="1" si="160"/>
        <v>-0.82084846670095968</v>
      </c>
      <c r="E989">
        <f t="shared" ca="1" si="156"/>
        <v>0.27418619971251451</v>
      </c>
      <c r="F989">
        <f t="shared" ca="1" si="153"/>
        <v>-0.85910119976782284</v>
      </c>
      <c r="G989" s="47">
        <f t="shared" ca="1" si="154"/>
        <v>26.017093253264868</v>
      </c>
      <c r="H989" s="47">
        <f t="shared" ca="1" si="155"/>
        <v>14.924466505633912</v>
      </c>
      <c r="I989" s="21">
        <f t="shared" ca="1" si="157"/>
        <v>26.017093253264868</v>
      </c>
      <c r="J989" s="21"/>
      <c r="K989" s="21"/>
    </row>
    <row r="990" spans="2:11" x14ac:dyDescent="0.3">
      <c r="B990" s="7" t="s">
        <v>951</v>
      </c>
      <c r="C990">
        <f t="shared" ca="1" si="160"/>
        <v>1.1490524570690832</v>
      </c>
      <c r="D990">
        <f t="shared" ca="1" si="160"/>
        <v>-0.12491738975128067</v>
      </c>
      <c r="E990">
        <f t="shared" ca="1" si="156"/>
        <v>1.1490524570690832</v>
      </c>
      <c r="F990">
        <f t="shared" ca="1" si="153"/>
        <v>-0.35220403737022082</v>
      </c>
      <c r="G990" s="47">
        <f t="shared" ca="1" si="154"/>
        <v>29.665468524343048</v>
      </c>
      <c r="H990" s="47">
        <f t="shared" ca="1" si="155"/>
        <v>17.375671919741482</v>
      </c>
      <c r="I990" s="21">
        <f t="shared" ca="1" si="157"/>
        <v>29.665468524343048</v>
      </c>
      <c r="J990" s="21"/>
      <c r="K990" s="21"/>
    </row>
    <row r="991" spans="2:11" x14ac:dyDescent="0.3">
      <c r="B991" s="7" t="s">
        <v>952</v>
      </c>
      <c r="C991">
        <f t="shared" ca="1" si="160"/>
        <v>0.39717150860504663</v>
      </c>
      <c r="D991">
        <f t="shared" ca="1" si="160"/>
        <v>0.48973172076317978</v>
      </c>
      <c r="E991">
        <f t="shared" ca="1" si="156"/>
        <v>0.39717150860504663</v>
      </c>
      <c r="F991">
        <f t="shared" ca="1" si="153"/>
        <v>0.40040282896897639</v>
      </c>
      <c r="G991" s="47">
        <f t="shared" ca="1" si="154"/>
        <v>26.501505724195539</v>
      </c>
      <c r="H991" s="47">
        <f t="shared" ca="1" si="155"/>
        <v>21.776972893615948</v>
      </c>
      <c r="I991" s="21">
        <f t="shared" ca="1" si="157"/>
        <v>26.501505724195539</v>
      </c>
      <c r="J991" s="21"/>
      <c r="K991" s="21"/>
    </row>
    <row r="992" spans="2:11" x14ac:dyDescent="0.3">
      <c r="B992" s="7" t="s">
        <v>953</v>
      </c>
      <c r="C992">
        <f t="shared" ca="1" si="160"/>
        <v>0.9665898203988339</v>
      </c>
      <c r="D992">
        <f t="shared" ca="1" si="160"/>
        <v>1.1658262430340516</v>
      </c>
      <c r="E992">
        <f t="shared" ca="1" si="156"/>
        <v>0.9665898203988339</v>
      </c>
      <c r="F992">
        <f t="shared" ca="1" si="153"/>
        <v>0.94895380559197628</v>
      </c>
      <c r="G992" s="47">
        <f t="shared" ca="1" si="154"/>
        <v>28.864552867730875</v>
      </c>
      <c r="H992" s="47">
        <f t="shared" ca="1" si="155"/>
        <v>25.672449557213831</v>
      </c>
      <c r="I992" s="21">
        <f t="shared" ca="1" si="157"/>
        <v>28.864552867730875</v>
      </c>
      <c r="J992" s="21"/>
      <c r="K992" s="21"/>
    </row>
    <row r="993" spans="2:11" x14ac:dyDescent="0.3">
      <c r="B993" s="7" t="s">
        <v>954</v>
      </c>
      <c r="C993">
        <f t="shared" ca="1" si="160"/>
        <v>1.0730285646477622</v>
      </c>
      <c r="D993">
        <f t="shared" ca="1" si="160"/>
        <v>0.58628292447349895</v>
      </c>
      <c r="E993">
        <f t="shared" ca="1" si="156"/>
        <v>1.0730285646477622</v>
      </c>
      <c r="F993">
        <f t="shared" ca="1" si="153"/>
        <v>0.35983189101715163</v>
      </c>
      <c r="G993" s="47">
        <f t="shared" ca="1" si="154"/>
        <v>29.329097429361905</v>
      </c>
      <c r="H993" s="47">
        <f t="shared" ca="1" si="155"/>
        <v>21.51352572585607</v>
      </c>
      <c r="I993" s="21">
        <f t="shared" ca="1" si="157"/>
        <v>29.329097429361905</v>
      </c>
      <c r="J993" s="21"/>
      <c r="K993" s="21"/>
    </row>
    <row r="994" spans="2:11" x14ac:dyDescent="0.3">
      <c r="B994" s="7" t="s">
        <v>955</v>
      </c>
      <c r="C994">
        <f t="shared" ca="1" si="160"/>
        <v>-0.85901161058760434</v>
      </c>
      <c r="D994">
        <f t="shared" ca="1" si="160"/>
        <v>0.13144703619457812</v>
      </c>
      <c r="E994">
        <f t="shared" ca="1" si="156"/>
        <v>-0.85901161058760434</v>
      </c>
      <c r="F994">
        <f t="shared" ca="1" si="153"/>
        <v>0.30059358886866816</v>
      </c>
      <c r="G994" s="47">
        <f t="shared" ca="1" si="154"/>
        <v>21.95015241603658</v>
      </c>
      <c r="H994" s="47">
        <f t="shared" ca="1" si="155"/>
        <v>21.134575533061511</v>
      </c>
      <c r="I994" s="21">
        <f t="shared" ca="1" si="157"/>
        <v>21.95015241603658</v>
      </c>
      <c r="J994" s="21"/>
      <c r="K994" s="21"/>
    </row>
    <row r="995" spans="2:11" x14ac:dyDescent="0.3">
      <c r="B995" s="7" t="s">
        <v>956</v>
      </c>
      <c r="C995">
        <f t="shared" ca="1" si="160"/>
        <v>2.4813650880236189</v>
      </c>
      <c r="D995">
        <f t="shared" ca="1" si="160"/>
        <v>0.45360948707582871</v>
      </c>
      <c r="E995">
        <f t="shared" ca="1" si="156"/>
        <v>2.4813650880236189</v>
      </c>
      <c r="F995">
        <f t="shared" ca="1" si="153"/>
        <v>-5.1828303276171439E-2</v>
      </c>
      <c r="G995" s="47">
        <f t="shared" ca="1" si="154"/>
        <v>36.227937961742072</v>
      </c>
      <c r="H995" s="47">
        <f t="shared" ca="1" si="155"/>
        <v>19.014156535952949</v>
      </c>
      <c r="I995" s="21">
        <f t="shared" ca="1" si="157"/>
        <v>36.227937961742072</v>
      </c>
      <c r="J995" s="21"/>
      <c r="K995" s="21"/>
    </row>
    <row r="996" spans="2:11" x14ac:dyDescent="0.3">
      <c r="B996" s="7" t="s">
        <v>957</v>
      </c>
      <c r="C996">
        <f t="shared" ca="1" si="160"/>
        <v>0.87005775013749342</v>
      </c>
      <c r="D996">
        <f t="shared" ca="1" si="160"/>
        <v>-1.4096884003502543</v>
      </c>
      <c r="E996">
        <f t="shared" ca="1" si="156"/>
        <v>0.87005775013749342</v>
      </c>
      <c r="F996">
        <f t="shared" ca="1" si="153"/>
        <v>-1.5552184608988484</v>
      </c>
      <c r="G996" s="47">
        <f t="shared" ca="1" si="154"/>
        <v>28.449611000588433</v>
      </c>
      <c r="H996" s="47">
        <f t="shared" ca="1" si="155"/>
        <v>12.11163711282925</v>
      </c>
      <c r="I996" s="21">
        <f t="shared" ca="1" si="157"/>
        <v>28.449611000588433</v>
      </c>
      <c r="J996" s="21"/>
      <c r="K996" s="21"/>
    </row>
    <row r="997" spans="2:11" x14ac:dyDescent="0.3">
      <c r="B997" s="7" t="s">
        <v>958</v>
      </c>
      <c r="C997">
        <f t="shared" ca="1" si="160"/>
        <v>0.6546773491702822</v>
      </c>
      <c r="D997">
        <f t="shared" ca="1" si="160"/>
        <v>0.18031348567537631</v>
      </c>
      <c r="E997">
        <f t="shared" ca="1" si="156"/>
        <v>0.6546773491702822</v>
      </c>
      <c r="F997">
        <f t="shared" ca="1" si="153"/>
        <v>4.5734943624869878E-2</v>
      </c>
      <c r="G997" s="47">
        <f t="shared" ca="1" si="154"/>
        <v>27.545176187172071</v>
      </c>
      <c r="H997" s="47">
        <f t="shared" ca="1" si="155"/>
        <v>19.578905891145276</v>
      </c>
      <c r="I997" s="21">
        <f t="shared" ca="1" si="157"/>
        <v>27.545176187172071</v>
      </c>
      <c r="J997" s="21"/>
      <c r="K997" s="21"/>
    </row>
    <row r="998" spans="2:11" x14ac:dyDescent="0.3">
      <c r="B998" s="7" t="s">
        <v>959</v>
      </c>
      <c r="C998">
        <f t="shared" ca="1" si="160"/>
        <v>-0.1280522245352341</v>
      </c>
      <c r="D998">
        <f t="shared" ca="1" si="160"/>
        <v>-0.42379382048952635</v>
      </c>
      <c r="E998">
        <f t="shared" ca="1" si="156"/>
        <v>-0.1280522245352341</v>
      </c>
      <c r="F998">
        <f t="shared" ca="1" si="153"/>
        <v>-0.38962100163054925</v>
      </c>
      <c r="G998" s="47">
        <f t="shared" ca="1" si="154"/>
        <v>24.493750201390334</v>
      </c>
      <c r="H998" s="47">
        <f t="shared" ca="1" si="155"/>
        <v>17.181719056819734</v>
      </c>
      <c r="I998" s="21">
        <f t="shared" ca="1" si="157"/>
        <v>24.493750201390334</v>
      </c>
      <c r="J998" s="21"/>
      <c r="K998" s="21"/>
    </row>
    <row r="999" spans="2:11" x14ac:dyDescent="0.3">
      <c r="B999" s="7" t="s">
        <v>960</v>
      </c>
      <c r="C999">
        <f t="shared" ca="1" si="160"/>
        <v>-0.71041188333146743</v>
      </c>
      <c r="D999">
        <f t="shared" ca="1" si="160"/>
        <v>-0.49080947751617915</v>
      </c>
      <c r="E999">
        <f t="shared" ca="1" si="156"/>
        <v>-0.71041188333146743</v>
      </c>
      <c r="F999">
        <f t="shared" ca="1" si="153"/>
        <v>-0.33881073566836717</v>
      </c>
      <c r="G999" s="47">
        <f t="shared" ca="1" si="154"/>
        <v>22.444914038835375</v>
      </c>
      <c r="H999" s="47">
        <f t="shared" ca="1" si="155"/>
        <v>17.445627651247019</v>
      </c>
      <c r="I999" s="21">
        <f t="shared" ca="1" si="157"/>
        <v>22.444914038835375</v>
      </c>
      <c r="J999" s="21"/>
      <c r="K999" s="21"/>
    </row>
    <row r="1000" spans="2:11" x14ac:dyDescent="0.3">
      <c r="B1000" s="7" t="s">
        <v>961</v>
      </c>
      <c r="C1000">
        <f t="shared" ca="1" si="160"/>
        <v>-0.11990564120205195</v>
      </c>
      <c r="D1000">
        <f t="shared" ca="1" si="160"/>
        <v>-0.9287204552545123</v>
      </c>
      <c r="E1000">
        <f t="shared" ca="1" si="156"/>
        <v>-0.11990564120205195</v>
      </c>
      <c r="F1000">
        <f t="shared" ca="1" si="153"/>
        <v>-0.8859753633831301</v>
      </c>
      <c r="G1000" s="47">
        <f t="shared" ca="1" si="154"/>
        <v>24.523699553103885</v>
      </c>
      <c r="H1000" s="47">
        <f t="shared" ca="1" si="155"/>
        <v>14.804625482437396</v>
      </c>
      <c r="I1000" s="21">
        <f t="shared" ca="1" si="157"/>
        <v>24.523699553103885</v>
      </c>
      <c r="J1000" s="21"/>
      <c r="K1000" s="21"/>
    </row>
    <row r="1001" spans="2:11" x14ac:dyDescent="0.3">
      <c r="B1001" s="7" t="s">
        <v>962</v>
      </c>
      <c r="C1001">
        <f t="shared" ca="1" si="160"/>
        <v>0.80704335945115291</v>
      </c>
      <c r="D1001">
        <f t="shared" ca="1" si="160"/>
        <v>-2.4929930907446288E-2</v>
      </c>
      <c r="E1001">
        <f t="shared" ca="1" si="156"/>
        <v>0.80704335945115291</v>
      </c>
      <c r="F1001">
        <f t="shared" ca="1" si="153"/>
        <v>-0.1858349159086638</v>
      </c>
      <c r="G1001" s="47">
        <f t="shared" ca="1" si="154"/>
        <v>28.18196766153881</v>
      </c>
      <c r="H1001" s="47">
        <f t="shared" ca="1" si="155"/>
        <v>18.264911205542013</v>
      </c>
      <c r="I1001" s="21">
        <f t="shared" ca="1" si="157"/>
        <v>28.18196766153881</v>
      </c>
      <c r="J1001" s="21"/>
      <c r="K1001" s="21"/>
    </row>
    <row r="1002" spans="2:11" x14ac:dyDescent="0.3">
      <c r="B1002" s="7" t="s">
        <v>963</v>
      </c>
      <c r="C1002">
        <f t="shared" ca="1" si="160"/>
        <v>-2.203903181785507</v>
      </c>
      <c r="D1002">
        <f t="shared" ca="1" si="160"/>
        <v>0.13301058983059946</v>
      </c>
      <c r="E1002">
        <f t="shared" ca="1" si="156"/>
        <v>-2.203903181785507</v>
      </c>
      <c r="F1002">
        <f t="shared" ca="1" si="153"/>
        <v>0.57110386654573897</v>
      </c>
      <c r="G1002" s="47">
        <f t="shared" ca="1" si="154"/>
        <v>17.940134388500208</v>
      </c>
      <c r="H1002" s="47">
        <f t="shared" ca="1" si="155"/>
        <v>22.921227207956395</v>
      </c>
      <c r="I1002" s="21">
        <f t="shared" ca="1" si="157"/>
        <v>22.921227207956395</v>
      </c>
      <c r="J1002" s="21"/>
      <c r="K1002" s="21"/>
    </row>
    <row r="1003" spans="2:11" x14ac:dyDescent="0.3">
      <c r="B1003" s="7" t="s">
        <v>964</v>
      </c>
      <c r="C1003">
        <f t="shared" ca="1" si="160"/>
        <v>-0.46534217953177404</v>
      </c>
      <c r="D1003">
        <f t="shared" ca="1" si="160"/>
        <v>0.11145110260698272</v>
      </c>
      <c r="E1003">
        <f t="shared" ca="1" si="156"/>
        <v>-0.46534217953177404</v>
      </c>
      <c r="F1003">
        <f t="shared" ca="1" si="153"/>
        <v>0.20226776896942669</v>
      </c>
      <c r="G1003" s="47">
        <f t="shared" ca="1" si="154"/>
        <v>23.285352106885018</v>
      </c>
      <c r="H1003" s="47">
        <f t="shared" ca="1" si="155"/>
        <v>20.520258224119708</v>
      </c>
      <c r="I1003" s="21">
        <f t="shared" ca="1" si="157"/>
        <v>23.285352106885018</v>
      </c>
      <c r="J1003" s="21"/>
      <c r="K1003" s="21"/>
    </row>
    <row r="1004" spans="2:11" x14ac:dyDescent="0.3">
      <c r="B1004" s="7" t="s">
        <v>965</v>
      </c>
      <c r="C1004">
        <f t="shared" ca="1" si="160"/>
        <v>0.16458252632205905</v>
      </c>
      <c r="D1004">
        <f t="shared" ca="1" si="160"/>
        <v>-0.74506935747832681</v>
      </c>
      <c r="E1004">
        <f t="shared" ca="1" si="156"/>
        <v>0.16458252632205905</v>
      </c>
      <c r="F1004">
        <f t="shared" ca="1" si="153"/>
        <v>-0.7629324047864976</v>
      </c>
      <c r="G1004" s="47">
        <f t="shared" ca="1" si="154"/>
        <v>25.592854817000404</v>
      </c>
      <c r="H1004" s="47">
        <f t="shared" ca="1" si="155"/>
        <v>15.361318319332373</v>
      </c>
      <c r="I1004" s="21">
        <f t="shared" ca="1" si="157"/>
        <v>25.592854817000404</v>
      </c>
      <c r="J1004" s="21"/>
      <c r="K1004" s="21"/>
    </row>
    <row r="1005" spans="2:11" x14ac:dyDescent="0.3">
      <c r="B1005" s="7" t="s">
        <v>966</v>
      </c>
      <c r="C1005">
        <f t="shared" ca="1" si="160"/>
        <v>-1.2762394847831933</v>
      </c>
      <c r="D1005">
        <f t="shared" ca="1" si="160"/>
        <v>-2.4986445948822048E-2</v>
      </c>
      <c r="E1005">
        <f t="shared" ca="1" si="156"/>
        <v>-1.2762394847831933</v>
      </c>
      <c r="F1005">
        <f t="shared" ca="1" si="153"/>
        <v>0.23076627973254032</v>
      </c>
      <c r="G1005" s="47">
        <f t="shared" ca="1" si="154"/>
        <v>20.618524146665333</v>
      </c>
      <c r="H1005" s="47">
        <f t="shared" ca="1" si="155"/>
        <v>20.69644936864162</v>
      </c>
      <c r="I1005" s="21">
        <f t="shared" ca="1" si="157"/>
        <v>20.69644936864162</v>
      </c>
      <c r="J1005" s="21"/>
      <c r="K1005" s="21"/>
    </row>
    <row r="1006" spans="2:11" x14ac:dyDescent="0.3">
      <c r="B1006" s="7" t="s">
        <v>967</v>
      </c>
      <c r="C1006">
        <f t="shared" ca="1" si="160"/>
        <v>-0.84652433983478237</v>
      </c>
      <c r="D1006">
        <f t="shared" ca="1" si="160"/>
        <v>0.80066101723683902</v>
      </c>
      <c r="E1006">
        <f t="shared" ca="1" si="156"/>
        <v>-0.84652433983478237</v>
      </c>
      <c r="F1006">
        <f t="shared" ca="1" si="153"/>
        <v>0.95378924763414941</v>
      </c>
      <c r="G1006" s="47">
        <f t="shared" ca="1" si="154"/>
        <v>21.991305570240666</v>
      </c>
      <c r="H1006" s="47">
        <f t="shared" ca="1" si="155"/>
        <v>25.709717874571059</v>
      </c>
      <c r="I1006" s="21">
        <f t="shared" ca="1" si="157"/>
        <v>25.709717874571059</v>
      </c>
      <c r="J1006" s="21"/>
      <c r="K1006" s="21"/>
    </row>
    <row r="1007" spans="2:11" x14ac:dyDescent="0.3">
      <c r="B1007" s="7" t="s">
        <v>968</v>
      </c>
      <c r="C1007">
        <f t="shared" ca="1" si="160"/>
        <v>0.17681079793940177</v>
      </c>
      <c r="D1007">
        <f t="shared" ca="1" si="160"/>
        <v>2.1608703744702495</v>
      </c>
      <c r="E1007">
        <f t="shared" ca="1" si="156"/>
        <v>0.17681079793940177</v>
      </c>
      <c r="F1007">
        <f t="shared" ca="1" si="153"/>
        <v>2.081849767511688</v>
      </c>
      <c r="G1007" s="47">
        <f t="shared" ca="1" si="154"/>
        <v>25.63984135316111</v>
      </c>
      <c r="H1007" s="47">
        <f t="shared" ca="1" si="155"/>
        <v>36.063713867560637</v>
      </c>
      <c r="I1007" s="21">
        <f t="shared" ca="1" si="157"/>
        <v>36.063713867560637</v>
      </c>
      <c r="J1007" s="21"/>
      <c r="K1007" s="21"/>
    </row>
    <row r="1008" spans="2:11" x14ac:dyDescent="0.3">
      <c r="B1008" s="7" t="s">
        <v>969</v>
      </c>
      <c r="C1008">
        <f t="shared" ref="C1008:D1027" ca="1" si="161">NORMSINV(RAND())</f>
        <v>-1.9973464210014278</v>
      </c>
      <c r="D1008">
        <f t="shared" ca="1" si="161"/>
        <v>-0.28918289151979643</v>
      </c>
      <c r="E1008">
        <f t="shared" ca="1" si="156"/>
        <v>-1.9973464210014278</v>
      </c>
      <c r="F1008">
        <f t="shared" ref="F1008:F1071" ca="1" si="162">correla*C1008+SQRT(1-correla^2)*D1008</f>
        <v>0.11612907357383689</v>
      </c>
      <c r="G1008" s="47">
        <f t="shared" ref="G1008:G1071" ca="1" si="163">X0*EXP(volaX*SQRT(T)*E1008+(tipo-0.5*volaX^2)*T)</f>
        <v>18.504683490963757</v>
      </c>
      <c r="H1008" s="47">
        <f t="shared" ref="H1008:H1071" ca="1" si="164">Y0*EXP(volaY*SQRT(T)*F1008+(tipo-0.5*volaY^2)*T)</f>
        <v>19.99677470153474</v>
      </c>
      <c r="I1008" s="21">
        <f t="shared" ca="1" si="157"/>
        <v>19.99677470153474</v>
      </c>
      <c r="J1008" s="21"/>
      <c r="K1008" s="21"/>
    </row>
    <row r="1009" spans="2:11" x14ac:dyDescent="0.3">
      <c r="B1009" s="7" t="s">
        <v>970</v>
      </c>
      <c r="C1009">
        <f t="shared" ca="1" si="161"/>
        <v>0.65895549831932521</v>
      </c>
      <c r="D1009">
        <f t="shared" ca="1" si="161"/>
        <v>1.4820685429886202</v>
      </c>
      <c r="E1009">
        <f t="shared" ref="E1009:E1072" ca="1" si="165">C1009</f>
        <v>0.65895549831932521</v>
      </c>
      <c r="F1009">
        <f t="shared" ca="1" si="162"/>
        <v>1.3203335779970287</v>
      </c>
      <c r="G1009" s="47">
        <f t="shared" ca="1" si="163"/>
        <v>27.562858215851776</v>
      </c>
      <c r="H1009" s="47">
        <f t="shared" ca="1" si="164"/>
        <v>28.698140994391892</v>
      </c>
      <c r="I1009" s="21">
        <f t="shared" ref="I1009:I1072" ca="1" si="166">(MAX(G1009,H1009))</f>
        <v>28.698140994391892</v>
      </c>
      <c r="J1009" s="21"/>
      <c r="K1009" s="21"/>
    </row>
    <row r="1010" spans="2:11" x14ac:dyDescent="0.3">
      <c r="B1010" s="7" t="s">
        <v>971</v>
      </c>
      <c r="C1010">
        <f t="shared" ca="1" si="161"/>
        <v>-1.4833766210736807</v>
      </c>
      <c r="D1010">
        <f t="shared" ca="1" si="161"/>
        <v>0.35024328748629296</v>
      </c>
      <c r="E1010">
        <f t="shared" ca="1" si="165"/>
        <v>-1.4833766210736807</v>
      </c>
      <c r="F1010">
        <f t="shared" ca="1" si="162"/>
        <v>0.63984226028526991</v>
      </c>
      <c r="G1010" s="47">
        <f t="shared" ca="1" si="163"/>
        <v>19.987744919272743</v>
      </c>
      <c r="H1010" s="47">
        <f t="shared" ca="1" si="164"/>
        <v>23.398804975572084</v>
      </c>
      <c r="I1010" s="21">
        <f t="shared" ca="1" si="166"/>
        <v>23.398804975572084</v>
      </c>
      <c r="J1010" s="21"/>
      <c r="K1010" s="21"/>
    </row>
    <row r="1011" spans="2:11" x14ac:dyDescent="0.3">
      <c r="B1011" s="7" t="s">
        <v>972</v>
      </c>
      <c r="C1011">
        <f t="shared" ca="1" si="161"/>
        <v>-0.9446326773435767</v>
      </c>
      <c r="D1011">
        <f t="shared" ca="1" si="161"/>
        <v>1.3912827847409941</v>
      </c>
      <c r="E1011">
        <f t="shared" ca="1" si="165"/>
        <v>-0.9446326773435767</v>
      </c>
      <c r="F1011">
        <f t="shared" ca="1" si="162"/>
        <v>1.5520996996822678</v>
      </c>
      <c r="G1011" s="47">
        <f t="shared" ca="1" si="163"/>
        <v>21.670045674305786</v>
      </c>
      <c r="H1011" s="47">
        <f t="shared" ca="1" si="164"/>
        <v>30.764523246679257</v>
      </c>
      <c r="I1011" s="21">
        <f t="shared" ca="1" si="166"/>
        <v>30.764523246679257</v>
      </c>
      <c r="J1011" s="21"/>
      <c r="K1011" s="21"/>
    </row>
    <row r="1012" spans="2:11" x14ac:dyDescent="0.3">
      <c r="B1012" s="7" t="s">
        <v>973</v>
      </c>
      <c r="C1012">
        <f t="shared" ca="1" si="161"/>
        <v>0.50537765068614493</v>
      </c>
      <c r="D1012">
        <f t="shared" ca="1" si="161"/>
        <v>0.60749456709728999</v>
      </c>
      <c r="E1012">
        <f t="shared" ca="1" si="165"/>
        <v>0.50537765068614493</v>
      </c>
      <c r="F1012">
        <f t="shared" ca="1" si="162"/>
        <v>0.49414515422329858</v>
      </c>
      <c r="G1012" s="47">
        <f t="shared" ca="1" si="163"/>
        <v>26.935159357052278</v>
      </c>
      <c r="H1012" s="47">
        <f t="shared" ca="1" si="164"/>
        <v>22.398092966686338</v>
      </c>
      <c r="I1012" s="21">
        <f t="shared" ca="1" si="166"/>
        <v>26.935159357052278</v>
      </c>
      <c r="J1012" s="21"/>
      <c r="K1012" s="21"/>
    </row>
    <row r="1013" spans="2:11" x14ac:dyDescent="0.3">
      <c r="B1013" s="7" t="s">
        <v>974</v>
      </c>
      <c r="C1013">
        <f t="shared" ca="1" si="161"/>
        <v>-1.712337479998183</v>
      </c>
      <c r="D1013">
        <f t="shared" ca="1" si="161"/>
        <v>-0.64255391700062015</v>
      </c>
      <c r="E1013">
        <f t="shared" ca="1" si="165"/>
        <v>-1.712337479998183</v>
      </c>
      <c r="F1013">
        <f t="shared" ca="1" si="162"/>
        <v>-0.28710419555163241</v>
      </c>
      <c r="G1013" s="47">
        <f t="shared" ca="1" si="163"/>
        <v>19.312937398518589</v>
      </c>
      <c r="H1013" s="47">
        <f t="shared" ca="1" si="164"/>
        <v>17.718353351801888</v>
      </c>
      <c r="I1013" s="21">
        <f t="shared" ca="1" si="166"/>
        <v>19.312937398518589</v>
      </c>
      <c r="J1013" s="21"/>
      <c r="K1013" s="21"/>
    </row>
    <row r="1014" spans="2:11" x14ac:dyDescent="0.3">
      <c r="B1014" s="7" t="s">
        <v>975</v>
      </c>
      <c r="C1014">
        <f t="shared" ca="1" si="161"/>
        <v>0.95035312245104808</v>
      </c>
      <c r="D1014">
        <f t="shared" ca="1" si="161"/>
        <v>0.3964840190077244</v>
      </c>
      <c r="E1014">
        <f t="shared" ca="1" si="165"/>
        <v>0.95035312245104808</v>
      </c>
      <c r="F1014">
        <f t="shared" ca="1" si="162"/>
        <v>0.19840279060453897</v>
      </c>
      <c r="G1014" s="47">
        <f t="shared" ca="1" si="163"/>
        <v>28.794338652017469</v>
      </c>
      <c r="H1014" s="47">
        <f t="shared" ca="1" si="164"/>
        <v>20.496478906542592</v>
      </c>
      <c r="I1014" s="21">
        <f t="shared" ca="1" si="166"/>
        <v>28.794338652017469</v>
      </c>
      <c r="J1014" s="21"/>
      <c r="K1014" s="21"/>
    </row>
    <row r="1015" spans="2:11" x14ac:dyDescent="0.3">
      <c r="B1015" s="7" t="s">
        <v>976</v>
      </c>
      <c r="C1015">
        <f t="shared" ca="1" si="161"/>
        <v>0.40473163510368471</v>
      </c>
      <c r="D1015">
        <f t="shared" ca="1" si="161"/>
        <v>1.001505636769723</v>
      </c>
      <c r="E1015">
        <f t="shared" ca="1" si="165"/>
        <v>0.40473163510368471</v>
      </c>
      <c r="F1015">
        <f t="shared" ca="1" si="162"/>
        <v>0.90032478682205186</v>
      </c>
      <c r="G1015" s="47">
        <f t="shared" ca="1" si="163"/>
        <v>26.531575981446061</v>
      </c>
      <c r="H1015" s="47">
        <f t="shared" ca="1" si="164"/>
        <v>25.300640448944524</v>
      </c>
      <c r="I1015" s="21">
        <f t="shared" ca="1" si="166"/>
        <v>26.531575981446061</v>
      </c>
      <c r="J1015" s="21"/>
      <c r="K1015" s="21"/>
    </row>
    <row r="1016" spans="2:11" x14ac:dyDescent="0.3">
      <c r="B1016" s="7" t="s">
        <v>977</v>
      </c>
      <c r="C1016">
        <f t="shared" ca="1" si="161"/>
        <v>2.6424251250318944</v>
      </c>
      <c r="D1016">
        <f t="shared" ca="1" si="161"/>
        <v>8.8752746526094661E-2</v>
      </c>
      <c r="E1016">
        <f t="shared" ca="1" si="165"/>
        <v>2.6424251250318944</v>
      </c>
      <c r="F1016">
        <f t="shared" ca="1" si="162"/>
        <v>-0.44152544810257727</v>
      </c>
      <c r="G1016" s="47">
        <f t="shared" ca="1" si="163"/>
        <v>37.113826926718438</v>
      </c>
      <c r="H1016" s="47">
        <f t="shared" ca="1" si="164"/>
        <v>16.91624899711405</v>
      </c>
      <c r="I1016" s="21">
        <f t="shared" ca="1" si="166"/>
        <v>37.113826926718438</v>
      </c>
      <c r="J1016" s="21"/>
      <c r="K1016" s="21"/>
    </row>
    <row r="1017" spans="2:11" x14ac:dyDescent="0.3">
      <c r="B1017" s="7" t="s">
        <v>978</v>
      </c>
      <c r="C1017">
        <f t="shared" ca="1" si="161"/>
        <v>0.248217286711545</v>
      </c>
      <c r="D1017">
        <f t="shared" ca="1" si="161"/>
        <v>-0.15269941004037446</v>
      </c>
      <c r="E1017">
        <f t="shared" ca="1" si="165"/>
        <v>0.248217286711545</v>
      </c>
      <c r="F1017">
        <f t="shared" ca="1" si="162"/>
        <v>-0.19925771279148496</v>
      </c>
      <c r="G1017" s="47">
        <f t="shared" ca="1" si="163"/>
        <v>25.915945039665917</v>
      </c>
      <c r="H1017" s="47">
        <f t="shared" ca="1" si="164"/>
        <v>18.191509235730358</v>
      </c>
      <c r="I1017" s="21">
        <f t="shared" ca="1" si="166"/>
        <v>25.915945039665917</v>
      </c>
      <c r="J1017" s="21"/>
      <c r="K1017" s="21"/>
    </row>
    <row r="1018" spans="2:11" x14ac:dyDescent="0.3">
      <c r="B1018" s="7" t="s">
        <v>979</v>
      </c>
      <c r="C1018">
        <f t="shared" ca="1" si="161"/>
        <v>0.54076073187352525</v>
      </c>
      <c r="D1018">
        <f t="shared" ca="1" si="161"/>
        <v>0.35417939763371686</v>
      </c>
      <c r="E1018">
        <f t="shared" ca="1" si="165"/>
        <v>0.54076073187352525</v>
      </c>
      <c r="F1018">
        <f t="shared" ca="1" si="162"/>
        <v>0.23887137426886057</v>
      </c>
      <c r="G1018" s="47">
        <f t="shared" ca="1" si="163"/>
        <v>27.07849673899355</v>
      </c>
      <c r="H1018" s="47">
        <f t="shared" ca="1" si="164"/>
        <v>20.746834603991175</v>
      </c>
      <c r="I1018" s="21">
        <f t="shared" ca="1" si="166"/>
        <v>27.07849673899355</v>
      </c>
      <c r="J1018" s="21"/>
      <c r="K1018" s="21"/>
    </row>
    <row r="1019" spans="2:11" x14ac:dyDescent="0.3">
      <c r="B1019" s="7" t="s">
        <v>980</v>
      </c>
      <c r="C1019">
        <f t="shared" ca="1" si="161"/>
        <v>0.88320445813062498</v>
      </c>
      <c r="D1019">
        <f t="shared" ca="1" si="161"/>
        <v>-1.2690942295478356</v>
      </c>
      <c r="E1019">
        <f t="shared" ca="1" si="165"/>
        <v>0.88320445813062498</v>
      </c>
      <c r="F1019">
        <f t="shared" ca="1" si="162"/>
        <v>-1.4200942107872223</v>
      </c>
      <c r="G1019" s="47">
        <f t="shared" ca="1" si="163"/>
        <v>28.505769163763794</v>
      </c>
      <c r="H1019" s="47">
        <f t="shared" ca="1" si="164"/>
        <v>12.612697067287545</v>
      </c>
      <c r="I1019" s="21">
        <f t="shared" ca="1" si="166"/>
        <v>28.505769163763794</v>
      </c>
      <c r="J1019" s="21"/>
      <c r="K1019" s="21"/>
    </row>
    <row r="1020" spans="2:11" x14ac:dyDescent="0.3">
      <c r="B1020" s="7" t="s">
        <v>981</v>
      </c>
      <c r="C1020">
        <f t="shared" ca="1" si="161"/>
        <v>-0.98242186678249399</v>
      </c>
      <c r="D1020">
        <f t="shared" ca="1" si="161"/>
        <v>0.76934693411984756</v>
      </c>
      <c r="E1020">
        <f t="shared" ca="1" si="165"/>
        <v>-0.98242186678249399</v>
      </c>
      <c r="F1020">
        <f t="shared" ca="1" si="162"/>
        <v>0.95028734286379957</v>
      </c>
      <c r="G1020" s="47">
        <f t="shared" ca="1" si="163"/>
        <v>21.547559133131234</v>
      </c>
      <c r="H1020" s="47">
        <f t="shared" ca="1" si="164"/>
        <v>25.682722162415175</v>
      </c>
      <c r="I1020" s="21">
        <f t="shared" ca="1" si="166"/>
        <v>25.682722162415175</v>
      </c>
      <c r="J1020" s="21"/>
      <c r="K1020" s="21"/>
    </row>
    <row r="1021" spans="2:11" x14ac:dyDescent="0.3">
      <c r="B1021" s="7" t="s">
        <v>982</v>
      </c>
      <c r="C1021">
        <f t="shared" ca="1" si="161"/>
        <v>0.86159124539605936</v>
      </c>
      <c r="D1021">
        <f t="shared" ca="1" si="161"/>
        <v>-1.9464600822068649</v>
      </c>
      <c r="E1021">
        <f t="shared" ca="1" si="165"/>
        <v>0.86159124539605936</v>
      </c>
      <c r="F1021">
        <f t="shared" ca="1" si="162"/>
        <v>-2.0794518515202585</v>
      </c>
      <c r="G1021" s="47">
        <f t="shared" ca="1" si="163"/>
        <v>28.413503618226411</v>
      </c>
      <c r="H1021" s="47">
        <f t="shared" ca="1" si="164"/>
        <v>10.349070595032298</v>
      </c>
      <c r="I1021" s="21">
        <f t="shared" ca="1" si="166"/>
        <v>28.413503618226411</v>
      </c>
      <c r="J1021" s="21"/>
      <c r="K1021" s="21"/>
    </row>
    <row r="1022" spans="2:11" x14ac:dyDescent="0.3">
      <c r="B1022" s="7" t="s">
        <v>983</v>
      </c>
      <c r="C1022">
        <f t="shared" ca="1" si="161"/>
        <v>-1.0127892978820039</v>
      </c>
      <c r="D1022">
        <f t="shared" ca="1" si="161"/>
        <v>-0.54066797672765021</v>
      </c>
      <c r="E1022">
        <f t="shared" ca="1" si="165"/>
        <v>-1.0127892978820039</v>
      </c>
      <c r="F1022">
        <f t="shared" ca="1" si="162"/>
        <v>-0.3271864057218844</v>
      </c>
      <c r="G1022" s="47">
        <f t="shared" ca="1" si="163"/>
        <v>21.449630737393171</v>
      </c>
      <c r="H1022" s="47">
        <f t="shared" ca="1" si="164"/>
        <v>17.506571974604679</v>
      </c>
      <c r="I1022" s="21">
        <f t="shared" ca="1" si="166"/>
        <v>21.449630737393171</v>
      </c>
      <c r="J1022" s="21"/>
      <c r="K1022" s="21"/>
    </row>
    <row r="1023" spans="2:11" x14ac:dyDescent="0.3">
      <c r="B1023" s="7" t="s">
        <v>984</v>
      </c>
      <c r="C1023">
        <f t="shared" ca="1" si="161"/>
        <v>-0.12970666271342576</v>
      </c>
      <c r="D1023">
        <f t="shared" ca="1" si="161"/>
        <v>-0.37663320697845459</v>
      </c>
      <c r="E1023">
        <f t="shared" ca="1" si="165"/>
        <v>-0.12970666271342576</v>
      </c>
      <c r="F1023">
        <f t="shared" ca="1" si="162"/>
        <v>-0.34308233837141811</v>
      </c>
      <c r="G1023" s="47">
        <f t="shared" ca="1" si="163"/>
        <v>24.487672446247746</v>
      </c>
      <c r="H1023" s="47">
        <f t="shared" ca="1" si="164"/>
        <v>17.423285732605059</v>
      </c>
      <c r="I1023" s="21">
        <f t="shared" ca="1" si="166"/>
        <v>24.487672446247746</v>
      </c>
      <c r="J1023" s="21"/>
      <c r="K1023" s="21"/>
    </row>
    <row r="1024" spans="2:11" x14ac:dyDescent="0.3">
      <c r="B1024" s="7" t="s">
        <v>985</v>
      </c>
      <c r="C1024">
        <f t="shared" ca="1" si="161"/>
        <v>1.0470386953469384</v>
      </c>
      <c r="D1024">
        <f t="shared" ca="1" si="161"/>
        <v>-0.54322251080968409</v>
      </c>
      <c r="E1024">
        <f t="shared" ca="1" si="165"/>
        <v>1.0470386953469384</v>
      </c>
      <c r="F1024">
        <f t="shared" ca="1" si="162"/>
        <v>-0.74165492638028574</v>
      </c>
      <c r="G1024" s="47">
        <f t="shared" ca="1" si="163"/>
        <v>29.21498110268773</v>
      </c>
      <c r="H1024" s="47">
        <f t="shared" ca="1" si="164"/>
        <v>15.459686976519516</v>
      </c>
      <c r="I1024" s="21">
        <f t="shared" ca="1" si="166"/>
        <v>29.21498110268773</v>
      </c>
      <c r="J1024" s="21"/>
      <c r="K1024" s="21"/>
    </row>
    <row r="1025" spans="2:11" x14ac:dyDescent="0.3">
      <c r="B1025" s="7" t="s">
        <v>986</v>
      </c>
      <c r="C1025">
        <f t="shared" ca="1" si="161"/>
        <v>-0.13472604106352429</v>
      </c>
      <c r="D1025">
        <f t="shared" ca="1" si="161"/>
        <v>0.8725459185812714</v>
      </c>
      <c r="E1025">
        <f t="shared" ca="1" si="165"/>
        <v>-0.13472604106352429</v>
      </c>
      <c r="F1025">
        <f t="shared" ca="1" si="162"/>
        <v>0.88186211928156499</v>
      </c>
      <c r="G1025" s="47">
        <f t="shared" ca="1" si="163"/>
        <v>24.469242451214068</v>
      </c>
      <c r="H1025" s="47">
        <f t="shared" ca="1" si="164"/>
        <v>25.160892629890558</v>
      </c>
      <c r="I1025" s="21">
        <f t="shared" ca="1" si="166"/>
        <v>25.160892629890558</v>
      </c>
      <c r="J1025" s="21"/>
      <c r="K1025" s="21"/>
    </row>
    <row r="1026" spans="2:11" x14ac:dyDescent="0.3">
      <c r="B1026" s="7" t="s">
        <v>987</v>
      </c>
      <c r="C1026">
        <f t="shared" ca="1" si="161"/>
        <v>-1.6750825087620353</v>
      </c>
      <c r="D1026">
        <f t="shared" ca="1" si="161"/>
        <v>-1.6171192219463395</v>
      </c>
      <c r="E1026">
        <f t="shared" ca="1" si="165"/>
        <v>-1.6750825087620353</v>
      </c>
      <c r="F1026">
        <f t="shared" ca="1" si="162"/>
        <v>-1.2494302770536216</v>
      </c>
      <c r="G1026" s="47">
        <f t="shared" ca="1" si="163"/>
        <v>19.421164957053744</v>
      </c>
      <c r="H1026" s="47">
        <f t="shared" ca="1" si="164"/>
        <v>13.275273777262036</v>
      </c>
      <c r="I1026" s="21">
        <f t="shared" ca="1" si="166"/>
        <v>19.421164957053744</v>
      </c>
      <c r="J1026" s="21"/>
      <c r="K1026" s="21"/>
    </row>
    <row r="1027" spans="2:11" x14ac:dyDescent="0.3">
      <c r="B1027" s="7" t="s">
        <v>988</v>
      </c>
      <c r="C1027">
        <f t="shared" ca="1" si="161"/>
        <v>0.15784922377148353</v>
      </c>
      <c r="D1027">
        <f t="shared" ca="1" si="161"/>
        <v>-0.87209855556467886</v>
      </c>
      <c r="E1027">
        <f t="shared" ca="1" si="165"/>
        <v>0.15784922377148353</v>
      </c>
      <c r="F1027">
        <f t="shared" ca="1" si="162"/>
        <v>-0.88604843137497924</v>
      </c>
      <c r="G1027" s="47">
        <f t="shared" ca="1" si="163"/>
        <v>25.567019200930723</v>
      </c>
      <c r="H1027" s="47">
        <f t="shared" ca="1" si="164"/>
        <v>14.804300962717987</v>
      </c>
      <c r="I1027" s="21">
        <f t="shared" ca="1" si="166"/>
        <v>25.567019200930723</v>
      </c>
      <c r="J1027" s="21"/>
      <c r="K1027" s="21"/>
    </row>
    <row r="1028" spans="2:11" x14ac:dyDescent="0.3">
      <c r="B1028" s="7" t="s">
        <v>989</v>
      </c>
      <c r="C1028">
        <f t="shared" ref="C1028:D1047" ca="1" si="167">NORMSINV(RAND())</f>
        <v>0.70137397924689171</v>
      </c>
      <c r="D1028">
        <f t="shared" ca="1" si="167"/>
        <v>5.7640836297800355E-2</v>
      </c>
      <c r="E1028">
        <f t="shared" ca="1" si="165"/>
        <v>0.70137397924689171</v>
      </c>
      <c r="F1028">
        <f t="shared" ca="1" si="162"/>
        <v>-8.3798540938615856E-2</v>
      </c>
      <c r="G1028" s="47">
        <f t="shared" ca="1" si="163"/>
        <v>27.73879352677039</v>
      </c>
      <c r="H1028" s="47">
        <f t="shared" ca="1" si="164"/>
        <v>18.832662158969406</v>
      </c>
      <c r="I1028" s="21">
        <f t="shared" ca="1" si="166"/>
        <v>27.73879352677039</v>
      </c>
      <c r="J1028" s="21"/>
      <c r="K1028" s="21"/>
    </row>
    <row r="1029" spans="2:11" x14ac:dyDescent="0.3">
      <c r="B1029" s="7" t="s">
        <v>990</v>
      </c>
      <c r="C1029">
        <f t="shared" ca="1" si="167"/>
        <v>1.3780677903190393</v>
      </c>
      <c r="D1029">
        <f t="shared" ca="1" si="167"/>
        <v>-0.16721435448948466</v>
      </c>
      <c r="E1029">
        <f t="shared" ca="1" si="165"/>
        <v>1.3780677903190393</v>
      </c>
      <c r="F1029">
        <f t="shared" ca="1" si="162"/>
        <v>-0.43944949653104903</v>
      </c>
      <c r="G1029" s="47">
        <f t="shared" ca="1" si="163"/>
        <v>30.702251584426456</v>
      </c>
      <c r="H1029" s="47">
        <f t="shared" ca="1" si="164"/>
        <v>16.926787472485081</v>
      </c>
      <c r="I1029" s="21">
        <f t="shared" ca="1" si="166"/>
        <v>30.702251584426456</v>
      </c>
      <c r="J1029" s="21"/>
      <c r="K1029" s="21"/>
    </row>
    <row r="1030" spans="2:11" x14ac:dyDescent="0.3">
      <c r="B1030" s="7" t="s">
        <v>991</v>
      </c>
      <c r="C1030">
        <f t="shared" ca="1" si="167"/>
        <v>-0.17412085631950433</v>
      </c>
      <c r="D1030">
        <f t="shared" ca="1" si="167"/>
        <v>-1.9334327417882926</v>
      </c>
      <c r="E1030">
        <f t="shared" ca="1" si="165"/>
        <v>-0.17412085631950433</v>
      </c>
      <c r="F1030">
        <f t="shared" ca="1" si="162"/>
        <v>-1.859545296484731</v>
      </c>
      <c r="G1030" s="47">
        <f t="shared" ca="1" si="163"/>
        <v>24.325074637684626</v>
      </c>
      <c r="H1030" s="47">
        <f t="shared" ca="1" si="164"/>
        <v>11.054843797260787</v>
      </c>
      <c r="I1030" s="21">
        <f t="shared" ca="1" si="166"/>
        <v>24.325074637684626</v>
      </c>
      <c r="J1030" s="21"/>
      <c r="K1030" s="21"/>
    </row>
    <row r="1031" spans="2:11" x14ac:dyDescent="0.3">
      <c r="B1031" s="7" t="s">
        <v>992</v>
      </c>
      <c r="C1031">
        <f t="shared" ca="1" si="167"/>
        <v>0.83142999361082059</v>
      </c>
      <c r="D1031">
        <f t="shared" ca="1" si="167"/>
        <v>1.273859195862362</v>
      </c>
      <c r="E1031">
        <f t="shared" ca="1" si="165"/>
        <v>0.83142999361082059</v>
      </c>
      <c r="F1031">
        <f t="shared" ca="1" si="162"/>
        <v>1.0818360148837891</v>
      </c>
      <c r="G1031" s="47">
        <f t="shared" ca="1" si="163"/>
        <v>28.28524594238867</v>
      </c>
      <c r="H1031" s="47">
        <f t="shared" ca="1" si="164"/>
        <v>26.716546111498257</v>
      </c>
      <c r="I1031" s="21">
        <f t="shared" ca="1" si="166"/>
        <v>28.28524594238867</v>
      </c>
      <c r="J1031" s="21"/>
      <c r="K1031" s="21"/>
    </row>
    <row r="1032" spans="2:11" x14ac:dyDescent="0.3">
      <c r="B1032" s="7" t="s">
        <v>993</v>
      </c>
      <c r="C1032">
        <f t="shared" ca="1" si="167"/>
        <v>-0.69639659198159376</v>
      </c>
      <c r="D1032">
        <f t="shared" ca="1" si="167"/>
        <v>1.3089380301956866</v>
      </c>
      <c r="E1032">
        <f t="shared" ca="1" si="165"/>
        <v>-0.69639659198159376</v>
      </c>
      <c r="F1032">
        <f t="shared" ca="1" si="162"/>
        <v>1.4217714299575797</v>
      </c>
      <c r="G1032" s="47">
        <f t="shared" ca="1" si="163"/>
        <v>22.492149474254191</v>
      </c>
      <c r="H1032" s="47">
        <f t="shared" ca="1" si="164"/>
        <v>29.584888358627637</v>
      </c>
      <c r="I1032" s="21">
        <f t="shared" ca="1" si="166"/>
        <v>29.584888358627637</v>
      </c>
      <c r="J1032" s="21"/>
      <c r="K1032" s="21"/>
    </row>
    <row r="1033" spans="2:11" x14ac:dyDescent="0.3">
      <c r="B1033" s="7" t="s">
        <v>994</v>
      </c>
      <c r="C1033">
        <f t="shared" ca="1" si="167"/>
        <v>-0.84141207041975496</v>
      </c>
      <c r="D1033">
        <f t="shared" ca="1" si="167"/>
        <v>1.2907677475741741</v>
      </c>
      <c r="E1033">
        <f t="shared" ca="1" si="165"/>
        <v>-0.84141207041975496</v>
      </c>
      <c r="F1033">
        <f t="shared" ca="1" si="162"/>
        <v>1.4329713572832652</v>
      </c>
      <c r="G1033" s="47">
        <f t="shared" ca="1" si="163"/>
        <v>22.008175859653292</v>
      </c>
      <c r="H1033" s="47">
        <f t="shared" ca="1" si="164"/>
        <v>29.684460124299182</v>
      </c>
      <c r="I1033" s="21">
        <f t="shared" ca="1" si="166"/>
        <v>29.684460124299182</v>
      </c>
      <c r="J1033" s="21"/>
      <c r="K1033" s="21"/>
    </row>
    <row r="1034" spans="2:11" x14ac:dyDescent="0.3">
      <c r="B1034" s="7" t="s">
        <v>995</v>
      </c>
      <c r="C1034">
        <f t="shared" ca="1" si="167"/>
        <v>-0.65759537475970331</v>
      </c>
      <c r="D1034">
        <f t="shared" ca="1" si="167"/>
        <v>0.86432755983690213</v>
      </c>
      <c r="E1034">
        <f t="shared" ca="1" si="165"/>
        <v>-0.65759537475970331</v>
      </c>
      <c r="F1034">
        <f t="shared" ca="1" si="162"/>
        <v>0.97838367184206276</v>
      </c>
      <c r="G1034" s="47">
        <f t="shared" ca="1" si="163"/>
        <v>22.623439586481485</v>
      </c>
      <c r="H1034" s="47">
        <f t="shared" ca="1" si="164"/>
        <v>25.900114126040393</v>
      </c>
      <c r="I1034" s="21">
        <f t="shared" ca="1" si="166"/>
        <v>25.900114126040393</v>
      </c>
      <c r="J1034" s="21"/>
      <c r="K1034" s="21"/>
    </row>
    <row r="1035" spans="2:11" x14ac:dyDescent="0.3">
      <c r="B1035" s="7" t="s">
        <v>996</v>
      </c>
      <c r="C1035">
        <f t="shared" ca="1" si="167"/>
        <v>1.1740228714830445</v>
      </c>
      <c r="D1035">
        <f t="shared" ca="1" si="167"/>
        <v>0.42632170354781107</v>
      </c>
      <c r="E1035">
        <f t="shared" ca="1" si="165"/>
        <v>1.1740228714830445</v>
      </c>
      <c r="F1035">
        <f t="shared" ca="1" si="162"/>
        <v>0.18290368168987667</v>
      </c>
      <c r="G1035" s="47">
        <f t="shared" ca="1" si="163"/>
        <v>29.776790732747326</v>
      </c>
      <c r="H1035" s="47">
        <f t="shared" ca="1" si="164"/>
        <v>20.40139698293018</v>
      </c>
      <c r="I1035" s="21">
        <f t="shared" ca="1" si="166"/>
        <v>29.776790732747326</v>
      </c>
      <c r="J1035" s="21"/>
      <c r="K1035" s="21"/>
    </row>
    <row r="1036" spans="2:11" x14ac:dyDescent="0.3">
      <c r="B1036" s="7" t="s">
        <v>997</v>
      </c>
      <c r="C1036">
        <f t="shared" ca="1" si="167"/>
        <v>0.33558728250722747</v>
      </c>
      <c r="D1036">
        <f t="shared" ca="1" si="167"/>
        <v>3.2488168680720797E-2</v>
      </c>
      <c r="E1036">
        <f t="shared" ca="1" si="165"/>
        <v>0.33558728250722747</v>
      </c>
      <c r="F1036">
        <f t="shared" ca="1" si="162"/>
        <v>-3.528568212335139E-2</v>
      </c>
      <c r="G1036" s="47">
        <f t="shared" ca="1" si="163"/>
        <v>26.257821780531287</v>
      </c>
      <c r="H1036" s="47">
        <f t="shared" ca="1" si="164"/>
        <v>19.10875427240892</v>
      </c>
      <c r="I1036" s="21">
        <f t="shared" ca="1" si="166"/>
        <v>26.257821780531287</v>
      </c>
      <c r="J1036" s="21"/>
      <c r="K1036" s="21"/>
    </row>
    <row r="1037" spans="2:11" x14ac:dyDescent="0.3">
      <c r="B1037" s="7" t="s">
        <v>998</v>
      </c>
      <c r="C1037">
        <f t="shared" ca="1" si="167"/>
        <v>-0.26840102344096306</v>
      </c>
      <c r="D1037">
        <f t="shared" ca="1" si="167"/>
        <v>0.69499359410142658</v>
      </c>
      <c r="E1037">
        <f t="shared" ca="1" si="165"/>
        <v>-0.26840102344096306</v>
      </c>
      <c r="F1037">
        <f t="shared" ca="1" si="162"/>
        <v>0.7346320767087765</v>
      </c>
      <c r="G1037" s="47">
        <f t="shared" ca="1" si="163"/>
        <v>23.983489865548975</v>
      </c>
      <c r="H1037" s="47">
        <f t="shared" ca="1" si="164"/>
        <v>24.073746661220007</v>
      </c>
      <c r="I1037" s="21">
        <f t="shared" ca="1" si="166"/>
        <v>24.073746661220007</v>
      </c>
      <c r="J1037" s="21"/>
      <c r="K1037" s="21"/>
    </row>
    <row r="1038" spans="2:11" x14ac:dyDescent="0.3">
      <c r="B1038" s="7" t="s">
        <v>999</v>
      </c>
      <c r="C1038">
        <f t="shared" ca="1" si="167"/>
        <v>0.89361467981990117</v>
      </c>
      <c r="D1038">
        <f t="shared" ca="1" si="167"/>
        <v>-0.47512251722757992</v>
      </c>
      <c r="E1038">
        <f t="shared" ca="1" si="165"/>
        <v>0.89361467981990117</v>
      </c>
      <c r="F1038">
        <f t="shared" ca="1" si="162"/>
        <v>-0.64424602896969252</v>
      </c>
      <c r="G1038" s="47">
        <f t="shared" ca="1" si="163"/>
        <v>28.550316642359103</v>
      </c>
      <c r="H1038" s="47">
        <f t="shared" ca="1" si="164"/>
        <v>15.918126078690801</v>
      </c>
      <c r="I1038" s="21">
        <f t="shared" ca="1" si="166"/>
        <v>28.550316642359103</v>
      </c>
      <c r="J1038" s="21"/>
      <c r="K1038" s="21"/>
    </row>
    <row r="1039" spans="2:11" x14ac:dyDescent="0.3">
      <c r="B1039" s="7" t="s">
        <v>1000</v>
      </c>
      <c r="C1039">
        <f t="shared" ca="1" si="167"/>
        <v>-0.59953408878153902</v>
      </c>
      <c r="D1039">
        <f t="shared" ca="1" si="167"/>
        <v>-1.7388841217806292</v>
      </c>
      <c r="E1039">
        <f t="shared" ca="1" si="165"/>
        <v>-0.59953408878153902</v>
      </c>
      <c r="F1039">
        <f t="shared" ca="1" si="162"/>
        <v>-1.5838447103197666</v>
      </c>
      <c r="G1039" s="47">
        <f t="shared" ca="1" si="163"/>
        <v>22.821331976482295</v>
      </c>
      <c r="H1039" s="47">
        <f t="shared" ca="1" si="164"/>
        <v>12.008069239851441</v>
      </c>
      <c r="I1039" s="21">
        <f t="shared" ca="1" si="166"/>
        <v>22.821331976482295</v>
      </c>
      <c r="J1039" s="21"/>
      <c r="K1039" s="21"/>
    </row>
    <row r="1040" spans="2:11" x14ac:dyDescent="0.3">
      <c r="B1040" s="7" t="s">
        <v>1001</v>
      </c>
      <c r="C1040">
        <f t="shared" ca="1" si="167"/>
        <v>0.66431402387611127</v>
      </c>
      <c r="D1040">
        <f t="shared" ca="1" si="167"/>
        <v>-0.75364591870638176</v>
      </c>
      <c r="E1040">
        <f t="shared" ca="1" si="165"/>
        <v>0.66431402387611127</v>
      </c>
      <c r="F1040">
        <f t="shared" ca="1" si="162"/>
        <v>-0.87128198379989708</v>
      </c>
      <c r="G1040" s="47">
        <f t="shared" ca="1" si="163"/>
        <v>27.585021563898714</v>
      </c>
      <c r="H1040" s="47">
        <f t="shared" ca="1" si="164"/>
        <v>14.870028519824267</v>
      </c>
      <c r="I1040" s="21">
        <f t="shared" ca="1" si="166"/>
        <v>27.585021563898714</v>
      </c>
      <c r="J1040" s="21"/>
      <c r="K1040" s="21"/>
    </row>
    <row r="1041" spans="2:11" x14ac:dyDescent="0.3">
      <c r="B1041" s="7" t="s">
        <v>1002</v>
      </c>
      <c r="C1041">
        <f t="shared" ca="1" si="167"/>
        <v>-0.33271989338979546</v>
      </c>
      <c r="D1041">
        <f t="shared" ca="1" si="167"/>
        <v>0.23916596109695076</v>
      </c>
      <c r="E1041">
        <f t="shared" ca="1" si="165"/>
        <v>-0.33271989338979546</v>
      </c>
      <c r="F1041">
        <f t="shared" ca="1" si="162"/>
        <v>0.30087780608990367</v>
      </c>
      <c r="G1041" s="47">
        <f t="shared" ca="1" si="163"/>
        <v>23.75321383893116</v>
      </c>
      <c r="H1041" s="47">
        <f t="shared" ca="1" si="164"/>
        <v>21.136377652988443</v>
      </c>
      <c r="I1041" s="21">
        <f t="shared" ca="1" si="166"/>
        <v>23.75321383893116</v>
      </c>
      <c r="J1041" s="21"/>
      <c r="K1041" s="21"/>
    </row>
    <row r="1042" spans="2:11" x14ac:dyDescent="0.3">
      <c r="B1042" s="7" t="s">
        <v>1003</v>
      </c>
      <c r="C1042">
        <f t="shared" ca="1" si="167"/>
        <v>0.16289193742317842</v>
      </c>
      <c r="D1042">
        <f t="shared" ca="1" si="167"/>
        <v>1.3145433819527568</v>
      </c>
      <c r="E1042">
        <f t="shared" ca="1" si="165"/>
        <v>0.16289193742317842</v>
      </c>
      <c r="F1042">
        <f t="shared" ca="1" si="162"/>
        <v>1.2554058247300792</v>
      </c>
      <c r="G1042" s="47">
        <f t="shared" ca="1" si="163"/>
        <v>25.586365590394621</v>
      </c>
      <c r="H1042" s="47">
        <f t="shared" ca="1" si="164"/>
        <v>28.144558184862767</v>
      </c>
      <c r="I1042" s="21">
        <f t="shared" ca="1" si="166"/>
        <v>28.144558184862767</v>
      </c>
      <c r="J1042" s="21"/>
      <c r="K1042" s="21"/>
    </row>
    <row r="1043" spans="2:11" x14ac:dyDescent="0.3">
      <c r="B1043" s="7" t="s">
        <v>1004</v>
      </c>
      <c r="C1043">
        <f t="shared" ca="1" si="167"/>
        <v>0.69829568927487895</v>
      </c>
      <c r="D1043">
        <f t="shared" ca="1" si="167"/>
        <v>1.8589216468744141</v>
      </c>
      <c r="E1043">
        <f t="shared" ca="1" si="165"/>
        <v>0.69829568927487895</v>
      </c>
      <c r="F1043">
        <f t="shared" ca="1" si="162"/>
        <v>1.6817046648076202</v>
      </c>
      <c r="G1043" s="47">
        <f t="shared" ca="1" si="163"/>
        <v>27.72598827587618</v>
      </c>
      <c r="H1043" s="47">
        <f t="shared" ca="1" si="164"/>
        <v>31.984252522296501</v>
      </c>
      <c r="I1043" s="21">
        <f t="shared" ca="1" si="166"/>
        <v>31.984252522296501</v>
      </c>
      <c r="J1043" s="21"/>
      <c r="K1043" s="21"/>
    </row>
    <row r="1044" spans="2:11" x14ac:dyDescent="0.3">
      <c r="B1044" s="7" t="s">
        <v>1005</v>
      </c>
      <c r="C1044">
        <f t="shared" ca="1" si="167"/>
        <v>0.97670486262534073</v>
      </c>
      <c r="D1044">
        <f t="shared" ca="1" si="167"/>
        <v>-0.53654331751570827</v>
      </c>
      <c r="E1044">
        <f t="shared" ca="1" si="165"/>
        <v>0.97670486262534073</v>
      </c>
      <c r="F1044">
        <f t="shared" ca="1" si="162"/>
        <v>-0.72104391365050224</v>
      </c>
      <c r="G1044" s="47">
        <f t="shared" ca="1" si="163"/>
        <v>28.908381034270526</v>
      </c>
      <c r="H1044" s="47">
        <f t="shared" ca="1" si="164"/>
        <v>15.555575065123985</v>
      </c>
      <c r="I1044" s="21">
        <f t="shared" ca="1" si="166"/>
        <v>28.908381034270526</v>
      </c>
      <c r="J1044" s="21"/>
      <c r="K1044" s="21"/>
    </row>
    <row r="1045" spans="2:11" x14ac:dyDescent="0.3">
      <c r="B1045" s="7" t="s">
        <v>1006</v>
      </c>
      <c r="C1045">
        <f t="shared" ca="1" si="167"/>
        <v>1.1433180167982167</v>
      </c>
      <c r="D1045">
        <f t="shared" ca="1" si="167"/>
        <v>0.28065231611417091</v>
      </c>
      <c r="E1045">
        <f t="shared" ca="1" si="165"/>
        <v>1.1433180167982167</v>
      </c>
      <c r="F1045">
        <f t="shared" ca="1" si="162"/>
        <v>4.6318384484358127E-2</v>
      </c>
      <c r="G1045" s="47">
        <f t="shared" ca="1" si="163"/>
        <v>29.639962267119813</v>
      </c>
      <c r="H1045" s="47">
        <f t="shared" ca="1" si="164"/>
        <v>19.582333131179595</v>
      </c>
      <c r="I1045" s="21">
        <f t="shared" ca="1" si="166"/>
        <v>29.639962267119813</v>
      </c>
      <c r="J1045" s="21"/>
      <c r="K1045" s="21"/>
    </row>
    <row r="1046" spans="2:11" x14ac:dyDescent="0.3">
      <c r="B1046" s="7" t="s">
        <v>1007</v>
      </c>
      <c r="C1046">
        <f t="shared" ca="1" si="167"/>
        <v>0.66795176659978117</v>
      </c>
      <c r="D1046">
        <f t="shared" ca="1" si="167"/>
        <v>0.40702743017258414</v>
      </c>
      <c r="E1046">
        <f t="shared" ca="1" si="165"/>
        <v>0.66795176659978117</v>
      </c>
      <c r="F1046">
        <f t="shared" ca="1" si="162"/>
        <v>0.26521345277570019</v>
      </c>
      <c r="G1046" s="47">
        <f t="shared" ca="1" si="163"/>
        <v>27.600077753037276</v>
      </c>
      <c r="H1046" s="47">
        <f t="shared" ca="1" si="164"/>
        <v>20.9114385727176</v>
      </c>
      <c r="I1046" s="21">
        <f t="shared" ca="1" si="166"/>
        <v>27.600077753037276</v>
      </c>
      <c r="J1046" s="21"/>
      <c r="K1046" s="21"/>
    </row>
    <row r="1047" spans="2:11" x14ac:dyDescent="0.3">
      <c r="B1047" s="7" t="s">
        <v>1008</v>
      </c>
      <c r="C1047">
        <f t="shared" ca="1" si="167"/>
        <v>1.5247585397571717</v>
      </c>
      <c r="D1047">
        <f t="shared" ca="1" si="167"/>
        <v>-0.41276938912980243</v>
      </c>
      <c r="E1047">
        <f t="shared" ca="1" si="165"/>
        <v>1.5247585397571717</v>
      </c>
      <c r="F1047">
        <f t="shared" ca="1" si="162"/>
        <v>-0.70938146187476603</v>
      </c>
      <c r="G1047" s="47">
        <f t="shared" ca="1" si="163"/>
        <v>31.385299227971132</v>
      </c>
      <c r="H1047" s="47">
        <f t="shared" ca="1" si="164"/>
        <v>15.610095228536951</v>
      </c>
      <c r="I1047" s="21">
        <f t="shared" ca="1" si="166"/>
        <v>31.385299227971132</v>
      </c>
      <c r="J1047" s="21"/>
      <c r="K1047" s="21"/>
    </row>
    <row r="1048" spans="2:11" x14ac:dyDescent="0.3">
      <c r="B1048" s="48" t="s">
        <v>1009</v>
      </c>
      <c r="C1048">
        <f t="shared" ref="C1048:D1067" ca="1" si="168">NORMSINV(RAND())</f>
        <v>-0.83046740471085279</v>
      </c>
      <c r="D1048">
        <f t="shared" ca="1" si="168"/>
        <v>-1.6873785984998697</v>
      </c>
      <c r="E1048">
        <f t="shared" ca="1" si="165"/>
        <v>-0.83046740471085279</v>
      </c>
      <c r="F1048">
        <f t="shared" ca="1" si="162"/>
        <v>-1.4871931467447435</v>
      </c>
      <c r="G1048" s="47">
        <f t="shared" ca="1" si="163"/>
        <v>22.044336353017087</v>
      </c>
      <c r="H1048" s="47">
        <f t="shared" ca="1" si="164"/>
        <v>12.361345799174943</v>
      </c>
      <c r="I1048" s="21">
        <f t="shared" ca="1" si="166"/>
        <v>22.044336353017087</v>
      </c>
      <c r="J1048" s="21"/>
      <c r="K1048" s="21"/>
    </row>
    <row r="1049" spans="2:11" x14ac:dyDescent="0.3">
      <c r="B1049" s="48" t="s">
        <v>1010</v>
      </c>
      <c r="C1049">
        <f t="shared" ca="1" si="168"/>
        <v>-0.19541834808482594</v>
      </c>
      <c r="D1049">
        <f t="shared" ca="1" si="168"/>
        <v>-1.7545762659274682</v>
      </c>
      <c r="E1049">
        <f t="shared" ca="1" si="165"/>
        <v>-0.19541834808482594</v>
      </c>
      <c r="F1049">
        <f t="shared" ca="1" si="162"/>
        <v>-1.680042956911092</v>
      </c>
      <c r="G1049" s="47">
        <f t="shared" ca="1" si="163"/>
        <v>24.24748917033946</v>
      </c>
      <c r="H1049" s="47">
        <f t="shared" ca="1" si="164"/>
        <v>11.666475494258838</v>
      </c>
      <c r="I1049" s="21">
        <f t="shared" ca="1" si="166"/>
        <v>24.24748917033946</v>
      </c>
      <c r="J1049" s="21"/>
      <c r="K1049" s="21"/>
    </row>
    <row r="1050" spans="2:11" x14ac:dyDescent="0.3">
      <c r="B1050" s="48" t="s">
        <v>1011</v>
      </c>
      <c r="C1050">
        <f t="shared" ca="1" si="168"/>
        <v>1.3300418708359425</v>
      </c>
      <c r="D1050">
        <f t="shared" ca="1" si="168"/>
        <v>0.43263683866797165</v>
      </c>
      <c r="E1050">
        <f t="shared" ca="1" si="165"/>
        <v>1.3300418708359425</v>
      </c>
      <c r="F1050">
        <f t="shared" ca="1" si="162"/>
        <v>0.15788742529974631</v>
      </c>
      <c r="G1050" s="47">
        <f t="shared" ca="1" si="163"/>
        <v>30.481870757506446</v>
      </c>
      <c r="H1050" s="47">
        <f t="shared" ca="1" si="164"/>
        <v>20.248860110809034</v>
      </c>
      <c r="I1050" s="21">
        <f t="shared" ca="1" si="166"/>
        <v>30.481870757506446</v>
      </c>
      <c r="J1050" s="21"/>
      <c r="K1050" s="21"/>
    </row>
    <row r="1051" spans="2:11" x14ac:dyDescent="0.3">
      <c r="B1051" s="48" t="s">
        <v>1012</v>
      </c>
      <c r="C1051">
        <f t="shared" ca="1" si="168"/>
        <v>-0.64833608662901032</v>
      </c>
      <c r="D1051">
        <f t="shared" ca="1" si="168"/>
        <v>1.3887426523739257</v>
      </c>
      <c r="E1051">
        <f t="shared" ca="1" si="165"/>
        <v>-0.64833608662901032</v>
      </c>
      <c r="F1051">
        <f t="shared" ca="1" si="162"/>
        <v>1.4903515702679762</v>
      </c>
      <c r="G1051" s="47">
        <f t="shared" ca="1" si="163"/>
        <v>22.654882959016138</v>
      </c>
      <c r="H1051" s="47">
        <f t="shared" ca="1" si="164"/>
        <v>30.199873771921308</v>
      </c>
      <c r="I1051" s="21">
        <f t="shared" ca="1" si="166"/>
        <v>30.199873771921308</v>
      </c>
      <c r="J1051" s="21"/>
      <c r="K1051" s="21"/>
    </row>
    <row r="1052" spans="2:11" x14ac:dyDescent="0.3">
      <c r="B1052" s="48" t="s">
        <v>1013</v>
      </c>
      <c r="C1052">
        <f t="shared" ca="1" si="168"/>
        <v>0.68814755130414307</v>
      </c>
      <c r="D1052">
        <f t="shared" ca="1" si="168"/>
        <v>-0.89451347942084924</v>
      </c>
      <c r="E1052">
        <f t="shared" ca="1" si="165"/>
        <v>0.68814755130414307</v>
      </c>
      <c r="F1052">
        <f t="shared" ca="1" si="162"/>
        <v>-1.0140701473098932</v>
      </c>
      <c r="G1052" s="47">
        <f t="shared" ca="1" si="163"/>
        <v>27.683815309141213</v>
      </c>
      <c r="H1052" s="47">
        <f t="shared" ca="1" si="164"/>
        <v>14.246499527721671</v>
      </c>
      <c r="I1052" s="21">
        <f t="shared" ca="1" si="166"/>
        <v>27.683815309141213</v>
      </c>
      <c r="J1052" s="21"/>
      <c r="K1052" s="21"/>
    </row>
    <row r="1053" spans="2:11" x14ac:dyDescent="0.3">
      <c r="B1053" s="48" t="s">
        <v>1014</v>
      </c>
      <c r="C1053">
        <f t="shared" ca="1" si="168"/>
        <v>-1.4989791840667832</v>
      </c>
      <c r="D1053">
        <f t="shared" ca="1" si="168"/>
        <v>-1.3493812018878557</v>
      </c>
      <c r="E1053">
        <f t="shared" ca="1" si="165"/>
        <v>-1.4989791840667832</v>
      </c>
      <c r="F1053">
        <f t="shared" ca="1" si="162"/>
        <v>-1.0223223284381391</v>
      </c>
      <c r="G1053" s="47">
        <f t="shared" ca="1" si="163"/>
        <v>19.941020609644919</v>
      </c>
      <c r="H1053" s="47">
        <f t="shared" ca="1" si="164"/>
        <v>14.211273740785099</v>
      </c>
      <c r="I1053" s="21">
        <f t="shared" ca="1" si="166"/>
        <v>19.941020609644919</v>
      </c>
      <c r="J1053" s="21"/>
      <c r="K1053" s="21"/>
    </row>
    <row r="1054" spans="2:11" x14ac:dyDescent="0.3">
      <c r="B1054" s="48" t="s">
        <v>1015</v>
      </c>
      <c r="C1054">
        <f t="shared" ca="1" si="168"/>
        <v>0.83471813246872939</v>
      </c>
      <c r="D1054">
        <f t="shared" ca="1" si="168"/>
        <v>0.11441984642025879</v>
      </c>
      <c r="E1054">
        <f t="shared" ca="1" si="165"/>
        <v>0.83471813246872939</v>
      </c>
      <c r="F1054">
        <f t="shared" ca="1" si="162"/>
        <v>-5.483553042284571E-2</v>
      </c>
      <c r="G1054" s="47">
        <f t="shared" ca="1" si="163"/>
        <v>28.299200255828104</v>
      </c>
      <c r="H1054" s="47">
        <f t="shared" ca="1" si="164"/>
        <v>18.99701030519568</v>
      </c>
      <c r="I1054" s="21">
        <f t="shared" ca="1" si="166"/>
        <v>28.299200255828104</v>
      </c>
      <c r="J1054" s="21"/>
      <c r="K1054" s="21"/>
    </row>
    <row r="1055" spans="2:11" x14ac:dyDescent="0.3">
      <c r="B1055" s="48" t="s">
        <v>1016</v>
      </c>
      <c r="C1055">
        <f t="shared" ca="1" si="168"/>
        <v>-0.97063157423686985</v>
      </c>
      <c r="D1055">
        <f t="shared" ca="1" si="168"/>
        <v>-1.7605772240087727</v>
      </c>
      <c r="E1055">
        <f t="shared" ca="1" si="165"/>
        <v>-0.97063157423686985</v>
      </c>
      <c r="F1055">
        <f t="shared" ca="1" si="162"/>
        <v>-1.5308800257874942</v>
      </c>
      <c r="G1055" s="47">
        <f t="shared" ca="1" si="163"/>
        <v>21.585700654540542</v>
      </c>
      <c r="H1055" s="47">
        <f t="shared" ca="1" si="164"/>
        <v>12.200394238127776</v>
      </c>
      <c r="I1055" s="21">
        <f t="shared" ca="1" si="166"/>
        <v>21.585700654540542</v>
      </c>
      <c r="J1055" s="21"/>
      <c r="K1055" s="21"/>
    </row>
    <row r="1056" spans="2:11" x14ac:dyDescent="0.3">
      <c r="B1056" s="48" t="s">
        <v>1017</v>
      </c>
      <c r="C1056">
        <f t="shared" ca="1" si="168"/>
        <v>0.91933674595800363</v>
      </c>
      <c r="D1056">
        <f t="shared" ca="1" si="168"/>
        <v>-0.8514760680439083</v>
      </c>
      <c r="E1056">
        <f t="shared" ca="1" si="165"/>
        <v>0.91933674595800363</v>
      </c>
      <c r="F1056">
        <f t="shared" ca="1" si="162"/>
        <v>-1.0181401071511627</v>
      </c>
      <c r="G1056" s="47">
        <f t="shared" ca="1" si="163"/>
        <v>28.660685393806695</v>
      </c>
      <c r="H1056" s="47">
        <f t="shared" ca="1" si="164"/>
        <v>14.229115338537213</v>
      </c>
      <c r="I1056" s="21">
        <f t="shared" ca="1" si="166"/>
        <v>28.660685393806695</v>
      </c>
      <c r="J1056" s="21"/>
      <c r="K1056" s="21"/>
    </row>
    <row r="1057" spans="2:11" x14ac:dyDescent="0.3">
      <c r="B1057" s="48" t="s">
        <v>1018</v>
      </c>
      <c r="C1057">
        <f t="shared" ca="1" si="168"/>
        <v>1.0732767091839874</v>
      </c>
      <c r="D1057">
        <f t="shared" ca="1" si="168"/>
        <v>-0.49380655473551271</v>
      </c>
      <c r="E1057">
        <f t="shared" ca="1" si="165"/>
        <v>1.0732767091839874</v>
      </c>
      <c r="F1057">
        <f t="shared" ca="1" si="162"/>
        <v>-0.69848497813429278</v>
      </c>
      <c r="G1057" s="47">
        <f t="shared" ca="1" si="163"/>
        <v>29.330189127971135</v>
      </c>
      <c r="H1057" s="47">
        <f t="shared" ca="1" si="164"/>
        <v>15.661207268902693</v>
      </c>
      <c r="I1057" s="21">
        <f t="shared" ca="1" si="166"/>
        <v>29.330189127971135</v>
      </c>
      <c r="J1057" s="21"/>
      <c r="K1057" s="21"/>
    </row>
    <row r="1058" spans="2:11" x14ac:dyDescent="0.3">
      <c r="B1058" s="48" t="s">
        <v>1019</v>
      </c>
      <c r="C1058">
        <f t="shared" ca="1" si="168"/>
        <v>-0.74077824200984177</v>
      </c>
      <c r="D1058">
        <f t="shared" ca="1" si="168"/>
        <v>0.94221789605957162</v>
      </c>
      <c r="E1058">
        <f t="shared" ca="1" si="165"/>
        <v>-0.74077824200984177</v>
      </c>
      <c r="F1058">
        <f t="shared" ca="1" si="162"/>
        <v>1.0713368771478353</v>
      </c>
      <c r="G1058" s="47">
        <f t="shared" ca="1" si="163"/>
        <v>22.342910978278194</v>
      </c>
      <c r="H1058" s="47">
        <f t="shared" ca="1" si="164"/>
        <v>26.632528288926718</v>
      </c>
      <c r="I1058" s="21">
        <f t="shared" ca="1" si="166"/>
        <v>26.632528288926718</v>
      </c>
      <c r="J1058" s="21"/>
      <c r="K1058" s="21"/>
    </row>
    <row r="1059" spans="2:11" x14ac:dyDescent="0.3">
      <c r="B1059" s="48" t="s">
        <v>1020</v>
      </c>
      <c r="C1059">
        <f t="shared" ca="1" si="168"/>
        <v>-0.52624257859159707</v>
      </c>
      <c r="D1059">
        <f t="shared" ca="1" si="168"/>
        <v>1.0649593056108975</v>
      </c>
      <c r="E1059">
        <f t="shared" ca="1" si="165"/>
        <v>-0.52624257859159707</v>
      </c>
      <c r="F1059">
        <f t="shared" ca="1" si="162"/>
        <v>1.1486912739484749</v>
      </c>
      <c r="G1059" s="47">
        <f t="shared" ca="1" si="163"/>
        <v>23.073607643218768</v>
      </c>
      <c r="H1059" s="47">
        <f t="shared" ca="1" si="164"/>
        <v>27.257798284274273</v>
      </c>
      <c r="I1059" s="21">
        <f t="shared" ca="1" si="166"/>
        <v>27.257798284274273</v>
      </c>
      <c r="J1059" s="21"/>
      <c r="K1059" s="21"/>
    </row>
    <row r="1060" spans="2:11" x14ac:dyDescent="0.3">
      <c r="B1060" s="48" t="s">
        <v>1021</v>
      </c>
      <c r="C1060">
        <f t="shared" ca="1" si="168"/>
        <v>-1.3093319370965919</v>
      </c>
      <c r="D1060">
        <f t="shared" ca="1" si="168"/>
        <v>-0.11071742471006482</v>
      </c>
      <c r="E1060">
        <f t="shared" ca="1" si="165"/>
        <v>-1.3093319370965919</v>
      </c>
      <c r="F1060">
        <f t="shared" ca="1" si="162"/>
        <v>0.15338590894944937</v>
      </c>
      <c r="G1060" s="47">
        <f t="shared" ca="1" si="163"/>
        <v>20.51643011786722</v>
      </c>
      <c r="H1060" s="47">
        <f t="shared" ca="1" si="164"/>
        <v>20.221533394252177</v>
      </c>
      <c r="I1060" s="21">
        <f t="shared" ca="1" si="166"/>
        <v>20.51643011786722</v>
      </c>
      <c r="J1060" s="21"/>
      <c r="K1060" s="21"/>
    </row>
    <row r="1061" spans="2:11" x14ac:dyDescent="0.3">
      <c r="B1061" s="48" t="s">
        <v>1022</v>
      </c>
      <c r="C1061">
        <f t="shared" ca="1" si="168"/>
        <v>-0.82120992836711604</v>
      </c>
      <c r="D1061">
        <f t="shared" ca="1" si="168"/>
        <v>0.33308602471409543</v>
      </c>
      <c r="E1061">
        <f t="shared" ca="1" si="165"/>
        <v>-0.82120992836711604</v>
      </c>
      <c r="F1061">
        <f t="shared" ca="1" si="162"/>
        <v>0.49059830607406352</v>
      </c>
      <c r="G1061" s="47">
        <f t="shared" ca="1" si="163"/>
        <v>22.074968854914616</v>
      </c>
      <c r="H1061" s="47">
        <f t="shared" ca="1" si="164"/>
        <v>22.374272851507921</v>
      </c>
      <c r="I1061" s="21">
        <f t="shared" ca="1" si="166"/>
        <v>22.374272851507921</v>
      </c>
      <c r="J1061" s="21"/>
      <c r="K1061" s="21"/>
    </row>
    <row r="1062" spans="2:11" x14ac:dyDescent="0.3">
      <c r="B1062" s="48" t="s">
        <v>1023</v>
      </c>
      <c r="C1062">
        <f t="shared" ca="1" si="168"/>
        <v>0.68933060979011529</v>
      </c>
      <c r="D1062">
        <f t="shared" ca="1" si="168"/>
        <v>0.10902695051115328</v>
      </c>
      <c r="E1062">
        <f t="shared" ca="1" si="165"/>
        <v>0.68933060979011529</v>
      </c>
      <c r="F1062">
        <f t="shared" ca="1" si="162"/>
        <v>-3.1041963172423401E-2</v>
      </c>
      <c r="G1062" s="47">
        <f t="shared" ca="1" si="163"/>
        <v>27.688728480964876</v>
      </c>
      <c r="H1062" s="47">
        <f t="shared" ca="1" si="164"/>
        <v>19.133097419732604</v>
      </c>
      <c r="I1062" s="21">
        <f t="shared" ca="1" si="166"/>
        <v>27.688728480964876</v>
      </c>
      <c r="J1062" s="21"/>
      <c r="K1062" s="21"/>
    </row>
    <row r="1063" spans="2:11" x14ac:dyDescent="0.3">
      <c r="B1063" s="48" t="s">
        <v>1024</v>
      </c>
      <c r="C1063">
        <f t="shared" ca="1" si="168"/>
        <v>-0.71625763504015116</v>
      </c>
      <c r="D1063">
        <f t="shared" ca="1" si="168"/>
        <v>-0.62643834217227023</v>
      </c>
      <c r="E1063">
        <f t="shared" ca="1" si="165"/>
        <v>-0.71625763504015116</v>
      </c>
      <c r="F1063">
        <f t="shared" ca="1" si="162"/>
        <v>-0.47053019044679967</v>
      </c>
      <c r="G1063" s="47">
        <f t="shared" ca="1" si="163"/>
        <v>22.425241555940588</v>
      </c>
      <c r="H1063" s="47">
        <f t="shared" ca="1" si="164"/>
        <v>16.769692115433958</v>
      </c>
      <c r="I1063" s="21">
        <f t="shared" ca="1" si="166"/>
        <v>22.425241555940588</v>
      </c>
      <c r="J1063" s="21"/>
      <c r="K1063" s="21"/>
    </row>
    <row r="1064" spans="2:11" x14ac:dyDescent="0.3">
      <c r="B1064" s="48" t="s">
        <v>1025</v>
      </c>
      <c r="C1064">
        <f t="shared" ca="1" si="168"/>
        <v>0.17336142971482366</v>
      </c>
      <c r="D1064">
        <f t="shared" ca="1" si="168"/>
        <v>-0.94344979679167984</v>
      </c>
      <c r="E1064">
        <f t="shared" ca="1" si="165"/>
        <v>0.17336142971482366</v>
      </c>
      <c r="F1064">
        <f t="shared" ca="1" si="162"/>
        <v>-0.95906052597180214</v>
      </c>
      <c r="G1064" s="47">
        <f t="shared" ca="1" si="163"/>
        <v>25.626578596459833</v>
      </c>
      <c r="H1064" s="47">
        <f t="shared" ca="1" si="164"/>
        <v>14.483558590300827</v>
      </c>
      <c r="I1064" s="21">
        <f t="shared" ca="1" si="166"/>
        <v>25.626578596459833</v>
      </c>
      <c r="J1064" s="21"/>
      <c r="K1064" s="21"/>
    </row>
    <row r="1065" spans="2:11" x14ac:dyDescent="0.3">
      <c r="B1065" s="48" t="s">
        <v>1026</v>
      </c>
      <c r="C1065">
        <f t="shared" ca="1" si="168"/>
        <v>0.19085066457256414</v>
      </c>
      <c r="D1065">
        <f t="shared" ca="1" si="168"/>
        <v>1.1178660337268203</v>
      </c>
      <c r="E1065">
        <f t="shared" ca="1" si="165"/>
        <v>0.19085066457256414</v>
      </c>
      <c r="F1065">
        <f t="shared" ca="1" si="162"/>
        <v>1.0571104204533113</v>
      </c>
      <c r="G1065" s="47">
        <f t="shared" ca="1" si="163"/>
        <v>25.693895244353833</v>
      </c>
      <c r="H1065" s="47">
        <f t="shared" ca="1" si="164"/>
        <v>26.519104550671784</v>
      </c>
      <c r="I1065" s="21">
        <f t="shared" ca="1" si="166"/>
        <v>26.519104550671784</v>
      </c>
      <c r="J1065" s="21"/>
      <c r="K1065" s="21"/>
    </row>
    <row r="1066" spans="2:11" x14ac:dyDescent="0.3">
      <c r="B1066" s="48" t="s">
        <v>1027</v>
      </c>
      <c r="C1066">
        <f t="shared" ca="1" si="168"/>
        <v>-0.33833580156987186</v>
      </c>
      <c r="D1066">
        <f t="shared" ca="1" si="168"/>
        <v>0.66327632310215423</v>
      </c>
      <c r="E1066">
        <f t="shared" ca="1" si="165"/>
        <v>-0.33833580156987186</v>
      </c>
      <c r="F1066">
        <f t="shared" ca="1" si="162"/>
        <v>0.71754258034184148</v>
      </c>
      <c r="G1066" s="47">
        <f t="shared" ca="1" si="163"/>
        <v>23.733212884193129</v>
      </c>
      <c r="H1066" s="47">
        <f t="shared" ca="1" si="164"/>
        <v>23.950640043553037</v>
      </c>
      <c r="I1066" s="21">
        <f t="shared" ca="1" si="166"/>
        <v>23.950640043553037</v>
      </c>
      <c r="J1066" s="21"/>
      <c r="K1066" s="21"/>
    </row>
    <row r="1067" spans="2:11" x14ac:dyDescent="0.3">
      <c r="B1067" s="48" t="s">
        <v>1028</v>
      </c>
      <c r="C1067">
        <f t="shared" ca="1" si="168"/>
        <v>-0.36660415116551576</v>
      </c>
      <c r="D1067">
        <f t="shared" ca="1" si="168"/>
        <v>-2.2767046343137554</v>
      </c>
      <c r="E1067">
        <f t="shared" ca="1" si="165"/>
        <v>-0.36660415116551576</v>
      </c>
      <c r="F1067">
        <f t="shared" ca="1" si="162"/>
        <v>-2.1573850294062851</v>
      </c>
      <c r="G1067" s="47">
        <f t="shared" ca="1" si="163"/>
        <v>23.632791127629567</v>
      </c>
      <c r="H1067" s="47">
        <f t="shared" ca="1" si="164"/>
        <v>10.109916407829807</v>
      </c>
      <c r="I1067" s="21">
        <f t="shared" ca="1" si="166"/>
        <v>23.632791127629567</v>
      </c>
      <c r="J1067" s="21"/>
      <c r="K1067" s="21"/>
    </row>
    <row r="1068" spans="2:11" x14ac:dyDescent="0.3">
      <c r="B1068" s="48" t="s">
        <v>1029</v>
      </c>
      <c r="C1068">
        <f t="shared" ref="C1068:D1087" ca="1" si="169">NORMSINV(RAND())</f>
        <v>0.96973673611253997</v>
      </c>
      <c r="D1068">
        <f t="shared" ca="1" si="169"/>
        <v>0.95807552325411105</v>
      </c>
      <c r="E1068">
        <f t="shared" ca="1" si="165"/>
        <v>0.96973673611253997</v>
      </c>
      <c r="F1068">
        <f t="shared" ca="1" si="162"/>
        <v>0.74477111958652054</v>
      </c>
      <c r="G1068" s="47">
        <f t="shared" ca="1" si="163"/>
        <v>28.878181231274457</v>
      </c>
      <c r="H1068" s="47">
        <f t="shared" ca="1" si="164"/>
        <v>24.147083564465955</v>
      </c>
      <c r="I1068" s="21">
        <f t="shared" ca="1" si="166"/>
        <v>28.878181231274457</v>
      </c>
      <c r="J1068" s="21"/>
      <c r="K1068" s="21"/>
    </row>
    <row r="1069" spans="2:11" x14ac:dyDescent="0.3">
      <c r="B1069" s="48" t="s">
        <v>1030</v>
      </c>
      <c r="C1069">
        <f t="shared" ca="1" si="169"/>
        <v>-6.6370820696619688E-3</v>
      </c>
      <c r="D1069">
        <f t="shared" ca="1" si="169"/>
        <v>0.5583374239781439</v>
      </c>
      <c r="E1069">
        <f t="shared" ca="1" si="165"/>
        <v>-6.6370820696619688E-3</v>
      </c>
      <c r="F1069">
        <f t="shared" ca="1" si="162"/>
        <v>0.54838413363251082</v>
      </c>
      <c r="G1069" s="47">
        <f t="shared" ca="1" si="163"/>
        <v>24.9439239269607</v>
      </c>
      <c r="H1069" s="47">
        <f t="shared" ca="1" si="164"/>
        <v>22.765529175319855</v>
      </c>
      <c r="I1069" s="21">
        <f t="shared" ca="1" si="166"/>
        <v>24.9439239269607</v>
      </c>
      <c r="J1069" s="21"/>
      <c r="K1069" s="21"/>
    </row>
    <row r="1070" spans="2:11" x14ac:dyDescent="0.3">
      <c r="B1070" s="48" t="s">
        <v>1031</v>
      </c>
      <c r="C1070">
        <f t="shared" ca="1" si="169"/>
        <v>0.2907712230086113</v>
      </c>
      <c r="D1070">
        <f t="shared" ca="1" si="169"/>
        <v>0.69455868293141021</v>
      </c>
      <c r="E1070">
        <f t="shared" ca="1" si="165"/>
        <v>0.2907712230086113</v>
      </c>
      <c r="F1070">
        <f t="shared" ca="1" si="162"/>
        <v>0.62237150323887092</v>
      </c>
      <c r="G1070" s="47">
        <f t="shared" ca="1" si="163"/>
        <v>26.081897943544963</v>
      </c>
      <c r="H1070" s="47">
        <f t="shared" ca="1" si="164"/>
        <v>23.276487351734083</v>
      </c>
      <c r="I1070" s="21">
        <f t="shared" ca="1" si="166"/>
        <v>26.081897943544963</v>
      </c>
      <c r="J1070" s="21"/>
      <c r="K1070" s="21"/>
    </row>
    <row r="1071" spans="2:11" x14ac:dyDescent="0.3">
      <c r="B1071" s="48" t="s">
        <v>1032</v>
      </c>
      <c r="C1071">
        <f t="shared" ca="1" si="169"/>
        <v>-0.66893390019602716</v>
      </c>
      <c r="D1071">
        <f t="shared" ca="1" si="169"/>
        <v>-0.22476669813004674</v>
      </c>
      <c r="E1071">
        <f t="shared" ca="1" si="165"/>
        <v>-0.66893390019602716</v>
      </c>
      <c r="F1071">
        <f t="shared" ca="1" si="162"/>
        <v>-8.6438708596311531E-2</v>
      </c>
      <c r="G1071" s="47">
        <f t="shared" ca="1" si="163"/>
        <v>22.584994821987987</v>
      </c>
      <c r="H1071" s="47">
        <f t="shared" ca="1" si="164"/>
        <v>18.817751649023698</v>
      </c>
      <c r="I1071" s="21">
        <f t="shared" ca="1" si="166"/>
        <v>22.584994821987987</v>
      </c>
      <c r="J1071" s="21"/>
      <c r="K1071" s="21"/>
    </row>
    <row r="1072" spans="2:11" x14ac:dyDescent="0.3">
      <c r="B1072" s="48" t="s">
        <v>1033</v>
      </c>
      <c r="C1072">
        <f t="shared" ca="1" si="169"/>
        <v>6.6303466293311006E-2</v>
      </c>
      <c r="D1072">
        <f t="shared" ca="1" si="169"/>
        <v>-0.38527486063856248</v>
      </c>
      <c r="E1072">
        <f t="shared" ca="1" si="165"/>
        <v>6.6303466293311006E-2</v>
      </c>
      <c r="F1072">
        <f t="shared" ref="F1072:F1135" ca="1" si="170">correla*C1072+SQRT(1-correla^2)*D1072</f>
        <v>-0.39075142097321303</v>
      </c>
      <c r="G1072" s="47">
        <f t="shared" ref="G1072:G1135" ca="1" si="171">X0*EXP(volaX*SQRT(T)*E1072+(tipo-0.5*volaX^2)*T)</f>
        <v>25.218335894930384</v>
      </c>
      <c r="H1072" s="47">
        <f t="shared" ref="H1072:H1135" ca="1" si="172">Y0*EXP(volaY*SQRT(T)*F1072+(tipo-0.5*volaY^2)*T)</f>
        <v>17.175893280442502</v>
      </c>
      <c r="I1072" s="21">
        <f t="shared" ca="1" si="166"/>
        <v>25.218335894930384</v>
      </c>
      <c r="J1072" s="21"/>
      <c r="K1072" s="21"/>
    </row>
    <row r="1073" spans="2:11" x14ac:dyDescent="0.3">
      <c r="B1073" s="48" t="s">
        <v>1034</v>
      </c>
      <c r="C1073">
        <f t="shared" ca="1" si="169"/>
        <v>-0.35240263032886976</v>
      </c>
      <c r="D1073">
        <f t="shared" ca="1" si="169"/>
        <v>0.77199746577358086</v>
      </c>
      <c r="E1073">
        <f t="shared" ref="E1073:E1136" ca="1" si="173">C1073</f>
        <v>-0.35240263032886976</v>
      </c>
      <c r="F1073">
        <f t="shared" ca="1" si="170"/>
        <v>0.8268804756125715</v>
      </c>
      <c r="G1073" s="47">
        <f t="shared" ca="1" si="171"/>
        <v>23.68318802335811</v>
      </c>
      <c r="H1073" s="47">
        <f t="shared" ca="1" si="172"/>
        <v>24.749280459230384</v>
      </c>
      <c r="I1073" s="21">
        <f t="shared" ref="I1073:I1136" ca="1" si="174">(MAX(G1073,H1073))</f>
        <v>24.749280459230384</v>
      </c>
      <c r="J1073" s="21"/>
      <c r="K1073" s="21"/>
    </row>
    <row r="1074" spans="2:11" x14ac:dyDescent="0.3">
      <c r="B1074" s="48" t="s">
        <v>1035</v>
      </c>
      <c r="C1074">
        <f t="shared" ca="1" si="169"/>
        <v>-0.1995370121873839</v>
      </c>
      <c r="D1074">
        <f t="shared" ca="1" si="169"/>
        <v>-0.3601397516361643</v>
      </c>
      <c r="E1074">
        <f t="shared" ca="1" si="173"/>
        <v>-0.1995370121873839</v>
      </c>
      <c r="F1074">
        <f t="shared" ca="1" si="170"/>
        <v>-0.3129560486030295</v>
      </c>
      <c r="G1074" s="47">
        <f t="shared" ca="1" si="171"/>
        <v>24.232513707249986</v>
      </c>
      <c r="H1074" s="47">
        <f t="shared" ca="1" si="172"/>
        <v>17.581469164253942</v>
      </c>
      <c r="I1074" s="21">
        <f t="shared" ca="1" si="174"/>
        <v>24.232513707249986</v>
      </c>
      <c r="J1074" s="21"/>
      <c r="K1074" s="21"/>
    </row>
    <row r="1075" spans="2:11" x14ac:dyDescent="0.3">
      <c r="B1075" s="48" t="s">
        <v>1036</v>
      </c>
      <c r="C1075">
        <f t="shared" ca="1" si="169"/>
        <v>0.63095049968192629</v>
      </c>
      <c r="D1075">
        <f t="shared" ca="1" si="169"/>
        <v>0.30678246908825724</v>
      </c>
      <c r="E1075">
        <f t="shared" ca="1" si="173"/>
        <v>0.63095049968192629</v>
      </c>
      <c r="F1075">
        <f t="shared" ca="1" si="170"/>
        <v>0.17439410458256813</v>
      </c>
      <c r="G1075" s="47">
        <f t="shared" ca="1" si="171"/>
        <v>27.447316395880499</v>
      </c>
      <c r="H1075" s="47">
        <f t="shared" ca="1" si="172"/>
        <v>20.349381227774742</v>
      </c>
      <c r="I1075" s="21">
        <f t="shared" ca="1" si="174"/>
        <v>27.447316395880499</v>
      </c>
      <c r="J1075" s="21"/>
      <c r="K1075" s="21"/>
    </row>
    <row r="1076" spans="2:11" x14ac:dyDescent="0.3">
      <c r="B1076" s="48" t="s">
        <v>1037</v>
      </c>
      <c r="C1076">
        <f t="shared" ca="1" si="169"/>
        <v>-9.8431594269578357E-2</v>
      </c>
      <c r="D1076">
        <f t="shared" ca="1" si="169"/>
        <v>3.6202266513538066</v>
      </c>
      <c r="E1076">
        <f t="shared" ca="1" si="173"/>
        <v>-9.8431594269578357E-2</v>
      </c>
      <c r="F1076">
        <f t="shared" ca="1" si="170"/>
        <v>3.5667695384704925</v>
      </c>
      <c r="G1076" s="47">
        <f t="shared" ca="1" si="171"/>
        <v>24.602820374285091</v>
      </c>
      <c r="H1076" s="47">
        <f t="shared" ca="1" si="172"/>
        <v>56.303862309632123</v>
      </c>
      <c r="I1076" s="21">
        <f t="shared" ca="1" si="174"/>
        <v>56.303862309632123</v>
      </c>
      <c r="J1076" s="21"/>
      <c r="K1076" s="21"/>
    </row>
    <row r="1077" spans="2:11" x14ac:dyDescent="0.3">
      <c r="B1077" s="48" t="s">
        <v>1038</v>
      </c>
      <c r="C1077">
        <f t="shared" ca="1" si="169"/>
        <v>-1.0899549968769682</v>
      </c>
      <c r="D1077">
        <f t="shared" ca="1" si="169"/>
        <v>0.27167399101837586</v>
      </c>
      <c r="E1077">
        <f t="shared" ca="1" si="173"/>
        <v>-1.0899549968769682</v>
      </c>
      <c r="F1077">
        <f t="shared" ca="1" si="170"/>
        <v>0.48417606112758604</v>
      </c>
      <c r="G1077" s="47">
        <f t="shared" ca="1" si="171"/>
        <v>21.20278572857373</v>
      </c>
      <c r="H1077" s="47">
        <f t="shared" ca="1" si="172"/>
        <v>22.331206434066807</v>
      </c>
      <c r="I1077" s="21">
        <f t="shared" ca="1" si="174"/>
        <v>22.331206434066807</v>
      </c>
      <c r="J1077" s="21"/>
      <c r="K1077" s="21"/>
    </row>
    <row r="1078" spans="2:11" x14ac:dyDescent="0.3">
      <c r="B1078" s="48" t="s">
        <v>1039</v>
      </c>
      <c r="C1078">
        <f t="shared" ca="1" si="169"/>
        <v>-1.7117568387392632</v>
      </c>
      <c r="D1078">
        <f t="shared" ca="1" si="169"/>
        <v>-1.3556350846706446</v>
      </c>
      <c r="E1078">
        <f t="shared" ca="1" si="173"/>
        <v>-1.7117568387392632</v>
      </c>
      <c r="F1078">
        <f t="shared" ca="1" si="170"/>
        <v>-0.98589432619524686</v>
      </c>
      <c r="G1078" s="47">
        <f t="shared" ca="1" si="171"/>
        <v>19.314619555014907</v>
      </c>
      <c r="H1078" s="47">
        <f t="shared" ca="1" si="172"/>
        <v>14.367431959928966</v>
      </c>
      <c r="I1078" s="21">
        <f t="shared" ca="1" si="174"/>
        <v>19.314619555014907</v>
      </c>
      <c r="J1078" s="21"/>
      <c r="K1078" s="21"/>
    </row>
    <row r="1079" spans="2:11" x14ac:dyDescent="0.3">
      <c r="B1079" s="48" t="s">
        <v>1040</v>
      </c>
      <c r="C1079">
        <f t="shared" ca="1" si="169"/>
        <v>-0.10798058303533323</v>
      </c>
      <c r="D1079">
        <f t="shared" ca="1" si="169"/>
        <v>-0.96379658964352088</v>
      </c>
      <c r="E1079">
        <f t="shared" ca="1" si="173"/>
        <v>-0.10798058303533323</v>
      </c>
      <c r="F1079">
        <f t="shared" ca="1" si="170"/>
        <v>-0.92272782757741822</v>
      </c>
      <c r="G1079" s="47">
        <f t="shared" ca="1" si="171"/>
        <v>24.567605791775645</v>
      </c>
      <c r="H1079" s="47">
        <f t="shared" ca="1" si="172"/>
        <v>14.642290120286779</v>
      </c>
      <c r="I1079" s="21">
        <f t="shared" ca="1" si="174"/>
        <v>24.567605791775645</v>
      </c>
      <c r="J1079" s="21"/>
      <c r="K1079" s="21"/>
    </row>
    <row r="1080" spans="2:11" x14ac:dyDescent="0.3">
      <c r="B1080" s="48" t="s">
        <v>1041</v>
      </c>
      <c r="C1080">
        <f t="shared" ca="1" si="169"/>
        <v>2.3985300750355179</v>
      </c>
      <c r="D1080">
        <f t="shared" ca="1" si="169"/>
        <v>-0.88133266242821429</v>
      </c>
      <c r="E1080">
        <f t="shared" ca="1" si="173"/>
        <v>2.3985300750355179</v>
      </c>
      <c r="F1080">
        <f t="shared" ca="1" si="170"/>
        <v>-1.3432321416461837</v>
      </c>
      <c r="G1080" s="47">
        <f t="shared" ca="1" si="171"/>
        <v>35.780581717505719</v>
      </c>
      <c r="H1080" s="47">
        <f t="shared" ca="1" si="172"/>
        <v>12.906907472721505</v>
      </c>
      <c r="I1080" s="21">
        <f t="shared" ca="1" si="174"/>
        <v>35.780581717505719</v>
      </c>
      <c r="J1080" s="21"/>
      <c r="K1080" s="21"/>
    </row>
    <row r="1081" spans="2:11" x14ac:dyDescent="0.3">
      <c r="B1081" s="48" t="s">
        <v>1042</v>
      </c>
      <c r="C1081">
        <f t="shared" ca="1" si="169"/>
        <v>1.2375816968443665</v>
      </c>
      <c r="D1081">
        <f t="shared" ca="1" si="169"/>
        <v>-0.8918179767723633</v>
      </c>
      <c r="E1081">
        <f t="shared" ca="1" si="173"/>
        <v>1.2375816968443665</v>
      </c>
      <c r="F1081">
        <f t="shared" ca="1" si="170"/>
        <v>-1.1213159339822933</v>
      </c>
      <c r="G1081" s="47">
        <f t="shared" ca="1" si="171"/>
        <v>30.062034982683389</v>
      </c>
      <c r="H1081" s="47">
        <f t="shared" ca="1" si="172"/>
        <v>13.795431592845596</v>
      </c>
      <c r="I1081" s="21">
        <f t="shared" ca="1" si="174"/>
        <v>30.062034982683389</v>
      </c>
      <c r="J1081" s="21"/>
      <c r="K1081" s="21"/>
    </row>
    <row r="1082" spans="2:11" x14ac:dyDescent="0.3">
      <c r="B1082" s="48" t="s">
        <v>1043</v>
      </c>
      <c r="C1082">
        <f t="shared" ca="1" si="169"/>
        <v>1.6357264295701539</v>
      </c>
      <c r="D1082">
        <f t="shared" ca="1" si="169"/>
        <v>0.49875230036036194</v>
      </c>
      <c r="E1082">
        <f t="shared" ca="1" si="173"/>
        <v>1.6357264295701539</v>
      </c>
      <c r="F1082">
        <f t="shared" ca="1" si="170"/>
        <v>0.16153017165485772</v>
      </c>
      <c r="G1082" s="47">
        <f t="shared" ca="1" si="171"/>
        <v>31.912085355160279</v>
      </c>
      <c r="H1082" s="47">
        <f t="shared" ca="1" si="172"/>
        <v>20.271000644867168</v>
      </c>
      <c r="I1082" s="21">
        <f t="shared" ca="1" si="174"/>
        <v>31.912085355160279</v>
      </c>
      <c r="J1082" s="21"/>
      <c r="K1082" s="21"/>
    </row>
    <row r="1083" spans="2:11" x14ac:dyDescent="0.3">
      <c r="B1083" s="48" t="s">
        <v>1044</v>
      </c>
      <c r="C1083">
        <f t="shared" ca="1" si="169"/>
        <v>0.80083800913501202</v>
      </c>
      <c r="D1083">
        <f t="shared" ca="1" si="169"/>
        <v>7.5746651332542353E-2</v>
      </c>
      <c r="E1083">
        <f t="shared" ca="1" si="173"/>
        <v>0.80083800913501202</v>
      </c>
      <c r="F1083">
        <f t="shared" ca="1" si="170"/>
        <v>-8.5951343631307908E-2</v>
      </c>
      <c r="G1083" s="47">
        <f t="shared" ca="1" si="171"/>
        <v>28.155748018796285</v>
      </c>
      <c r="H1083" s="47">
        <f t="shared" ca="1" si="172"/>
        <v>18.820503184031221</v>
      </c>
      <c r="I1083" s="21">
        <f t="shared" ca="1" si="174"/>
        <v>28.155748018796285</v>
      </c>
      <c r="J1083" s="21"/>
      <c r="K1083" s="21"/>
    </row>
    <row r="1084" spans="2:11" x14ac:dyDescent="0.3">
      <c r="B1084" s="48" t="s">
        <v>1045</v>
      </c>
      <c r="C1084">
        <f t="shared" ca="1" si="169"/>
        <v>0.29112265283479888</v>
      </c>
      <c r="D1084">
        <f t="shared" ca="1" si="169"/>
        <v>0.40983607651105386</v>
      </c>
      <c r="E1084">
        <f t="shared" ca="1" si="173"/>
        <v>0.29112265283479888</v>
      </c>
      <c r="F1084">
        <f t="shared" ca="1" si="170"/>
        <v>0.34333117568757154</v>
      </c>
      <c r="G1084" s="47">
        <f t="shared" ca="1" si="171"/>
        <v>26.083272873313135</v>
      </c>
      <c r="H1084" s="47">
        <f t="shared" ca="1" si="172"/>
        <v>21.407292312764945</v>
      </c>
      <c r="I1084" s="21">
        <f t="shared" ca="1" si="174"/>
        <v>26.083272873313135</v>
      </c>
      <c r="J1084" s="21"/>
      <c r="K1084" s="21"/>
    </row>
    <row r="1085" spans="2:11" x14ac:dyDescent="0.3">
      <c r="B1085" s="48" t="s">
        <v>1046</v>
      </c>
      <c r="C1085">
        <f t="shared" ca="1" si="169"/>
        <v>1.744017489338396</v>
      </c>
      <c r="D1085">
        <f t="shared" ca="1" si="169"/>
        <v>0.59836477154006473</v>
      </c>
      <c r="E1085">
        <f t="shared" ca="1" si="173"/>
        <v>1.744017489338396</v>
      </c>
      <c r="F1085">
        <f t="shared" ca="1" si="170"/>
        <v>0.23747185026439604</v>
      </c>
      <c r="G1085" s="47">
        <f t="shared" ca="1" si="171"/>
        <v>32.43468738013042</v>
      </c>
      <c r="H1085" s="47">
        <f t="shared" ca="1" si="172"/>
        <v>20.738125724448523</v>
      </c>
      <c r="I1085" s="21">
        <f t="shared" ca="1" si="174"/>
        <v>32.43468738013042</v>
      </c>
      <c r="J1085" s="21"/>
      <c r="K1085" s="21"/>
    </row>
    <row r="1086" spans="2:11" x14ac:dyDescent="0.3">
      <c r="B1086" s="48" t="s">
        <v>1047</v>
      </c>
      <c r="C1086">
        <f t="shared" ca="1" si="169"/>
        <v>-0.94016730797105208</v>
      </c>
      <c r="D1086">
        <f t="shared" ca="1" si="169"/>
        <v>-1.2860593765064303</v>
      </c>
      <c r="E1086">
        <f t="shared" ca="1" si="173"/>
        <v>-0.94016730797105208</v>
      </c>
      <c r="F1086">
        <f t="shared" ca="1" si="170"/>
        <v>-1.0720422389508415</v>
      </c>
      <c r="G1086" s="47">
        <f t="shared" ca="1" si="171"/>
        <v>21.684565250146434</v>
      </c>
      <c r="H1086" s="47">
        <f t="shared" ca="1" si="172"/>
        <v>14.000871838694117</v>
      </c>
      <c r="I1086" s="21">
        <f t="shared" ca="1" si="174"/>
        <v>21.684565250146434</v>
      </c>
      <c r="J1086" s="21"/>
      <c r="K1086" s="21"/>
    </row>
    <row r="1087" spans="2:11" x14ac:dyDescent="0.3">
      <c r="B1087" s="48" t="s">
        <v>1048</v>
      </c>
      <c r="C1087">
        <f t="shared" ca="1" si="169"/>
        <v>0.27279756903367913</v>
      </c>
      <c r="D1087">
        <f t="shared" ca="1" si="169"/>
        <v>-0.93792905782056202</v>
      </c>
      <c r="E1087">
        <f t="shared" ca="1" si="173"/>
        <v>0.27279756903367913</v>
      </c>
      <c r="F1087">
        <f t="shared" ca="1" si="170"/>
        <v>-0.97353855644263865</v>
      </c>
      <c r="G1087" s="47">
        <f t="shared" ca="1" si="171"/>
        <v>26.011674597542982</v>
      </c>
      <c r="H1087" s="47">
        <f t="shared" ca="1" si="172"/>
        <v>14.420786989577287</v>
      </c>
      <c r="I1087" s="21">
        <f t="shared" ca="1" si="174"/>
        <v>26.011674597542982</v>
      </c>
      <c r="J1087" s="21"/>
      <c r="K1087" s="21"/>
    </row>
    <row r="1088" spans="2:11" x14ac:dyDescent="0.3">
      <c r="B1088" s="48" t="s">
        <v>1049</v>
      </c>
      <c r="C1088">
        <f t="shared" ref="C1088:D1107" ca="1" si="175">NORMSINV(RAND())</f>
        <v>-2.2660402708043756</v>
      </c>
      <c r="D1088">
        <f t="shared" ca="1" si="175"/>
        <v>0.45015697442860614</v>
      </c>
      <c r="E1088">
        <f t="shared" ca="1" si="173"/>
        <v>-2.2660402708043756</v>
      </c>
      <c r="F1088">
        <f t="shared" ca="1" si="170"/>
        <v>0.89427001076294721</v>
      </c>
      <c r="G1088" s="47">
        <f t="shared" ca="1" si="171"/>
        <v>17.773699069731773</v>
      </c>
      <c r="H1088" s="47">
        <f t="shared" ca="1" si="172"/>
        <v>25.254725248886039</v>
      </c>
      <c r="I1088" s="21">
        <f t="shared" ca="1" si="174"/>
        <v>25.254725248886039</v>
      </c>
      <c r="J1088" s="21"/>
      <c r="K1088" s="21"/>
    </row>
    <row r="1089" spans="2:11" x14ac:dyDescent="0.3">
      <c r="B1089" s="48" t="s">
        <v>1050</v>
      </c>
      <c r="C1089">
        <f t="shared" ca="1" si="175"/>
        <v>8.1308389951223206E-2</v>
      </c>
      <c r="D1089">
        <f t="shared" ca="1" si="175"/>
        <v>1.6520806441275291</v>
      </c>
      <c r="E1089">
        <f t="shared" ca="1" si="173"/>
        <v>8.1308389951223206E-2</v>
      </c>
      <c r="F1089">
        <f t="shared" ca="1" si="170"/>
        <v>1.6024401588261585</v>
      </c>
      <c r="G1089" s="47">
        <f t="shared" ca="1" si="171"/>
        <v>25.275159699438198</v>
      </c>
      <c r="H1089" s="47">
        <f t="shared" ca="1" si="172"/>
        <v>31.232659344810845</v>
      </c>
      <c r="I1089" s="21">
        <f t="shared" ca="1" si="174"/>
        <v>31.232659344810845</v>
      </c>
      <c r="J1089" s="21"/>
      <c r="K1089" s="21"/>
    </row>
    <row r="1090" spans="2:11" x14ac:dyDescent="0.3">
      <c r="B1090" s="48" t="s">
        <v>1051</v>
      </c>
      <c r="C1090">
        <f t="shared" ca="1" si="175"/>
        <v>0.36155292797207866</v>
      </c>
      <c r="D1090">
        <f t="shared" ca="1" si="175"/>
        <v>0.64442671774038307</v>
      </c>
      <c r="E1090">
        <f t="shared" ca="1" si="173"/>
        <v>0.36155292797207866</v>
      </c>
      <c r="F1090">
        <f t="shared" ca="1" si="170"/>
        <v>0.5590960684377837</v>
      </c>
      <c r="G1090" s="47">
        <f t="shared" ca="1" si="171"/>
        <v>26.360291396377661</v>
      </c>
      <c r="H1090" s="47">
        <f t="shared" ca="1" si="172"/>
        <v>22.838805711580644</v>
      </c>
      <c r="I1090" s="21">
        <f t="shared" ca="1" si="174"/>
        <v>26.360291396377661</v>
      </c>
      <c r="J1090" s="21"/>
      <c r="K1090" s="21"/>
    </row>
    <row r="1091" spans="2:11" x14ac:dyDescent="0.3">
      <c r="B1091" s="48" t="s">
        <v>1052</v>
      </c>
      <c r="C1091">
        <f t="shared" ca="1" si="175"/>
        <v>3.2955378597696989</v>
      </c>
      <c r="D1091">
        <f t="shared" ca="1" si="175"/>
        <v>1.6387886843590542</v>
      </c>
      <c r="E1091">
        <f t="shared" ca="1" si="173"/>
        <v>3.2955378597696989</v>
      </c>
      <c r="F1091">
        <f t="shared" ca="1" si="170"/>
        <v>0.94657085721671708</v>
      </c>
      <c r="G1091" s="47">
        <f t="shared" ca="1" si="171"/>
        <v>40.933815399390319</v>
      </c>
      <c r="H1091" s="47">
        <f t="shared" ca="1" si="172"/>
        <v>25.654103279141811</v>
      </c>
      <c r="I1091" s="21">
        <f t="shared" ca="1" si="174"/>
        <v>40.933815399390319</v>
      </c>
      <c r="J1091" s="21"/>
      <c r="K1091" s="21"/>
    </row>
    <row r="1092" spans="2:11" x14ac:dyDescent="0.3">
      <c r="B1092" s="48" t="s">
        <v>1053</v>
      </c>
      <c r="C1092">
        <f t="shared" ca="1" si="175"/>
        <v>0.89128709015748142</v>
      </c>
      <c r="D1092">
        <f t="shared" ca="1" si="175"/>
        <v>-0.1202330783480285</v>
      </c>
      <c r="E1092">
        <f t="shared" ca="1" si="173"/>
        <v>0.89128709015748142</v>
      </c>
      <c r="F1092">
        <f t="shared" ca="1" si="170"/>
        <v>-0.29606129489419308</v>
      </c>
      <c r="G1092" s="47">
        <f t="shared" ca="1" si="171"/>
        <v>28.540350368983624</v>
      </c>
      <c r="H1092" s="47">
        <f t="shared" ca="1" si="172"/>
        <v>17.670805748355864</v>
      </c>
      <c r="I1092" s="21">
        <f t="shared" ca="1" si="174"/>
        <v>28.540350368983624</v>
      </c>
      <c r="J1092" s="21"/>
      <c r="K1092" s="21"/>
    </row>
    <row r="1093" spans="2:11" x14ac:dyDescent="0.3">
      <c r="B1093" s="48" t="s">
        <v>1054</v>
      </c>
      <c r="C1093">
        <f t="shared" ca="1" si="175"/>
        <v>0.39893896861747707</v>
      </c>
      <c r="D1093">
        <f t="shared" ca="1" si="175"/>
        <v>0.43395257997243186</v>
      </c>
      <c r="E1093">
        <f t="shared" ca="1" si="173"/>
        <v>0.39893896861747707</v>
      </c>
      <c r="F1093">
        <f t="shared" ca="1" si="170"/>
        <v>0.345397163675212</v>
      </c>
      <c r="G1093" s="47">
        <f t="shared" ca="1" si="171"/>
        <v>26.508532708393407</v>
      </c>
      <c r="H1093" s="47">
        <f t="shared" ca="1" si="172"/>
        <v>21.420564588024078</v>
      </c>
      <c r="I1093" s="21">
        <f t="shared" ca="1" si="174"/>
        <v>26.508532708393407</v>
      </c>
      <c r="J1093" s="21"/>
      <c r="K1093" s="21"/>
    </row>
    <row r="1094" spans="2:11" x14ac:dyDescent="0.3">
      <c r="B1094" s="48" t="s">
        <v>1055</v>
      </c>
      <c r="C1094">
        <f t="shared" ca="1" si="175"/>
        <v>0.20226892411046471</v>
      </c>
      <c r="D1094">
        <f t="shared" ca="1" si="175"/>
        <v>-1.1678015409025146</v>
      </c>
      <c r="E1094">
        <f t="shared" ca="1" si="173"/>
        <v>0.20226892411046471</v>
      </c>
      <c r="F1094">
        <f t="shared" ca="1" si="170"/>
        <v>-1.1846609432409327</v>
      </c>
      <c r="G1094" s="47">
        <f t="shared" ca="1" si="171"/>
        <v>25.737939886739646</v>
      </c>
      <c r="H1094" s="47">
        <f t="shared" ca="1" si="172"/>
        <v>13.535745359343927</v>
      </c>
      <c r="I1094" s="21">
        <f t="shared" ca="1" si="174"/>
        <v>25.737939886739646</v>
      </c>
      <c r="J1094" s="21"/>
      <c r="K1094" s="21"/>
    </row>
    <row r="1095" spans="2:11" x14ac:dyDescent="0.3">
      <c r="B1095" s="48" t="s">
        <v>1056</v>
      </c>
      <c r="C1095">
        <f t="shared" ca="1" si="175"/>
        <v>-0.3169527629161043</v>
      </c>
      <c r="D1095">
        <f t="shared" ca="1" si="175"/>
        <v>-0.21918437832151971</v>
      </c>
      <c r="E1095">
        <f t="shared" ca="1" si="173"/>
        <v>-0.3169527629161043</v>
      </c>
      <c r="F1095">
        <f t="shared" ca="1" si="170"/>
        <v>-0.15136540200752718</v>
      </c>
      <c r="G1095" s="47">
        <f t="shared" ca="1" si="171"/>
        <v>23.809458327042819</v>
      </c>
      <c r="H1095" s="47">
        <f t="shared" ca="1" si="172"/>
        <v>18.454765926934062</v>
      </c>
      <c r="I1095" s="21">
        <f t="shared" ca="1" si="174"/>
        <v>23.809458327042819</v>
      </c>
      <c r="J1095" s="21"/>
      <c r="K1095" s="21"/>
    </row>
    <row r="1096" spans="2:11" x14ac:dyDescent="0.3">
      <c r="B1096" s="48" t="s">
        <v>1057</v>
      </c>
      <c r="C1096">
        <f t="shared" ca="1" si="175"/>
        <v>0.43088719537738096</v>
      </c>
      <c r="D1096">
        <f t="shared" ca="1" si="175"/>
        <v>1.647904736285011</v>
      </c>
      <c r="E1096">
        <f t="shared" ca="1" si="173"/>
        <v>0.43088719537738096</v>
      </c>
      <c r="F1096">
        <f t="shared" ca="1" si="170"/>
        <v>1.5284328603701047</v>
      </c>
      <c r="G1096" s="47">
        <f t="shared" ca="1" si="171"/>
        <v>26.635872678264743</v>
      </c>
      <c r="H1096" s="47">
        <f t="shared" ca="1" si="172"/>
        <v>30.54686713739509</v>
      </c>
      <c r="I1096" s="21">
        <f t="shared" ca="1" si="174"/>
        <v>30.54686713739509</v>
      </c>
      <c r="J1096" s="21"/>
      <c r="K1096" s="21"/>
    </row>
    <row r="1097" spans="2:11" x14ac:dyDescent="0.3">
      <c r="B1097" s="48" t="s">
        <v>1058</v>
      </c>
      <c r="C1097">
        <f t="shared" ca="1" si="175"/>
        <v>-0.19286666654877402</v>
      </c>
      <c r="D1097">
        <f t="shared" ca="1" si="175"/>
        <v>0.6248658306771101</v>
      </c>
      <c r="E1097">
        <f t="shared" ca="1" si="173"/>
        <v>-0.19286666654877402</v>
      </c>
      <c r="F1097">
        <f t="shared" ca="1" si="170"/>
        <v>0.65081431045346327</v>
      </c>
      <c r="G1097" s="47">
        <f t="shared" ca="1" si="171"/>
        <v>24.25677172724755</v>
      </c>
      <c r="H1097" s="47">
        <f t="shared" ca="1" si="172"/>
        <v>23.475951733251396</v>
      </c>
      <c r="I1097" s="21">
        <f t="shared" ca="1" si="174"/>
        <v>24.25677172724755</v>
      </c>
      <c r="J1097" s="21"/>
      <c r="K1097" s="21"/>
    </row>
    <row r="1098" spans="2:11" x14ac:dyDescent="0.3">
      <c r="B1098" s="48" t="s">
        <v>1059</v>
      </c>
      <c r="C1098">
        <f t="shared" ca="1" si="175"/>
        <v>-0.54066723855059029</v>
      </c>
      <c r="D1098">
        <f t="shared" ca="1" si="175"/>
        <v>-1.1445373154774632</v>
      </c>
      <c r="E1098">
        <f t="shared" ca="1" si="173"/>
        <v>-0.54066723855059029</v>
      </c>
      <c r="F1098">
        <f t="shared" ca="1" si="170"/>
        <v>-1.0132795180877381</v>
      </c>
      <c r="G1098" s="47">
        <f t="shared" ca="1" si="171"/>
        <v>23.023737273267379</v>
      </c>
      <c r="H1098" s="47">
        <f t="shared" ca="1" si="172"/>
        <v>14.249879038148791</v>
      </c>
      <c r="I1098" s="21">
        <f t="shared" ca="1" si="174"/>
        <v>23.023737273267379</v>
      </c>
      <c r="J1098" s="21"/>
      <c r="K1098" s="21"/>
    </row>
    <row r="1099" spans="2:11" x14ac:dyDescent="0.3">
      <c r="B1099" s="48" t="s">
        <v>1060</v>
      </c>
      <c r="C1099">
        <f t="shared" ca="1" si="175"/>
        <v>-1.2052976598863598</v>
      </c>
      <c r="D1099">
        <f t="shared" ca="1" si="175"/>
        <v>0.1466521612023971</v>
      </c>
      <c r="E1099">
        <f t="shared" ca="1" si="173"/>
        <v>-1.2052976598863598</v>
      </c>
      <c r="F1099">
        <f t="shared" ca="1" si="170"/>
        <v>0.3847487178261747</v>
      </c>
      <c r="G1099" s="47">
        <f t="shared" ca="1" si="171"/>
        <v>20.839103044864739</v>
      </c>
      <c r="H1099" s="47">
        <f t="shared" ca="1" si="172"/>
        <v>21.674942913223955</v>
      </c>
      <c r="I1099" s="21">
        <f t="shared" ca="1" si="174"/>
        <v>21.674942913223955</v>
      </c>
      <c r="J1099" s="21"/>
      <c r="K1099" s="21"/>
    </row>
    <row r="1100" spans="2:11" x14ac:dyDescent="0.3">
      <c r="B1100" s="48" t="s">
        <v>1061</v>
      </c>
      <c r="C1100">
        <f t="shared" ca="1" si="175"/>
        <v>-0.9100244092020674</v>
      </c>
      <c r="D1100">
        <f t="shared" ca="1" si="175"/>
        <v>-0.31313447692203289</v>
      </c>
      <c r="E1100">
        <f t="shared" ca="1" si="173"/>
        <v>-0.9100244092020674</v>
      </c>
      <c r="F1100">
        <f t="shared" ca="1" si="170"/>
        <v>-0.12480299389250463</v>
      </c>
      <c r="G1100" s="47">
        <f t="shared" ca="1" si="171"/>
        <v>21.782832585690603</v>
      </c>
      <c r="H1100" s="47">
        <f t="shared" ca="1" si="172"/>
        <v>18.60241433748844</v>
      </c>
      <c r="I1100" s="21">
        <f t="shared" ca="1" si="174"/>
        <v>21.782832585690603</v>
      </c>
      <c r="J1100" s="21"/>
      <c r="K1100" s="21"/>
    </row>
    <row r="1101" spans="2:11" x14ac:dyDescent="0.3">
      <c r="B1101" s="48" t="s">
        <v>1062</v>
      </c>
      <c r="C1101">
        <f t="shared" ca="1" si="175"/>
        <v>-2.9917680216324354</v>
      </c>
      <c r="D1101">
        <f t="shared" ca="1" si="175"/>
        <v>0.77769795058153035</v>
      </c>
      <c r="E1101">
        <f t="shared" ca="1" si="173"/>
        <v>-2.9917680216324354</v>
      </c>
      <c r="F1101">
        <f t="shared" ca="1" si="170"/>
        <v>1.3603388654996702</v>
      </c>
      <c r="G1101" s="47">
        <f t="shared" ca="1" si="171"/>
        <v>15.940461441963528</v>
      </c>
      <c r="H1101" s="47">
        <f t="shared" ca="1" si="172"/>
        <v>29.044639314441206</v>
      </c>
      <c r="I1101" s="21">
        <f t="shared" ca="1" si="174"/>
        <v>29.044639314441206</v>
      </c>
      <c r="J1101" s="21"/>
      <c r="K1101" s="21"/>
    </row>
    <row r="1102" spans="2:11" x14ac:dyDescent="0.3">
      <c r="B1102" s="48" t="s">
        <v>1063</v>
      </c>
      <c r="C1102">
        <f t="shared" ca="1" si="175"/>
        <v>0.13474647795985178</v>
      </c>
      <c r="D1102">
        <f t="shared" ca="1" si="175"/>
        <v>-0.58475126164425373</v>
      </c>
      <c r="E1102">
        <f t="shared" ca="1" si="173"/>
        <v>0.13474647795985178</v>
      </c>
      <c r="F1102">
        <f t="shared" ca="1" si="170"/>
        <v>-0.59988618258281912</v>
      </c>
      <c r="G1102" s="47">
        <f t="shared" ca="1" si="171"/>
        <v>25.478572290067962</v>
      </c>
      <c r="H1102" s="47">
        <f t="shared" ca="1" si="172"/>
        <v>16.131379603731503</v>
      </c>
      <c r="I1102" s="21">
        <f t="shared" ca="1" si="174"/>
        <v>25.478572290067962</v>
      </c>
      <c r="J1102" s="21"/>
      <c r="K1102" s="21"/>
    </row>
    <row r="1103" spans="2:11" x14ac:dyDescent="0.3">
      <c r="B1103" s="48" t="s">
        <v>1064</v>
      </c>
      <c r="C1103">
        <f t="shared" ca="1" si="175"/>
        <v>0.24214863337990272</v>
      </c>
      <c r="D1103">
        <f t="shared" ca="1" si="175"/>
        <v>2.3022312047293196</v>
      </c>
      <c r="E1103">
        <f t="shared" ca="1" si="173"/>
        <v>0.24214863337990272</v>
      </c>
      <c r="F1103">
        <f t="shared" ca="1" si="170"/>
        <v>2.2072869619239506</v>
      </c>
      <c r="G1103" s="47">
        <f t="shared" ca="1" si="171"/>
        <v>25.89236454100347</v>
      </c>
      <c r="H1103" s="47">
        <f t="shared" ca="1" si="172"/>
        <v>37.446691519840314</v>
      </c>
      <c r="I1103" s="21">
        <f t="shared" ca="1" si="174"/>
        <v>37.446691519840314</v>
      </c>
      <c r="J1103" s="21"/>
      <c r="K1103" s="21"/>
    </row>
    <row r="1104" spans="2:11" x14ac:dyDescent="0.3">
      <c r="B1104" s="48" t="s">
        <v>1065</v>
      </c>
      <c r="C1104">
        <f t="shared" ca="1" si="175"/>
        <v>-7.5252739675488692E-2</v>
      </c>
      <c r="D1104">
        <f t="shared" ca="1" si="175"/>
        <v>-0.74524294026720284</v>
      </c>
      <c r="E1104">
        <f t="shared" ca="1" si="173"/>
        <v>-7.5252739675488692E-2</v>
      </c>
      <c r="F1104">
        <f t="shared" ca="1" si="170"/>
        <v>-0.71513542729133828</v>
      </c>
      <c r="G1104" s="47">
        <f t="shared" ca="1" si="171"/>
        <v>24.688509029741081</v>
      </c>
      <c r="H1104" s="47">
        <f t="shared" ca="1" si="172"/>
        <v>15.583172487671819</v>
      </c>
      <c r="I1104" s="21">
        <f t="shared" ca="1" si="174"/>
        <v>24.688509029741081</v>
      </c>
      <c r="J1104" s="21"/>
      <c r="K1104" s="21"/>
    </row>
    <row r="1105" spans="2:11" x14ac:dyDescent="0.3">
      <c r="B1105" s="48" t="s">
        <v>1066</v>
      </c>
      <c r="C1105">
        <f t="shared" ca="1" si="175"/>
        <v>-1.7915405058028437</v>
      </c>
      <c r="D1105">
        <f t="shared" ca="1" si="175"/>
        <v>1.8702206562653265</v>
      </c>
      <c r="E1105">
        <f t="shared" ca="1" si="173"/>
        <v>-1.7915405058028437</v>
      </c>
      <c r="F1105">
        <f t="shared" ca="1" si="170"/>
        <v>2.1907426268658252</v>
      </c>
      <c r="G1105" s="47">
        <f t="shared" ca="1" si="171"/>
        <v>19.08484851915026</v>
      </c>
      <c r="H1105" s="47">
        <f t="shared" ca="1" si="172"/>
        <v>37.261292811793282</v>
      </c>
      <c r="I1105" s="21">
        <f t="shared" ca="1" si="174"/>
        <v>37.261292811793282</v>
      </c>
      <c r="J1105" s="21"/>
      <c r="K1105" s="21"/>
    </row>
    <row r="1106" spans="2:11" x14ac:dyDescent="0.3">
      <c r="B1106" s="48" t="s">
        <v>1067</v>
      </c>
      <c r="C1106">
        <f t="shared" ca="1" si="175"/>
        <v>-1.3503285707018415</v>
      </c>
      <c r="D1106">
        <f t="shared" ca="1" si="175"/>
        <v>-1.2412235359058787</v>
      </c>
      <c r="E1106">
        <f t="shared" ca="1" si="173"/>
        <v>-1.3503285707018415</v>
      </c>
      <c r="F1106">
        <f t="shared" ca="1" si="170"/>
        <v>-0.94608001374063866</v>
      </c>
      <c r="G1106" s="47">
        <f t="shared" ca="1" si="171"/>
        <v>20.390651566265312</v>
      </c>
      <c r="H1106" s="47">
        <f t="shared" ca="1" si="172"/>
        <v>14.540069753293549</v>
      </c>
      <c r="I1106" s="21">
        <f t="shared" ca="1" si="174"/>
        <v>20.390651566265312</v>
      </c>
      <c r="J1106" s="21"/>
      <c r="K1106" s="21"/>
    </row>
    <row r="1107" spans="2:11" x14ac:dyDescent="0.3">
      <c r="B1107" s="48" t="s">
        <v>1068</v>
      </c>
      <c r="C1107">
        <f t="shared" ca="1" si="175"/>
        <v>-1.1803854431890486</v>
      </c>
      <c r="D1107">
        <f t="shared" ca="1" si="175"/>
        <v>-0.86946535923139934</v>
      </c>
      <c r="E1107">
        <f t="shared" ca="1" si="173"/>
        <v>-1.1803854431890486</v>
      </c>
      <c r="F1107">
        <f t="shared" ca="1" si="170"/>
        <v>-0.61582150301923178</v>
      </c>
      <c r="G1107" s="47">
        <f t="shared" ca="1" si="171"/>
        <v>20.91712096164683</v>
      </c>
      <c r="H1107" s="47">
        <f t="shared" ca="1" si="172"/>
        <v>16.054446033496109</v>
      </c>
      <c r="I1107" s="21">
        <f t="shared" ca="1" si="174"/>
        <v>20.91712096164683</v>
      </c>
      <c r="J1107" s="21"/>
      <c r="K1107" s="21"/>
    </row>
    <row r="1108" spans="2:11" x14ac:dyDescent="0.3">
      <c r="B1108" s="48" t="s">
        <v>1069</v>
      </c>
      <c r="C1108">
        <f t="shared" ref="C1108:D1127" ca="1" si="176">NORMSINV(RAND())</f>
        <v>2.4002094156755347</v>
      </c>
      <c r="D1108">
        <f t="shared" ca="1" si="176"/>
        <v>-0.2920009978782987</v>
      </c>
      <c r="E1108">
        <f t="shared" ca="1" si="173"/>
        <v>2.4002094156755347</v>
      </c>
      <c r="F1108">
        <f t="shared" ca="1" si="170"/>
        <v>-0.76614326280924505</v>
      </c>
      <c r="G1108" s="47">
        <f t="shared" ca="1" si="171"/>
        <v>35.789596020564716</v>
      </c>
      <c r="H1108" s="47">
        <f t="shared" ca="1" si="172"/>
        <v>15.346528540008507</v>
      </c>
      <c r="I1108" s="21">
        <f t="shared" ca="1" si="174"/>
        <v>35.789596020564716</v>
      </c>
      <c r="J1108" s="21"/>
      <c r="K1108" s="21"/>
    </row>
    <row r="1109" spans="2:11" x14ac:dyDescent="0.3">
      <c r="B1109" s="48" t="s">
        <v>1070</v>
      </c>
      <c r="C1109">
        <f t="shared" ca="1" si="176"/>
        <v>-1.670928943085294</v>
      </c>
      <c r="D1109">
        <f t="shared" ca="1" si="176"/>
        <v>-1.3868674464155342</v>
      </c>
      <c r="E1109">
        <f t="shared" ca="1" si="173"/>
        <v>-1.670928943085294</v>
      </c>
      <c r="F1109">
        <f t="shared" ca="1" si="170"/>
        <v>-1.024661245220841</v>
      </c>
      <c r="G1109" s="47">
        <f t="shared" ca="1" si="171"/>
        <v>19.433268789842238</v>
      </c>
      <c r="H1109" s="47">
        <f t="shared" ca="1" si="172"/>
        <v>14.201305542415286</v>
      </c>
      <c r="I1109" s="21">
        <f t="shared" ca="1" si="174"/>
        <v>19.433268789842238</v>
      </c>
      <c r="J1109" s="21"/>
      <c r="K1109" s="21"/>
    </row>
    <row r="1110" spans="2:11" x14ac:dyDescent="0.3">
      <c r="B1110" s="48" t="s">
        <v>1071</v>
      </c>
      <c r="C1110">
        <f t="shared" ca="1" si="176"/>
        <v>4.1660200652400226E-2</v>
      </c>
      <c r="D1110">
        <f t="shared" ca="1" si="176"/>
        <v>0.72506446257860402</v>
      </c>
      <c r="E1110">
        <f t="shared" ca="1" si="173"/>
        <v>4.1660200652400226E-2</v>
      </c>
      <c r="F1110">
        <f t="shared" ca="1" si="170"/>
        <v>0.70208314544667516</v>
      </c>
      <c r="G1110" s="47">
        <f t="shared" ca="1" si="171"/>
        <v>25.125288652401977</v>
      </c>
      <c r="H1110" s="47">
        <f t="shared" ca="1" si="172"/>
        <v>23.839818220474772</v>
      </c>
      <c r="I1110" s="21">
        <f t="shared" ca="1" si="174"/>
        <v>25.125288652401977</v>
      </c>
      <c r="J1110" s="21"/>
      <c r="K1110" s="21"/>
    </row>
    <row r="1111" spans="2:11" x14ac:dyDescent="0.3">
      <c r="B1111" s="48" t="s">
        <v>1072</v>
      </c>
      <c r="C1111">
        <f t="shared" ca="1" si="176"/>
        <v>0.76815468587115565</v>
      </c>
      <c r="D1111">
        <f t="shared" ca="1" si="176"/>
        <v>0.31424437393046478</v>
      </c>
      <c r="E1111">
        <f t="shared" ca="1" si="173"/>
        <v>0.76815468587115565</v>
      </c>
      <c r="F1111">
        <f t="shared" ca="1" si="170"/>
        <v>0.15426441109376682</v>
      </c>
      <c r="G1111" s="47">
        <f t="shared" ca="1" si="171"/>
        <v>28.018052308953035</v>
      </c>
      <c r="H1111" s="47">
        <f t="shared" ca="1" si="172"/>
        <v>20.226863494731504</v>
      </c>
      <c r="I1111" s="21">
        <f t="shared" ca="1" si="174"/>
        <v>28.018052308953035</v>
      </c>
      <c r="J1111" s="21"/>
      <c r="K1111" s="21"/>
    </row>
    <row r="1112" spans="2:11" x14ac:dyDescent="0.3">
      <c r="B1112" s="48" t="s">
        <v>1073</v>
      </c>
      <c r="C1112">
        <f t="shared" ca="1" si="176"/>
        <v>0.76973677345595792</v>
      </c>
      <c r="D1112">
        <f t="shared" ca="1" si="176"/>
        <v>-1.684422523335221</v>
      </c>
      <c r="E1112">
        <f t="shared" ca="1" si="173"/>
        <v>0.76973677345595792</v>
      </c>
      <c r="F1112">
        <f t="shared" ca="1" si="170"/>
        <v>-1.8043376320602245</v>
      </c>
      <c r="G1112" s="47">
        <f t="shared" ca="1" si="171"/>
        <v>28.024702149875381</v>
      </c>
      <c r="H1112" s="47">
        <f t="shared" ca="1" si="172"/>
        <v>11.239462060520193</v>
      </c>
      <c r="I1112" s="21">
        <f t="shared" ca="1" si="174"/>
        <v>28.024702149875381</v>
      </c>
      <c r="J1112" s="21"/>
      <c r="K1112" s="21"/>
    </row>
    <row r="1113" spans="2:11" x14ac:dyDescent="0.3">
      <c r="B1113" s="48" t="s">
        <v>1074</v>
      </c>
      <c r="C1113">
        <f t="shared" ca="1" si="176"/>
        <v>-0.3816358358577967</v>
      </c>
      <c r="D1113">
        <f t="shared" ca="1" si="176"/>
        <v>-1.3925666533779044</v>
      </c>
      <c r="E1113">
        <f t="shared" ca="1" si="173"/>
        <v>-0.3816358358577967</v>
      </c>
      <c r="F1113">
        <f t="shared" ca="1" si="170"/>
        <v>-1.2881039262648704</v>
      </c>
      <c r="G1113" s="47">
        <f t="shared" ca="1" si="171"/>
        <v>23.579565056299039</v>
      </c>
      <c r="H1113" s="47">
        <f t="shared" ca="1" si="172"/>
        <v>13.122142830491034</v>
      </c>
      <c r="I1113" s="21">
        <f t="shared" ca="1" si="174"/>
        <v>23.579565056299039</v>
      </c>
      <c r="J1113" s="21"/>
      <c r="K1113" s="21"/>
    </row>
    <row r="1114" spans="2:11" x14ac:dyDescent="0.3">
      <c r="B1114" s="48" t="s">
        <v>1075</v>
      </c>
      <c r="C1114">
        <f t="shared" ca="1" si="176"/>
        <v>0.17458912251304834</v>
      </c>
      <c r="D1114">
        <f t="shared" ca="1" si="176"/>
        <v>-1.2488727339730648</v>
      </c>
      <c r="E1114">
        <f t="shared" ca="1" si="173"/>
        <v>0.17458912251304834</v>
      </c>
      <c r="F1114">
        <f t="shared" ca="1" si="170"/>
        <v>-1.2585582052660522</v>
      </c>
      <c r="G1114" s="47">
        <f t="shared" ca="1" si="171"/>
        <v>25.631298265917206</v>
      </c>
      <c r="H1114" s="47">
        <f t="shared" ca="1" si="172"/>
        <v>13.238970781806223</v>
      </c>
      <c r="I1114" s="21">
        <f t="shared" ca="1" si="174"/>
        <v>25.631298265917206</v>
      </c>
      <c r="J1114" s="21"/>
      <c r="K1114" s="21"/>
    </row>
    <row r="1115" spans="2:11" x14ac:dyDescent="0.3">
      <c r="B1115" s="48" t="s">
        <v>1076</v>
      </c>
      <c r="C1115">
        <f t="shared" ca="1" si="176"/>
        <v>0.68213096975234311</v>
      </c>
      <c r="D1115">
        <f t="shared" ca="1" si="176"/>
        <v>6.5608413384281458E-2</v>
      </c>
      <c r="E1115">
        <f t="shared" ca="1" si="173"/>
        <v>0.68213096975234311</v>
      </c>
      <c r="F1115">
        <f t="shared" ca="1" si="170"/>
        <v>-7.2143339700438222E-2</v>
      </c>
      <c r="G1115" s="47">
        <f t="shared" ca="1" si="171"/>
        <v>27.658842289880887</v>
      </c>
      <c r="H1115" s="47">
        <f t="shared" ca="1" si="172"/>
        <v>18.898626956905851</v>
      </c>
      <c r="I1115" s="21">
        <f t="shared" ca="1" si="174"/>
        <v>27.658842289880887</v>
      </c>
      <c r="J1115" s="21"/>
      <c r="K1115" s="21"/>
    </row>
    <row r="1116" spans="2:11" x14ac:dyDescent="0.3">
      <c r="B1116" s="48" t="s">
        <v>1077</v>
      </c>
      <c r="C1116">
        <f t="shared" ca="1" si="176"/>
        <v>-0.63127117586000658</v>
      </c>
      <c r="D1116">
        <f t="shared" ca="1" si="176"/>
        <v>-0.19771871104025474</v>
      </c>
      <c r="E1116">
        <f t="shared" ca="1" si="173"/>
        <v>-0.63127117586000658</v>
      </c>
      <c r="F1116">
        <f t="shared" ca="1" si="170"/>
        <v>-6.7469746687764703E-2</v>
      </c>
      <c r="G1116" s="47">
        <f t="shared" ca="1" si="171"/>
        <v>22.712947776057334</v>
      </c>
      <c r="H1116" s="47">
        <f t="shared" ca="1" si="172"/>
        <v>18.92514288853144</v>
      </c>
      <c r="I1116" s="21">
        <f t="shared" ca="1" si="174"/>
        <v>22.712947776057334</v>
      </c>
      <c r="J1116" s="21"/>
      <c r="K1116" s="21"/>
    </row>
    <row r="1117" spans="2:11" x14ac:dyDescent="0.3">
      <c r="B1117" s="48" t="s">
        <v>1078</v>
      </c>
      <c r="C1117">
        <f t="shared" ca="1" si="176"/>
        <v>-0.29530205219125039</v>
      </c>
      <c r="D1117">
        <f t="shared" ca="1" si="176"/>
        <v>-0.84493776837511148</v>
      </c>
      <c r="E1117">
        <f t="shared" ca="1" si="173"/>
        <v>-0.29530205219125039</v>
      </c>
      <c r="F1117">
        <f t="shared" ca="1" si="170"/>
        <v>-0.76880614833172767</v>
      </c>
      <c r="G1117" s="47">
        <f t="shared" ca="1" si="171"/>
        <v>23.886907775855594</v>
      </c>
      <c r="H1117" s="47">
        <f t="shared" ca="1" si="172"/>
        <v>15.334273621076315</v>
      </c>
      <c r="I1117" s="21">
        <f t="shared" ca="1" si="174"/>
        <v>23.886907775855594</v>
      </c>
      <c r="J1117" s="21"/>
      <c r="K1117" s="21"/>
    </row>
    <row r="1118" spans="2:11" x14ac:dyDescent="0.3">
      <c r="B1118" s="48" t="s">
        <v>1079</v>
      </c>
      <c r="C1118">
        <f t="shared" ca="1" si="176"/>
        <v>-0.50176630315602699</v>
      </c>
      <c r="D1118">
        <f t="shared" ca="1" si="176"/>
        <v>-0.24854271325023047</v>
      </c>
      <c r="E1118">
        <f t="shared" ca="1" si="173"/>
        <v>-0.50176630315602699</v>
      </c>
      <c r="F1118">
        <f t="shared" ca="1" si="170"/>
        <v>-0.14316787006877069</v>
      </c>
      <c r="G1118" s="47">
        <f t="shared" ca="1" si="171"/>
        <v>23.158476740235919</v>
      </c>
      <c r="H1118" s="47">
        <f t="shared" ca="1" si="172"/>
        <v>18.500206839464269</v>
      </c>
      <c r="I1118" s="21">
        <f t="shared" ca="1" si="174"/>
        <v>23.158476740235919</v>
      </c>
      <c r="J1118" s="21"/>
      <c r="K1118" s="21"/>
    </row>
    <row r="1119" spans="2:11" x14ac:dyDescent="0.3">
      <c r="B1119" s="48" t="s">
        <v>1080</v>
      </c>
      <c r="C1119">
        <f t="shared" ca="1" si="176"/>
        <v>1.1834890401553211</v>
      </c>
      <c r="D1119">
        <f t="shared" ca="1" si="176"/>
        <v>0.31332146558153001</v>
      </c>
      <c r="E1119">
        <f t="shared" ca="1" si="173"/>
        <v>1.1834890401553211</v>
      </c>
      <c r="F1119">
        <f t="shared" ca="1" si="170"/>
        <v>7.0293278423235905E-2</v>
      </c>
      <c r="G1119" s="47">
        <f t="shared" ca="1" si="171"/>
        <v>29.819101583301332</v>
      </c>
      <c r="H1119" s="47">
        <f t="shared" ca="1" si="172"/>
        <v>19.723686168391914</v>
      </c>
      <c r="I1119" s="21">
        <f t="shared" ca="1" si="174"/>
        <v>29.819101583301332</v>
      </c>
      <c r="J1119" s="21"/>
      <c r="K1119" s="21"/>
    </row>
    <row r="1120" spans="2:11" x14ac:dyDescent="0.3">
      <c r="B1120" s="48" t="s">
        <v>1081</v>
      </c>
      <c r="C1120">
        <f t="shared" ca="1" si="176"/>
        <v>9.6434351240662717E-3</v>
      </c>
      <c r="D1120">
        <f t="shared" ca="1" si="176"/>
        <v>1.6054802940337152</v>
      </c>
      <c r="E1120">
        <f t="shared" ca="1" si="173"/>
        <v>9.6434351240662717E-3</v>
      </c>
      <c r="F1120">
        <f t="shared" ca="1" si="170"/>
        <v>1.5711143179656293</v>
      </c>
      <c r="G1120" s="47">
        <f t="shared" ca="1" si="171"/>
        <v>25.004913364475005</v>
      </c>
      <c r="H1120" s="47">
        <f t="shared" ca="1" si="172"/>
        <v>30.940517438660386</v>
      </c>
      <c r="I1120" s="21">
        <f t="shared" ca="1" si="174"/>
        <v>30.940517438660386</v>
      </c>
      <c r="J1120" s="21"/>
      <c r="K1120" s="21"/>
    </row>
    <row r="1121" spans="2:11" x14ac:dyDescent="0.3">
      <c r="B1121" s="48" t="s">
        <v>1082</v>
      </c>
      <c r="C1121">
        <f t="shared" ca="1" si="176"/>
        <v>-0.27073717569317912</v>
      </c>
      <c r="D1121">
        <f t="shared" ca="1" si="176"/>
        <v>2.3725390081454236</v>
      </c>
      <c r="E1121">
        <f t="shared" ca="1" si="173"/>
        <v>-0.27073717569317912</v>
      </c>
      <c r="F1121">
        <f t="shared" ca="1" si="170"/>
        <v>2.3787514210607119</v>
      </c>
      <c r="G1121" s="47">
        <f t="shared" ca="1" si="171"/>
        <v>23.975086975337469</v>
      </c>
      <c r="H1121" s="47">
        <f t="shared" ca="1" si="172"/>
        <v>39.423327115378804</v>
      </c>
      <c r="I1121" s="21">
        <f t="shared" ca="1" si="174"/>
        <v>39.423327115378804</v>
      </c>
      <c r="J1121" s="21"/>
      <c r="K1121" s="21"/>
    </row>
    <row r="1122" spans="2:11" x14ac:dyDescent="0.3">
      <c r="B1122" s="48" t="s">
        <v>1083</v>
      </c>
      <c r="C1122">
        <f t="shared" ca="1" si="176"/>
        <v>-2.6026183908636384</v>
      </c>
      <c r="D1122">
        <f t="shared" ca="1" si="176"/>
        <v>-0.88386968048716752</v>
      </c>
      <c r="E1122">
        <f t="shared" ca="1" si="173"/>
        <v>-2.6026183908636384</v>
      </c>
      <c r="F1122">
        <f t="shared" ca="1" si="170"/>
        <v>-0.34548820835141691</v>
      </c>
      <c r="G1122" s="47">
        <f t="shared" ca="1" si="171"/>
        <v>16.898638663665132</v>
      </c>
      <c r="H1122" s="47">
        <f t="shared" ca="1" si="172"/>
        <v>17.410714821718244</v>
      </c>
      <c r="I1122" s="21">
        <f t="shared" ca="1" si="174"/>
        <v>17.410714821718244</v>
      </c>
      <c r="J1122" s="21"/>
      <c r="K1122" s="21"/>
    </row>
    <row r="1123" spans="2:11" x14ac:dyDescent="0.3">
      <c r="B1123" s="48" t="s">
        <v>1084</v>
      </c>
      <c r="C1123">
        <f t="shared" ca="1" si="176"/>
        <v>0.89797146553092511</v>
      </c>
      <c r="D1123">
        <f t="shared" ca="1" si="176"/>
        <v>1.1098360407226182</v>
      </c>
      <c r="E1123">
        <f t="shared" ca="1" si="173"/>
        <v>0.89797146553092511</v>
      </c>
      <c r="F1123">
        <f t="shared" ca="1" si="170"/>
        <v>0.90781850606227377</v>
      </c>
      <c r="G1123" s="47">
        <f t="shared" ca="1" si="171"/>
        <v>28.568980882140721</v>
      </c>
      <c r="H1123" s="47">
        <f t="shared" ca="1" si="172"/>
        <v>25.357583200747897</v>
      </c>
      <c r="I1123" s="21">
        <f t="shared" ca="1" si="174"/>
        <v>28.568980882140721</v>
      </c>
      <c r="J1123" s="21"/>
      <c r="K1123" s="21"/>
    </row>
    <row r="1124" spans="2:11" x14ac:dyDescent="0.3">
      <c r="B1124" s="48" t="s">
        <v>1085</v>
      </c>
      <c r="C1124">
        <f t="shared" ca="1" si="176"/>
        <v>-0.32675260776116516</v>
      </c>
      <c r="D1124">
        <f t="shared" ca="1" si="176"/>
        <v>1.3465460861125849</v>
      </c>
      <c r="E1124">
        <f t="shared" ca="1" si="173"/>
        <v>-0.32675260776116516</v>
      </c>
      <c r="F1124">
        <f t="shared" ca="1" si="170"/>
        <v>1.3846908519992771</v>
      </c>
      <c r="G1124" s="47">
        <f t="shared" ca="1" si="171"/>
        <v>23.774484688940031</v>
      </c>
      <c r="H1124" s="47">
        <f t="shared" ca="1" si="172"/>
        <v>29.257604686067396</v>
      </c>
      <c r="I1124" s="21">
        <f t="shared" ca="1" si="174"/>
        <v>29.257604686067396</v>
      </c>
      <c r="J1124" s="21"/>
      <c r="K1124" s="21"/>
    </row>
    <row r="1125" spans="2:11" x14ac:dyDescent="0.3">
      <c r="B1125" s="48" t="s">
        <v>1086</v>
      </c>
      <c r="C1125">
        <f t="shared" ca="1" si="176"/>
        <v>0.6511173904780263</v>
      </c>
      <c r="D1125">
        <f t="shared" ca="1" si="176"/>
        <v>0.95607763684414804</v>
      </c>
      <c r="E1125">
        <f t="shared" ca="1" si="173"/>
        <v>0.6511173904780263</v>
      </c>
      <c r="F1125">
        <f t="shared" ca="1" si="170"/>
        <v>0.80653746780604307</v>
      </c>
      <c r="G1125" s="47">
        <f t="shared" ca="1" si="171"/>
        <v>27.530471160308529</v>
      </c>
      <c r="H1125" s="47">
        <f t="shared" ca="1" si="172"/>
        <v>24.598697980011814</v>
      </c>
      <c r="I1125" s="21">
        <f t="shared" ca="1" si="174"/>
        <v>27.530471160308529</v>
      </c>
      <c r="J1125" s="21"/>
      <c r="K1125" s="21"/>
    </row>
    <row r="1126" spans="2:11" x14ac:dyDescent="0.3">
      <c r="B1126" s="48" t="s">
        <v>1087</v>
      </c>
      <c r="C1126">
        <f t="shared" ca="1" si="176"/>
        <v>1.2167264475857049</v>
      </c>
      <c r="D1126">
        <f t="shared" ca="1" si="176"/>
        <v>0.72211788159520029</v>
      </c>
      <c r="E1126">
        <f t="shared" ca="1" si="173"/>
        <v>1.2167264475857049</v>
      </c>
      <c r="F1126">
        <f t="shared" ca="1" si="170"/>
        <v>0.46418284810196331</v>
      </c>
      <c r="G1126" s="47">
        <f t="shared" ca="1" si="171"/>
        <v>29.968139240771453</v>
      </c>
      <c r="H1126" s="47">
        <f t="shared" ca="1" si="172"/>
        <v>22.197665550909417</v>
      </c>
      <c r="I1126" s="21">
        <f t="shared" ca="1" si="174"/>
        <v>29.968139240771453</v>
      </c>
      <c r="J1126" s="21"/>
      <c r="K1126" s="21"/>
    </row>
    <row r="1127" spans="2:11" x14ac:dyDescent="0.3">
      <c r="B1127" s="48" t="s">
        <v>1088</v>
      </c>
      <c r="C1127">
        <f t="shared" ca="1" si="176"/>
        <v>-0.24379485886337651</v>
      </c>
      <c r="D1127">
        <f t="shared" ca="1" si="176"/>
        <v>0.60568799211057578</v>
      </c>
      <c r="E1127">
        <f t="shared" ca="1" si="173"/>
        <v>-0.24379485886337651</v>
      </c>
      <c r="F1127">
        <f t="shared" ca="1" si="170"/>
        <v>0.64220958137339279</v>
      </c>
      <c r="G1127" s="47">
        <f t="shared" ca="1" si="171"/>
        <v>24.07217468417981</v>
      </c>
      <c r="H1127" s="47">
        <f t="shared" ca="1" si="172"/>
        <v>23.415428623236778</v>
      </c>
      <c r="I1127" s="21">
        <f t="shared" ca="1" si="174"/>
        <v>24.07217468417981</v>
      </c>
      <c r="J1127" s="21"/>
      <c r="K1127" s="21"/>
    </row>
    <row r="1128" spans="2:11" x14ac:dyDescent="0.3">
      <c r="B1128" s="48" t="s">
        <v>1089</v>
      </c>
      <c r="C1128">
        <f t="shared" ref="C1128:D1147" ca="1" si="177">NORMSINV(RAND())</f>
        <v>-0.6292789283438126</v>
      </c>
      <c r="D1128">
        <f t="shared" ca="1" si="177"/>
        <v>1.4369328225659355</v>
      </c>
      <c r="E1128">
        <f t="shared" ca="1" si="173"/>
        <v>-0.6292789283438126</v>
      </c>
      <c r="F1128">
        <f t="shared" ca="1" si="170"/>
        <v>1.5337566696462581</v>
      </c>
      <c r="G1128" s="47">
        <f t="shared" ca="1" si="171"/>
        <v>22.71973626240154</v>
      </c>
      <c r="H1128" s="47">
        <f t="shared" ca="1" si="172"/>
        <v>30.595693827000403</v>
      </c>
      <c r="I1128" s="21">
        <f t="shared" ca="1" si="174"/>
        <v>30.595693827000403</v>
      </c>
      <c r="J1128" s="21"/>
      <c r="K1128" s="21"/>
    </row>
    <row r="1129" spans="2:11" x14ac:dyDescent="0.3">
      <c r="B1129" s="48" t="s">
        <v>1090</v>
      </c>
      <c r="C1129">
        <f t="shared" ca="1" si="177"/>
        <v>-1.1072829330697971</v>
      </c>
      <c r="D1129">
        <f t="shared" ca="1" si="177"/>
        <v>0.86479506801355044</v>
      </c>
      <c r="E1129">
        <f t="shared" ca="1" si="173"/>
        <v>-1.1072829330697971</v>
      </c>
      <c r="F1129">
        <f t="shared" ca="1" si="170"/>
        <v>1.0687792460974286</v>
      </c>
      <c r="G1129" s="47">
        <f t="shared" ca="1" si="171"/>
        <v>21.147747209623049</v>
      </c>
      <c r="H1129" s="47">
        <f t="shared" ca="1" si="172"/>
        <v>26.612101272253931</v>
      </c>
      <c r="I1129" s="21">
        <f t="shared" ca="1" si="174"/>
        <v>26.612101272253931</v>
      </c>
      <c r="J1129" s="21"/>
      <c r="K1129" s="21"/>
    </row>
    <row r="1130" spans="2:11" x14ac:dyDescent="0.3">
      <c r="B1130" s="48" t="s">
        <v>1091</v>
      </c>
      <c r="C1130">
        <f t="shared" ca="1" si="177"/>
        <v>-0.4333674772794946</v>
      </c>
      <c r="D1130">
        <f t="shared" ca="1" si="177"/>
        <v>1.0918479413946887</v>
      </c>
      <c r="E1130">
        <f t="shared" ca="1" si="173"/>
        <v>-0.4333674772794946</v>
      </c>
      <c r="F1130">
        <f t="shared" ca="1" si="170"/>
        <v>1.1564616287059863</v>
      </c>
      <c r="G1130" s="47">
        <f t="shared" ca="1" si="171"/>
        <v>23.397301688941702</v>
      </c>
      <c r="H1130" s="47">
        <f t="shared" ca="1" si="172"/>
        <v>27.321413230845664</v>
      </c>
      <c r="I1130" s="21">
        <f t="shared" ca="1" si="174"/>
        <v>27.321413230845664</v>
      </c>
      <c r="J1130" s="21"/>
      <c r="K1130" s="21"/>
    </row>
    <row r="1131" spans="2:11" x14ac:dyDescent="0.3">
      <c r="B1131" s="48" t="s">
        <v>1092</v>
      </c>
      <c r="C1131">
        <f t="shared" ca="1" si="177"/>
        <v>0.56532827794701013</v>
      </c>
      <c r="D1131">
        <f t="shared" ca="1" si="177"/>
        <v>-2.8323583605018512</v>
      </c>
      <c r="E1131">
        <f t="shared" ca="1" si="173"/>
        <v>0.56532827794701013</v>
      </c>
      <c r="F1131">
        <f t="shared" ca="1" si="170"/>
        <v>-2.8881987563635874</v>
      </c>
      <c r="G1131" s="47">
        <f t="shared" ca="1" si="171"/>
        <v>27.178468663156401</v>
      </c>
      <c r="H1131" s="47">
        <f t="shared" ca="1" si="172"/>
        <v>8.1195330522938178</v>
      </c>
      <c r="I1131" s="21">
        <f t="shared" ca="1" si="174"/>
        <v>27.178468663156401</v>
      </c>
      <c r="J1131" s="21"/>
      <c r="K1131" s="21"/>
    </row>
    <row r="1132" spans="2:11" x14ac:dyDescent="0.3">
      <c r="B1132" s="48" t="s">
        <v>1093</v>
      </c>
      <c r="C1132">
        <f t="shared" ca="1" si="177"/>
        <v>0.11510918026867718</v>
      </c>
      <c r="D1132">
        <f t="shared" ca="1" si="177"/>
        <v>-0.58856863044881869</v>
      </c>
      <c r="E1132">
        <f t="shared" ca="1" si="173"/>
        <v>0.11510918026867718</v>
      </c>
      <c r="F1132">
        <f t="shared" ca="1" si="170"/>
        <v>-0.59969896533706513</v>
      </c>
      <c r="G1132" s="47">
        <f t="shared" ca="1" si="171"/>
        <v>25.403633168069867</v>
      </c>
      <c r="H1132" s="47">
        <f t="shared" ca="1" si="172"/>
        <v>16.1322856509133</v>
      </c>
      <c r="I1132" s="21">
        <f t="shared" ca="1" si="174"/>
        <v>25.403633168069867</v>
      </c>
      <c r="J1132" s="21"/>
      <c r="K1132" s="21"/>
    </row>
    <row r="1133" spans="2:11" x14ac:dyDescent="0.3">
      <c r="B1133" s="48" t="s">
        <v>1094</v>
      </c>
      <c r="C1133">
        <f t="shared" ca="1" si="177"/>
        <v>-0.17718658434414888</v>
      </c>
      <c r="D1133">
        <f t="shared" ca="1" si="177"/>
        <v>2.3829539004735194</v>
      </c>
      <c r="E1133">
        <f t="shared" ca="1" si="173"/>
        <v>-0.17718658434414888</v>
      </c>
      <c r="F1133">
        <f t="shared" ca="1" si="170"/>
        <v>2.3702457715628507</v>
      </c>
      <c r="G1133" s="47">
        <f t="shared" ca="1" si="171"/>
        <v>24.313891099855361</v>
      </c>
      <c r="H1133" s="47">
        <f t="shared" ca="1" si="172"/>
        <v>39.322859051068548</v>
      </c>
      <c r="I1133" s="21">
        <f t="shared" ca="1" si="174"/>
        <v>39.322859051068548</v>
      </c>
      <c r="J1133" s="21"/>
      <c r="K1133" s="21"/>
    </row>
    <row r="1134" spans="2:11" x14ac:dyDescent="0.3">
      <c r="B1134" s="48" t="s">
        <v>1095</v>
      </c>
      <c r="C1134">
        <f t="shared" ca="1" si="177"/>
        <v>0.85253052855240508</v>
      </c>
      <c r="D1134">
        <f t="shared" ca="1" si="177"/>
        <v>-1.8006724857859324</v>
      </c>
      <c r="E1134">
        <f t="shared" ca="1" si="173"/>
        <v>0.85253052855240508</v>
      </c>
      <c r="F1134">
        <f t="shared" ca="1" si="170"/>
        <v>-1.9347976193282928</v>
      </c>
      <c r="G1134" s="47">
        <f t="shared" ca="1" si="171"/>
        <v>28.374912842050776</v>
      </c>
      <c r="H1134" s="47">
        <f t="shared" ca="1" si="172"/>
        <v>10.808069031971376</v>
      </c>
      <c r="I1134" s="21">
        <f t="shared" ca="1" si="174"/>
        <v>28.374912842050776</v>
      </c>
      <c r="J1134" s="21"/>
      <c r="K1134" s="21"/>
    </row>
    <row r="1135" spans="2:11" x14ac:dyDescent="0.3">
      <c r="B1135" s="48" t="s">
        <v>1096</v>
      </c>
      <c r="C1135">
        <f t="shared" ca="1" si="177"/>
        <v>0.21042121007798878</v>
      </c>
      <c r="D1135">
        <f t="shared" ca="1" si="177"/>
        <v>1.1188135476622241</v>
      </c>
      <c r="E1135">
        <f t="shared" ca="1" si="173"/>
        <v>0.21042121007798878</v>
      </c>
      <c r="F1135">
        <f t="shared" ca="1" si="170"/>
        <v>1.0541246816185927</v>
      </c>
      <c r="G1135" s="47">
        <f t="shared" ca="1" si="171"/>
        <v>25.769432595058326</v>
      </c>
      <c r="H1135" s="47">
        <f t="shared" ca="1" si="172"/>
        <v>26.495361449768335</v>
      </c>
      <c r="I1135" s="21">
        <f t="shared" ca="1" si="174"/>
        <v>26.495361449768335</v>
      </c>
      <c r="J1135" s="21"/>
      <c r="K1135" s="21"/>
    </row>
    <row r="1136" spans="2:11" x14ac:dyDescent="0.3">
      <c r="B1136" s="48" t="s">
        <v>1097</v>
      </c>
      <c r="C1136">
        <f t="shared" ca="1" si="177"/>
        <v>-0.2219623003641967</v>
      </c>
      <c r="D1136">
        <f t="shared" ca="1" si="177"/>
        <v>0.78789077252866835</v>
      </c>
      <c r="E1136">
        <f t="shared" ca="1" si="173"/>
        <v>-0.2219623003641967</v>
      </c>
      <c r="F1136">
        <f t="shared" ref="F1136:F1199" ca="1" si="178">correla*C1136+SQRT(1-correla^2)*D1136</f>
        <v>0.81636460636983421</v>
      </c>
      <c r="G1136" s="47">
        <f t="shared" ref="G1136:G1199" ca="1" si="179">X0*EXP(volaX*SQRT(T)*E1136+(tipo-0.5*volaX^2)*T)</f>
        <v>24.151137484904396</v>
      </c>
      <c r="H1136" s="47">
        <f t="shared" ref="H1136:H1199" ca="1" si="180">Y0*EXP(volaY*SQRT(T)*F1136+(tipo-0.5*volaY^2)*T)</f>
        <v>24.671325429471061</v>
      </c>
      <c r="I1136" s="21">
        <f t="shared" ca="1" si="174"/>
        <v>24.671325429471061</v>
      </c>
      <c r="J1136" s="21"/>
      <c r="K1136" s="21"/>
    </row>
    <row r="1137" spans="2:11" x14ac:dyDescent="0.3">
      <c r="B1137" s="48" t="s">
        <v>1098</v>
      </c>
      <c r="C1137">
        <f t="shared" ca="1" si="177"/>
        <v>0.32604072636674031</v>
      </c>
      <c r="D1137">
        <f t="shared" ca="1" si="177"/>
        <v>1.664424491521757</v>
      </c>
      <c r="E1137">
        <f t="shared" ref="E1137:E1200" ca="1" si="181">C1137</f>
        <v>0.32604072636674031</v>
      </c>
      <c r="F1137">
        <f t="shared" ca="1" si="178"/>
        <v>1.5655881425745122</v>
      </c>
      <c r="G1137" s="47">
        <f t="shared" ca="1" si="179"/>
        <v>26.220247924058516</v>
      </c>
      <c r="H1137" s="47">
        <f t="shared" ca="1" si="180"/>
        <v>30.88926511697963</v>
      </c>
      <c r="I1137" s="21">
        <f t="shared" ref="I1137:I1200" ca="1" si="182">(MAX(G1137,H1137))</f>
        <v>30.88926511697963</v>
      </c>
      <c r="J1137" s="21"/>
      <c r="K1137" s="21"/>
    </row>
    <row r="1138" spans="2:11" x14ac:dyDescent="0.3">
      <c r="B1138" s="48" t="s">
        <v>1099</v>
      </c>
      <c r="C1138">
        <f t="shared" ca="1" si="177"/>
        <v>-1.8672593565266624</v>
      </c>
      <c r="D1138">
        <f t="shared" ca="1" si="177"/>
        <v>0.97580521176697244</v>
      </c>
      <c r="E1138">
        <f t="shared" ca="1" si="181"/>
        <v>-1.8672593565266624</v>
      </c>
      <c r="F1138">
        <f t="shared" ca="1" si="178"/>
        <v>1.3295418141763589</v>
      </c>
      <c r="G1138" s="47">
        <f t="shared" ca="1" si="179"/>
        <v>18.869312427631925</v>
      </c>
      <c r="H1138" s="47">
        <f t="shared" ca="1" si="180"/>
        <v>28.77752837462377</v>
      </c>
      <c r="I1138" s="21">
        <f t="shared" ca="1" si="182"/>
        <v>28.77752837462377</v>
      </c>
      <c r="J1138" s="21"/>
      <c r="K1138" s="21"/>
    </row>
    <row r="1139" spans="2:11" x14ac:dyDescent="0.3">
      <c r="B1139" s="48" t="s">
        <v>1100</v>
      </c>
      <c r="C1139">
        <f t="shared" ca="1" si="177"/>
        <v>-1.5921508770828747</v>
      </c>
      <c r="D1139">
        <f t="shared" ca="1" si="177"/>
        <v>-0.4724219727693767</v>
      </c>
      <c r="E1139">
        <f t="shared" ca="1" si="181"/>
        <v>-1.5921508770828747</v>
      </c>
      <c r="F1139">
        <f t="shared" ca="1" si="178"/>
        <v>-0.14444693520901786</v>
      </c>
      <c r="G1139" s="47">
        <f t="shared" ca="1" si="179"/>
        <v>19.664268228269204</v>
      </c>
      <c r="H1139" s="47">
        <f t="shared" ca="1" si="180"/>
        <v>18.493109310384945</v>
      </c>
      <c r="I1139" s="21">
        <f t="shared" ca="1" si="182"/>
        <v>19.664268228269204</v>
      </c>
      <c r="J1139" s="21"/>
      <c r="K1139" s="21"/>
    </row>
    <row r="1140" spans="2:11" x14ac:dyDescent="0.3">
      <c r="B1140" s="48" t="s">
        <v>1101</v>
      </c>
      <c r="C1140">
        <f t="shared" ca="1" si="177"/>
        <v>-2.1093851647537232</v>
      </c>
      <c r="D1140">
        <f t="shared" ca="1" si="177"/>
        <v>0.73526849176082842</v>
      </c>
      <c r="E1140">
        <f t="shared" ca="1" si="181"/>
        <v>-2.1093851647537232</v>
      </c>
      <c r="F1140">
        <f t="shared" ca="1" si="178"/>
        <v>1.1422900844546673</v>
      </c>
      <c r="G1140" s="47">
        <f t="shared" ca="1" si="179"/>
        <v>18.196295877506156</v>
      </c>
      <c r="H1140" s="47">
        <f t="shared" ca="1" si="180"/>
        <v>27.205503812767859</v>
      </c>
      <c r="I1140" s="21">
        <f t="shared" ca="1" si="182"/>
        <v>27.205503812767859</v>
      </c>
      <c r="J1140" s="21"/>
      <c r="K1140" s="21"/>
    </row>
    <row r="1141" spans="2:11" x14ac:dyDescent="0.3">
      <c r="B1141" s="48" t="s">
        <v>1102</v>
      </c>
      <c r="C1141">
        <f t="shared" ca="1" si="177"/>
        <v>-0.37911459513854384</v>
      </c>
      <c r="D1141">
        <f t="shared" ca="1" si="177"/>
        <v>0.26792572519253988</v>
      </c>
      <c r="E1141">
        <f t="shared" ca="1" si="181"/>
        <v>-0.37911459513854384</v>
      </c>
      <c r="F1141">
        <f t="shared" ca="1" si="178"/>
        <v>0.33833544530245713</v>
      </c>
      <c r="G1141" s="47">
        <f t="shared" ca="1" si="179"/>
        <v>23.588484206676448</v>
      </c>
      <c r="H1141" s="47">
        <f t="shared" ca="1" si="180"/>
        <v>21.375232824648698</v>
      </c>
      <c r="I1141" s="21">
        <f t="shared" ca="1" si="182"/>
        <v>23.588484206676448</v>
      </c>
      <c r="J1141" s="21"/>
      <c r="K1141" s="21"/>
    </row>
    <row r="1142" spans="2:11" x14ac:dyDescent="0.3">
      <c r="B1142" s="48" t="s">
        <v>1103</v>
      </c>
      <c r="C1142">
        <f t="shared" ca="1" si="177"/>
        <v>-0.80396224733079458</v>
      </c>
      <c r="D1142">
        <f t="shared" ca="1" si="177"/>
        <v>-0.26144174825521754</v>
      </c>
      <c r="E1142">
        <f t="shared" ca="1" si="181"/>
        <v>-0.80396224733079458</v>
      </c>
      <c r="F1142">
        <f t="shared" ca="1" si="178"/>
        <v>-9.5367102808423948E-2</v>
      </c>
      <c r="G1142" s="47">
        <f t="shared" ca="1" si="179"/>
        <v>22.132154099736997</v>
      </c>
      <c r="H1142" s="47">
        <f t="shared" ca="1" si="180"/>
        <v>18.767415400925806</v>
      </c>
      <c r="I1142" s="21">
        <f t="shared" ca="1" si="182"/>
        <v>22.132154099736997</v>
      </c>
      <c r="J1142" s="21"/>
      <c r="K1142" s="21"/>
    </row>
    <row r="1143" spans="2:11" x14ac:dyDescent="0.3">
      <c r="B1143" s="48" t="s">
        <v>1104</v>
      </c>
      <c r="C1143">
        <f t="shared" ca="1" si="177"/>
        <v>0.43435894455692337</v>
      </c>
      <c r="D1143">
        <f t="shared" ca="1" si="177"/>
        <v>0.5118584316631708</v>
      </c>
      <c r="E1143">
        <f t="shared" ca="1" si="181"/>
        <v>0.43435894455692337</v>
      </c>
      <c r="F1143">
        <f t="shared" ca="1" si="178"/>
        <v>0.41464500233502377</v>
      </c>
      <c r="G1143" s="47">
        <f t="shared" ca="1" si="179"/>
        <v>26.649747250996498</v>
      </c>
      <c r="H1143" s="47">
        <f t="shared" ca="1" si="180"/>
        <v>21.870217379384847</v>
      </c>
      <c r="I1143" s="21">
        <f t="shared" ca="1" si="182"/>
        <v>26.649747250996498</v>
      </c>
      <c r="J1143" s="21"/>
      <c r="K1143" s="21"/>
    </row>
    <row r="1144" spans="2:11" x14ac:dyDescent="0.3">
      <c r="B1144" s="48" t="s">
        <v>1105</v>
      </c>
      <c r="C1144">
        <f t="shared" ca="1" si="177"/>
        <v>3.957400181732653E-2</v>
      </c>
      <c r="D1144">
        <f t="shared" ca="1" si="177"/>
        <v>-0.26399606382195445</v>
      </c>
      <c r="E1144">
        <f t="shared" ca="1" si="181"/>
        <v>3.957400181732653E-2</v>
      </c>
      <c r="F1144">
        <f t="shared" ca="1" si="178"/>
        <v>-0.26657706055026958</v>
      </c>
      <c r="G1144" s="47">
        <f t="shared" ca="1" si="179"/>
        <v>25.117427430283929</v>
      </c>
      <c r="H1144" s="47">
        <f t="shared" ca="1" si="180"/>
        <v>17.827802115728652</v>
      </c>
      <c r="I1144" s="21">
        <f t="shared" ca="1" si="182"/>
        <v>25.117427430283929</v>
      </c>
      <c r="J1144" s="21"/>
      <c r="K1144" s="21"/>
    </row>
    <row r="1145" spans="2:11" x14ac:dyDescent="0.3">
      <c r="B1145" s="48" t="s">
        <v>1106</v>
      </c>
      <c r="C1145">
        <f t="shared" ca="1" si="177"/>
        <v>-0.22796373667369252</v>
      </c>
      <c r="D1145">
        <f t="shared" ca="1" si="177"/>
        <v>0.58018789347883448</v>
      </c>
      <c r="E1145">
        <f t="shared" ca="1" si="181"/>
        <v>-0.22796373667369252</v>
      </c>
      <c r="F1145">
        <f t="shared" ca="1" si="178"/>
        <v>0.6140584649200922</v>
      </c>
      <c r="G1145" s="47">
        <f t="shared" ca="1" si="179"/>
        <v>24.129406040850146</v>
      </c>
      <c r="H1145" s="47">
        <f t="shared" ca="1" si="180"/>
        <v>23.218510177369978</v>
      </c>
      <c r="I1145" s="21">
        <f t="shared" ca="1" si="182"/>
        <v>24.129406040850146</v>
      </c>
      <c r="J1145" s="21"/>
      <c r="K1145" s="21"/>
    </row>
    <row r="1146" spans="2:11" x14ac:dyDescent="0.3">
      <c r="B1146" s="48" t="s">
        <v>1107</v>
      </c>
      <c r="C1146">
        <f t="shared" ca="1" si="177"/>
        <v>-7.1145302864693255E-2</v>
      </c>
      <c r="D1146">
        <f t="shared" ca="1" si="177"/>
        <v>-0.66068524325883837</v>
      </c>
      <c r="E1146">
        <f t="shared" ca="1" si="181"/>
        <v>-7.1145302864693255E-2</v>
      </c>
      <c r="F1146">
        <f t="shared" ca="1" si="178"/>
        <v>-0.63310763005535475</v>
      </c>
      <c r="G1146" s="47">
        <f t="shared" ca="1" si="179"/>
        <v>24.703724690180906</v>
      </c>
      <c r="H1146" s="47">
        <f t="shared" ca="1" si="180"/>
        <v>15.971405778167115</v>
      </c>
      <c r="I1146" s="21">
        <f t="shared" ca="1" si="182"/>
        <v>24.703724690180906</v>
      </c>
      <c r="J1146" s="21"/>
      <c r="K1146" s="21"/>
    </row>
    <row r="1147" spans="2:11" x14ac:dyDescent="0.3">
      <c r="B1147" s="48" t="s">
        <v>1108</v>
      </c>
      <c r="C1147">
        <f t="shared" ca="1" si="177"/>
        <v>0.74617770296160024</v>
      </c>
      <c r="D1147">
        <f t="shared" ca="1" si="177"/>
        <v>0.60473625432874001</v>
      </c>
      <c r="E1147">
        <f t="shared" ca="1" si="181"/>
        <v>0.74617770296160024</v>
      </c>
      <c r="F1147">
        <f t="shared" ca="1" si="178"/>
        <v>0.44328256023462709</v>
      </c>
      <c r="G1147" s="47">
        <f t="shared" ca="1" si="179"/>
        <v>27.925841542529177</v>
      </c>
      <c r="H1147" s="47">
        <f t="shared" ca="1" si="180"/>
        <v>22.058919699698997</v>
      </c>
      <c r="I1147" s="21">
        <f t="shared" ca="1" si="182"/>
        <v>27.925841542529177</v>
      </c>
      <c r="J1147" s="21"/>
      <c r="K1147" s="21"/>
    </row>
    <row r="1148" spans="2:11" x14ac:dyDescent="0.3">
      <c r="B1148" s="48" t="s">
        <v>1109</v>
      </c>
      <c r="C1148">
        <f t="shared" ref="C1148:D1167" ca="1" si="183">NORMSINV(RAND())</f>
        <v>-0.28890034537380477</v>
      </c>
      <c r="D1148">
        <f t="shared" ca="1" si="183"/>
        <v>-1.3093588541412067</v>
      </c>
      <c r="E1148">
        <f t="shared" ca="1" si="181"/>
        <v>-0.28890034537380477</v>
      </c>
      <c r="F1148">
        <f t="shared" ca="1" si="178"/>
        <v>-1.2251243640617275</v>
      </c>
      <c r="G1148" s="47">
        <f t="shared" ca="1" si="179"/>
        <v>23.909856339393837</v>
      </c>
      <c r="H1148" s="47">
        <f t="shared" ca="1" si="180"/>
        <v>13.372427854383073</v>
      </c>
      <c r="I1148" s="21">
        <f t="shared" ca="1" si="182"/>
        <v>23.909856339393837</v>
      </c>
      <c r="J1148" s="21"/>
      <c r="K1148" s="21"/>
    </row>
    <row r="1149" spans="2:11" x14ac:dyDescent="0.3">
      <c r="B1149" s="48" t="s">
        <v>1110</v>
      </c>
      <c r="C1149">
        <f t="shared" ca="1" si="183"/>
        <v>-2.2958802287126634</v>
      </c>
      <c r="D1149">
        <f t="shared" ca="1" si="183"/>
        <v>0.70321471963878801</v>
      </c>
      <c r="E1149">
        <f t="shared" ca="1" si="181"/>
        <v>-2.2958802287126634</v>
      </c>
      <c r="F1149">
        <f t="shared" ca="1" si="178"/>
        <v>1.1481829428342765</v>
      </c>
      <c r="G1149" s="47">
        <f t="shared" ca="1" si="179"/>
        <v>17.694321883330655</v>
      </c>
      <c r="H1149" s="47">
        <f t="shared" ca="1" si="180"/>
        <v>27.253641805120751</v>
      </c>
      <c r="I1149" s="21">
        <f t="shared" ca="1" si="182"/>
        <v>27.253641805120751</v>
      </c>
      <c r="J1149" s="21"/>
      <c r="K1149" s="21"/>
    </row>
    <row r="1150" spans="2:11" x14ac:dyDescent="0.3">
      <c r="B1150" s="48" t="s">
        <v>1111</v>
      </c>
      <c r="C1150">
        <f t="shared" ca="1" si="183"/>
        <v>-1.5610026335171521</v>
      </c>
      <c r="D1150">
        <f t="shared" ca="1" si="183"/>
        <v>0.81452424926253975</v>
      </c>
      <c r="E1150">
        <f t="shared" ca="1" si="181"/>
        <v>-1.5610026335171521</v>
      </c>
      <c r="F1150">
        <f t="shared" ca="1" si="178"/>
        <v>1.1102680442301343</v>
      </c>
      <c r="G1150" s="47">
        <f t="shared" ca="1" si="179"/>
        <v>19.756359308844797</v>
      </c>
      <c r="H1150" s="47">
        <f t="shared" ca="1" si="180"/>
        <v>26.945402438370646</v>
      </c>
      <c r="I1150" s="21">
        <f t="shared" ca="1" si="182"/>
        <v>26.945402438370646</v>
      </c>
      <c r="J1150" s="21"/>
      <c r="K1150" s="21"/>
    </row>
    <row r="1151" spans="2:11" x14ac:dyDescent="0.3">
      <c r="B1151" s="48" t="s">
        <v>1112</v>
      </c>
      <c r="C1151">
        <f t="shared" ca="1" si="183"/>
        <v>-1.012771057029574</v>
      </c>
      <c r="D1151">
        <f t="shared" ca="1" si="183"/>
        <v>0.37791812407479791</v>
      </c>
      <c r="E1151">
        <f t="shared" ca="1" si="181"/>
        <v>-1.012771057029574</v>
      </c>
      <c r="F1151">
        <f t="shared" ca="1" si="178"/>
        <v>0.57283683881914593</v>
      </c>
      <c r="G1151" s="47">
        <f t="shared" ca="1" si="179"/>
        <v>21.449689426405808</v>
      </c>
      <c r="H1151" s="47">
        <f t="shared" ca="1" si="180"/>
        <v>22.933146861519443</v>
      </c>
      <c r="I1151" s="21">
        <f t="shared" ca="1" si="182"/>
        <v>22.933146861519443</v>
      </c>
      <c r="J1151" s="21"/>
      <c r="K1151" s="21"/>
    </row>
    <row r="1152" spans="2:11" x14ac:dyDescent="0.3">
      <c r="B1152" s="48" t="s">
        <v>1113</v>
      </c>
      <c r="C1152">
        <f t="shared" ca="1" si="183"/>
        <v>-0.39805166774984968</v>
      </c>
      <c r="D1152">
        <f t="shared" ca="1" si="183"/>
        <v>-1.1722914089215646</v>
      </c>
      <c r="E1152">
        <f t="shared" ca="1" si="181"/>
        <v>-0.39805166774984968</v>
      </c>
      <c r="F1152">
        <f t="shared" ca="1" si="178"/>
        <v>-1.0689959791325152</v>
      </c>
      <c r="G1152" s="47">
        <f t="shared" ca="1" si="179"/>
        <v>23.521574756118678</v>
      </c>
      <c r="H1152" s="47">
        <f t="shared" ca="1" si="180"/>
        <v>14.01367277504103</v>
      </c>
      <c r="I1152" s="21">
        <f t="shared" ca="1" si="182"/>
        <v>23.521574756118678</v>
      </c>
      <c r="J1152" s="21"/>
      <c r="K1152" s="21"/>
    </row>
    <row r="1153" spans="2:11" x14ac:dyDescent="0.3">
      <c r="B1153" s="48" t="s">
        <v>1114</v>
      </c>
      <c r="C1153">
        <f t="shared" ca="1" si="183"/>
        <v>-1.0362680040320098</v>
      </c>
      <c r="D1153">
        <f t="shared" ca="1" si="183"/>
        <v>-0.38631826074052678</v>
      </c>
      <c r="E1153">
        <f t="shared" ca="1" si="181"/>
        <v>-1.0362680040320098</v>
      </c>
      <c r="F1153">
        <f t="shared" ca="1" si="178"/>
        <v>-0.17125944604710108</v>
      </c>
      <c r="G1153" s="47">
        <f t="shared" ca="1" si="179"/>
        <v>21.374222165945291</v>
      </c>
      <c r="H1153" s="47">
        <f t="shared" ca="1" si="180"/>
        <v>18.344951971616698</v>
      </c>
      <c r="I1153" s="21">
        <f t="shared" ca="1" si="182"/>
        <v>21.374222165945291</v>
      </c>
      <c r="J1153" s="21"/>
      <c r="K1153" s="21"/>
    </row>
    <row r="1154" spans="2:11" x14ac:dyDescent="0.3">
      <c r="B1154" s="48" t="s">
        <v>1115</v>
      </c>
      <c r="C1154">
        <f t="shared" ca="1" si="183"/>
        <v>-4.1099214418739365E-2</v>
      </c>
      <c r="D1154">
        <f t="shared" ca="1" si="183"/>
        <v>0.55180769514649175</v>
      </c>
      <c r="E1154">
        <f t="shared" ca="1" si="181"/>
        <v>-4.1099214418739365E-2</v>
      </c>
      <c r="F1154">
        <f t="shared" ca="1" si="178"/>
        <v>0.54887875858381119</v>
      </c>
      <c r="G1154" s="47">
        <f t="shared" ca="1" si="179"/>
        <v>24.815313506401797</v>
      </c>
      <c r="H1154" s="47">
        <f t="shared" ca="1" si="180"/>
        <v>22.768907545595493</v>
      </c>
      <c r="I1154" s="21">
        <f t="shared" ca="1" si="182"/>
        <v>24.815313506401797</v>
      </c>
      <c r="J1154" s="21"/>
      <c r="K1154" s="21"/>
    </row>
    <row r="1155" spans="2:11" x14ac:dyDescent="0.3">
      <c r="B1155" s="48" t="s">
        <v>1116</v>
      </c>
      <c r="C1155">
        <f t="shared" ca="1" si="183"/>
        <v>-0.75768842992085705</v>
      </c>
      <c r="D1155">
        <f t="shared" ca="1" si="183"/>
        <v>-1.4882940253955022</v>
      </c>
      <c r="E1155">
        <f t="shared" ca="1" si="181"/>
        <v>-0.75768842992085705</v>
      </c>
      <c r="F1155">
        <f t="shared" ca="1" si="178"/>
        <v>-1.3066866937965362</v>
      </c>
      <c r="G1155" s="47">
        <f t="shared" ca="1" si="179"/>
        <v>22.286309370943911</v>
      </c>
      <c r="H1155" s="47">
        <f t="shared" ca="1" si="180"/>
        <v>13.04919264295976</v>
      </c>
      <c r="I1155" s="21">
        <f t="shared" ca="1" si="182"/>
        <v>22.286309370943911</v>
      </c>
      <c r="J1155" s="21"/>
      <c r="K1155" s="21"/>
    </row>
    <row r="1156" spans="2:11" x14ac:dyDescent="0.3">
      <c r="B1156" s="48" t="s">
        <v>1117</v>
      </c>
      <c r="C1156">
        <f t="shared" ca="1" si="183"/>
        <v>-1.0916172918412577</v>
      </c>
      <c r="D1156">
        <f t="shared" ca="1" si="183"/>
        <v>0.29725413183089122</v>
      </c>
      <c r="E1156">
        <f t="shared" ca="1" si="181"/>
        <v>-1.0916172918412577</v>
      </c>
      <c r="F1156">
        <f t="shared" ca="1" si="178"/>
        <v>0.50957183713612619</v>
      </c>
      <c r="G1156" s="47">
        <f t="shared" ca="1" si="179"/>
        <v>21.197499595042775</v>
      </c>
      <c r="H1156" s="47">
        <f t="shared" ca="1" si="180"/>
        <v>22.501991686546475</v>
      </c>
      <c r="I1156" s="21">
        <f t="shared" ca="1" si="182"/>
        <v>22.501991686546475</v>
      </c>
      <c r="J1156" s="21"/>
      <c r="K1156" s="21"/>
    </row>
    <row r="1157" spans="2:11" x14ac:dyDescent="0.3">
      <c r="B1157" s="48" t="s">
        <v>1118</v>
      </c>
      <c r="C1157">
        <f t="shared" ca="1" si="183"/>
        <v>-0.33057728334753689</v>
      </c>
      <c r="D1157">
        <f t="shared" ca="1" si="183"/>
        <v>0.87758019966760925</v>
      </c>
      <c r="E1157">
        <f t="shared" ca="1" si="181"/>
        <v>-0.33057728334753689</v>
      </c>
      <c r="F1157">
        <f t="shared" ca="1" si="178"/>
        <v>0.92596493569167626</v>
      </c>
      <c r="G1157" s="47">
        <f t="shared" ca="1" si="179"/>
        <v>23.760849147003096</v>
      </c>
      <c r="H1157" s="47">
        <f t="shared" ca="1" si="180"/>
        <v>25.496004516526508</v>
      </c>
      <c r="I1157" s="21">
        <f t="shared" ca="1" si="182"/>
        <v>25.496004516526508</v>
      </c>
      <c r="J1157" s="21"/>
      <c r="K1157" s="21"/>
    </row>
    <row r="1158" spans="2:11" x14ac:dyDescent="0.3">
      <c r="B1158" s="48" t="s">
        <v>1119</v>
      </c>
      <c r="C1158">
        <f t="shared" ca="1" si="183"/>
        <v>-9.7746282747154759E-2</v>
      </c>
      <c r="D1158">
        <f t="shared" ca="1" si="183"/>
        <v>0.38059941767506217</v>
      </c>
      <c r="E1158">
        <f t="shared" ca="1" si="181"/>
        <v>-9.7746282747154759E-2</v>
      </c>
      <c r="F1158">
        <f t="shared" ca="1" si="178"/>
        <v>0.39245900443115711</v>
      </c>
      <c r="G1158" s="47">
        <f t="shared" ca="1" si="179"/>
        <v>24.605349593723599</v>
      </c>
      <c r="H1158" s="47">
        <f t="shared" ca="1" si="180"/>
        <v>21.725136949006792</v>
      </c>
      <c r="I1158" s="21">
        <f t="shared" ca="1" si="182"/>
        <v>24.605349593723599</v>
      </c>
      <c r="J1158" s="21"/>
      <c r="K1158" s="21"/>
    </row>
    <row r="1159" spans="2:11" x14ac:dyDescent="0.3">
      <c r="B1159" s="48" t="s">
        <v>1120</v>
      </c>
      <c r="C1159">
        <f t="shared" ca="1" si="183"/>
        <v>0.47432905763350602</v>
      </c>
      <c r="D1159">
        <f t="shared" ca="1" si="183"/>
        <v>-0.96189472426893075</v>
      </c>
      <c r="E1159">
        <f t="shared" ca="1" si="181"/>
        <v>0.47432905763350602</v>
      </c>
      <c r="F1159">
        <f t="shared" ca="1" si="178"/>
        <v>-1.0373263158203008</v>
      </c>
      <c r="G1159" s="47">
        <f t="shared" ca="1" si="179"/>
        <v>26.810006200224983</v>
      </c>
      <c r="H1159" s="47">
        <f t="shared" ca="1" si="180"/>
        <v>14.147449759110305</v>
      </c>
      <c r="I1159" s="21">
        <f t="shared" ca="1" si="182"/>
        <v>26.810006200224983</v>
      </c>
      <c r="J1159" s="21"/>
      <c r="K1159" s="21"/>
    </row>
    <row r="1160" spans="2:11" x14ac:dyDescent="0.3">
      <c r="B1160" s="48" t="s">
        <v>1121</v>
      </c>
      <c r="C1160">
        <f t="shared" ca="1" si="183"/>
        <v>-0.90875183053269526</v>
      </c>
      <c r="D1160">
        <f t="shared" ca="1" si="183"/>
        <v>-0.27098521871862974</v>
      </c>
      <c r="E1160">
        <f t="shared" ca="1" si="181"/>
        <v>-0.90875183053269526</v>
      </c>
      <c r="F1160">
        <f t="shared" ca="1" si="178"/>
        <v>-8.3759839372316791E-2</v>
      </c>
      <c r="G1160" s="47">
        <f t="shared" ca="1" si="179"/>
        <v>21.786991037790841</v>
      </c>
      <c r="H1160" s="47">
        <f t="shared" ca="1" si="180"/>
        <v>18.832880816295699</v>
      </c>
      <c r="I1160" s="21">
        <f t="shared" ca="1" si="182"/>
        <v>21.786991037790841</v>
      </c>
      <c r="J1160" s="21"/>
      <c r="K1160" s="21"/>
    </row>
    <row r="1161" spans="2:11" x14ac:dyDescent="0.3">
      <c r="B1161" s="48" t="s">
        <v>1122</v>
      </c>
      <c r="C1161">
        <f t="shared" ca="1" si="183"/>
        <v>1.0833844541405675</v>
      </c>
      <c r="D1161">
        <f t="shared" ca="1" si="183"/>
        <v>0.5743370916093723</v>
      </c>
      <c r="E1161">
        <f t="shared" ca="1" si="181"/>
        <v>1.0833844541405675</v>
      </c>
      <c r="F1161">
        <f t="shared" ca="1" si="178"/>
        <v>0.34605623509071848</v>
      </c>
      <c r="G1161" s="47">
        <f t="shared" ca="1" si="179"/>
        <v>29.37469216703375</v>
      </c>
      <c r="H1161" s="47">
        <f t="shared" ca="1" si="180"/>
        <v>21.424800311304093</v>
      </c>
      <c r="I1161" s="21">
        <f t="shared" ca="1" si="182"/>
        <v>29.37469216703375</v>
      </c>
      <c r="J1161" s="21"/>
      <c r="K1161" s="21"/>
    </row>
    <row r="1162" spans="2:11" x14ac:dyDescent="0.3">
      <c r="B1162" s="48" t="s">
        <v>1123</v>
      </c>
      <c r="C1162">
        <f t="shared" ca="1" si="183"/>
        <v>1.3656098766304652</v>
      </c>
      <c r="D1162">
        <f t="shared" ca="1" si="183"/>
        <v>1.1103492090006859</v>
      </c>
      <c r="E1162">
        <f t="shared" ca="1" si="181"/>
        <v>1.3656098766304652</v>
      </c>
      <c r="F1162">
        <f t="shared" ca="1" si="178"/>
        <v>0.81479362401574507</v>
      </c>
      <c r="G1162" s="47">
        <f t="shared" ca="1" si="179"/>
        <v>30.644932257006314</v>
      </c>
      <c r="H1162" s="47">
        <f t="shared" ca="1" si="180"/>
        <v>24.659700703951529</v>
      </c>
      <c r="I1162" s="21">
        <f t="shared" ca="1" si="182"/>
        <v>30.644932257006314</v>
      </c>
      <c r="J1162" s="21"/>
      <c r="K1162" s="21"/>
    </row>
    <row r="1163" spans="2:11" x14ac:dyDescent="0.3">
      <c r="B1163" s="48" t="s">
        <v>1124</v>
      </c>
      <c r="C1163">
        <f t="shared" ca="1" si="183"/>
        <v>-0.11137358247735832</v>
      </c>
      <c r="D1163">
        <f t="shared" ca="1" si="183"/>
        <v>-9.7726911211576395E-2</v>
      </c>
      <c r="E1163">
        <f t="shared" ca="1" si="181"/>
        <v>-0.11137358247735832</v>
      </c>
      <c r="F1163">
        <f t="shared" ca="1" si="178"/>
        <v>-7.3477710147183836E-2</v>
      </c>
      <c r="G1163" s="47">
        <f t="shared" ca="1" si="179"/>
        <v>24.555105292198075</v>
      </c>
      <c r="H1163" s="47">
        <f t="shared" ca="1" si="180"/>
        <v>18.89106314015828</v>
      </c>
      <c r="I1163" s="21">
        <f t="shared" ca="1" si="182"/>
        <v>24.555105292198075</v>
      </c>
      <c r="J1163" s="21"/>
      <c r="K1163" s="21"/>
    </row>
    <row r="1164" spans="2:11" x14ac:dyDescent="0.3">
      <c r="B1164" s="48" t="s">
        <v>1125</v>
      </c>
      <c r="C1164">
        <f t="shared" ca="1" si="183"/>
        <v>0.6412921626582937</v>
      </c>
      <c r="D1164">
        <f t="shared" ca="1" si="183"/>
        <v>0.3781785995643635</v>
      </c>
      <c r="E1164">
        <f t="shared" ca="1" si="181"/>
        <v>0.6412921626582937</v>
      </c>
      <c r="F1164">
        <f t="shared" ca="1" si="178"/>
        <v>0.24227940769754736</v>
      </c>
      <c r="G1164" s="47">
        <f t="shared" ca="1" si="179"/>
        <v>27.489927071595076</v>
      </c>
      <c r="H1164" s="47">
        <f t="shared" ca="1" si="180"/>
        <v>20.768057223012679</v>
      </c>
      <c r="I1164" s="21">
        <f t="shared" ca="1" si="182"/>
        <v>27.489927071595076</v>
      </c>
      <c r="J1164" s="21"/>
      <c r="K1164" s="21"/>
    </row>
    <row r="1165" spans="2:11" x14ac:dyDescent="0.3">
      <c r="B1165" s="48" t="s">
        <v>1126</v>
      </c>
      <c r="C1165">
        <f t="shared" ca="1" si="183"/>
        <v>-1.6217838842637209</v>
      </c>
      <c r="D1165">
        <f t="shared" ca="1" si="183"/>
        <v>0.98293602411605441</v>
      </c>
      <c r="E1165">
        <f t="shared" ca="1" si="181"/>
        <v>-1.6217838842637209</v>
      </c>
      <c r="F1165">
        <f t="shared" ca="1" si="178"/>
        <v>1.2874334604064859</v>
      </c>
      <c r="G1165" s="47">
        <f t="shared" ca="1" si="179"/>
        <v>19.577055489797697</v>
      </c>
      <c r="H1165" s="47">
        <f t="shared" ca="1" si="180"/>
        <v>28.416282594722475</v>
      </c>
      <c r="I1165" s="21">
        <f t="shared" ca="1" si="182"/>
        <v>28.416282594722475</v>
      </c>
      <c r="J1165" s="21"/>
      <c r="K1165" s="21"/>
    </row>
    <row r="1166" spans="2:11" x14ac:dyDescent="0.3">
      <c r="B1166" s="48" t="s">
        <v>1127</v>
      </c>
      <c r="C1166">
        <f t="shared" ca="1" si="183"/>
        <v>0.74101372504553875</v>
      </c>
      <c r="D1166">
        <f t="shared" ca="1" si="183"/>
        <v>0.29296634603339883</v>
      </c>
      <c r="E1166">
        <f t="shared" ca="1" si="181"/>
        <v>0.74101372504553875</v>
      </c>
      <c r="F1166">
        <f t="shared" ca="1" si="178"/>
        <v>0.1388444788266833</v>
      </c>
      <c r="G1166" s="47">
        <f t="shared" ca="1" si="179"/>
        <v>27.904218653767369</v>
      </c>
      <c r="H1166" s="47">
        <f t="shared" ca="1" si="180"/>
        <v>20.133510526157036</v>
      </c>
      <c r="I1166" s="21">
        <f t="shared" ca="1" si="182"/>
        <v>27.904218653767369</v>
      </c>
      <c r="J1166" s="21"/>
      <c r="K1166" s="21"/>
    </row>
    <row r="1167" spans="2:11" x14ac:dyDescent="0.3">
      <c r="B1167" s="48" t="s">
        <v>1128</v>
      </c>
      <c r="C1167">
        <f t="shared" ca="1" si="183"/>
        <v>0.45800513903551104</v>
      </c>
      <c r="D1167">
        <f t="shared" ca="1" si="183"/>
        <v>-1.4425732506435225</v>
      </c>
      <c r="E1167">
        <f t="shared" ca="1" si="181"/>
        <v>0.45800513903551104</v>
      </c>
      <c r="F1167">
        <f t="shared" ca="1" si="178"/>
        <v>-1.5050283800729802</v>
      </c>
      <c r="G1167" s="47">
        <f t="shared" ca="1" si="179"/>
        <v>26.744439851640667</v>
      </c>
      <c r="H1167" s="47">
        <f t="shared" ca="1" si="180"/>
        <v>12.295382182046971</v>
      </c>
      <c r="I1167" s="21">
        <f t="shared" ca="1" si="182"/>
        <v>26.744439851640667</v>
      </c>
      <c r="J1167" s="21"/>
      <c r="K1167" s="21"/>
    </row>
    <row r="1168" spans="2:11" x14ac:dyDescent="0.3">
      <c r="B1168" s="48" t="s">
        <v>1129</v>
      </c>
      <c r="C1168">
        <f t="shared" ref="C1168:D1187" ca="1" si="184">NORMSINV(RAND())</f>
        <v>-1.2234786138620162</v>
      </c>
      <c r="D1168">
        <f t="shared" ca="1" si="184"/>
        <v>-0.41409550135078049</v>
      </c>
      <c r="E1168">
        <f t="shared" ca="1" si="181"/>
        <v>-1.2234786138620162</v>
      </c>
      <c r="F1168">
        <f t="shared" ca="1" si="178"/>
        <v>-0.16103335046415451</v>
      </c>
      <c r="G1168" s="47">
        <f t="shared" ca="1" si="179"/>
        <v>20.782349251893812</v>
      </c>
      <c r="H1168" s="47">
        <f t="shared" ca="1" si="180"/>
        <v>18.401317557086891</v>
      </c>
      <c r="I1168" s="21">
        <f t="shared" ca="1" si="182"/>
        <v>20.782349251893812</v>
      </c>
      <c r="J1168" s="21"/>
      <c r="K1168" s="21"/>
    </row>
    <row r="1169" spans="2:11" x14ac:dyDescent="0.3">
      <c r="B1169" s="48" t="s">
        <v>1130</v>
      </c>
      <c r="C1169">
        <f t="shared" ca="1" si="184"/>
        <v>0.22198772398597796</v>
      </c>
      <c r="D1169">
        <f t="shared" ca="1" si="184"/>
        <v>-1.1200590984199994</v>
      </c>
      <c r="E1169">
        <f t="shared" ca="1" si="181"/>
        <v>0.22198772398597796</v>
      </c>
      <c r="F1169">
        <f t="shared" ca="1" si="178"/>
        <v>-1.1418268539535006</v>
      </c>
      <c r="G1169" s="47">
        <f t="shared" ca="1" si="179"/>
        <v>25.814180777445756</v>
      </c>
      <c r="H1169" s="47">
        <f t="shared" ca="1" si="180"/>
        <v>13.710805126851691</v>
      </c>
      <c r="I1169" s="21">
        <f t="shared" ca="1" si="182"/>
        <v>25.814180777445756</v>
      </c>
      <c r="J1169" s="21"/>
      <c r="K1169" s="21"/>
    </row>
    <row r="1170" spans="2:11" x14ac:dyDescent="0.3">
      <c r="B1170" s="48" t="s">
        <v>1131</v>
      </c>
      <c r="C1170">
        <f t="shared" ca="1" si="184"/>
        <v>-0.45253086198424985</v>
      </c>
      <c r="D1170">
        <f t="shared" ca="1" si="184"/>
        <v>-1.7229810228870508</v>
      </c>
      <c r="E1170">
        <f t="shared" ca="1" si="181"/>
        <v>-0.45253086198424985</v>
      </c>
      <c r="F1170">
        <f t="shared" ca="1" si="178"/>
        <v>-1.5976635646319097</v>
      </c>
      <c r="G1170" s="47">
        <f t="shared" ca="1" si="179"/>
        <v>23.330142535938865</v>
      </c>
      <c r="H1170" s="47">
        <f t="shared" ca="1" si="180"/>
        <v>11.958390957723719</v>
      </c>
      <c r="I1170" s="21">
        <f t="shared" ca="1" si="182"/>
        <v>23.330142535938865</v>
      </c>
      <c r="J1170" s="21"/>
      <c r="K1170" s="21"/>
    </row>
    <row r="1171" spans="2:11" x14ac:dyDescent="0.3">
      <c r="B1171" s="48" t="s">
        <v>1132</v>
      </c>
      <c r="C1171">
        <f t="shared" ca="1" si="184"/>
        <v>7.3292882158209491E-2</v>
      </c>
      <c r="D1171">
        <f t="shared" ca="1" si="184"/>
        <v>0.17729587717929909</v>
      </c>
      <c r="E1171">
        <f t="shared" ca="1" si="181"/>
        <v>7.3292882158209491E-2</v>
      </c>
      <c r="F1171">
        <f t="shared" ca="1" si="178"/>
        <v>0.15905519660373379</v>
      </c>
      <c r="G1171" s="47">
        <f t="shared" ca="1" si="179"/>
        <v>25.24478897492418</v>
      </c>
      <c r="H1171" s="47">
        <f t="shared" ca="1" si="180"/>
        <v>20.255955164879307</v>
      </c>
      <c r="I1171" s="21">
        <f t="shared" ca="1" si="182"/>
        <v>25.24478897492418</v>
      </c>
      <c r="J1171" s="21"/>
      <c r="K1171" s="21"/>
    </row>
    <row r="1172" spans="2:11" x14ac:dyDescent="0.3">
      <c r="B1172" s="48" t="s">
        <v>1133</v>
      </c>
      <c r="C1172">
        <f t="shared" ca="1" si="184"/>
        <v>1.2076149063259949</v>
      </c>
      <c r="D1172">
        <f t="shared" ca="1" si="184"/>
        <v>-0.67346166070840419</v>
      </c>
      <c r="E1172">
        <f t="shared" ca="1" si="181"/>
        <v>1.2076149063259949</v>
      </c>
      <c r="F1172">
        <f t="shared" ca="1" si="178"/>
        <v>-0.90137795329038339</v>
      </c>
      <c r="G1172" s="47">
        <f t="shared" ca="1" si="179"/>
        <v>29.92720882700398</v>
      </c>
      <c r="H1172" s="47">
        <f t="shared" ca="1" si="180"/>
        <v>14.736374417839233</v>
      </c>
      <c r="I1172" s="21">
        <f t="shared" ca="1" si="182"/>
        <v>29.92720882700398</v>
      </c>
      <c r="J1172" s="21"/>
      <c r="K1172" s="21"/>
    </row>
    <row r="1173" spans="2:11" x14ac:dyDescent="0.3">
      <c r="B1173" s="48" t="s">
        <v>1134</v>
      </c>
      <c r="C1173">
        <f t="shared" ca="1" si="184"/>
        <v>-1.2833913052610963</v>
      </c>
      <c r="D1173">
        <f t="shared" ca="1" si="184"/>
        <v>-1.4943691601741911</v>
      </c>
      <c r="E1173">
        <f t="shared" ca="1" si="181"/>
        <v>-1.2833913052610963</v>
      </c>
      <c r="F1173">
        <f t="shared" ca="1" si="178"/>
        <v>-1.2074985108590579</v>
      </c>
      <c r="G1173" s="47">
        <f t="shared" ca="1" si="179"/>
        <v>20.596417009273889</v>
      </c>
      <c r="H1173" s="47">
        <f t="shared" ca="1" si="180"/>
        <v>13.443325268399208</v>
      </c>
      <c r="I1173" s="21">
        <f t="shared" ca="1" si="182"/>
        <v>20.596417009273889</v>
      </c>
      <c r="J1173" s="21"/>
      <c r="K1173" s="21"/>
    </row>
    <row r="1174" spans="2:11" x14ac:dyDescent="0.3">
      <c r="B1174" s="48" t="s">
        <v>1135</v>
      </c>
      <c r="C1174">
        <f t="shared" ca="1" si="184"/>
        <v>2.3319782057190634</v>
      </c>
      <c r="D1174">
        <f t="shared" ca="1" si="184"/>
        <v>-5.4067954043675155E-2</v>
      </c>
      <c r="E1174">
        <f t="shared" ca="1" si="181"/>
        <v>2.3319782057190634</v>
      </c>
      <c r="F1174">
        <f t="shared" ca="1" si="178"/>
        <v>-0.51937120068111453</v>
      </c>
      <c r="G1174" s="47">
        <f t="shared" ca="1" si="179"/>
        <v>35.425168982942559</v>
      </c>
      <c r="H1174" s="47">
        <f t="shared" ca="1" si="180"/>
        <v>16.525768886673848</v>
      </c>
      <c r="I1174" s="21">
        <f t="shared" ca="1" si="182"/>
        <v>35.425168982942559</v>
      </c>
      <c r="J1174" s="21"/>
      <c r="K1174" s="21"/>
    </row>
    <row r="1175" spans="2:11" x14ac:dyDescent="0.3">
      <c r="B1175" s="48" t="s">
        <v>1136</v>
      </c>
      <c r="C1175">
        <f t="shared" ca="1" si="184"/>
        <v>7.0730519688805366E-2</v>
      </c>
      <c r="D1175">
        <f t="shared" ca="1" si="184"/>
        <v>0.78042468461303172</v>
      </c>
      <c r="E1175">
        <f t="shared" ca="1" si="181"/>
        <v>7.0730519688805366E-2</v>
      </c>
      <c r="F1175">
        <f t="shared" ca="1" si="178"/>
        <v>0.7505108000520061</v>
      </c>
      <c r="G1175" s="47">
        <f t="shared" ca="1" si="179"/>
        <v>25.235087894397353</v>
      </c>
      <c r="H1175" s="47">
        <f t="shared" ca="1" si="180"/>
        <v>24.188698345665827</v>
      </c>
      <c r="I1175" s="21">
        <f t="shared" ca="1" si="182"/>
        <v>25.235087894397353</v>
      </c>
      <c r="J1175" s="21"/>
      <c r="K1175" s="21"/>
    </row>
    <row r="1176" spans="2:11" x14ac:dyDescent="0.3">
      <c r="B1176" s="48" t="s">
        <v>1137</v>
      </c>
      <c r="C1176">
        <f t="shared" ca="1" si="184"/>
        <v>-0.7633754118238516</v>
      </c>
      <c r="D1176">
        <f t="shared" ca="1" si="184"/>
        <v>-0.98148225124212152</v>
      </c>
      <c r="E1176">
        <f t="shared" ca="1" si="181"/>
        <v>-0.7633754118238516</v>
      </c>
      <c r="F1176">
        <f t="shared" ca="1" si="178"/>
        <v>-0.80897720049175714</v>
      </c>
      <c r="G1176" s="47">
        <f t="shared" ca="1" si="179"/>
        <v>22.267306201685692</v>
      </c>
      <c r="H1176" s="47">
        <f t="shared" ca="1" si="180"/>
        <v>15.150584520259695</v>
      </c>
      <c r="I1176" s="21">
        <f t="shared" ca="1" si="182"/>
        <v>22.267306201685692</v>
      </c>
      <c r="J1176" s="21"/>
      <c r="K1176" s="21"/>
    </row>
    <row r="1177" spans="2:11" x14ac:dyDescent="0.3">
      <c r="B1177" s="48" t="s">
        <v>1138</v>
      </c>
      <c r="C1177">
        <f t="shared" ca="1" si="184"/>
        <v>1.4500736786041741</v>
      </c>
      <c r="D1177">
        <f t="shared" ca="1" si="184"/>
        <v>-4.3103776184125434E-2</v>
      </c>
      <c r="E1177">
        <f t="shared" ca="1" si="181"/>
        <v>1.4500736786041741</v>
      </c>
      <c r="F1177">
        <f t="shared" ca="1" si="178"/>
        <v>-0.33224763877612967</v>
      </c>
      <c r="G1177" s="47">
        <f t="shared" ca="1" si="179"/>
        <v>31.03566033230215</v>
      </c>
      <c r="H1177" s="47">
        <f t="shared" ca="1" si="180"/>
        <v>17.480010692410243</v>
      </c>
      <c r="I1177" s="21">
        <f t="shared" ca="1" si="182"/>
        <v>31.03566033230215</v>
      </c>
      <c r="J1177" s="21"/>
      <c r="K1177" s="21"/>
    </row>
    <row r="1178" spans="2:11" x14ac:dyDescent="0.3">
      <c r="B1178" s="48" t="s">
        <v>1139</v>
      </c>
      <c r="C1178">
        <f t="shared" ca="1" si="184"/>
        <v>-1.1506074833076474</v>
      </c>
      <c r="D1178">
        <f t="shared" ca="1" si="184"/>
        <v>-1.2654805425683466</v>
      </c>
      <c r="E1178">
        <f t="shared" ca="1" si="181"/>
        <v>-1.1506074833076474</v>
      </c>
      <c r="F1178">
        <f t="shared" ca="1" si="178"/>
        <v>-1.0097911468236129</v>
      </c>
      <c r="G1178" s="47">
        <f t="shared" ca="1" si="179"/>
        <v>21.010760313450032</v>
      </c>
      <c r="H1178" s="47">
        <f t="shared" ca="1" si="180"/>
        <v>14.264799504572196</v>
      </c>
      <c r="I1178" s="21">
        <f t="shared" ca="1" si="182"/>
        <v>21.010760313450032</v>
      </c>
      <c r="J1178" s="21"/>
      <c r="K1178" s="21"/>
    </row>
    <row r="1179" spans="2:11" x14ac:dyDescent="0.3">
      <c r="B1179" s="48" t="s">
        <v>1140</v>
      </c>
      <c r="C1179">
        <f t="shared" ca="1" si="184"/>
        <v>0.70096097373742816</v>
      </c>
      <c r="D1179">
        <f t="shared" ca="1" si="184"/>
        <v>-0.26928846767299774</v>
      </c>
      <c r="E1179">
        <f t="shared" ca="1" si="181"/>
        <v>0.70096097373742816</v>
      </c>
      <c r="F1179">
        <f t="shared" ca="1" si="178"/>
        <v>-0.40403993051340858</v>
      </c>
      <c r="G1179" s="47">
        <f t="shared" ca="1" si="179"/>
        <v>27.737075138815847</v>
      </c>
      <c r="H1179" s="47">
        <f t="shared" ca="1" si="180"/>
        <v>17.10755697757229</v>
      </c>
      <c r="I1179" s="21">
        <f t="shared" ca="1" si="182"/>
        <v>27.737075138815847</v>
      </c>
      <c r="J1179" s="21"/>
      <c r="K1179" s="21"/>
    </row>
    <row r="1180" spans="2:11" x14ac:dyDescent="0.3">
      <c r="B1180" s="48" t="s">
        <v>1141</v>
      </c>
      <c r="C1180">
        <f t="shared" ca="1" si="184"/>
        <v>0.27949837090409513</v>
      </c>
      <c r="D1180">
        <f t="shared" ca="1" si="184"/>
        <v>4.5688804202254435E-2</v>
      </c>
      <c r="E1180">
        <f t="shared" ca="1" si="181"/>
        <v>0.27949837090409513</v>
      </c>
      <c r="F1180">
        <f t="shared" ca="1" si="178"/>
        <v>-1.1133971279438548E-2</v>
      </c>
      <c r="G1180" s="47">
        <f t="shared" ca="1" si="179"/>
        <v>26.037832602981037</v>
      </c>
      <c r="H1180" s="47">
        <f t="shared" ca="1" si="180"/>
        <v>19.247709798895169</v>
      </c>
      <c r="I1180" s="21">
        <f t="shared" ca="1" si="182"/>
        <v>26.037832602981037</v>
      </c>
      <c r="J1180" s="21"/>
      <c r="K1180" s="21"/>
    </row>
    <row r="1181" spans="2:11" x14ac:dyDescent="0.3">
      <c r="B1181" s="48" t="s">
        <v>1142</v>
      </c>
      <c r="C1181">
        <f t="shared" ca="1" si="184"/>
        <v>0.35472890751798258</v>
      </c>
      <c r="D1181">
        <f t="shared" ca="1" si="184"/>
        <v>-0.88606038962761569</v>
      </c>
      <c r="E1181">
        <f t="shared" ca="1" si="181"/>
        <v>0.35472890751798258</v>
      </c>
      <c r="F1181">
        <f t="shared" ca="1" si="178"/>
        <v>-0.93910411585532083</v>
      </c>
      <c r="G1181" s="47">
        <f t="shared" ca="1" si="179"/>
        <v>26.333322726189444</v>
      </c>
      <c r="H1181" s="47">
        <f t="shared" ca="1" si="180"/>
        <v>14.570530628522711</v>
      </c>
      <c r="I1181" s="21">
        <f t="shared" ca="1" si="182"/>
        <v>26.333322726189444</v>
      </c>
      <c r="J1181" s="21"/>
      <c r="K1181" s="21"/>
    </row>
    <row r="1182" spans="2:11" x14ac:dyDescent="0.3">
      <c r="B1182" s="48" t="s">
        <v>1143</v>
      </c>
      <c r="C1182">
        <f t="shared" ca="1" si="184"/>
        <v>0.50579761495095032</v>
      </c>
      <c r="D1182">
        <f t="shared" ca="1" si="184"/>
        <v>0.36582308920812262</v>
      </c>
      <c r="E1182">
        <f t="shared" ca="1" si="181"/>
        <v>0.50579761495095032</v>
      </c>
      <c r="F1182">
        <f t="shared" ca="1" si="178"/>
        <v>0.25727243888523066</v>
      </c>
      <c r="G1182" s="47">
        <f t="shared" ca="1" si="179"/>
        <v>26.936856181156649</v>
      </c>
      <c r="H1182" s="47">
        <f t="shared" ca="1" si="180"/>
        <v>20.861680458479341</v>
      </c>
      <c r="I1182" s="21">
        <f t="shared" ca="1" si="182"/>
        <v>26.936856181156649</v>
      </c>
      <c r="J1182" s="21"/>
      <c r="K1182" s="21"/>
    </row>
    <row r="1183" spans="2:11" x14ac:dyDescent="0.3">
      <c r="B1183" s="48" t="s">
        <v>1144</v>
      </c>
      <c r="C1183">
        <f t="shared" ca="1" si="184"/>
        <v>0.21625539182192741</v>
      </c>
      <c r="D1183">
        <f t="shared" ca="1" si="184"/>
        <v>0.19697926696781615</v>
      </c>
      <c r="E1183">
        <f t="shared" ca="1" si="181"/>
        <v>0.21625539182192741</v>
      </c>
      <c r="F1183">
        <f t="shared" ca="1" si="178"/>
        <v>0.14974839922706049</v>
      </c>
      <c r="G1183" s="47">
        <f t="shared" ca="1" si="179"/>
        <v>25.791993998647776</v>
      </c>
      <c r="H1183" s="47">
        <f t="shared" ca="1" si="180"/>
        <v>20.199478622810677</v>
      </c>
      <c r="I1183" s="21">
        <f t="shared" ca="1" si="182"/>
        <v>25.791993998647776</v>
      </c>
      <c r="J1183" s="21"/>
      <c r="K1183" s="21"/>
    </row>
    <row r="1184" spans="2:11" x14ac:dyDescent="0.3">
      <c r="B1184" s="48" t="s">
        <v>1145</v>
      </c>
      <c r="C1184">
        <f t="shared" ca="1" si="184"/>
        <v>-1.1885606752442384</v>
      </c>
      <c r="D1184">
        <f t="shared" ca="1" si="184"/>
        <v>-0.2005462574101457</v>
      </c>
      <c r="E1184">
        <f t="shared" ca="1" si="181"/>
        <v>-1.1885606752442384</v>
      </c>
      <c r="F1184">
        <f t="shared" ca="1" si="178"/>
        <v>4.1217734856964977E-2</v>
      </c>
      <c r="G1184" s="47">
        <f t="shared" ca="1" si="179"/>
        <v>20.891486334867722</v>
      </c>
      <c r="H1184" s="47">
        <f t="shared" ca="1" si="180"/>
        <v>19.55239125941484</v>
      </c>
      <c r="I1184" s="21">
        <f t="shared" ca="1" si="182"/>
        <v>20.891486334867722</v>
      </c>
      <c r="J1184" s="21"/>
      <c r="K1184" s="21"/>
    </row>
    <row r="1185" spans="2:11" x14ac:dyDescent="0.3">
      <c r="B1185" s="48" t="s">
        <v>1146</v>
      </c>
      <c r="C1185">
        <f t="shared" ca="1" si="184"/>
        <v>-1.0401629086533539</v>
      </c>
      <c r="D1185">
        <f t="shared" ca="1" si="184"/>
        <v>0.72056247066854495</v>
      </c>
      <c r="E1185">
        <f t="shared" ca="1" si="181"/>
        <v>-1.0401629086533539</v>
      </c>
      <c r="F1185">
        <f t="shared" ca="1" si="178"/>
        <v>0.91403673410551289</v>
      </c>
      <c r="G1185" s="47">
        <f t="shared" ca="1" si="179"/>
        <v>21.361738229577231</v>
      </c>
      <c r="H1185" s="47">
        <f t="shared" ca="1" si="180"/>
        <v>25.404931120531792</v>
      </c>
      <c r="I1185" s="21">
        <f t="shared" ca="1" si="182"/>
        <v>25.404931120531792</v>
      </c>
      <c r="J1185" s="21"/>
      <c r="K1185" s="21"/>
    </row>
    <row r="1186" spans="2:11" x14ac:dyDescent="0.3">
      <c r="B1186" s="48" t="s">
        <v>1147</v>
      </c>
      <c r="C1186">
        <f t="shared" ca="1" si="184"/>
        <v>-0.15857249349638497</v>
      </c>
      <c r="D1186">
        <f t="shared" ca="1" si="184"/>
        <v>-1.0981948882834149</v>
      </c>
      <c r="E1186">
        <f t="shared" ca="1" si="181"/>
        <v>-0.15857249349638497</v>
      </c>
      <c r="F1186">
        <f t="shared" ca="1" si="178"/>
        <v>-1.0442923470715801</v>
      </c>
      <c r="G1186" s="47">
        <f t="shared" ca="1" si="179"/>
        <v>24.381873109106813</v>
      </c>
      <c r="H1186" s="47">
        <f t="shared" ca="1" si="180"/>
        <v>14.117915157558434</v>
      </c>
      <c r="I1186" s="21">
        <f t="shared" ca="1" si="182"/>
        <v>24.381873109106813</v>
      </c>
      <c r="J1186" s="21"/>
      <c r="K1186" s="21"/>
    </row>
    <row r="1187" spans="2:11" x14ac:dyDescent="0.3">
      <c r="B1187" s="48" t="s">
        <v>1148</v>
      </c>
      <c r="C1187">
        <f t="shared" ca="1" si="184"/>
        <v>0.45482798626377924</v>
      </c>
      <c r="D1187">
        <f t="shared" ca="1" si="184"/>
        <v>-0.37374321193522492</v>
      </c>
      <c r="E1187">
        <f t="shared" ca="1" si="181"/>
        <v>0.45482798626377924</v>
      </c>
      <c r="F1187">
        <f t="shared" ca="1" si="178"/>
        <v>-0.45715766288082504</v>
      </c>
      <c r="G1187" s="47">
        <f t="shared" ca="1" si="179"/>
        <v>26.731697212599702</v>
      </c>
      <c r="H1187" s="47">
        <f t="shared" ca="1" si="180"/>
        <v>16.837103194526321</v>
      </c>
      <c r="I1187" s="21">
        <f t="shared" ca="1" si="182"/>
        <v>26.731697212599702</v>
      </c>
      <c r="J1187" s="21"/>
      <c r="K1187" s="21"/>
    </row>
    <row r="1188" spans="2:11" x14ac:dyDescent="0.3">
      <c r="B1188" s="48" t="s">
        <v>1149</v>
      </c>
      <c r="C1188">
        <f t="shared" ref="C1188:D1207" ca="1" si="185">NORMSINV(RAND())</f>
        <v>0.57244133100190775</v>
      </c>
      <c r="D1188">
        <f t="shared" ca="1" si="185"/>
        <v>-1.3550503209835729</v>
      </c>
      <c r="E1188">
        <f t="shared" ca="1" si="181"/>
        <v>0.57244133100190775</v>
      </c>
      <c r="F1188">
        <f t="shared" ca="1" si="178"/>
        <v>-1.4421610110821073</v>
      </c>
      <c r="G1188" s="47">
        <f t="shared" ca="1" si="179"/>
        <v>27.20748242206723</v>
      </c>
      <c r="H1188" s="47">
        <f t="shared" ca="1" si="180"/>
        <v>12.529476273502528</v>
      </c>
      <c r="I1188" s="21">
        <f t="shared" ca="1" si="182"/>
        <v>27.20748242206723</v>
      </c>
      <c r="J1188" s="21"/>
      <c r="K1188" s="21"/>
    </row>
    <row r="1189" spans="2:11" x14ac:dyDescent="0.3">
      <c r="B1189" s="48" t="s">
        <v>1150</v>
      </c>
      <c r="C1189">
        <f t="shared" ca="1" si="185"/>
        <v>1.4777920959861579</v>
      </c>
      <c r="D1189">
        <f t="shared" ca="1" si="185"/>
        <v>-1.0776680224320199</v>
      </c>
      <c r="E1189">
        <f t="shared" ca="1" si="181"/>
        <v>1.4777920959861579</v>
      </c>
      <c r="F1189">
        <f t="shared" ca="1" si="178"/>
        <v>-1.3514531260262974</v>
      </c>
      <c r="G1189" s="47">
        <f t="shared" ca="1" si="179"/>
        <v>31.164967869067066</v>
      </c>
      <c r="H1189" s="47">
        <f t="shared" ca="1" si="180"/>
        <v>12.875114448911066</v>
      </c>
      <c r="I1189" s="21">
        <f t="shared" ca="1" si="182"/>
        <v>31.164967869067066</v>
      </c>
      <c r="J1189" s="21"/>
      <c r="K1189" s="21"/>
    </row>
    <row r="1190" spans="2:11" x14ac:dyDescent="0.3">
      <c r="B1190" s="48" t="s">
        <v>1151</v>
      </c>
      <c r="C1190">
        <f t="shared" ca="1" si="185"/>
        <v>-1.7770897493116395</v>
      </c>
      <c r="D1190">
        <f t="shared" ca="1" si="185"/>
        <v>0.70398004667089609</v>
      </c>
      <c r="E1190">
        <f t="shared" ca="1" si="181"/>
        <v>-1.7770897493116395</v>
      </c>
      <c r="F1190">
        <f t="shared" ca="1" si="178"/>
        <v>1.0451747112400811</v>
      </c>
      <c r="G1190" s="47">
        <f t="shared" ca="1" si="179"/>
        <v>19.126261961896514</v>
      </c>
      <c r="H1190" s="47">
        <f t="shared" ca="1" si="180"/>
        <v>26.424317059184975</v>
      </c>
      <c r="I1190" s="21">
        <f t="shared" ca="1" si="182"/>
        <v>26.424317059184975</v>
      </c>
      <c r="J1190" s="21"/>
      <c r="K1190" s="21"/>
    </row>
    <row r="1191" spans="2:11" x14ac:dyDescent="0.3">
      <c r="B1191" s="48" t="s">
        <v>1152</v>
      </c>
      <c r="C1191">
        <f t="shared" ca="1" si="185"/>
        <v>1.4565059955436297</v>
      </c>
      <c r="D1191">
        <f t="shared" ca="1" si="185"/>
        <v>-1.7816507240681709</v>
      </c>
      <c r="E1191">
        <f t="shared" ca="1" si="181"/>
        <v>1.4565059955436297</v>
      </c>
      <c r="F1191">
        <f t="shared" ca="1" si="178"/>
        <v>-2.0369552686396086</v>
      </c>
      <c r="G1191" s="47">
        <f t="shared" ca="1" si="179"/>
        <v>31.06561946352744</v>
      </c>
      <c r="H1191" s="47">
        <f t="shared" ca="1" si="180"/>
        <v>10.481855271645092</v>
      </c>
      <c r="I1191" s="21">
        <f t="shared" ca="1" si="182"/>
        <v>31.06561946352744</v>
      </c>
      <c r="J1191" s="21"/>
      <c r="K1191" s="21"/>
    </row>
    <row r="1192" spans="2:11" x14ac:dyDescent="0.3">
      <c r="B1192" s="48" t="s">
        <v>1153</v>
      </c>
      <c r="C1192">
        <f t="shared" ca="1" si="185"/>
        <v>-0.36873109237436352</v>
      </c>
      <c r="D1192">
        <f t="shared" ca="1" si="185"/>
        <v>2.2986400978104744E-2</v>
      </c>
      <c r="E1192">
        <f t="shared" ca="1" si="181"/>
        <v>-0.36873109237436352</v>
      </c>
      <c r="F1192">
        <f t="shared" ca="1" si="178"/>
        <v>9.6268199842620222E-2</v>
      </c>
      <c r="G1192" s="47">
        <f t="shared" ca="1" si="179"/>
        <v>23.625252496660959</v>
      </c>
      <c r="H1192" s="47">
        <f t="shared" ca="1" si="180"/>
        <v>19.877982924029361</v>
      </c>
      <c r="I1192" s="21">
        <f t="shared" ca="1" si="182"/>
        <v>23.625252496660959</v>
      </c>
      <c r="J1192" s="21"/>
      <c r="K1192" s="21"/>
    </row>
    <row r="1193" spans="2:11" x14ac:dyDescent="0.3">
      <c r="B1193" s="48" t="s">
        <v>1154</v>
      </c>
      <c r="C1193">
        <f t="shared" ca="1" si="185"/>
        <v>0.94588613963001622</v>
      </c>
      <c r="D1193">
        <f t="shared" ca="1" si="185"/>
        <v>1.4582132838542532</v>
      </c>
      <c r="E1193">
        <f t="shared" ca="1" si="181"/>
        <v>0.94588613963001622</v>
      </c>
      <c r="F1193">
        <f t="shared" ca="1" si="178"/>
        <v>1.2395741647104639</v>
      </c>
      <c r="G1193" s="47">
        <f t="shared" ca="1" si="179"/>
        <v>28.775051541963037</v>
      </c>
      <c r="H1193" s="47">
        <f t="shared" ca="1" si="180"/>
        <v>28.011202598615931</v>
      </c>
      <c r="I1193" s="21">
        <f t="shared" ca="1" si="182"/>
        <v>28.775051541963037</v>
      </c>
      <c r="J1193" s="21"/>
      <c r="K1193" s="21"/>
    </row>
    <row r="1194" spans="2:11" x14ac:dyDescent="0.3">
      <c r="B1194" s="48" t="s">
        <v>1155</v>
      </c>
      <c r="C1194">
        <f t="shared" ca="1" si="185"/>
        <v>-0.93002021122359868</v>
      </c>
      <c r="D1194">
        <f t="shared" ca="1" si="185"/>
        <v>-1.2487561453611888</v>
      </c>
      <c r="E1194">
        <f t="shared" ca="1" si="181"/>
        <v>-0.93002021122359868</v>
      </c>
      <c r="F1194">
        <f t="shared" ca="1" si="178"/>
        <v>-1.0375221054751567</v>
      </c>
      <c r="G1194" s="47">
        <f t="shared" ca="1" si="179"/>
        <v>21.717595688226453</v>
      </c>
      <c r="H1194" s="47">
        <f t="shared" ca="1" si="180"/>
        <v>14.146618806222712</v>
      </c>
      <c r="I1194" s="21">
        <f t="shared" ca="1" si="182"/>
        <v>21.717595688226453</v>
      </c>
      <c r="J1194" s="21"/>
      <c r="K1194" s="21"/>
    </row>
    <row r="1195" spans="2:11" x14ac:dyDescent="0.3">
      <c r="B1195" s="48" t="s">
        <v>1156</v>
      </c>
      <c r="C1195">
        <f t="shared" ca="1" si="185"/>
        <v>0.25490126608899549</v>
      </c>
      <c r="D1195">
        <f t="shared" ca="1" si="185"/>
        <v>-0.68216216188429324</v>
      </c>
      <c r="E1195">
        <f t="shared" ca="1" si="181"/>
        <v>0.25490126608899549</v>
      </c>
      <c r="F1195">
        <f t="shared" ca="1" si="178"/>
        <v>-0.71935994059794872</v>
      </c>
      <c r="G1195" s="47">
        <f t="shared" ca="1" si="179"/>
        <v>25.941941315710103</v>
      </c>
      <c r="H1195" s="47">
        <f t="shared" ca="1" si="180"/>
        <v>15.563435601264455</v>
      </c>
      <c r="I1195" s="21">
        <f t="shared" ca="1" si="182"/>
        <v>25.941941315710103</v>
      </c>
      <c r="J1195" s="21"/>
      <c r="K1195" s="21"/>
    </row>
    <row r="1196" spans="2:11" x14ac:dyDescent="0.3">
      <c r="B1196" s="48" t="s">
        <v>1157</v>
      </c>
      <c r="C1196">
        <f t="shared" ca="1" si="185"/>
        <v>-0.8121009131529181</v>
      </c>
      <c r="D1196">
        <f t="shared" ca="1" si="185"/>
        <v>-2.0808061703541885</v>
      </c>
      <c r="E1196">
        <f t="shared" ca="1" si="181"/>
        <v>-0.8121009131529181</v>
      </c>
      <c r="F1196">
        <f t="shared" ca="1" si="178"/>
        <v>-1.8763451657704286</v>
      </c>
      <c r="G1196" s="47">
        <f t="shared" ca="1" si="179"/>
        <v>22.105151654460258</v>
      </c>
      <c r="H1196" s="47">
        <f t="shared" ca="1" si="180"/>
        <v>10.999267985627084</v>
      </c>
      <c r="I1196" s="21">
        <f t="shared" ca="1" si="182"/>
        <v>22.105151654460258</v>
      </c>
      <c r="J1196" s="21"/>
      <c r="K1196" s="21"/>
    </row>
    <row r="1197" spans="2:11" x14ac:dyDescent="0.3">
      <c r="B1197" s="48" t="s">
        <v>1158</v>
      </c>
      <c r="C1197">
        <f t="shared" ca="1" si="185"/>
        <v>-1.1756651021412448</v>
      </c>
      <c r="D1197">
        <f t="shared" ca="1" si="185"/>
        <v>7.2250274912754278E-2</v>
      </c>
      <c r="E1197">
        <f t="shared" ca="1" si="181"/>
        <v>-1.1756651021412448</v>
      </c>
      <c r="F1197">
        <f t="shared" ca="1" si="178"/>
        <v>0.30592354335307148</v>
      </c>
      <c r="G1197" s="47">
        <f t="shared" ca="1" si="179"/>
        <v>20.93193659784361</v>
      </c>
      <c r="H1197" s="47">
        <f t="shared" ca="1" si="180"/>
        <v>21.168396463149737</v>
      </c>
      <c r="I1197" s="21">
        <f t="shared" ca="1" si="182"/>
        <v>21.168396463149737</v>
      </c>
      <c r="J1197" s="21"/>
      <c r="K1197" s="21"/>
    </row>
    <row r="1198" spans="2:11" x14ac:dyDescent="0.3">
      <c r="B1198" s="48" t="s">
        <v>1159</v>
      </c>
      <c r="C1198">
        <f t="shared" ca="1" si="185"/>
        <v>9.588971822602578E-3</v>
      </c>
      <c r="D1198">
        <f t="shared" ca="1" si="185"/>
        <v>-1.860225095097596</v>
      </c>
      <c r="E1198">
        <f t="shared" ca="1" si="181"/>
        <v>9.588971822602578E-3</v>
      </c>
      <c r="F1198">
        <f t="shared" ca="1" si="178"/>
        <v>-1.8245587102482899</v>
      </c>
      <c r="G1198" s="47">
        <f t="shared" ca="1" si="179"/>
        <v>25.00470908778923</v>
      </c>
      <c r="H1198" s="47">
        <f t="shared" ca="1" si="180"/>
        <v>11.171486238307946</v>
      </c>
      <c r="I1198" s="21">
        <f t="shared" ca="1" si="182"/>
        <v>25.00470908778923</v>
      </c>
      <c r="J1198" s="21"/>
      <c r="K1198" s="21"/>
    </row>
    <row r="1199" spans="2:11" x14ac:dyDescent="0.3">
      <c r="B1199" s="48" t="s">
        <v>1160</v>
      </c>
      <c r="C1199">
        <f t="shared" ca="1" si="185"/>
        <v>-0.7647114731772382</v>
      </c>
      <c r="D1199">
        <f t="shared" ca="1" si="185"/>
        <v>-0.76195400174813821</v>
      </c>
      <c r="E1199">
        <f t="shared" ca="1" si="181"/>
        <v>-0.7647114731772382</v>
      </c>
      <c r="F1199">
        <f t="shared" ca="1" si="178"/>
        <v>-0.59361711006641649</v>
      </c>
      <c r="G1199" s="47">
        <f t="shared" ca="1" si="179"/>
        <v>22.262844075737164</v>
      </c>
      <c r="H1199" s="47">
        <f t="shared" ca="1" si="180"/>
        <v>16.161746787449637</v>
      </c>
      <c r="I1199" s="21">
        <f t="shared" ca="1" si="182"/>
        <v>22.262844075737164</v>
      </c>
      <c r="J1199" s="21"/>
      <c r="K1199" s="21"/>
    </row>
    <row r="1200" spans="2:11" x14ac:dyDescent="0.3">
      <c r="B1200" s="48" t="s">
        <v>1161</v>
      </c>
      <c r="C1200">
        <f t="shared" ca="1" si="185"/>
        <v>0.11222238173731172</v>
      </c>
      <c r="D1200">
        <f t="shared" ca="1" si="185"/>
        <v>-0.53212629775327958</v>
      </c>
      <c r="E1200">
        <f t="shared" ca="1" si="181"/>
        <v>0.11222238173731172</v>
      </c>
      <c r="F1200">
        <f t="shared" ref="F1200:F1263" ca="1" si="186">correla*C1200+SQRT(1-correla^2)*D1200</f>
        <v>-0.54381963963220059</v>
      </c>
      <c r="G1200" s="47">
        <f t="shared" ref="G1200:G1263" ca="1" si="187">X0*EXP(volaX*SQRT(T)*E1200+(tipo-0.5*volaX^2)*T)</f>
        <v>25.392635273756465</v>
      </c>
      <c r="H1200" s="47">
        <f t="shared" ref="H1200:H1263" ca="1" si="188">Y0*EXP(volaY*SQRT(T)*F1200+(tipo-0.5*volaY^2)*T)</f>
        <v>16.405003531197398</v>
      </c>
      <c r="I1200" s="21">
        <f t="shared" ca="1" si="182"/>
        <v>25.392635273756465</v>
      </c>
      <c r="J1200" s="21"/>
      <c r="K1200" s="21"/>
    </row>
    <row r="1201" spans="2:11" x14ac:dyDescent="0.3">
      <c r="B1201" s="48" t="s">
        <v>1162</v>
      </c>
      <c r="C1201">
        <f t="shared" ca="1" si="185"/>
        <v>1.9732431768018832</v>
      </c>
      <c r="D1201">
        <f t="shared" ca="1" si="185"/>
        <v>-0.214965203386319</v>
      </c>
      <c r="E1201">
        <f t="shared" ref="E1201:E1264" ca="1" si="189">C1201</f>
        <v>1.9732431768018832</v>
      </c>
      <c r="F1201">
        <f t="shared" ca="1" si="186"/>
        <v>-0.60527065966041182</v>
      </c>
      <c r="G1201" s="47">
        <f t="shared" ca="1" si="187"/>
        <v>33.569311499672295</v>
      </c>
      <c r="H1201" s="47">
        <f t="shared" ca="1" si="188"/>
        <v>16.105342925365839</v>
      </c>
      <c r="I1201" s="21">
        <f t="shared" ref="I1201:I1264" ca="1" si="190">(MAX(G1201,H1201))</f>
        <v>33.569311499672295</v>
      </c>
      <c r="J1201" s="21"/>
      <c r="K1201" s="21"/>
    </row>
    <row r="1202" spans="2:11" x14ac:dyDescent="0.3">
      <c r="B1202" s="48" t="s">
        <v>1163</v>
      </c>
      <c r="C1202">
        <f t="shared" ca="1" si="185"/>
        <v>-0.41713257868510439</v>
      </c>
      <c r="D1202">
        <f t="shared" ca="1" si="185"/>
        <v>0.10003378560352776</v>
      </c>
      <c r="E1202">
        <f t="shared" ca="1" si="189"/>
        <v>-0.41713257868510439</v>
      </c>
      <c r="F1202">
        <f t="shared" ca="1" si="186"/>
        <v>0.181439208444066</v>
      </c>
      <c r="G1202" s="47">
        <f t="shared" ca="1" si="187"/>
        <v>23.45434904564824</v>
      </c>
      <c r="H1202" s="47">
        <f t="shared" ca="1" si="188"/>
        <v>20.392435761577062</v>
      </c>
      <c r="I1202" s="21">
        <f t="shared" ca="1" si="190"/>
        <v>23.45434904564824</v>
      </c>
      <c r="J1202" s="21"/>
      <c r="K1202" s="21"/>
    </row>
    <row r="1203" spans="2:11" x14ac:dyDescent="0.3">
      <c r="B1203" s="48" t="s">
        <v>1164</v>
      </c>
      <c r="C1203">
        <f t="shared" ca="1" si="185"/>
        <v>0.73370574970138303</v>
      </c>
      <c r="D1203">
        <f t="shared" ca="1" si="185"/>
        <v>0.10529142459517503</v>
      </c>
      <c r="E1203">
        <f t="shared" ca="1" si="189"/>
        <v>0.73370574970138303</v>
      </c>
      <c r="F1203">
        <f t="shared" ca="1" si="186"/>
        <v>-4.3577044120712755E-2</v>
      </c>
      <c r="G1203" s="47">
        <f t="shared" ca="1" si="187"/>
        <v>27.873646911856</v>
      </c>
      <c r="H1203" s="47">
        <f t="shared" ca="1" si="188"/>
        <v>19.061282058584691</v>
      </c>
      <c r="I1203" s="21">
        <f t="shared" ca="1" si="190"/>
        <v>27.873646911856</v>
      </c>
      <c r="J1203" s="21"/>
      <c r="K1203" s="21"/>
    </row>
    <row r="1204" spans="2:11" x14ac:dyDescent="0.3">
      <c r="B1204" s="48" t="s">
        <v>1165</v>
      </c>
      <c r="C1204">
        <f t="shared" ca="1" si="185"/>
        <v>0.77076305301254189</v>
      </c>
      <c r="D1204">
        <f t="shared" ca="1" si="185"/>
        <v>1.6300479991472736</v>
      </c>
      <c r="E1204">
        <f t="shared" ca="1" si="189"/>
        <v>0.77076305301254189</v>
      </c>
      <c r="F1204">
        <f t="shared" ca="1" si="186"/>
        <v>1.4429617310596872</v>
      </c>
      <c r="G1204" s="47">
        <f t="shared" ca="1" si="187"/>
        <v>28.02901665879315</v>
      </c>
      <c r="H1204" s="47">
        <f t="shared" ca="1" si="188"/>
        <v>29.773561236211648</v>
      </c>
      <c r="I1204" s="21">
        <f t="shared" ca="1" si="190"/>
        <v>29.773561236211648</v>
      </c>
      <c r="J1204" s="21"/>
      <c r="K1204" s="21"/>
    </row>
    <row r="1205" spans="2:11" x14ac:dyDescent="0.3">
      <c r="B1205" s="48" t="s">
        <v>1166</v>
      </c>
      <c r="C1205">
        <f t="shared" ca="1" si="185"/>
        <v>0.11967320408647512</v>
      </c>
      <c r="D1205">
        <f t="shared" ca="1" si="185"/>
        <v>0.80696155857987251</v>
      </c>
      <c r="E1205">
        <f t="shared" ca="1" si="189"/>
        <v>0.11967320408647512</v>
      </c>
      <c r="F1205">
        <f t="shared" ca="1" si="186"/>
        <v>0.76672298340739475</v>
      </c>
      <c r="G1205" s="47">
        <f t="shared" ca="1" si="187"/>
        <v>25.421030540567713</v>
      </c>
      <c r="H1205" s="47">
        <f t="shared" ca="1" si="188"/>
        <v>24.306630387386022</v>
      </c>
      <c r="I1205" s="21">
        <f t="shared" ca="1" si="190"/>
        <v>25.421030540567713</v>
      </c>
      <c r="J1205" s="21"/>
      <c r="K1205" s="21"/>
    </row>
    <row r="1206" spans="2:11" x14ac:dyDescent="0.3">
      <c r="B1206" s="48" t="s">
        <v>1167</v>
      </c>
      <c r="C1206">
        <f t="shared" ca="1" si="185"/>
        <v>0.74052561686025453</v>
      </c>
      <c r="D1206">
        <f t="shared" ca="1" si="185"/>
        <v>0.36813095947489777</v>
      </c>
      <c r="E1206">
        <f t="shared" ca="1" si="189"/>
        <v>0.74052561686025453</v>
      </c>
      <c r="F1206">
        <f t="shared" ca="1" si="186"/>
        <v>0.21258808032182583</v>
      </c>
      <c r="G1206" s="47">
        <f t="shared" ca="1" si="187"/>
        <v>27.902175686928114</v>
      </c>
      <c r="H1206" s="47">
        <f t="shared" ca="1" si="188"/>
        <v>20.583889313359435</v>
      </c>
      <c r="I1206" s="21">
        <f t="shared" ca="1" si="190"/>
        <v>27.902175686928114</v>
      </c>
      <c r="J1206" s="21"/>
      <c r="K1206" s="21"/>
    </row>
    <row r="1207" spans="2:11" x14ac:dyDescent="0.3">
      <c r="B1207" s="48" t="s">
        <v>1168</v>
      </c>
      <c r="C1207">
        <f t="shared" ca="1" si="185"/>
        <v>1.2338589332842931</v>
      </c>
      <c r="D1207">
        <f t="shared" ca="1" si="185"/>
        <v>-2.6511223690033267E-2</v>
      </c>
      <c r="E1207">
        <f t="shared" ca="1" si="189"/>
        <v>1.2338589332842931</v>
      </c>
      <c r="F1207">
        <f t="shared" ca="1" si="186"/>
        <v>-0.27274737485580536</v>
      </c>
      <c r="G1207" s="47">
        <f t="shared" ca="1" si="187"/>
        <v>30.045252591628753</v>
      </c>
      <c r="H1207" s="47">
        <f t="shared" ca="1" si="188"/>
        <v>17.794831698089876</v>
      </c>
      <c r="I1207" s="21">
        <f t="shared" ca="1" si="190"/>
        <v>30.045252591628753</v>
      </c>
      <c r="J1207" s="21"/>
      <c r="K1207" s="21"/>
    </row>
    <row r="1208" spans="2:11" x14ac:dyDescent="0.3">
      <c r="B1208" s="48" t="s">
        <v>1169</v>
      </c>
      <c r="C1208">
        <f t="shared" ref="C1208:D1227" ca="1" si="191">NORMSINV(RAND())</f>
        <v>1.1185123353194284</v>
      </c>
      <c r="D1208">
        <f t="shared" ca="1" si="191"/>
        <v>0.24298783908429228</v>
      </c>
      <c r="E1208">
        <f t="shared" ca="1" si="189"/>
        <v>1.1185123353194284</v>
      </c>
      <c r="F1208">
        <f t="shared" ca="1" si="186"/>
        <v>1.4376020719323646E-2</v>
      </c>
      <c r="G1208" s="47">
        <f t="shared" ca="1" si="187"/>
        <v>29.529881272224358</v>
      </c>
      <c r="H1208" s="47">
        <f t="shared" ca="1" si="188"/>
        <v>19.395577569935696</v>
      </c>
      <c r="I1208" s="21">
        <f t="shared" ca="1" si="190"/>
        <v>29.529881272224358</v>
      </c>
      <c r="J1208" s="21"/>
      <c r="K1208" s="21"/>
    </row>
    <row r="1209" spans="2:11" x14ac:dyDescent="0.3">
      <c r="B1209" s="48" t="s">
        <v>1170</v>
      </c>
      <c r="C1209">
        <f t="shared" ca="1" si="191"/>
        <v>-0.24012675984611803</v>
      </c>
      <c r="D1209">
        <f t="shared" ca="1" si="191"/>
        <v>1.8735908100697651</v>
      </c>
      <c r="E1209">
        <f t="shared" ca="1" si="189"/>
        <v>-0.24012675984611803</v>
      </c>
      <c r="F1209">
        <f t="shared" ca="1" si="186"/>
        <v>1.8837619405447095</v>
      </c>
      <c r="G1209" s="47">
        <f t="shared" ca="1" si="187"/>
        <v>24.085423196655089</v>
      </c>
      <c r="H1209" s="47">
        <f t="shared" ca="1" si="188"/>
        <v>33.98301550110854</v>
      </c>
      <c r="I1209" s="21">
        <f t="shared" ca="1" si="190"/>
        <v>33.98301550110854</v>
      </c>
      <c r="J1209" s="21"/>
      <c r="K1209" s="21"/>
    </row>
    <row r="1210" spans="2:11" x14ac:dyDescent="0.3">
      <c r="B1210" s="48" t="s">
        <v>1171</v>
      </c>
      <c r="C1210">
        <f t="shared" ca="1" si="191"/>
        <v>-0.70443253691378505</v>
      </c>
      <c r="D1210">
        <f t="shared" ca="1" si="191"/>
        <v>-0.71292665623526075</v>
      </c>
      <c r="E1210">
        <f t="shared" ca="1" si="189"/>
        <v>-0.70443253691378505</v>
      </c>
      <c r="F1210">
        <f t="shared" ca="1" si="186"/>
        <v>-0.55763610533923502</v>
      </c>
      <c r="G1210" s="47">
        <f t="shared" ca="1" si="187"/>
        <v>22.4650539567042</v>
      </c>
      <c r="H1210" s="47">
        <f t="shared" ca="1" si="188"/>
        <v>16.337146509367468</v>
      </c>
      <c r="I1210" s="21">
        <f t="shared" ca="1" si="190"/>
        <v>22.4650539567042</v>
      </c>
      <c r="J1210" s="21"/>
      <c r="K1210" s="21"/>
    </row>
    <row r="1211" spans="2:11" x14ac:dyDescent="0.3">
      <c r="B1211" s="48" t="s">
        <v>1172</v>
      </c>
      <c r="C1211">
        <f t="shared" ca="1" si="191"/>
        <v>-0.95862043988793111</v>
      </c>
      <c r="D1211">
        <f t="shared" ca="1" si="191"/>
        <v>-0.32422625422922874</v>
      </c>
      <c r="E1211">
        <f t="shared" ca="1" si="189"/>
        <v>-0.95862043988793111</v>
      </c>
      <c r="F1211">
        <f t="shared" ca="1" si="186"/>
        <v>-0.1259514656526165</v>
      </c>
      <c r="G1211" s="47">
        <f t="shared" ca="1" si="187"/>
        <v>21.62462602193413</v>
      </c>
      <c r="H1211" s="47">
        <f t="shared" ca="1" si="188"/>
        <v>18.596006137236433</v>
      </c>
      <c r="I1211" s="21">
        <f t="shared" ca="1" si="190"/>
        <v>21.62462602193413</v>
      </c>
      <c r="J1211" s="21"/>
      <c r="K1211" s="21"/>
    </row>
    <row r="1212" spans="2:11" x14ac:dyDescent="0.3">
      <c r="B1212" s="48" t="s">
        <v>1173</v>
      </c>
      <c r="C1212">
        <f t="shared" ca="1" si="191"/>
        <v>1.5075384048050555</v>
      </c>
      <c r="D1212">
        <f t="shared" ca="1" si="191"/>
        <v>1.6893515120985174</v>
      </c>
      <c r="E1212">
        <f t="shared" ca="1" si="189"/>
        <v>1.5075384048050555</v>
      </c>
      <c r="F1212">
        <f t="shared" ca="1" si="186"/>
        <v>1.3537119993752169</v>
      </c>
      <c r="G1212" s="47">
        <f t="shared" ca="1" si="187"/>
        <v>31.304334975905491</v>
      </c>
      <c r="H1212" s="47">
        <f t="shared" ca="1" si="188"/>
        <v>28.986954193266037</v>
      </c>
      <c r="I1212" s="21">
        <f t="shared" ca="1" si="190"/>
        <v>31.304334975905491</v>
      </c>
      <c r="J1212" s="21"/>
      <c r="K1212" s="21"/>
    </row>
    <row r="1213" spans="2:11" x14ac:dyDescent="0.3">
      <c r="B1213" s="48" t="s">
        <v>1174</v>
      </c>
      <c r="C1213">
        <f t="shared" ca="1" si="191"/>
        <v>-0.13988050254552348</v>
      </c>
      <c r="D1213">
        <f t="shared" ca="1" si="191"/>
        <v>-0.67412285229062885</v>
      </c>
      <c r="E1213">
        <f t="shared" ca="1" si="189"/>
        <v>-0.13988050254552348</v>
      </c>
      <c r="F1213">
        <f t="shared" ca="1" si="186"/>
        <v>-0.63252670431554925</v>
      </c>
      <c r="G1213" s="47">
        <f t="shared" ca="1" si="187"/>
        <v>24.450330897915368</v>
      </c>
      <c r="H1213" s="47">
        <f t="shared" ca="1" si="188"/>
        <v>15.974189480943984</v>
      </c>
      <c r="I1213" s="21">
        <f t="shared" ca="1" si="190"/>
        <v>24.450330897915368</v>
      </c>
      <c r="J1213" s="21"/>
      <c r="K1213" s="21"/>
    </row>
    <row r="1214" spans="2:11" x14ac:dyDescent="0.3">
      <c r="B1214" s="48" t="s">
        <v>1175</v>
      </c>
      <c r="C1214">
        <f t="shared" ca="1" si="191"/>
        <v>1.9575898166392707</v>
      </c>
      <c r="D1214">
        <f t="shared" ca="1" si="191"/>
        <v>0.4838277454531667</v>
      </c>
      <c r="E1214">
        <f t="shared" ca="1" si="189"/>
        <v>1.9575898166392707</v>
      </c>
      <c r="F1214">
        <f t="shared" ca="1" si="186"/>
        <v>8.2534476576722748E-2</v>
      </c>
      <c r="G1214" s="47">
        <f t="shared" ca="1" si="187"/>
        <v>33.490583084662589</v>
      </c>
      <c r="H1214" s="47">
        <f t="shared" ca="1" si="188"/>
        <v>19.796251795583487</v>
      </c>
      <c r="I1214" s="21">
        <f t="shared" ca="1" si="190"/>
        <v>33.490583084662589</v>
      </c>
      <c r="J1214" s="21"/>
      <c r="K1214" s="21"/>
    </row>
    <row r="1215" spans="2:11" x14ac:dyDescent="0.3">
      <c r="B1215" s="48" t="s">
        <v>1176</v>
      </c>
      <c r="C1215">
        <f t="shared" ca="1" si="191"/>
        <v>2.2321688913421549</v>
      </c>
      <c r="D1215">
        <f t="shared" ca="1" si="191"/>
        <v>-7.14230635035948E-2</v>
      </c>
      <c r="E1215">
        <f t="shared" ca="1" si="189"/>
        <v>2.2321688913421549</v>
      </c>
      <c r="F1215">
        <f t="shared" ca="1" si="186"/>
        <v>-0.51641380284851379</v>
      </c>
      <c r="G1215" s="47">
        <f t="shared" ca="1" si="187"/>
        <v>34.898755116906891</v>
      </c>
      <c r="H1215" s="47">
        <f t="shared" ca="1" si="188"/>
        <v>16.540437374721112</v>
      </c>
      <c r="I1215" s="21">
        <f t="shared" ca="1" si="190"/>
        <v>34.898755116906891</v>
      </c>
      <c r="J1215" s="21"/>
      <c r="K1215" s="21"/>
    </row>
    <row r="1216" spans="2:11" x14ac:dyDescent="0.3">
      <c r="B1216" s="48" t="s">
        <v>1177</v>
      </c>
      <c r="C1216">
        <f t="shared" ca="1" si="191"/>
        <v>9.3861701928061758E-2</v>
      </c>
      <c r="D1216">
        <f t="shared" ca="1" si="191"/>
        <v>1.2992639038838523</v>
      </c>
      <c r="E1216">
        <f t="shared" ca="1" si="189"/>
        <v>9.3861701928061758E-2</v>
      </c>
      <c r="F1216">
        <f t="shared" ca="1" si="186"/>
        <v>1.2542411019071575</v>
      </c>
      <c r="G1216" s="47">
        <f t="shared" ca="1" si="187"/>
        <v>25.32279758109749</v>
      </c>
      <c r="H1216" s="47">
        <f t="shared" ca="1" si="188"/>
        <v>28.134725719999555</v>
      </c>
      <c r="I1216" s="21">
        <f t="shared" ca="1" si="190"/>
        <v>28.134725719999555</v>
      </c>
      <c r="J1216" s="21"/>
      <c r="K1216" s="21"/>
    </row>
    <row r="1217" spans="2:11" x14ac:dyDescent="0.3">
      <c r="B1217" s="48" t="s">
        <v>1178</v>
      </c>
      <c r="C1217">
        <f t="shared" ca="1" si="191"/>
        <v>-0.21215002805889008</v>
      </c>
      <c r="D1217">
        <f t="shared" ca="1" si="191"/>
        <v>-0.77873381070582581</v>
      </c>
      <c r="E1217">
        <f t="shared" ca="1" si="189"/>
        <v>-0.21215002805889008</v>
      </c>
      <c r="F1217">
        <f t="shared" ca="1" si="186"/>
        <v>-0.72057018706117293</v>
      </c>
      <c r="G1217" s="47">
        <f t="shared" ca="1" si="187"/>
        <v>24.18671028785748</v>
      </c>
      <c r="H1217" s="47">
        <f t="shared" ca="1" si="188"/>
        <v>15.557785949079639</v>
      </c>
      <c r="I1217" s="21">
        <f t="shared" ca="1" si="190"/>
        <v>24.18671028785748</v>
      </c>
      <c r="J1217" s="21"/>
      <c r="K1217" s="21"/>
    </row>
    <row r="1218" spans="2:11" x14ac:dyDescent="0.3">
      <c r="B1218" s="48" t="s">
        <v>1179</v>
      </c>
      <c r="C1218">
        <f t="shared" ca="1" si="191"/>
        <v>5.3142288980927536E-3</v>
      </c>
      <c r="D1218">
        <f t="shared" ca="1" si="191"/>
        <v>1.4702290358816148</v>
      </c>
      <c r="E1218">
        <f t="shared" ca="1" si="189"/>
        <v>5.3142288980927536E-3</v>
      </c>
      <c r="F1218">
        <f t="shared" ca="1" si="186"/>
        <v>1.439461531393988</v>
      </c>
      <c r="G1218" s="47">
        <f t="shared" ca="1" si="187"/>
        <v>24.988680921572289</v>
      </c>
      <c r="H1218" s="47">
        <f t="shared" ca="1" si="188"/>
        <v>29.742313622290322</v>
      </c>
      <c r="I1218" s="21">
        <f t="shared" ca="1" si="190"/>
        <v>29.742313622290322</v>
      </c>
      <c r="J1218" s="21"/>
      <c r="K1218" s="21"/>
    </row>
    <row r="1219" spans="2:11" x14ac:dyDescent="0.3">
      <c r="B1219" s="48" t="s">
        <v>1180</v>
      </c>
      <c r="C1219">
        <f t="shared" ca="1" si="191"/>
        <v>-1.2718931803138298</v>
      </c>
      <c r="D1219">
        <f t="shared" ca="1" si="191"/>
        <v>-0.2764275779621797</v>
      </c>
      <c r="E1219">
        <f t="shared" ca="1" si="189"/>
        <v>-1.2718931803138298</v>
      </c>
      <c r="F1219">
        <f t="shared" ca="1" si="186"/>
        <v>-1.646397067353661E-2</v>
      </c>
      <c r="G1219" s="47">
        <f t="shared" ca="1" si="187"/>
        <v>20.631970686943472</v>
      </c>
      <c r="H1219" s="47">
        <f t="shared" ca="1" si="188"/>
        <v>19.216957307591738</v>
      </c>
      <c r="I1219" s="21">
        <f t="shared" ca="1" si="190"/>
        <v>20.631970686943472</v>
      </c>
      <c r="J1219" s="21"/>
      <c r="K1219" s="21"/>
    </row>
    <row r="1220" spans="2:11" x14ac:dyDescent="0.3">
      <c r="B1220" s="48" t="s">
        <v>1181</v>
      </c>
      <c r="C1220">
        <f t="shared" ca="1" si="191"/>
        <v>0.92699709676114206</v>
      </c>
      <c r="D1220">
        <f t="shared" ca="1" si="191"/>
        <v>-0.89487580755307683</v>
      </c>
      <c r="E1220">
        <f t="shared" ca="1" si="189"/>
        <v>0.92699709676114206</v>
      </c>
      <c r="F1220">
        <f t="shared" ca="1" si="186"/>
        <v>-1.0621950640186584</v>
      </c>
      <c r="G1220" s="47">
        <f t="shared" ca="1" si="187"/>
        <v>28.693636957377617</v>
      </c>
      <c r="H1220" s="47">
        <f t="shared" ca="1" si="188"/>
        <v>14.04229370207984</v>
      </c>
      <c r="I1220" s="21">
        <f t="shared" ca="1" si="190"/>
        <v>28.693636957377617</v>
      </c>
      <c r="J1220" s="21"/>
      <c r="K1220" s="21"/>
    </row>
    <row r="1221" spans="2:11" x14ac:dyDescent="0.3">
      <c r="B1221" s="48" t="s">
        <v>1182</v>
      </c>
      <c r="C1221">
        <f t="shared" ca="1" si="191"/>
        <v>-1.1165923377543261</v>
      </c>
      <c r="D1221">
        <f t="shared" ca="1" si="191"/>
        <v>-2.4168514694739612E-2</v>
      </c>
      <c r="E1221">
        <f t="shared" ca="1" si="189"/>
        <v>-1.1165923377543261</v>
      </c>
      <c r="F1221">
        <f t="shared" ca="1" si="186"/>
        <v>0.19963825601363755</v>
      </c>
      <c r="G1221" s="47">
        <f t="shared" ca="1" si="187"/>
        <v>21.118236878148664</v>
      </c>
      <c r="H1221" s="47">
        <f t="shared" ca="1" si="188"/>
        <v>20.504077121764624</v>
      </c>
      <c r="I1221" s="21">
        <f t="shared" ca="1" si="190"/>
        <v>21.118236878148664</v>
      </c>
      <c r="J1221" s="21"/>
      <c r="K1221" s="21"/>
    </row>
    <row r="1222" spans="2:11" x14ac:dyDescent="0.3">
      <c r="B1222" s="48" t="s">
        <v>1183</v>
      </c>
      <c r="C1222">
        <f t="shared" ca="1" si="191"/>
        <v>1.5236711006595272</v>
      </c>
      <c r="D1222">
        <f t="shared" ca="1" si="191"/>
        <v>0.69403191869432745</v>
      </c>
      <c r="E1222">
        <f t="shared" ca="1" si="189"/>
        <v>1.5236711006595272</v>
      </c>
      <c r="F1222">
        <f t="shared" ca="1" si="186"/>
        <v>0.37527540627044809</v>
      </c>
      <c r="G1222" s="47">
        <f t="shared" ca="1" si="187"/>
        <v>31.380180205258622</v>
      </c>
      <c r="H1222" s="47">
        <f t="shared" ca="1" si="188"/>
        <v>21.613430317673149</v>
      </c>
      <c r="I1222" s="21">
        <f t="shared" ca="1" si="190"/>
        <v>31.380180205258622</v>
      </c>
      <c r="J1222" s="21"/>
      <c r="K1222" s="21"/>
    </row>
    <row r="1223" spans="2:11" x14ac:dyDescent="0.3">
      <c r="B1223" s="48" t="s">
        <v>1184</v>
      </c>
      <c r="C1223">
        <f t="shared" ca="1" si="191"/>
        <v>-0.8285550968601515</v>
      </c>
      <c r="D1223">
        <f t="shared" ca="1" si="191"/>
        <v>0.8336004974210186</v>
      </c>
      <c r="E1223">
        <f t="shared" ca="1" si="189"/>
        <v>-0.8285550968601515</v>
      </c>
      <c r="F1223">
        <f t="shared" ca="1" si="186"/>
        <v>0.98246936657672634</v>
      </c>
      <c r="G1223" s="47">
        <f t="shared" ca="1" si="187"/>
        <v>22.050660593636554</v>
      </c>
      <c r="H1223" s="47">
        <f t="shared" ca="1" si="188"/>
        <v>25.93187957762779</v>
      </c>
      <c r="I1223" s="21">
        <f t="shared" ca="1" si="190"/>
        <v>25.93187957762779</v>
      </c>
      <c r="J1223" s="21"/>
      <c r="K1223" s="21"/>
    </row>
    <row r="1224" spans="2:11" x14ac:dyDescent="0.3">
      <c r="B1224" s="48" t="s">
        <v>1185</v>
      </c>
      <c r="C1224">
        <f t="shared" ca="1" si="191"/>
        <v>0.12795243972094172</v>
      </c>
      <c r="D1224">
        <f t="shared" ca="1" si="191"/>
        <v>0.27225035458897767</v>
      </c>
      <c r="E1224">
        <f t="shared" ca="1" si="189"/>
        <v>0.12795243972094172</v>
      </c>
      <c r="F1224">
        <f t="shared" ca="1" si="186"/>
        <v>0.24115929246972523</v>
      </c>
      <c r="G1224" s="47">
        <f t="shared" ca="1" si="187"/>
        <v>25.452620157136103</v>
      </c>
      <c r="H1224" s="47">
        <f t="shared" ca="1" si="188"/>
        <v>20.761079610293542</v>
      </c>
      <c r="I1224" s="21">
        <f t="shared" ca="1" si="190"/>
        <v>25.452620157136103</v>
      </c>
      <c r="J1224" s="21"/>
      <c r="K1224" s="21"/>
    </row>
    <row r="1225" spans="2:11" x14ac:dyDescent="0.3">
      <c r="B1225" s="48" t="s">
        <v>1186</v>
      </c>
      <c r="C1225">
        <f t="shared" ca="1" si="191"/>
        <v>1.3088726901651958E-2</v>
      </c>
      <c r="D1225">
        <f t="shared" ca="1" si="191"/>
        <v>1.8194733666214677</v>
      </c>
      <c r="E1225">
        <f t="shared" ca="1" si="189"/>
        <v>1.3088726901651958E-2</v>
      </c>
      <c r="F1225">
        <f t="shared" ca="1" si="186"/>
        <v>1.7800947941422542</v>
      </c>
      <c r="G1225" s="47">
        <f t="shared" ca="1" si="187"/>
        <v>25.017839087515959</v>
      </c>
      <c r="H1225" s="47">
        <f t="shared" ca="1" si="188"/>
        <v>32.9424042810735</v>
      </c>
      <c r="I1225" s="21">
        <f t="shared" ca="1" si="190"/>
        <v>32.9424042810735</v>
      </c>
      <c r="J1225" s="21"/>
      <c r="K1225" s="21"/>
    </row>
    <row r="1226" spans="2:11" x14ac:dyDescent="0.3">
      <c r="B1226" s="48" t="s">
        <v>1187</v>
      </c>
      <c r="C1226">
        <f t="shared" ca="1" si="191"/>
        <v>-0.12369162139887174</v>
      </c>
      <c r="D1226">
        <f t="shared" ca="1" si="191"/>
        <v>2.0245695668219064</v>
      </c>
      <c r="E1226">
        <f t="shared" ca="1" si="189"/>
        <v>-0.12369162139887174</v>
      </c>
      <c r="F1226">
        <f t="shared" ca="1" si="186"/>
        <v>2.008403279272271</v>
      </c>
      <c r="G1226" s="47">
        <f t="shared" ca="1" si="187"/>
        <v>24.509776570759108</v>
      </c>
      <c r="H1226" s="47">
        <f t="shared" ca="1" si="188"/>
        <v>35.277778354186523</v>
      </c>
      <c r="I1226" s="21">
        <f t="shared" ca="1" si="190"/>
        <v>35.277778354186523</v>
      </c>
      <c r="J1226" s="21"/>
      <c r="K1226" s="21"/>
    </row>
    <row r="1227" spans="2:11" x14ac:dyDescent="0.3">
      <c r="B1227" s="48" t="s">
        <v>1188</v>
      </c>
      <c r="C1227">
        <f t="shared" ca="1" si="191"/>
        <v>0.92171414525041295</v>
      </c>
      <c r="D1227">
        <f t="shared" ca="1" si="191"/>
        <v>1.6246349123683641</v>
      </c>
      <c r="E1227">
        <f t="shared" ca="1" si="189"/>
        <v>0.92171414525041295</v>
      </c>
      <c r="F1227">
        <f t="shared" ca="1" si="186"/>
        <v>1.4074677923954195</v>
      </c>
      <c r="G1227" s="47">
        <f t="shared" ca="1" si="187"/>
        <v>28.670907900398142</v>
      </c>
      <c r="H1227" s="47">
        <f t="shared" ca="1" si="188"/>
        <v>29.458208893465361</v>
      </c>
      <c r="I1227" s="21">
        <f t="shared" ca="1" si="190"/>
        <v>29.458208893465361</v>
      </c>
      <c r="J1227" s="21"/>
      <c r="K1227" s="21"/>
    </row>
    <row r="1228" spans="2:11" x14ac:dyDescent="0.3">
      <c r="B1228" s="48" t="s">
        <v>1189</v>
      </c>
      <c r="C1228">
        <f t="shared" ref="C1228:D1247" ca="1" si="192">NORMSINV(RAND())</f>
        <v>-0.2128891547562666</v>
      </c>
      <c r="D1228">
        <f t="shared" ca="1" si="192"/>
        <v>1.5455147901344735</v>
      </c>
      <c r="E1228">
        <f t="shared" ca="1" si="189"/>
        <v>-0.2128891547562666</v>
      </c>
      <c r="F1228">
        <f t="shared" ca="1" si="186"/>
        <v>1.5568668812528887</v>
      </c>
      <c r="G1228" s="47">
        <f t="shared" ca="1" si="187"/>
        <v>24.184028880008416</v>
      </c>
      <c r="H1228" s="47">
        <f t="shared" ca="1" si="188"/>
        <v>30.808552744141124</v>
      </c>
      <c r="I1228" s="21">
        <f t="shared" ca="1" si="190"/>
        <v>30.808552744141124</v>
      </c>
      <c r="J1228" s="21"/>
      <c r="K1228" s="21"/>
    </row>
    <row r="1229" spans="2:11" x14ac:dyDescent="0.3">
      <c r="B1229" s="48" t="s">
        <v>1190</v>
      </c>
      <c r="C1229">
        <f t="shared" ca="1" si="192"/>
        <v>0.16793592126503321</v>
      </c>
      <c r="D1229">
        <f t="shared" ca="1" si="192"/>
        <v>1.2171933667060684</v>
      </c>
      <c r="E1229">
        <f t="shared" ca="1" si="189"/>
        <v>0.16793592126503321</v>
      </c>
      <c r="F1229">
        <f t="shared" ca="1" si="186"/>
        <v>1.1590138824390885</v>
      </c>
      <c r="G1229" s="47">
        <f t="shared" ca="1" si="187"/>
        <v>25.605731497761553</v>
      </c>
      <c r="H1229" s="47">
        <f t="shared" ca="1" si="188"/>
        <v>27.34234059528848</v>
      </c>
      <c r="I1229" s="21">
        <f t="shared" ca="1" si="190"/>
        <v>27.34234059528848</v>
      </c>
      <c r="J1229" s="21"/>
      <c r="K1229" s="21"/>
    </row>
    <row r="1230" spans="2:11" x14ac:dyDescent="0.3">
      <c r="B1230" s="48" t="s">
        <v>1191</v>
      </c>
      <c r="C1230">
        <f t="shared" ca="1" si="192"/>
        <v>-0.18592103311733191</v>
      </c>
      <c r="D1230">
        <f t="shared" ca="1" si="192"/>
        <v>-1.5582270927593067</v>
      </c>
      <c r="E1230">
        <f t="shared" ca="1" si="189"/>
        <v>-0.18592103311733191</v>
      </c>
      <c r="F1230">
        <f t="shared" ca="1" si="186"/>
        <v>-1.489560305632843</v>
      </c>
      <c r="G1230" s="47">
        <f t="shared" ca="1" si="187"/>
        <v>24.282056693165426</v>
      </c>
      <c r="H1230" s="47">
        <f t="shared" ca="1" si="188"/>
        <v>12.352570534537366</v>
      </c>
      <c r="I1230" s="21">
        <f t="shared" ca="1" si="190"/>
        <v>24.282056693165426</v>
      </c>
      <c r="J1230" s="21"/>
      <c r="K1230" s="21"/>
    </row>
    <row r="1231" spans="2:11" x14ac:dyDescent="0.3">
      <c r="B1231" s="48" t="s">
        <v>1192</v>
      </c>
      <c r="C1231">
        <f t="shared" ca="1" si="192"/>
        <v>0.2472065703891311</v>
      </c>
      <c r="D1231">
        <f t="shared" ca="1" si="192"/>
        <v>-0.33053942071784365</v>
      </c>
      <c r="E1231">
        <f t="shared" ca="1" si="189"/>
        <v>0.2472065703891311</v>
      </c>
      <c r="F1231">
        <f t="shared" ca="1" si="186"/>
        <v>-0.37330248233136681</v>
      </c>
      <c r="G1231" s="47">
        <f t="shared" ca="1" si="187"/>
        <v>25.912016287188155</v>
      </c>
      <c r="H1231" s="47">
        <f t="shared" ca="1" si="188"/>
        <v>17.266039349971063</v>
      </c>
      <c r="I1231" s="21">
        <f t="shared" ca="1" si="190"/>
        <v>25.912016287188155</v>
      </c>
      <c r="J1231" s="21"/>
      <c r="K1231" s="21"/>
    </row>
    <row r="1232" spans="2:11" x14ac:dyDescent="0.3">
      <c r="B1232" s="48" t="s">
        <v>1193</v>
      </c>
      <c r="C1232">
        <f t="shared" ca="1" si="192"/>
        <v>0.30241455119121374</v>
      </c>
      <c r="D1232">
        <f t="shared" ca="1" si="192"/>
        <v>-2.4275602571552866</v>
      </c>
      <c r="E1232">
        <f t="shared" ca="1" si="189"/>
        <v>0.30241455119121374</v>
      </c>
      <c r="F1232">
        <f t="shared" ca="1" si="186"/>
        <v>-2.43899649019423</v>
      </c>
      <c r="G1232" s="47">
        <f t="shared" ca="1" si="187"/>
        <v>26.127489759599094</v>
      </c>
      <c r="H1232" s="47">
        <f t="shared" ca="1" si="188"/>
        <v>9.2908804891169989</v>
      </c>
      <c r="I1232" s="21">
        <f t="shared" ca="1" si="190"/>
        <v>26.127489759599094</v>
      </c>
      <c r="J1232" s="21"/>
      <c r="K1232" s="21"/>
    </row>
    <row r="1233" spans="2:11" x14ac:dyDescent="0.3">
      <c r="B1233" s="48" t="s">
        <v>1194</v>
      </c>
      <c r="C1233">
        <f t="shared" ca="1" si="192"/>
        <v>-0.38297408950301831</v>
      </c>
      <c r="D1233">
        <f t="shared" ca="1" si="192"/>
        <v>4.3902177572748662E-2</v>
      </c>
      <c r="E1233">
        <f t="shared" ca="1" si="189"/>
        <v>-0.38297408950301831</v>
      </c>
      <c r="F1233">
        <f t="shared" ca="1" si="186"/>
        <v>0.11960999136072109</v>
      </c>
      <c r="G1233" s="47">
        <f t="shared" ca="1" si="187"/>
        <v>23.574832215512139</v>
      </c>
      <c r="H1233" s="47">
        <f t="shared" ca="1" si="188"/>
        <v>20.017667747303925</v>
      </c>
      <c r="I1233" s="21">
        <f t="shared" ca="1" si="190"/>
        <v>23.574832215512139</v>
      </c>
      <c r="J1233" s="21"/>
      <c r="K1233" s="21"/>
    </row>
    <row r="1234" spans="2:11" x14ac:dyDescent="0.3">
      <c r="B1234" s="48" t="s">
        <v>1195</v>
      </c>
      <c r="C1234">
        <f t="shared" ca="1" si="192"/>
        <v>-0.95745950699851801</v>
      </c>
      <c r="D1234">
        <f t="shared" ca="1" si="192"/>
        <v>0.91682676989192924</v>
      </c>
      <c r="E1234">
        <f t="shared" ca="1" si="189"/>
        <v>-0.95745950699851801</v>
      </c>
      <c r="F1234">
        <f t="shared" ca="1" si="186"/>
        <v>1.0897950089034292</v>
      </c>
      <c r="G1234" s="47">
        <f t="shared" ca="1" si="187"/>
        <v>21.628392060769009</v>
      </c>
      <c r="H1234" s="47">
        <f t="shared" ca="1" si="188"/>
        <v>26.780413378252618</v>
      </c>
      <c r="I1234" s="21">
        <f t="shared" ca="1" si="190"/>
        <v>26.780413378252618</v>
      </c>
      <c r="J1234" s="21"/>
      <c r="K1234" s="21"/>
    </row>
    <row r="1235" spans="2:11" x14ac:dyDescent="0.3">
      <c r="B1235" s="48" t="s">
        <v>1196</v>
      </c>
      <c r="C1235">
        <f t="shared" ca="1" si="192"/>
        <v>0.66503249707069634</v>
      </c>
      <c r="D1235">
        <f t="shared" ca="1" si="192"/>
        <v>-8.3134297265394799E-2</v>
      </c>
      <c r="E1235">
        <f t="shared" ca="1" si="189"/>
        <v>0.66503249707069634</v>
      </c>
      <c r="F1235">
        <f t="shared" ca="1" si="186"/>
        <v>-0.21446114278416814</v>
      </c>
      <c r="G1235" s="47">
        <f t="shared" ca="1" si="187"/>
        <v>27.587994588883603</v>
      </c>
      <c r="H1235" s="47">
        <f t="shared" ca="1" si="188"/>
        <v>18.108726166094122</v>
      </c>
      <c r="I1235" s="21">
        <f t="shared" ca="1" si="190"/>
        <v>27.587994588883603</v>
      </c>
      <c r="J1235" s="21"/>
      <c r="K1235" s="21"/>
    </row>
    <row r="1236" spans="2:11" x14ac:dyDescent="0.3">
      <c r="B1236" s="48" t="s">
        <v>1197</v>
      </c>
      <c r="C1236">
        <f t="shared" ca="1" si="192"/>
        <v>1.1181046472667113</v>
      </c>
      <c r="D1236">
        <f t="shared" ca="1" si="192"/>
        <v>1.2020422143271119</v>
      </c>
      <c r="E1236">
        <f t="shared" ca="1" si="189"/>
        <v>1.1181046472667113</v>
      </c>
      <c r="F1236">
        <f t="shared" ca="1" si="186"/>
        <v>0.95413510030131343</v>
      </c>
      <c r="G1236" s="47">
        <f t="shared" ca="1" si="187"/>
        <v>29.528075480470971</v>
      </c>
      <c r="H1236" s="47">
        <f t="shared" ca="1" si="188"/>
        <v>25.712385545311509</v>
      </c>
      <c r="I1236" s="21">
        <f t="shared" ca="1" si="190"/>
        <v>29.528075480470971</v>
      </c>
      <c r="J1236" s="21"/>
      <c r="K1236" s="21"/>
    </row>
    <row r="1237" spans="2:11" x14ac:dyDescent="0.3">
      <c r="B1237" s="48" t="s">
        <v>1198</v>
      </c>
      <c r="C1237">
        <f t="shared" ca="1" si="192"/>
        <v>0.54532134538630861</v>
      </c>
      <c r="D1237">
        <f t="shared" ca="1" si="192"/>
        <v>-7.2778439572690583E-3</v>
      </c>
      <c r="E1237">
        <f t="shared" ca="1" si="189"/>
        <v>0.54532134538630861</v>
      </c>
      <c r="F1237">
        <f t="shared" ca="1" si="186"/>
        <v>-0.11619507072642457</v>
      </c>
      <c r="G1237" s="47">
        <f t="shared" ca="1" si="187"/>
        <v>27.09702726028188</v>
      </c>
      <c r="H1237" s="47">
        <f t="shared" ca="1" si="188"/>
        <v>18.650514863599053</v>
      </c>
      <c r="I1237" s="21">
        <f t="shared" ca="1" si="190"/>
        <v>27.09702726028188</v>
      </c>
      <c r="J1237" s="21"/>
      <c r="K1237" s="21"/>
    </row>
    <row r="1238" spans="2:11" x14ac:dyDescent="0.3">
      <c r="B1238" s="48" t="s">
        <v>1199</v>
      </c>
      <c r="C1238">
        <f t="shared" ca="1" si="192"/>
        <v>0.55354300827506753</v>
      </c>
      <c r="D1238">
        <f t="shared" ca="1" si="192"/>
        <v>1.2392713163817612</v>
      </c>
      <c r="E1238">
        <f t="shared" ca="1" si="189"/>
        <v>0.55354300827506753</v>
      </c>
      <c r="F1238">
        <f t="shared" ca="1" si="186"/>
        <v>1.103524349545999</v>
      </c>
      <c r="G1238" s="47">
        <f t="shared" ca="1" si="187"/>
        <v>27.130465268259307</v>
      </c>
      <c r="H1238" s="47">
        <f t="shared" ca="1" si="188"/>
        <v>26.890944074376648</v>
      </c>
      <c r="I1238" s="21">
        <f t="shared" ca="1" si="190"/>
        <v>27.130465268259307</v>
      </c>
      <c r="J1238" s="21"/>
      <c r="K1238" s="21"/>
    </row>
    <row r="1239" spans="2:11" x14ac:dyDescent="0.3">
      <c r="B1239" s="48" t="s">
        <v>1200</v>
      </c>
      <c r="C1239">
        <f t="shared" ca="1" si="192"/>
        <v>0.6462041875886706</v>
      </c>
      <c r="D1239">
        <f t="shared" ca="1" si="192"/>
        <v>-8.870983424154856E-2</v>
      </c>
      <c r="E1239">
        <f t="shared" ca="1" si="189"/>
        <v>0.6462041875886706</v>
      </c>
      <c r="F1239">
        <f t="shared" ca="1" si="186"/>
        <v>-0.21615836914120179</v>
      </c>
      <c r="G1239" s="47">
        <f t="shared" ca="1" si="187"/>
        <v>27.510189216356924</v>
      </c>
      <c r="H1239" s="47">
        <f t="shared" ca="1" si="188"/>
        <v>18.099508130854709</v>
      </c>
      <c r="I1239" s="21">
        <f t="shared" ca="1" si="190"/>
        <v>27.510189216356924</v>
      </c>
      <c r="J1239" s="21"/>
      <c r="K1239" s="21"/>
    </row>
    <row r="1240" spans="2:11" x14ac:dyDescent="0.3">
      <c r="B1240" s="48" t="s">
        <v>1201</v>
      </c>
      <c r="C1240">
        <f t="shared" ca="1" si="192"/>
        <v>0.38978685335788665</v>
      </c>
      <c r="D1240">
        <f t="shared" ca="1" si="192"/>
        <v>0.75341527438943445</v>
      </c>
      <c r="E1240">
        <f t="shared" ca="1" si="189"/>
        <v>0.38978685335788665</v>
      </c>
      <c r="F1240">
        <f t="shared" ca="1" si="186"/>
        <v>0.6602358239976599</v>
      </c>
      <c r="G1240" s="47">
        <f t="shared" ca="1" si="187"/>
        <v>26.472166304312488</v>
      </c>
      <c r="H1240" s="47">
        <f t="shared" ca="1" si="188"/>
        <v>23.542399293668698</v>
      </c>
      <c r="I1240" s="21">
        <f t="shared" ca="1" si="190"/>
        <v>26.472166304312488</v>
      </c>
      <c r="J1240" s="21"/>
      <c r="K1240" s="21"/>
    </row>
    <row r="1241" spans="2:11" x14ac:dyDescent="0.3">
      <c r="B1241" s="48" t="s">
        <v>1202</v>
      </c>
      <c r="C1241">
        <f t="shared" ca="1" si="192"/>
        <v>-2.6096905715194954</v>
      </c>
      <c r="D1241">
        <f t="shared" ca="1" si="192"/>
        <v>2.0045730007157267</v>
      </c>
      <c r="E1241">
        <f t="shared" ca="1" si="189"/>
        <v>-2.6096905715194954</v>
      </c>
      <c r="F1241">
        <f t="shared" ca="1" si="186"/>
        <v>2.4860105158692067</v>
      </c>
      <c r="G1241" s="47">
        <f t="shared" ca="1" si="187"/>
        <v>16.880721634960043</v>
      </c>
      <c r="H1241" s="47">
        <f t="shared" ca="1" si="188"/>
        <v>40.712510492117474</v>
      </c>
      <c r="I1241" s="21">
        <f t="shared" ca="1" si="190"/>
        <v>40.712510492117474</v>
      </c>
      <c r="J1241" s="21"/>
      <c r="K1241" s="21"/>
    </row>
    <row r="1242" spans="2:11" x14ac:dyDescent="0.3">
      <c r="B1242" s="48" t="s">
        <v>1203</v>
      </c>
      <c r="C1242">
        <f t="shared" ca="1" si="192"/>
        <v>-0.58393613837933878</v>
      </c>
      <c r="D1242">
        <f t="shared" ca="1" si="192"/>
        <v>1.5221467191958062</v>
      </c>
      <c r="E1242">
        <f t="shared" ca="1" si="189"/>
        <v>-0.58393613837933878</v>
      </c>
      <c r="F1242">
        <f t="shared" ca="1" si="186"/>
        <v>1.6081803379483453</v>
      </c>
      <c r="G1242" s="47">
        <f t="shared" ca="1" si="187"/>
        <v>22.874789389694282</v>
      </c>
      <c r="H1242" s="47">
        <f t="shared" ca="1" si="188"/>
        <v>31.286489998878011</v>
      </c>
      <c r="I1242" s="21">
        <f t="shared" ca="1" si="190"/>
        <v>31.286489998878011</v>
      </c>
      <c r="J1242" s="21"/>
      <c r="K1242" s="21"/>
    </row>
    <row r="1243" spans="2:11" x14ac:dyDescent="0.3">
      <c r="B1243" s="48" t="s">
        <v>1204</v>
      </c>
      <c r="C1243">
        <f t="shared" ca="1" si="192"/>
        <v>-9.6115920416152745E-2</v>
      </c>
      <c r="D1243">
        <f t="shared" ca="1" si="192"/>
        <v>0.62480606325627142</v>
      </c>
      <c r="E1243">
        <f t="shared" ca="1" si="189"/>
        <v>-9.6115920416152745E-2</v>
      </c>
      <c r="F1243">
        <f t="shared" ca="1" si="186"/>
        <v>0.63140560135322021</v>
      </c>
      <c r="G1243" s="47">
        <f t="shared" ca="1" si="187"/>
        <v>24.611367674835371</v>
      </c>
      <c r="H1243" s="47">
        <f t="shared" ca="1" si="188"/>
        <v>23.339657537062578</v>
      </c>
      <c r="I1243" s="21">
        <f t="shared" ca="1" si="190"/>
        <v>24.611367674835371</v>
      </c>
      <c r="J1243" s="21"/>
      <c r="K1243" s="21"/>
    </row>
    <row r="1244" spans="2:11" x14ac:dyDescent="0.3">
      <c r="B1244" s="48" t="s">
        <v>1205</v>
      </c>
      <c r="C1244">
        <f t="shared" ca="1" si="192"/>
        <v>1.4828807091500786</v>
      </c>
      <c r="D1244">
        <f t="shared" ca="1" si="192"/>
        <v>0.5247065469034129</v>
      </c>
      <c r="E1244">
        <f t="shared" ca="1" si="189"/>
        <v>1.4828807091500786</v>
      </c>
      <c r="F1244">
        <f t="shared" ca="1" si="186"/>
        <v>0.2175291800144204</v>
      </c>
      <c r="G1244" s="47">
        <f t="shared" ca="1" si="187"/>
        <v>31.188764919823374</v>
      </c>
      <c r="H1244" s="47">
        <f t="shared" ca="1" si="188"/>
        <v>20.614424053795343</v>
      </c>
      <c r="I1244" s="21">
        <f t="shared" ca="1" si="190"/>
        <v>31.188764919823374</v>
      </c>
      <c r="J1244" s="21"/>
      <c r="K1244" s="21"/>
    </row>
    <row r="1245" spans="2:11" x14ac:dyDescent="0.3">
      <c r="B1245" s="48" t="s">
        <v>1206</v>
      </c>
      <c r="C1245">
        <f t="shared" ca="1" si="192"/>
        <v>1.022960380437109</v>
      </c>
      <c r="D1245">
        <f t="shared" ca="1" si="192"/>
        <v>-1.0572545162821669</v>
      </c>
      <c r="E1245">
        <f t="shared" ca="1" si="189"/>
        <v>1.022960380437109</v>
      </c>
      <c r="F1245">
        <f t="shared" ca="1" si="186"/>
        <v>-1.2404857133451652</v>
      </c>
      <c r="G1245" s="47">
        <f t="shared" ca="1" si="187"/>
        <v>29.109654296822967</v>
      </c>
      <c r="H1245" s="47">
        <f t="shared" ca="1" si="188"/>
        <v>13.310944073758769</v>
      </c>
      <c r="I1245" s="21">
        <f t="shared" ca="1" si="190"/>
        <v>29.109654296822967</v>
      </c>
      <c r="J1245" s="21"/>
      <c r="K1245" s="21"/>
    </row>
    <row r="1246" spans="2:11" x14ac:dyDescent="0.3">
      <c r="B1246" s="48" t="s">
        <v>1207</v>
      </c>
      <c r="C1246">
        <f t="shared" ca="1" si="192"/>
        <v>-8.5650190410626242E-2</v>
      </c>
      <c r="D1246">
        <f t="shared" ca="1" si="192"/>
        <v>-1.1137543871701852</v>
      </c>
      <c r="E1246">
        <f t="shared" ca="1" si="189"/>
        <v>-8.5650190410626242E-2</v>
      </c>
      <c r="F1246">
        <f t="shared" ca="1" si="186"/>
        <v>-1.0741219408591278</v>
      </c>
      <c r="G1246" s="47">
        <f t="shared" ca="1" si="187"/>
        <v>24.650034406935436</v>
      </c>
      <c r="H1246" s="47">
        <f t="shared" ca="1" si="188"/>
        <v>13.992139271183808</v>
      </c>
      <c r="I1246" s="21">
        <f t="shared" ca="1" si="190"/>
        <v>24.650034406935436</v>
      </c>
      <c r="J1246" s="21"/>
      <c r="K1246" s="21"/>
    </row>
    <row r="1247" spans="2:11" x14ac:dyDescent="0.3">
      <c r="B1247" s="48" t="s">
        <v>1208</v>
      </c>
      <c r="C1247">
        <f t="shared" ca="1" si="192"/>
        <v>-8.8223386202906304E-2</v>
      </c>
      <c r="D1247">
        <f t="shared" ca="1" si="192"/>
        <v>1.1596453487067009</v>
      </c>
      <c r="E1247">
        <f t="shared" ca="1" si="189"/>
        <v>-8.8223386202906304E-2</v>
      </c>
      <c r="F1247">
        <f t="shared" ca="1" si="186"/>
        <v>1.1538604320098953</v>
      </c>
      <c r="G1247" s="47">
        <f t="shared" ca="1" si="187"/>
        <v>24.640521838158861</v>
      </c>
      <c r="H1247" s="47">
        <f t="shared" ca="1" si="188"/>
        <v>27.300101036560012</v>
      </c>
      <c r="I1247" s="21">
        <f t="shared" ca="1" si="190"/>
        <v>27.300101036560012</v>
      </c>
      <c r="J1247" s="21"/>
      <c r="K1247" s="21"/>
    </row>
    <row r="1248" spans="2:11" x14ac:dyDescent="0.3">
      <c r="B1248" s="48" t="s">
        <v>1209</v>
      </c>
      <c r="C1248">
        <f t="shared" ref="C1248:D1267" ca="1" si="193">NORMSINV(RAND())</f>
        <v>0.5852313084919385</v>
      </c>
      <c r="D1248">
        <f t="shared" ca="1" si="193"/>
        <v>-1.0874326159570986</v>
      </c>
      <c r="E1248">
        <f t="shared" ca="1" si="189"/>
        <v>0.5852313084919385</v>
      </c>
      <c r="F1248">
        <f t="shared" ca="1" si="186"/>
        <v>-1.1825082772003044</v>
      </c>
      <c r="G1248" s="47">
        <f t="shared" ca="1" si="187"/>
        <v>27.259729987591729</v>
      </c>
      <c r="H1248" s="47">
        <f t="shared" ca="1" si="188"/>
        <v>13.544489564353896</v>
      </c>
      <c r="I1248" s="21">
        <f t="shared" ca="1" si="190"/>
        <v>27.259729987591729</v>
      </c>
      <c r="J1248" s="21"/>
      <c r="K1248" s="21"/>
    </row>
    <row r="1249" spans="2:11" x14ac:dyDescent="0.3">
      <c r="B1249" s="48" t="s">
        <v>1210</v>
      </c>
      <c r="C1249">
        <f t="shared" ca="1" si="193"/>
        <v>-2.6856937480077145</v>
      </c>
      <c r="D1249">
        <f t="shared" ca="1" si="193"/>
        <v>-1.1183296246036101</v>
      </c>
      <c r="E1249">
        <f t="shared" ca="1" si="189"/>
        <v>-2.6856937480077145</v>
      </c>
      <c r="F1249">
        <f t="shared" ca="1" si="186"/>
        <v>-0.55859602820529908</v>
      </c>
      <c r="G1249" s="47">
        <f t="shared" ca="1" si="187"/>
        <v>16.689366209172356</v>
      </c>
      <c r="H1249" s="47">
        <f t="shared" ca="1" si="188"/>
        <v>16.33244246657754</v>
      </c>
      <c r="I1249" s="21">
        <f t="shared" ca="1" si="190"/>
        <v>16.689366209172356</v>
      </c>
      <c r="J1249" s="21"/>
      <c r="K1249" s="21"/>
    </row>
    <row r="1250" spans="2:11" x14ac:dyDescent="0.3">
      <c r="B1250" s="48" t="s">
        <v>1211</v>
      </c>
      <c r="C1250">
        <f t="shared" ca="1" si="193"/>
        <v>-0.17133974382906239</v>
      </c>
      <c r="D1250">
        <f t="shared" ca="1" si="193"/>
        <v>-0.66146907428213697</v>
      </c>
      <c r="E1250">
        <f t="shared" ca="1" si="189"/>
        <v>-0.17133974382906239</v>
      </c>
      <c r="F1250">
        <f t="shared" ca="1" si="186"/>
        <v>-0.61383673628313895</v>
      </c>
      <c r="G1250" s="47">
        <f t="shared" ca="1" si="187"/>
        <v>24.335224369939336</v>
      </c>
      <c r="H1250" s="47">
        <f t="shared" ca="1" si="188"/>
        <v>16.064008179143997</v>
      </c>
      <c r="I1250" s="21">
        <f t="shared" ca="1" si="190"/>
        <v>24.335224369939336</v>
      </c>
      <c r="J1250" s="21"/>
      <c r="K1250" s="21"/>
    </row>
    <row r="1251" spans="2:11" x14ac:dyDescent="0.3">
      <c r="B1251" s="48" t="s">
        <v>1212</v>
      </c>
      <c r="C1251">
        <f t="shared" ca="1" si="193"/>
        <v>-0.56679698688964941</v>
      </c>
      <c r="D1251">
        <f t="shared" ca="1" si="193"/>
        <v>-1.7505184733330164</v>
      </c>
      <c r="E1251">
        <f t="shared" ca="1" si="189"/>
        <v>-0.56679698688964941</v>
      </c>
      <c r="F1251">
        <f t="shared" ca="1" si="186"/>
        <v>-1.6017914206147468</v>
      </c>
      <c r="G1251" s="47">
        <f t="shared" ca="1" si="187"/>
        <v>22.933673220776413</v>
      </c>
      <c r="H1251" s="47">
        <f t="shared" ca="1" si="188"/>
        <v>11.94359136850297</v>
      </c>
      <c r="I1251" s="21">
        <f t="shared" ca="1" si="190"/>
        <v>22.933673220776413</v>
      </c>
      <c r="J1251" s="21"/>
      <c r="K1251" s="21"/>
    </row>
    <row r="1252" spans="2:11" x14ac:dyDescent="0.3">
      <c r="B1252" s="48" t="s">
        <v>1213</v>
      </c>
      <c r="C1252">
        <f t="shared" ca="1" si="193"/>
        <v>-0.73998638981533882</v>
      </c>
      <c r="D1252">
        <f t="shared" ca="1" si="193"/>
        <v>1.1862034865361477</v>
      </c>
      <c r="E1252">
        <f t="shared" ca="1" si="189"/>
        <v>-0.73998638981533882</v>
      </c>
      <c r="F1252">
        <f t="shared" ca="1" si="186"/>
        <v>1.3102345872126429</v>
      </c>
      <c r="G1252" s="47">
        <f t="shared" ca="1" si="187"/>
        <v>22.34556497835672</v>
      </c>
      <c r="H1252" s="47">
        <f t="shared" ca="1" si="188"/>
        <v>28.611325894103924</v>
      </c>
      <c r="I1252" s="21">
        <f t="shared" ca="1" si="190"/>
        <v>28.611325894103924</v>
      </c>
      <c r="J1252" s="21"/>
      <c r="K1252" s="21"/>
    </row>
    <row r="1253" spans="2:11" x14ac:dyDescent="0.3">
      <c r="B1253" s="48" t="s">
        <v>1214</v>
      </c>
      <c r="C1253">
        <f t="shared" ca="1" si="193"/>
        <v>-0.2230501169201852</v>
      </c>
      <c r="D1253">
        <f t="shared" ca="1" si="193"/>
        <v>0.40929493202668626</v>
      </c>
      <c r="E1253">
        <f t="shared" ca="1" si="189"/>
        <v>-0.2230501169201852</v>
      </c>
      <c r="F1253">
        <f t="shared" ca="1" si="186"/>
        <v>0.44563551849303945</v>
      </c>
      <c r="G1253" s="47">
        <f t="shared" ca="1" si="187"/>
        <v>24.14719700532175</v>
      </c>
      <c r="H1253" s="47">
        <f t="shared" ca="1" si="188"/>
        <v>22.074496311903676</v>
      </c>
      <c r="I1253" s="21">
        <f t="shared" ca="1" si="190"/>
        <v>24.14719700532175</v>
      </c>
      <c r="J1253" s="21"/>
      <c r="K1253" s="21"/>
    </row>
    <row r="1254" spans="2:11" x14ac:dyDescent="0.3">
      <c r="B1254" s="48" t="s">
        <v>1215</v>
      </c>
      <c r="C1254">
        <f t="shared" ca="1" si="193"/>
        <v>-0.15653839498987537</v>
      </c>
      <c r="D1254">
        <f t="shared" ca="1" si="193"/>
        <v>0.69147204327940193</v>
      </c>
      <c r="E1254">
        <f t="shared" ca="1" si="189"/>
        <v>-0.15653839498987537</v>
      </c>
      <c r="F1254">
        <f t="shared" ca="1" si="186"/>
        <v>0.70880914997166333</v>
      </c>
      <c r="G1254" s="47">
        <f t="shared" ca="1" si="187"/>
        <v>24.389313513889384</v>
      </c>
      <c r="H1254" s="47">
        <f t="shared" ca="1" si="188"/>
        <v>23.887970802877724</v>
      </c>
      <c r="I1254" s="21">
        <f t="shared" ca="1" si="190"/>
        <v>24.389313513889384</v>
      </c>
      <c r="J1254" s="21"/>
      <c r="K1254" s="21"/>
    </row>
    <row r="1255" spans="2:11" x14ac:dyDescent="0.3">
      <c r="B1255" s="48" t="s">
        <v>1216</v>
      </c>
      <c r="C1255">
        <f t="shared" ca="1" si="193"/>
        <v>-0.26914229765194542</v>
      </c>
      <c r="D1255">
        <f t="shared" ca="1" si="193"/>
        <v>1.2482932237193791</v>
      </c>
      <c r="E1255">
        <f t="shared" ca="1" si="189"/>
        <v>-0.26914229765194542</v>
      </c>
      <c r="F1255">
        <f t="shared" ca="1" si="186"/>
        <v>1.2769010385249355</v>
      </c>
      <c r="G1255" s="47">
        <f t="shared" ca="1" si="187"/>
        <v>23.980823262424032</v>
      </c>
      <c r="H1255" s="47">
        <f t="shared" ca="1" si="188"/>
        <v>28.32663661472127</v>
      </c>
      <c r="I1255" s="21">
        <f t="shared" ca="1" si="190"/>
        <v>28.32663661472127</v>
      </c>
      <c r="J1255" s="21"/>
      <c r="K1255" s="21"/>
    </row>
    <row r="1256" spans="2:11" x14ac:dyDescent="0.3">
      <c r="B1256" s="48" t="s">
        <v>1217</v>
      </c>
      <c r="C1256">
        <f t="shared" ca="1" si="193"/>
        <v>0.34722611654016539</v>
      </c>
      <c r="D1256">
        <f t="shared" ca="1" si="193"/>
        <v>-1.2005825950405318</v>
      </c>
      <c r="E1256">
        <f t="shared" ca="1" si="189"/>
        <v>0.34722611654016539</v>
      </c>
      <c r="F1256">
        <f t="shared" ca="1" si="186"/>
        <v>-1.2457711240743501</v>
      </c>
      <c r="G1256" s="47">
        <f t="shared" ca="1" si="187"/>
        <v>26.303703383970799</v>
      </c>
      <c r="H1256" s="47">
        <f t="shared" ca="1" si="188"/>
        <v>13.289854656125581</v>
      </c>
      <c r="I1256" s="21">
        <f t="shared" ca="1" si="190"/>
        <v>26.303703383970799</v>
      </c>
      <c r="J1256" s="21"/>
      <c r="K1256" s="21"/>
    </row>
    <row r="1257" spans="2:11" x14ac:dyDescent="0.3">
      <c r="B1257" s="48" t="s">
        <v>1218</v>
      </c>
      <c r="C1257">
        <f t="shared" ca="1" si="193"/>
        <v>-1.185783569493231</v>
      </c>
      <c r="D1257">
        <f t="shared" ca="1" si="193"/>
        <v>0.71405137049105982</v>
      </c>
      <c r="E1257">
        <f t="shared" ca="1" si="189"/>
        <v>-1.185783569493231</v>
      </c>
      <c r="F1257">
        <f t="shared" ca="1" si="186"/>
        <v>0.936781317033895</v>
      </c>
      <c r="G1257" s="47">
        <f t="shared" ca="1" si="187"/>
        <v>20.900190827766295</v>
      </c>
      <c r="H1257" s="47">
        <f t="shared" ca="1" si="188"/>
        <v>25.578871243799149</v>
      </c>
      <c r="I1257" s="21">
        <f t="shared" ca="1" si="190"/>
        <v>25.578871243799149</v>
      </c>
      <c r="J1257" s="21"/>
      <c r="K1257" s="21"/>
    </row>
    <row r="1258" spans="2:11" x14ac:dyDescent="0.3">
      <c r="B1258" s="48" t="s">
        <v>1219</v>
      </c>
      <c r="C1258">
        <f t="shared" ca="1" si="193"/>
        <v>1.2271737693538021</v>
      </c>
      <c r="D1258">
        <f t="shared" ca="1" si="193"/>
        <v>-1.1289216430226703</v>
      </c>
      <c r="E1258">
        <f t="shared" ca="1" si="189"/>
        <v>1.2271737693538021</v>
      </c>
      <c r="F1258">
        <f t="shared" ca="1" si="186"/>
        <v>-1.3515475478667458</v>
      </c>
      <c r="G1258" s="47">
        <f t="shared" ca="1" si="187"/>
        <v>30.01513907684966</v>
      </c>
      <c r="H1258" s="47">
        <f t="shared" ca="1" si="188"/>
        <v>12.874749746475798</v>
      </c>
      <c r="I1258" s="21">
        <f t="shared" ca="1" si="190"/>
        <v>30.01513907684966</v>
      </c>
      <c r="J1258" s="21"/>
      <c r="K1258" s="21"/>
    </row>
    <row r="1259" spans="2:11" x14ac:dyDescent="0.3">
      <c r="B1259" s="48" t="s">
        <v>1220</v>
      </c>
      <c r="C1259">
        <f t="shared" ca="1" si="193"/>
        <v>-0.2572026213349411</v>
      </c>
      <c r="D1259">
        <f t="shared" ca="1" si="193"/>
        <v>-0.71350094450697843</v>
      </c>
      <c r="E1259">
        <f t="shared" ca="1" si="189"/>
        <v>-0.2572026213349411</v>
      </c>
      <c r="F1259">
        <f t="shared" ca="1" si="186"/>
        <v>-0.64764477374739304</v>
      </c>
      <c r="G1259" s="47">
        <f t="shared" ca="1" si="187"/>
        <v>24.023810234859496</v>
      </c>
      <c r="H1259" s="47">
        <f t="shared" ca="1" si="188"/>
        <v>15.901903856011202</v>
      </c>
      <c r="I1259" s="21">
        <f t="shared" ca="1" si="190"/>
        <v>24.023810234859496</v>
      </c>
      <c r="J1259" s="21"/>
      <c r="K1259" s="21"/>
    </row>
    <row r="1260" spans="2:11" x14ac:dyDescent="0.3">
      <c r="B1260" s="48" t="s">
        <v>1221</v>
      </c>
      <c r="C1260">
        <f t="shared" ca="1" si="193"/>
        <v>0.89583311778427865</v>
      </c>
      <c r="D1260">
        <f t="shared" ca="1" si="193"/>
        <v>0.85333150729725016</v>
      </c>
      <c r="E1260">
        <f t="shared" ca="1" si="189"/>
        <v>0.89583311778427865</v>
      </c>
      <c r="F1260">
        <f t="shared" ca="1" si="186"/>
        <v>0.65692408617047338</v>
      </c>
      <c r="G1260" s="47">
        <f t="shared" ca="1" si="187"/>
        <v>28.559818789215829</v>
      </c>
      <c r="H1260" s="47">
        <f t="shared" ca="1" si="188"/>
        <v>23.519021032707329</v>
      </c>
      <c r="I1260" s="21">
        <f t="shared" ca="1" si="190"/>
        <v>28.559818789215829</v>
      </c>
      <c r="J1260" s="21"/>
      <c r="K1260" s="21"/>
    </row>
    <row r="1261" spans="2:11" x14ac:dyDescent="0.3">
      <c r="B1261" s="48" t="s">
        <v>1222</v>
      </c>
      <c r="C1261">
        <f t="shared" ca="1" si="193"/>
        <v>-1.9635818902225088</v>
      </c>
      <c r="D1261">
        <f t="shared" ca="1" si="193"/>
        <v>-1.5479169669996347</v>
      </c>
      <c r="E1261">
        <f t="shared" ca="1" si="189"/>
        <v>-1.9635818902225088</v>
      </c>
      <c r="F1261">
        <f t="shared" ca="1" si="186"/>
        <v>-1.1239263152937591</v>
      </c>
      <c r="G1261" s="47">
        <f t="shared" ca="1" si="187"/>
        <v>18.598641517063424</v>
      </c>
      <c r="H1261" s="47">
        <f t="shared" ca="1" si="188"/>
        <v>13.784632420846938</v>
      </c>
      <c r="I1261" s="21">
        <f t="shared" ca="1" si="190"/>
        <v>18.598641517063424</v>
      </c>
      <c r="J1261" s="21"/>
      <c r="K1261" s="21"/>
    </row>
    <row r="1262" spans="2:11" x14ac:dyDescent="0.3">
      <c r="B1262" s="48" t="s">
        <v>1223</v>
      </c>
      <c r="C1262">
        <f t="shared" ca="1" si="193"/>
        <v>9.3381797247218137E-2</v>
      </c>
      <c r="D1262">
        <f t="shared" ca="1" si="193"/>
        <v>0.23734325399228404</v>
      </c>
      <c r="E1262">
        <f t="shared" ca="1" si="189"/>
        <v>9.3381797247218137E-2</v>
      </c>
      <c r="F1262">
        <f t="shared" ca="1" si="186"/>
        <v>0.21387158701970929</v>
      </c>
      <c r="G1262" s="47">
        <f t="shared" ca="1" si="187"/>
        <v>25.320974767342857</v>
      </c>
      <c r="H1262" s="47">
        <f t="shared" ca="1" si="188"/>
        <v>20.591816707431651</v>
      </c>
      <c r="I1262" s="21">
        <f t="shared" ca="1" si="190"/>
        <v>25.320974767342857</v>
      </c>
      <c r="J1262" s="21"/>
      <c r="K1262" s="21"/>
    </row>
    <row r="1263" spans="2:11" x14ac:dyDescent="0.3">
      <c r="B1263" s="48" t="s">
        <v>1224</v>
      </c>
      <c r="C1263">
        <f t="shared" ca="1" si="193"/>
        <v>-1.1334077253687871</v>
      </c>
      <c r="D1263">
        <f t="shared" ca="1" si="193"/>
        <v>0.77057737181230235</v>
      </c>
      <c r="E1263">
        <f t="shared" ca="1" si="189"/>
        <v>-1.1334077253687871</v>
      </c>
      <c r="F1263">
        <f t="shared" ca="1" si="186"/>
        <v>0.98169009238377902</v>
      </c>
      <c r="G1263" s="47">
        <f t="shared" ca="1" si="187"/>
        <v>21.065037298394053</v>
      </c>
      <c r="H1263" s="47">
        <f t="shared" ca="1" si="188"/>
        <v>25.925817872856072</v>
      </c>
      <c r="I1263" s="21">
        <f t="shared" ca="1" si="190"/>
        <v>25.925817872856072</v>
      </c>
      <c r="J1263" s="21"/>
      <c r="K1263" s="21"/>
    </row>
    <row r="1264" spans="2:11" x14ac:dyDescent="0.3">
      <c r="B1264" s="48" t="s">
        <v>1225</v>
      </c>
      <c r="C1264">
        <f t="shared" ca="1" si="193"/>
        <v>-0.3592857610834419</v>
      </c>
      <c r="D1264">
        <f t="shared" ca="1" si="193"/>
        <v>0.18319034011894567</v>
      </c>
      <c r="E1264">
        <f t="shared" ca="1" si="189"/>
        <v>-0.3592857610834419</v>
      </c>
      <c r="F1264">
        <f t="shared" ref="F1264:F1327" ca="1" si="194">correla*C1264+SQRT(1-correla^2)*D1264</f>
        <v>0.25134629585601603</v>
      </c>
      <c r="G1264" s="47">
        <f t="shared" ref="G1264:G1327" ca="1" si="195">X0*EXP(volaX*SQRT(T)*E1264+(tipo-0.5*volaX^2)*T)</f>
        <v>23.658748470099709</v>
      </c>
      <c r="H1264" s="47">
        <f t="shared" ref="H1264:H1327" ca="1" si="196">Y0*EXP(volaY*SQRT(T)*F1264+(tipo-0.5*volaY^2)*T)</f>
        <v>20.824624617303833</v>
      </c>
      <c r="I1264" s="21">
        <f t="shared" ca="1" si="190"/>
        <v>23.658748470099709</v>
      </c>
      <c r="J1264" s="21"/>
      <c r="K1264" s="21"/>
    </row>
    <row r="1265" spans="2:11" x14ac:dyDescent="0.3">
      <c r="B1265" s="48" t="s">
        <v>1226</v>
      </c>
      <c r="C1265">
        <f t="shared" ca="1" si="193"/>
        <v>9.8403954169082528E-2</v>
      </c>
      <c r="D1265">
        <f t="shared" ca="1" si="193"/>
        <v>-0.28134548327482273</v>
      </c>
      <c r="E1265">
        <f t="shared" ref="E1265:E1328" ca="1" si="197">C1265</f>
        <v>9.8403954169082528E-2</v>
      </c>
      <c r="F1265">
        <f t="shared" ca="1" si="194"/>
        <v>-0.29534194101783828</v>
      </c>
      <c r="G1265" s="47">
        <f t="shared" ca="1" si="195"/>
        <v>25.340056840232194</v>
      </c>
      <c r="H1265" s="47">
        <f t="shared" ca="1" si="196"/>
        <v>17.674619628654515</v>
      </c>
      <c r="I1265" s="21">
        <f t="shared" ref="I1265:I1328" ca="1" si="198">(MAX(G1265,H1265))</f>
        <v>25.340056840232194</v>
      </c>
      <c r="J1265" s="21"/>
      <c r="K1265" s="21"/>
    </row>
    <row r="1266" spans="2:11" x14ac:dyDescent="0.3">
      <c r="B1266" s="48" t="s">
        <v>1227</v>
      </c>
      <c r="C1266">
        <f t="shared" ca="1" si="193"/>
        <v>1.2490161273757521</v>
      </c>
      <c r="D1266">
        <f t="shared" ca="1" si="193"/>
        <v>0.86474590467921264</v>
      </c>
      <c r="E1266">
        <f t="shared" ca="1" si="197"/>
        <v>1.2490161273757521</v>
      </c>
      <c r="F1266">
        <f t="shared" ca="1" si="194"/>
        <v>0.59747126397504602</v>
      </c>
      <c r="G1266" s="47">
        <f t="shared" ca="1" si="195"/>
        <v>30.113640563660869</v>
      </c>
      <c r="H1266" s="47">
        <f t="shared" ca="1" si="196"/>
        <v>23.103258143304362</v>
      </c>
      <c r="I1266" s="21">
        <f t="shared" ca="1" si="198"/>
        <v>30.113640563660869</v>
      </c>
      <c r="J1266" s="21"/>
      <c r="K1266" s="21"/>
    </row>
    <row r="1267" spans="2:11" x14ac:dyDescent="0.3">
      <c r="B1267" s="48" t="s">
        <v>1228</v>
      </c>
      <c r="C1267">
        <f t="shared" ca="1" si="193"/>
        <v>2.2928332405342249</v>
      </c>
      <c r="D1267">
        <f t="shared" ca="1" si="193"/>
        <v>-1.7346514375131996</v>
      </c>
      <c r="E1267">
        <f t="shared" ca="1" si="197"/>
        <v>2.2928332405342249</v>
      </c>
      <c r="F1267">
        <f t="shared" ca="1" si="194"/>
        <v>-2.1581710095039157</v>
      </c>
      <c r="G1267" s="47">
        <f t="shared" ca="1" si="195"/>
        <v>35.217770922085542</v>
      </c>
      <c r="H1267" s="47">
        <f t="shared" ca="1" si="196"/>
        <v>10.107532830931872</v>
      </c>
      <c r="I1267" s="21">
        <f t="shared" ca="1" si="198"/>
        <v>35.217770922085542</v>
      </c>
      <c r="J1267" s="21"/>
      <c r="K1267" s="21"/>
    </row>
    <row r="1268" spans="2:11" x14ac:dyDescent="0.3">
      <c r="B1268" s="48" t="s">
        <v>1229</v>
      </c>
      <c r="C1268">
        <f t="shared" ref="C1268:D1287" ca="1" si="199">NORMSINV(RAND())</f>
        <v>-0.64204049563414112</v>
      </c>
      <c r="D1268">
        <f t="shared" ca="1" si="199"/>
        <v>-1.310066990809756</v>
      </c>
      <c r="E1268">
        <f t="shared" ca="1" si="197"/>
        <v>-0.64204049563414112</v>
      </c>
      <c r="F1268">
        <f t="shared" ca="1" si="194"/>
        <v>-1.1551901634121002</v>
      </c>
      <c r="G1268" s="47">
        <f t="shared" ca="1" si="195"/>
        <v>22.67628694530325</v>
      </c>
      <c r="H1268" s="47">
        <f t="shared" ca="1" si="196"/>
        <v>13.655948640402533</v>
      </c>
      <c r="I1268" s="21">
        <f t="shared" ca="1" si="198"/>
        <v>22.67628694530325</v>
      </c>
      <c r="J1268" s="21"/>
      <c r="K1268" s="21"/>
    </row>
    <row r="1269" spans="2:11" x14ac:dyDescent="0.3">
      <c r="B1269" s="48" t="s">
        <v>1230</v>
      </c>
      <c r="C1269">
        <f t="shared" ca="1" si="199"/>
        <v>-1.6167762976492492</v>
      </c>
      <c r="D1269">
        <f t="shared" ca="1" si="199"/>
        <v>0.38804493855098632</v>
      </c>
      <c r="E1269">
        <f t="shared" ca="1" si="197"/>
        <v>-1.6167762976492492</v>
      </c>
      <c r="F1269">
        <f t="shared" ca="1" si="194"/>
        <v>0.70356009821767773</v>
      </c>
      <c r="G1269" s="47">
        <f t="shared" ca="1" si="195"/>
        <v>19.591766084102403</v>
      </c>
      <c r="H1269" s="47">
        <f t="shared" ca="1" si="196"/>
        <v>23.850383646671517</v>
      </c>
      <c r="I1269" s="21">
        <f t="shared" ca="1" si="198"/>
        <v>23.850383646671517</v>
      </c>
      <c r="J1269" s="21"/>
      <c r="K1269" s="21"/>
    </row>
    <row r="1270" spans="2:11" x14ac:dyDescent="0.3">
      <c r="B1270" s="48" t="s">
        <v>1231</v>
      </c>
      <c r="C1270">
        <f t="shared" ca="1" si="199"/>
        <v>-2.1123717919455243</v>
      </c>
      <c r="D1270">
        <f t="shared" ca="1" si="199"/>
        <v>-0.20544366062142866</v>
      </c>
      <c r="E1270">
        <f t="shared" ca="1" si="197"/>
        <v>-2.1123717919455243</v>
      </c>
      <c r="F1270">
        <f t="shared" ca="1" si="194"/>
        <v>0.22118150262429773</v>
      </c>
      <c r="G1270" s="47">
        <f t="shared" ca="1" si="195"/>
        <v>18.188145870411251</v>
      </c>
      <c r="H1270" s="47">
        <f t="shared" ca="1" si="196"/>
        <v>20.637023590772717</v>
      </c>
      <c r="I1270" s="21">
        <f t="shared" ca="1" si="198"/>
        <v>20.637023590772717</v>
      </c>
      <c r="J1270" s="21"/>
      <c r="K1270" s="21"/>
    </row>
    <row r="1271" spans="2:11" x14ac:dyDescent="0.3">
      <c r="B1271" s="48" t="s">
        <v>1232</v>
      </c>
      <c r="C1271">
        <f t="shared" ca="1" si="199"/>
        <v>0.90646260173218673</v>
      </c>
      <c r="D1271">
        <f t="shared" ca="1" si="199"/>
        <v>0.24586138639573465</v>
      </c>
      <c r="E1271">
        <f t="shared" ca="1" si="197"/>
        <v>0.90646260173218673</v>
      </c>
      <c r="F1271">
        <f t="shared" ca="1" si="194"/>
        <v>5.9601457302684097E-2</v>
      </c>
      <c r="G1271" s="47">
        <f t="shared" ca="1" si="195"/>
        <v>28.605391530972103</v>
      </c>
      <c r="H1271" s="47">
        <f t="shared" ca="1" si="196"/>
        <v>19.660522884820047</v>
      </c>
      <c r="I1271" s="21">
        <f t="shared" ca="1" si="198"/>
        <v>28.605391530972103</v>
      </c>
      <c r="J1271" s="21"/>
      <c r="K1271" s="21"/>
    </row>
    <row r="1272" spans="2:11" x14ac:dyDescent="0.3">
      <c r="B1272" s="48" t="s">
        <v>1233</v>
      </c>
      <c r="C1272">
        <f t="shared" ca="1" si="199"/>
        <v>-0.96082171976117559</v>
      </c>
      <c r="D1272">
        <f t="shared" ca="1" si="199"/>
        <v>0.2062827953713271</v>
      </c>
      <c r="E1272">
        <f t="shared" ca="1" si="197"/>
        <v>-0.96082171976117559</v>
      </c>
      <c r="F1272">
        <f t="shared" ca="1" si="194"/>
        <v>0.39427938050211792</v>
      </c>
      <c r="G1272" s="47">
        <f t="shared" ca="1" si="195"/>
        <v>21.617486922531405</v>
      </c>
      <c r="H1272" s="47">
        <f t="shared" ca="1" si="196"/>
        <v>21.737004565072581</v>
      </c>
      <c r="I1272" s="21">
        <f t="shared" ca="1" si="198"/>
        <v>21.737004565072581</v>
      </c>
      <c r="J1272" s="21"/>
      <c r="K1272" s="21"/>
    </row>
    <row r="1273" spans="2:11" x14ac:dyDescent="0.3">
      <c r="B1273" s="48" t="s">
        <v>1234</v>
      </c>
      <c r="C1273">
        <f t="shared" ca="1" si="199"/>
        <v>-0.78746850697860993</v>
      </c>
      <c r="D1273">
        <f t="shared" ca="1" si="199"/>
        <v>0.87505723612514763</v>
      </c>
      <c r="E1273">
        <f t="shared" ca="1" si="197"/>
        <v>-0.78746850697860993</v>
      </c>
      <c r="F1273">
        <f t="shared" ca="1" si="194"/>
        <v>1.0148711910904207</v>
      </c>
      <c r="G1273" s="47">
        <f t="shared" ca="1" si="195"/>
        <v>22.186978191320456</v>
      </c>
      <c r="H1273" s="47">
        <f t="shared" ca="1" si="196"/>
        <v>26.185180759597912</v>
      </c>
      <c r="I1273" s="21">
        <f t="shared" ca="1" si="198"/>
        <v>26.185180759597912</v>
      </c>
      <c r="J1273" s="21"/>
      <c r="K1273" s="21"/>
    </row>
    <row r="1274" spans="2:11" x14ac:dyDescent="0.3">
      <c r="B1274" s="48" t="s">
        <v>1235</v>
      </c>
      <c r="C1274">
        <f t="shared" ca="1" si="199"/>
        <v>-4.5779800669517985E-2</v>
      </c>
      <c r="D1274">
        <f t="shared" ca="1" si="199"/>
        <v>-1.7533441272884376</v>
      </c>
      <c r="E1274">
        <f t="shared" ca="1" si="197"/>
        <v>-4.5779800669517985E-2</v>
      </c>
      <c r="F1274">
        <f t="shared" ca="1" si="194"/>
        <v>-1.7087634220109567</v>
      </c>
      <c r="G1274" s="47">
        <f t="shared" ca="1" si="195"/>
        <v>24.797897088764564</v>
      </c>
      <c r="H1274" s="47">
        <f t="shared" ca="1" si="196"/>
        <v>11.566387319610049</v>
      </c>
      <c r="I1274" s="21">
        <f t="shared" ca="1" si="198"/>
        <v>24.797897088764564</v>
      </c>
      <c r="J1274" s="21"/>
      <c r="K1274" s="21"/>
    </row>
    <row r="1275" spans="2:11" x14ac:dyDescent="0.3">
      <c r="B1275" s="48" t="s">
        <v>1236</v>
      </c>
      <c r="C1275">
        <f t="shared" ca="1" si="199"/>
        <v>-0.21313513529080244</v>
      </c>
      <c r="D1275">
        <f t="shared" ca="1" si="199"/>
        <v>1.9267876523897756</v>
      </c>
      <c r="E1275">
        <f t="shared" ca="1" si="197"/>
        <v>-0.21313513529080244</v>
      </c>
      <c r="F1275">
        <f t="shared" ca="1" si="194"/>
        <v>1.9304856634781744</v>
      </c>
      <c r="G1275" s="47">
        <f t="shared" ca="1" si="195"/>
        <v>24.183136576417542</v>
      </c>
      <c r="H1275" s="47">
        <f t="shared" ca="1" si="196"/>
        <v>34.462713538842003</v>
      </c>
      <c r="I1275" s="21">
        <f t="shared" ca="1" si="198"/>
        <v>34.462713538842003</v>
      </c>
      <c r="J1275" s="21"/>
      <c r="K1275" s="21"/>
    </row>
    <row r="1276" spans="2:11" x14ac:dyDescent="0.3">
      <c r="B1276" s="48" t="s">
        <v>1237</v>
      </c>
      <c r="C1276">
        <f t="shared" ca="1" si="199"/>
        <v>4.910529432454922E-3</v>
      </c>
      <c r="D1276">
        <f t="shared" ca="1" si="199"/>
        <v>-0.82338109960415928</v>
      </c>
      <c r="E1276">
        <f t="shared" ca="1" si="197"/>
        <v>4.910529432454922E-3</v>
      </c>
      <c r="F1276">
        <f t="shared" ca="1" si="194"/>
        <v>-0.80772752903925993</v>
      </c>
      <c r="G1276" s="47">
        <f t="shared" ca="1" si="195"/>
        <v>24.987167779816584</v>
      </c>
      <c r="H1276" s="47">
        <f t="shared" ca="1" si="196"/>
        <v>15.156265560997406</v>
      </c>
      <c r="I1276" s="21">
        <f t="shared" ca="1" si="198"/>
        <v>24.987167779816584</v>
      </c>
      <c r="J1276" s="21"/>
      <c r="K1276" s="21"/>
    </row>
    <row r="1277" spans="2:11" x14ac:dyDescent="0.3">
      <c r="B1277" s="48" t="s">
        <v>1238</v>
      </c>
      <c r="C1277">
        <f t="shared" ca="1" si="199"/>
        <v>-0.82095675801444379</v>
      </c>
      <c r="D1277">
        <f t="shared" ca="1" si="199"/>
        <v>-0.26466953005377603</v>
      </c>
      <c r="E1277">
        <f t="shared" ca="1" si="197"/>
        <v>-0.82095675801444379</v>
      </c>
      <c r="F1277">
        <f t="shared" ca="1" si="194"/>
        <v>-9.513076803469861E-2</v>
      </c>
      <c r="G1277" s="47">
        <f t="shared" ca="1" si="195"/>
        <v>22.075807179979979</v>
      </c>
      <c r="H1277" s="47">
        <f t="shared" ca="1" si="196"/>
        <v>18.768746065959267</v>
      </c>
      <c r="I1277" s="21">
        <f t="shared" ca="1" si="198"/>
        <v>22.075807179979979</v>
      </c>
      <c r="J1277" s="21"/>
      <c r="K1277" s="21"/>
    </row>
    <row r="1278" spans="2:11" x14ac:dyDescent="0.3">
      <c r="B1278" s="48" t="s">
        <v>1239</v>
      </c>
      <c r="C1278">
        <f t="shared" ca="1" si="199"/>
        <v>4.9757733486565175E-2</v>
      </c>
      <c r="D1278">
        <f t="shared" ca="1" si="199"/>
        <v>-0.75746772338352142</v>
      </c>
      <c r="E1278">
        <f t="shared" ca="1" si="197"/>
        <v>4.9757733486565175E-2</v>
      </c>
      <c r="F1278">
        <f t="shared" ca="1" si="194"/>
        <v>-0.75211531426421752</v>
      </c>
      <c r="G1278" s="47">
        <f t="shared" ca="1" si="195"/>
        <v>25.155825121376825</v>
      </c>
      <c r="H1278" s="47">
        <f t="shared" ca="1" si="196"/>
        <v>15.411248722008281</v>
      </c>
      <c r="I1278" s="21">
        <f t="shared" ca="1" si="198"/>
        <v>25.155825121376825</v>
      </c>
      <c r="J1278" s="21"/>
      <c r="K1278" s="21"/>
    </row>
    <row r="1279" spans="2:11" x14ac:dyDescent="0.3">
      <c r="B1279" s="48" t="s">
        <v>1240</v>
      </c>
      <c r="C1279">
        <f t="shared" ca="1" si="199"/>
        <v>0.32835297288853565</v>
      </c>
      <c r="D1279">
        <f t="shared" ca="1" si="199"/>
        <v>-0.15788536946503612</v>
      </c>
      <c r="E1279">
        <f t="shared" ca="1" si="197"/>
        <v>0.32835297288853565</v>
      </c>
      <c r="F1279">
        <f t="shared" ca="1" si="194"/>
        <v>-0.22036603179376246</v>
      </c>
      <c r="G1279" s="47">
        <f t="shared" ca="1" si="195"/>
        <v>26.22934365289434</v>
      </c>
      <c r="H1279" s="47">
        <f t="shared" ca="1" si="196"/>
        <v>18.076675557333946</v>
      </c>
      <c r="I1279" s="21">
        <f t="shared" ca="1" si="198"/>
        <v>26.22934365289434</v>
      </c>
      <c r="J1279" s="21"/>
      <c r="K1279" s="21"/>
    </row>
    <row r="1280" spans="2:11" x14ac:dyDescent="0.3">
      <c r="B1280" s="48" t="s">
        <v>1241</v>
      </c>
      <c r="C1280">
        <f t="shared" ca="1" si="199"/>
        <v>-0.21183295298500357</v>
      </c>
      <c r="D1280">
        <f t="shared" ca="1" si="199"/>
        <v>-1.1085955006516346E-2</v>
      </c>
      <c r="E1280">
        <f t="shared" ca="1" si="197"/>
        <v>-0.21183295298500357</v>
      </c>
      <c r="F1280">
        <f t="shared" ca="1" si="194"/>
        <v>3.1504617366033674E-2</v>
      </c>
      <c r="G1280" s="47">
        <f t="shared" ca="1" si="195"/>
        <v>24.187860665656711</v>
      </c>
      <c r="H1280" s="47">
        <f t="shared" ca="1" si="196"/>
        <v>19.495499786644864</v>
      </c>
      <c r="I1280" s="21">
        <f t="shared" ca="1" si="198"/>
        <v>24.187860665656711</v>
      </c>
      <c r="J1280" s="21"/>
      <c r="K1280" s="21"/>
    </row>
    <row r="1281" spans="2:11" x14ac:dyDescent="0.3">
      <c r="B1281" s="48" t="s">
        <v>1242</v>
      </c>
      <c r="C1281">
        <f t="shared" ca="1" si="199"/>
        <v>-2.4880326117803873</v>
      </c>
      <c r="D1281">
        <f t="shared" ca="1" si="199"/>
        <v>5.8139250372407941E-2</v>
      </c>
      <c r="E1281">
        <f t="shared" ca="1" si="197"/>
        <v>-2.4880326117803873</v>
      </c>
      <c r="F1281">
        <f t="shared" ca="1" si="194"/>
        <v>0.55457112133220399</v>
      </c>
      <c r="G1281" s="47">
        <f t="shared" ca="1" si="195"/>
        <v>17.191600699135112</v>
      </c>
      <c r="H1281" s="47">
        <f t="shared" ca="1" si="196"/>
        <v>22.807823428977038</v>
      </c>
      <c r="I1281" s="21">
        <f t="shared" ca="1" si="198"/>
        <v>22.807823428977038</v>
      </c>
      <c r="J1281" s="21"/>
      <c r="K1281" s="21"/>
    </row>
    <row r="1282" spans="2:11" x14ac:dyDescent="0.3">
      <c r="B1282" s="48" t="s">
        <v>1243</v>
      </c>
      <c r="C1282">
        <f t="shared" ca="1" si="199"/>
        <v>-1.4953202147067577</v>
      </c>
      <c r="D1282">
        <f t="shared" ca="1" si="199"/>
        <v>0.11357981536217862</v>
      </c>
      <c r="E1282">
        <f t="shared" ca="1" si="197"/>
        <v>-1.4953202147067577</v>
      </c>
      <c r="F1282">
        <f t="shared" ca="1" si="194"/>
        <v>0.410349080028097</v>
      </c>
      <c r="G1282" s="47">
        <f t="shared" ca="1" si="195"/>
        <v>19.951968151136771</v>
      </c>
      <c r="H1282" s="47">
        <f t="shared" ca="1" si="196"/>
        <v>21.84204970779367</v>
      </c>
      <c r="I1282" s="21">
        <f t="shared" ca="1" si="198"/>
        <v>21.84204970779367</v>
      </c>
      <c r="J1282" s="21"/>
      <c r="K1282" s="21"/>
    </row>
    <row r="1283" spans="2:11" x14ac:dyDescent="0.3">
      <c r="B1283" s="48" t="s">
        <v>1244</v>
      </c>
      <c r="C1283">
        <f t="shared" ca="1" si="199"/>
        <v>1.1265456947766119</v>
      </c>
      <c r="D1283">
        <f t="shared" ca="1" si="199"/>
        <v>-0.16877576806450209</v>
      </c>
      <c r="E1283">
        <f t="shared" ca="1" si="197"/>
        <v>1.1265456947766119</v>
      </c>
      <c r="F1283">
        <f t="shared" ca="1" si="194"/>
        <v>-0.3906749440370626</v>
      </c>
      <c r="G1283" s="47">
        <f t="shared" ca="1" si="195"/>
        <v>29.565486342688914</v>
      </c>
      <c r="H1283" s="47">
        <f t="shared" ca="1" si="196"/>
        <v>17.176287352871221</v>
      </c>
      <c r="I1283" s="21">
        <f t="shared" ca="1" si="198"/>
        <v>29.565486342688914</v>
      </c>
      <c r="J1283" s="21"/>
      <c r="K1283" s="21"/>
    </row>
    <row r="1284" spans="2:11" x14ac:dyDescent="0.3">
      <c r="B1284" s="48" t="s">
        <v>1245</v>
      </c>
      <c r="C1284">
        <f t="shared" ca="1" si="199"/>
        <v>0.40687650530259595</v>
      </c>
      <c r="D1284">
        <f t="shared" ca="1" si="199"/>
        <v>-1.3304442102200904</v>
      </c>
      <c r="E1284">
        <f t="shared" ca="1" si="197"/>
        <v>0.40687650530259595</v>
      </c>
      <c r="F1284">
        <f t="shared" ca="1" si="194"/>
        <v>-1.3849390795722702</v>
      </c>
      <c r="G1284" s="47">
        <f t="shared" ca="1" si="195"/>
        <v>26.540113372740041</v>
      </c>
      <c r="H1284" s="47">
        <f t="shared" ca="1" si="196"/>
        <v>12.746421297826483</v>
      </c>
      <c r="I1284" s="21">
        <f t="shared" ca="1" si="198"/>
        <v>26.540113372740041</v>
      </c>
      <c r="J1284" s="21"/>
      <c r="K1284" s="21"/>
    </row>
    <row r="1285" spans="2:11" x14ac:dyDescent="0.3">
      <c r="B1285" s="48" t="s">
        <v>1246</v>
      </c>
      <c r="C1285">
        <f t="shared" ca="1" si="199"/>
        <v>0.18565029873859581</v>
      </c>
      <c r="D1285">
        <f t="shared" ca="1" si="199"/>
        <v>-1.003237643276637</v>
      </c>
      <c r="E1285">
        <f t="shared" ca="1" si="197"/>
        <v>0.18565029873859581</v>
      </c>
      <c r="F1285">
        <f t="shared" ca="1" si="194"/>
        <v>-1.0200981864597556</v>
      </c>
      <c r="G1285" s="47">
        <f t="shared" ca="1" si="195"/>
        <v>25.673860411258808</v>
      </c>
      <c r="H1285" s="47">
        <f t="shared" ca="1" si="196"/>
        <v>14.220759272156407</v>
      </c>
      <c r="I1285" s="21">
        <f t="shared" ca="1" si="198"/>
        <v>25.673860411258808</v>
      </c>
      <c r="J1285" s="21"/>
      <c r="K1285" s="21"/>
    </row>
    <row r="1286" spans="2:11" x14ac:dyDescent="0.3">
      <c r="B1286" s="48" t="s">
        <v>1247</v>
      </c>
      <c r="C1286">
        <f t="shared" ca="1" si="199"/>
        <v>-0.45019090644254317</v>
      </c>
      <c r="D1286">
        <f t="shared" ca="1" si="199"/>
        <v>-0.55730551996313016</v>
      </c>
      <c r="E1286">
        <f t="shared" ca="1" si="197"/>
        <v>-0.45019090644254317</v>
      </c>
      <c r="F1286">
        <f t="shared" ca="1" si="194"/>
        <v>-0.4560074806099445</v>
      </c>
      <c r="G1286" s="47">
        <f t="shared" ca="1" si="195"/>
        <v>23.338332697648219</v>
      </c>
      <c r="H1286" s="47">
        <f t="shared" ca="1" si="196"/>
        <v>16.842913918253576</v>
      </c>
      <c r="I1286" s="21">
        <f t="shared" ca="1" si="198"/>
        <v>23.338332697648219</v>
      </c>
      <c r="J1286" s="21"/>
      <c r="K1286" s="21"/>
    </row>
    <row r="1287" spans="2:11" x14ac:dyDescent="0.3">
      <c r="B1287" s="48" t="s">
        <v>1248</v>
      </c>
      <c r="C1287">
        <f t="shared" ca="1" si="199"/>
        <v>1.0036881330518639</v>
      </c>
      <c r="D1287">
        <f t="shared" ca="1" si="199"/>
        <v>-1.6099505554597724</v>
      </c>
      <c r="E1287">
        <f t="shared" ca="1" si="197"/>
        <v>1.0036881330518639</v>
      </c>
      <c r="F1287">
        <f t="shared" ca="1" si="194"/>
        <v>-1.7781605754050898</v>
      </c>
      <c r="G1287" s="47">
        <f t="shared" ca="1" si="195"/>
        <v>29.025624544668993</v>
      </c>
      <c r="H1287" s="47">
        <f t="shared" ca="1" si="196"/>
        <v>11.32807435702194</v>
      </c>
      <c r="I1287" s="21">
        <f t="shared" ca="1" si="198"/>
        <v>29.025624544668993</v>
      </c>
      <c r="J1287" s="21"/>
      <c r="K1287" s="21"/>
    </row>
    <row r="1288" spans="2:11" x14ac:dyDescent="0.3">
      <c r="B1288" s="48" t="s">
        <v>1249</v>
      </c>
      <c r="C1288">
        <f t="shared" ref="C1288:D1307" ca="1" si="200">NORMSINV(RAND())</f>
        <v>-0.73787283984643859</v>
      </c>
      <c r="D1288">
        <f t="shared" ca="1" si="200"/>
        <v>0.23858027854232561</v>
      </c>
      <c r="E1288">
        <f t="shared" ca="1" si="197"/>
        <v>-0.73787283984643859</v>
      </c>
      <c r="F1288">
        <f t="shared" ca="1" si="194"/>
        <v>0.38133454601719974</v>
      </c>
      <c r="G1288" s="47">
        <f t="shared" ca="1" si="195"/>
        <v>22.352650371672095</v>
      </c>
      <c r="H1288" s="47">
        <f t="shared" ca="1" si="196"/>
        <v>21.652753685122747</v>
      </c>
      <c r="I1288" s="21">
        <f t="shared" ca="1" si="198"/>
        <v>22.352650371672095</v>
      </c>
      <c r="J1288" s="21"/>
      <c r="K1288" s="21"/>
    </row>
    <row r="1289" spans="2:11" x14ac:dyDescent="0.3">
      <c r="B1289" s="48" t="s">
        <v>1250</v>
      </c>
      <c r="C1289">
        <f t="shared" ca="1" si="200"/>
        <v>1.1509667241983319</v>
      </c>
      <c r="D1289">
        <f t="shared" ca="1" si="200"/>
        <v>-0.4400889925659664</v>
      </c>
      <c r="E1289">
        <f t="shared" ca="1" si="197"/>
        <v>1.1509667241983319</v>
      </c>
      <c r="F1289">
        <f t="shared" ca="1" si="194"/>
        <v>-0.66139073412051319</v>
      </c>
      <c r="G1289" s="47">
        <f t="shared" ca="1" si="195"/>
        <v>29.673987892100921</v>
      </c>
      <c r="H1289" s="47">
        <f t="shared" ca="1" si="196"/>
        <v>15.836462799197523</v>
      </c>
      <c r="I1289" s="21">
        <f t="shared" ca="1" si="198"/>
        <v>29.673987892100921</v>
      </c>
      <c r="J1289" s="21"/>
      <c r="K1289" s="21"/>
    </row>
    <row r="1290" spans="2:11" x14ac:dyDescent="0.3">
      <c r="B1290" s="48" t="s">
        <v>1251</v>
      </c>
      <c r="C1290">
        <f t="shared" ca="1" si="200"/>
        <v>-0.80854208342507561</v>
      </c>
      <c r="D1290">
        <f t="shared" ca="1" si="200"/>
        <v>0.75994456963647372</v>
      </c>
      <c r="E1290">
        <f t="shared" ca="1" si="197"/>
        <v>-0.80854208342507561</v>
      </c>
      <c r="F1290">
        <f t="shared" ca="1" si="194"/>
        <v>0.90629898804834264</v>
      </c>
      <c r="G1290" s="47">
        <f t="shared" ca="1" si="195"/>
        <v>22.116955075284277</v>
      </c>
      <c r="H1290" s="47">
        <f t="shared" ca="1" si="196"/>
        <v>25.346026443714109</v>
      </c>
      <c r="I1290" s="21">
        <f t="shared" ca="1" si="198"/>
        <v>25.346026443714109</v>
      </c>
      <c r="J1290" s="21"/>
      <c r="K1290" s="21"/>
    </row>
    <row r="1291" spans="2:11" x14ac:dyDescent="0.3">
      <c r="B1291" s="48" t="s">
        <v>1252</v>
      </c>
      <c r="C1291">
        <f t="shared" ca="1" si="200"/>
        <v>1.6214312709072518</v>
      </c>
      <c r="D1291">
        <f t="shared" ca="1" si="200"/>
        <v>-0.38072428655154156</v>
      </c>
      <c r="E1291">
        <f t="shared" ca="1" si="197"/>
        <v>1.6214312709072518</v>
      </c>
      <c r="F1291">
        <f t="shared" ca="1" si="194"/>
        <v>-0.69731834807602822</v>
      </c>
      <c r="G1291" s="47">
        <f t="shared" ca="1" si="195"/>
        <v>31.843730418688352</v>
      </c>
      <c r="H1291" s="47">
        <f t="shared" ca="1" si="196"/>
        <v>15.666689478747935</v>
      </c>
      <c r="I1291" s="21">
        <f t="shared" ca="1" si="198"/>
        <v>31.843730418688352</v>
      </c>
      <c r="J1291" s="21"/>
      <c r="K1291" s="21"/>
    </row>
    <row r="1292" spans="2:11" x14ac:dyDescent="0.3">
      <c r="B1292" s="48" t="s">
        <v>1253</v>
      </c>
      <c r="C1292">
        <f t="shared" ca="1" si="200"/>
        <v>0.89702368116318121</v>
      </c>
      <c r="D1292">
        <f t="shared" ca="1" si="200"/>
        <v>0.75126301039467058</v>
      </c>
      <c r="E1292">
        <f t="shared" ca="1" si="197"/>
        <v>0.89702368116318121</v>
      </c>
      <c r="F1292">
        <f t="shared" ca="1" si="194"/>
        <v>0.5566796790050268</v>
      </c>
      <c r="G1292" s="47">
        <f t="shared" ca="1" si="195"/>
        <v>28.564919585817677</v>
      </c>
      <c r="H1292" s="47">
        <f t="shared" ca="1" si="196"/>
        <v>22.822255476443928</v>
      </c>
      <c r="I1292" s="21">
        <f t="shared" ca="1" si="198"/>
        <v>28.564919585817677</v>
      </c>
      <c r="J1292" s="21"/>
      <c r="K1292" s="21"/>
    </row>
    <row r="1293" spans="2:11" x14ac:dyDescent="0.3">
      <c r="B1293" s="48" t="s">
        <v>1254</v>
      </c>
      <c r="C1293">
        <f t="shared" ca="1" si="200"/>
        <v>-0.7068737325854183</v>
      </c>
      <c r="D1293">
        <f t="shared" ca="1" si="200"/>
        <v>0.28227656586092986</v>
      </c>
      <c r="E1293">
        <f t="shared" ca="1" si="197"/>
        <v>-0.7068737325854183</v>
      </c>
      <c r="F1293">
        <f t="shared" ca="1" si="194"/>
        <v>0.41794816759884679</v>
      </c>
      <c r="G1293" s="47">
        <f t="shared" ca="1" si="195"/>
        <v>22.456829223787466</v>
      </c>
      <c r="H1293" s="47">
        <f t="shared" ca="1" si="196"/>
        <v>21.891900403710352</v>
      </c>
      <c r="I1293" s="21">
        <f t="shared" ca="1" si="198"/>
        <v>22.456829223787466</v>
      </c>
      <c r="J1293" s="21"/>
      <c r="K1293" s="21"/>
    </row>
    <row r="1294" spans="2:11" x14ac:dyDescent="0.3">
      <c r="B1294" s="48" t="s">
        <v>1255</v>
      </c>
      <c r="C1294">
        <f t="shared" ca="1" si="200"/>
        <v>0.69198738278624317</v>
      </c>
      <c r="D1294">
        <f t="shared" ca="1" si="200"/>
        <v>-1.3551589474961731E-2</v>
      </c>
      <c r="E1294">
        <f t="shared" ca="1" si="197"/>
        <v>0.69198738278624317</v>
      </c>
      <c r="F1294">
        <f t="shared" ca="1" si="194"/>
        <v>-0.15167526832417952</v>
      </c>
      <c r="G1294" s="47">
        <f t="shared" ca="1" si="195"/>
        <v>27.699765079867962</v>
      </c>
      <c r="H1294" s="47">
        <f t="shared" ca="1" si="196"/>
        <v>18.453050453567673</v>
      </c>
      <c r="I1294" s="21">
        <f t="shared" ca="1" si="198"/>
        <v>27.699765079867962</v>
      </c>
      <c r="J1294" s="21"/>
      <c r="K1294" s="21"/>
    </row>
    <row r="1295" spans="2:11" x14ac:dyDescent="0.3">
      <c r="B1295" s="48" t="s">
        <v>1256</v>
      </c>
      <c r="C1295">
        <f t="shared" ca="1" si="200"/>
        <v>-2.0552830833987113E-2</v>
      </c>
      <c r="D1295">
        <f t="shared" ca="1" si="200"/>
        <v>8.8803809119235438E-2</v>
      </c>
      <c r="E1295">
        <f t="shared" ca="1" si="197"/>
        <v>-2.0552830833987113E-2</v>
      </c>
      <c r="F1295">
        <f t="shared" ca="1" si="194"/>
        <v>9.1120173989854406E-2</v>
      </c>
      <c r="G1295" s="47">
        <f t="shared" ca="1" si="195"/>
        <v>24.891911223739687</v>
      </c>
      <c r="H1295" s="47">
        <f t="shared" ca="1" si="196"/>
        <v>19.847306907267701</v>
      </c>
      <c r="I1295" s="21">
        <f t="shared" ca="1" si="198"/>
        <v>24.891911223739687</v>
      </c>
      <c r="J1295" s="21"/>
      <c r="K1295" s="21"/>
    </row>
    <row r="1296" spans="2:11" x14ac:dyDescent="0.3">
      <c r="B1296" s="48" t="s">
        <v>1257</v>
      </c>
      <c r="C1296">
        <f t="shared" ca="1" si="200"/>
        <v>-4.5960193012148003E-3</v>
      </c>
      <c r="D1296">
        <f t="shared" ca="1" si="200"/>
        <v>0.9340004467299865</v>
      </c>
      <c r="E1296">
        <f t="shared" ca="1" si="197"/>
        <v>-4.5960193012148003E-3</v>
      </c>
      <c r="F1296">
        <f t="shared" ca="1" si="194"/>
        <v>0.91604900946824608</v>
      </c>
      <c r="G1296" s="47">
        <f t="shared" ca="1" si="195"/>
        <v>24.951561913285698</v>
      </c>
      <c r="H1296" s="47">
        <f t="shared" ca="1" si="196"/>
        <v>25.420272265752914</v>
      </c>
      <c r="I1296" s="21">
        <f t="shared" ca="1" si="198"/>
        <v>25.420272265752914</v>
      </c>
      <c r="J1296" s="21"/>
      <c r="K1296" s="21"/>
    </row>
    <row r="1297" spans="2:11" x14ac:dyDescent="0.3">
      <c r="B1297" s="48" t="s">
        <v>1258</v>
      </c>
      <c r="C1297">
        <f t="shared" ca="1" si="200"/>
        <v>0.43337000814590049</v>
      </c>
      <c r="D1297">
        <f t="shared" ca="1" si="200"/>
        <v>9.953474167366885E-4</v>
      </c>
      <c r="E1297">
        <f t="shared" ca="1" si="197"/>
        <v>0.43337000814590049</v>
      </c>
      <c r="F1297">
        <f t="shared" ca="1" si="194"/>
        <v>-8.5698764314059192E-2</v>
      </c>
      <c r="G1297" s="47">
        <f t="shared" ca="1" si="195"/>
        <v>26.645794308384254</v>
      </c>
      <c r="H1297" s="47">
        <f t="shared" ca="1" si="196"/>
        <v>18.821929339016478</v>
      </c>
      <c r="I1297" s="21">
        <f t="shared" ca="1" si="198"/>
        <v>26.645794308384254</v>
      </c>
      <c r="J1297" s="21"/>
      <c r="K1297" s="21"/>
    </row>
    <row r="1298" spans="2:11" x14ac:dyDescent="0.3">
      <c r="B1298" s="48" t="s">
        <v>1259</v>
      </c>
      <c r="C1298">
        <f t="shared" ca="1" si="200"/>
        <v>1.2080222994919436</v>
      </c>
      <c r="D1298">
        <f t="shared" ca="1" si="200"/>
        <v>-0.38365768105439679</v>
      </c>
      <c r="E1298">
        <f t="shared" ca="1" si="197"/>
        <v>1.2080222994919436</v>
      </c>
      <c r="F1298">
        <f t="shared" ca="1" si="194"/>
        <v>-0.61751068169147871</v>
      </c>
      <c r="G1298" s="47">
        <f t="shared" ca="1" si="195"/>
        <v>29.929037703936611</v>
      </c>
      <c r="H1298" s="47">
        <f t="shared" ca="1" si="196"/>
        <v>16.046312446182146</v>
      </c>
      <c r="I1298" s="21">
        <f t="shared" ca="1" si="198"/>
        <v>29.929037703936611</v>
      </c>
      <c r="J1298" s="21"/>
      <c r="K1298" s="21"/>
    </row>
    <row r="1299" spans="2:11" x14ac:dyDescent="0.3">
      <c r="B1299" s="48" t="s">
        <v>1260</v>
      </c>
      <c r="C1299">
        <f t="shared" ca="1" si="200"/>
        <v>-0.10438381850126104</v>
      </c>
      <c r="D1299">
        <f t="shared" ca="1" si="200"/>
        <v>-6.6652144358808077E-2</v>
      </c>
      <c r="E1299">
        <f t="shared" ca="1" si="197"/>
        <v>-0.10438381850126104</v>
      </c>
      <c r="F1299">
        <f t="shared" ca="1" si="194"/>
        <v>-4.4428733876309412E-2</v>
      </c>
      <c r="G1299" s="47">
        <f t="shared" ca="1" si="195"/>
        <v>24.580863951919902</v>
      </c>
      <c r="H1299" s="47">
        <f t="shared" ca="1" si="196"/>
        <v>19.056412391130717</v>
      </c>
      <c r="I1299" s="21">
        <f t="shared" ca="1" si="198"/>
        <v>24.580863951919902</v>
      </c>
      <c r="J1299" s="21"/>
      <c r="K1299" s="21"/>
    </row>
    <row r="1300" spans="2:11" x14ac:dyDescent="0.3">
      <c r="B1300" s="48" t="s">
        <v>1261</v>
      </c>
      <c r="C1300">
        <f t="shared" ca="1" si="200"/>
        <v>-1.8608805281011649</v>
      </c>
      <c r="D1300">
        <f t="shared" ca="1" si="200"/>
        <v>0.96648518127425709</v>
      </c>
      <c r="E1300">
        <f t="shared" ca="1" si="197"/>
        <v>-1.8608805281011649</v>
      </c>
      <c r="F1300">
        <f t="shared" ca="1" si="194"/>
        <v>1.3191343208535262</v>
      </c>
      <c r="G1300" s="47">
        <f t="shared" ca="1" si="195"/>
        <v>18.887375683907219</v>
      </c>
      <c r="H1300" s="47">
        <f t="shared" ca="1" si="196"/>
        <v>28.68781791632918</v>
      </c>
      <c r="I1300" s="21">
        <f t="shared" ca="1" si="198"/>
        <v>28.68781791632918</v>
      </c>
      <c r="J1300" s="21"/>
      <c r="K1300" s="21"/>
    </row>
    <row r="1301" spans="2:11" x14ac:dyDescent="0.3">
      <c r="B1301" s="48" t="s">
        <v>1262</v>
      </c>
      <c r="C1301">
        <f t="shared" ca="1" si="200"/>
        <v>2.1179752752458016</v>
      </c>
      <c r="D1301">
        <f t="shared" ca="1" si="200"/>
        <v>-0.50316076820356614</v>
      </c>
      <c r="E1301">
        <f t="shared" ca="1" si="197"/>
        <v>2.1179752752458016</v>
      </c>
      <c r="F1301">
        <f t="shared" ca="1" si="194"/>
        <v>-0.91658991132337619</v>
      </c>
      <c r="G1301" s="47">
        <f t="shared" ca="1" si="195"/>
        <v>34.306063471902839</v>
      </c>
      <c r="H1301" s="47">
        <f t="shared" ca="1" si="196"/>
        <v>14.669276904212193</v>
      </c>
      <c r="I1301" s="21">
        <f t="shared" ca="1" si="198"/>
        <v>34.306063471902839</v>
      </c>
      <c r="J1301" s="21"/>
      <c r="K1301" s="21"/>
    </row>
    <row r="1302" spans="2:11" x14ac:dyDescent="0.3">
      <c r="B1302" s="48" t="s">
        <v>1263</v>
      </c>
      <c r="C1302">
        <f t="shared" ca="1" si="200"/>
        <v>1.7242595267438865</v>
      </c>
      <c r="D1302">
        <f t="shared" ca="1" si="200"/>
        <v>0.15274129914907092</v>
      </c>
      <c r="E1302">
        <f t="shared" ca="1" si="197"/>
        <v>1.7242595267438865</v>
      </c>
      <c r="F1302">
        <f t="shared" ca="1" si="194"/>
        <v>-0.19519660712276682</v>
      </c>
      <c r="G1302" s="47">
        <f t="shared" ca="1" si="195"/>
        <v>32.338703183296339</v>
      </c>
      <c r="H1302" s="47">
        <f t="shared" ca="1" si="196"/>
        <v>18.213686034719753</v>
      </c>
      <c r="I1302" s="21">
        <f t="shared" ca="1" si="198"/>
        <v>32.338703183296339</v>
      </c>
      <c r="J1302" s="21"/>
      <c r="K1302" s="21"/>
    </row>
    <row r="1303" spans="2:11" x14ac:dyDescent="0.3">
      <c r="B1303" s="48" t="s">
        <v>1264</v>
      </c>
      <c r="C1303">
        <f t="shared" ca="1" si="200"/>
        <v>-1.5141497582732177</v>
      </c>
      <c r="D1303">
        <f t="shared" ca="1" si="200"/>
        <v>0.21188329726897262</v>
      </c>
      <c r="E1303">
        <f t="shared" ca="1" si="197"/>
        <v>-1.5141497582732177</v>
      </c>
      <c r="F1303">
        <f t="shared" ca="1" si="194"/>
        <v>0.51043233698561452</v>
      </c>
      <c r="G1303" s="47">
        <f t="shared" ca="1" si="195"/>
        <v>19.895694690783721</v>
      </c>
      <c r="H1303" s="47">
        <f t="shared" ca="1" si="196"/>
        <v>22.507801324530941</v>
      </c>
      <c r="I1303" s="21">
        <f t="shared" ca="1" si="198"/>
        <v>22.507801324530941</v>
      </c>
      <c r="J1303" s="21"/>
      <c r="K1303" s="21"/>
    </row>
    <row r="1304" spans="2:11" x14ac:dyDescent="0.3">
      <c r="B1304" s="48" t="s">
        <v>1265</v>
      </c>
      <c r="C1304">
        <f t="shared" ca="1" si="200"/>
        <v>0.23980881749524086</v>
      </c>
      <c r="D1304">
        <f t="shared" ca="1" si="200"/>
        <v>0.5820748203589623</v>
      </c>
      <c r="E1304">
        <f t="shared" ca="1" si="197"/>
        <v>0.23980881749524086</v>
      </c>
      <c r="F1304">
        <f t="shared" ca="1" si="194"/>
        <v>0.52235275730160746</v>
      </c>
      <c r="G1304" s="47">
        <f t="shared" ca="1" si="195"/>
        <v>25.883278630671864</v>
      </c>
      <c r="H1304" s="47">
        <f t="shared" ca="1" si="196"/>
        <v>22.588436154409376</v>
      </c>
      <c r="I1304" s="21">
        <f t="shared" ca="1" si="198"/>
        <v>25.883278630671864</v>
      </c>
      <c r="J1304" s="21"/>
      <c r="K1304" s="21"/>
    </row>
    <row r="1305" spans="2:11" x14ac:dyDescent="0.3">
      <c r="B1305" s="48" t="s">
        <v>1266</v>
      </c>
      <c r="C1305">
        <f t="shared" ca="1" si="200"/>
        <v>3.5203910796903375E-2</v>
      </c>
      <c r="D1305">
        <f t="shared" ca="1" si="200"/>
        <v>-0.48730334420835747</v>
      </c>
      <c r="E1305">
        <f t="shared" ca="1" si="197"/>
        <v>3.5203910796903375E-2</v>
      </c>
      <c r="F1305">
        <f t="shared" ca="1" si="194"/>
        <v>-0.48449859946430551</v>
      </c>
      <c r="G1305" s="47">
        <f t="shared" ca="1" si="195"/>
        <v>25.10096800895063</v>
      </c>
      <c r="H1305" s="47">
        <f t="shared" ca="1" si="196"/>
        <v>16.69956537633195</v>
      </c>
      <c r="I1305" s="21">
        <f t="shared" ca="1" si="198"/>
        <v>25.10096800895063</v>
      </c>
      <c r="J1305" s="21"/>
      <c r="K1305" s="21"/>
    </row>
    <row r="1306" spans="2:11" x14ac:dyDescent="0.3">
      <c r="B1306" s="48" t="s">
        <v>1267</v>
      </c>
      <c r="C1306">
        <f t="shared" ca="1" si="200"/>
        <v>0.38572679836627854</v>
      </c>
      <c r="D1306">
        <f t="shared" ca="1" si="200"/>
        <v>-0.27164299909007006</v>
      </c>
      <c r="E1306">
        <f t="shared" ca="1" si="197"/>
        <v>0.38572679836627854</v>
      </c>
      <c r="F1306">
        <f t="shared" ca="1" si="194"/>
        <v>-0.34330005566125038</v>
      </c>
      <c r="G1306" s="47">
        <f t="shared" ca="1" si="195"/>
        <v>26.456049444819428</v>
      </c>
      <c r="H1306" s="47">
        <f t="shared" ca="1" si="196"/>
        <v>17.422147764603857</v>
      </c>
      <c r="I1306" s="21">
        <f t="shared" ca="1" si="198"/>
        <v>26.456049444819428</v>
      </c>
      <c r="J1306" s="21"/>
      <c r="K1306" s="21"/>
    </row>
    <row r="1307" spans="2:11" x14ac:dyDescent="0.3">
      <c r="B1307" s="48" t="s">
        <v>1268</v>
      </c>
      <c r="C1307">
        <f t="shared" ca="1" si="200"/>
        <v>0.52810605109273379</v>
      </c>
      <c r="D1307">
        <f t="shared" ca="1" si="200"/>
        <v>-0.72101897861618047</v>
      </c>
      <c r="E1307">
        <f t="shared" ca="1" si="197"/>
        <v>0.52810605109273379</v>
      </c>
      <c r="F1307">
        <f t="shared" ca="1" si="194"/>
        <v>-0.81207264720748185</v>
      </c>
      <c r="G1307" s="47">
        <f t="shared" ca="1" si="195"/>
        <v>27.027145032533245</v>
      </c>
      <c r="H1307" s="47">
        <f t="shared" ca="1" si="196"/>
        <v>15.136521702747277</v>
      </c>
      <c r="I1307" s="21">
        <f t="shared" ca="1" si="198"/>
        <v>27.027145032533245</v>
      </c>
      <c r="J1307" s="21"/>
      <c r="K1307" s="21"/>
    </row>
    <row r="1308" spans="2:11" x14ac:dyDescent="0.3">
      <c r="B1308" s="48" t="s">
        <v>1269</v>
      </c>
      <c r="C1308">
        <f t="shared" ref="C1308:D1327" ca="1" si="201">NORMSINV(RAND())</f>
        <v>1.2366488604326462</v>
      </c>
      <c r="D1308">
        <f t="shared" ca="1" si="201"/>
        <v>-5.5283557847848372E-2</v>
      </c>
      <c r="E1308">
        <f t="shared" ca="1" si="197"/>
        <v>1.2366488604326462</v>
      </c>
      <c r="F1308">
        <f t="shared" ca="1" si="194"/>
        <v>-0.30149637524367529</v>
      </c>
      <c r="G1308" s="47">
        <f t="shared" ca="1" si="195"/>
        <v>30.057828832837647</v>
      </c>
      <c r="H1308" s="47">
        <f t="shared" ca="1" si="196"/>
        <v>17.642016550749737</v>
      </c>
      <c r="I1308" s="21">
        <f t="shared" ca="1" si="198"/>
        <v>30.057828832837647</v>
      </c>
      <c r="J1308" s="21"/>
      <c r="K1308" s="21"/>
    </row>
    <row r="1309" spans="2:11" x14ac:dyDescent="0.3">
      <c r="B1309" s="48" t="s">
        <v>1270</v>
      </c>
      <c r="C1309">
        <f t="shared" ca="1" si="201"/>
        <v>-0.32878209074668496</v>
      </c>
      <c r="D1309">
        <f t="shared" ca="1" si="201"/>
        <v>-3.4992883410023809E-2</v>
      </c>
      <c r="E1309">
        <f t="shared" ca="1" si="197"/>
        <v>-0.32878209074668496</v>
      </c>
      <c r="F1309">
        <f t="shared" ca="1" si="194"/>
        <v>3.1470534556032617E-2</v>
      </c>
      <c r="G1309" s="47">
        <f t="shared" ca="1" si="195"/>
        <v>23.767248303630126</v>
      </c>
      <c r="H1309" s="47">
        <f t="shared" ca="1" si="196"/>
        <v>19.49530044923943</v>
      </c>
      <c r="I1309" s="21">
        <f t="shared" ca="1" si="198"/>
        <v>23.767248303630126</v>
      </c>
      <c r="J1309" s="21"/>
      <c r="K1309" s="21"/>
    </row>
    <row r="1310" spans="2:11" x14ac:dyDescent="0.3">
      <c r="B1310" s="48" t="s">
        <v>1271</v>
      </c>
      <c r="C1310">
        <f t="shared" ca="1" si="201"/>
        <v>-1.6004947527631983</v>
      </c>
      <c r="D1310">
        <f t="shared" ca="1" si="201"/>
        <v>0.52682832209515096</v>
      </c>
      <c r="E1310">
        <f t="shared" ca="1" si="197"/>
        <v>-1.6004947527631983</v>
      </c>
      <c r="F1310">
        <f t="shared" ca="1" si="194"/>
        <v>0.83628317902453753</v>
      </c>
      <c r="G1310" s="47">
        <f t="shared" ca="1" si="195"/>
        <v>19.639672192033881</v>
      </c>
      <c r="H1310" s="47">
        <f t="shared" ca="1" si="196"/>
        <v>24.81919205972531</v>
      </c>
      <c r="I1310" s="21">
        <f t="shared" ca="1" si="198"/>
        <v>24.81919205972531</v>
      </c>
      <c r="J1310" s="21"/>
      <c r="K1310" s="21"/>
    </row>
    <row r="1311" spans="2:11" x14ac:dyDescent="0.3">
      <c r="B1311" s="48" t="s">
        <v>1272</v>
      </c>
      <c r="C1311">
        <f t="shared" ca="1" si="201"/>
        <v>0.39352548794483494</v>
      </c>
      <c r="D1311">
        <f t="shared" ca="1" si="201"/>
        <v>0.45023891258485849</v>
      </c>
      <c r="E1311">
        <f t="shared" ca="1" si="197"/>
        <v>0.39352548794483494</v>
      </c>
      <c r="F1311">
        <f t="shared" ca="1" si="194"/>
        <v>0.36243714168241814</v>
      </c>
      <c r="G1311" s="47">
        <f t="shared" ca="1" si="195"/>
        <v>26.487015931203477</v>
      </c>
      <c r="H1311" s="47">
        <f t="shared" ca="1" si="196"/>
        <v>21.530346736605068</v>
      </c>
      <c r="I1311" s="21">
        <f t="shared" ca="1" si="198"/>
        <v>26.487015931203477</v>
      </c>
      <c r="J1311" s="21"/>
      <c r="K1311" s="21"/>
    </row>
    <row r="1312" spans="2:11" x14ac:dyDescent="0.3">
      <c r="B1312" s="48" t="s">
        <v>1273</v>
      </c>
      <c r="C1312">
        <f t="shared" ca="1" si="201"/>
        <v>-0.23763783699465882</v>
      </c>
      <c r="D1312">
        <f t="shared" ca="1" si="201"/>
        <v>0.75107754146744166</v>
      </c>
      <c r="E1312">
        <f t="shared" ca="1" si="197"/>
        <v>-0.23763783699465882</v>
      </c>
      <c r="F1312">
        <f t="shared" ca="1" si="194"/>
        <v>0.783430260942654</v>
      </c>
      <c r="G1312" s="47">
        <f t="shared" ca="1" si="195"/>
        <v>24.094416889423371</v>
      </c>
      <c r="H1312" s="47">
        <f t="shared" ca="1" si="196"/>
        <v>24.428765499427222</v>
      </c>
      <c r="I1312" s="21">
        <f t="shared" ca="1" si="198"/>
        <v>24.428765499427222</v>
      </c>
      <c r="J1312" s="21"/>
      <c r="K1312" s="21"/>
    </row>
    <row r="1313" spans="2:11" x14ac:dyDescent="0.3">
      <c r="B1313" s="48" t="s">
        <v>1274</v>
      </c>
      <c r="C1313">
        <f t="shared" ca="1" si="201"/>
        <v>2.3387614492281639</v>
      </c>
      <c r="D1313">
        <f t="shared" ca="1" si="201"/>
        <v>0.26618027577759562</v>
      </c>
      <c r="E1313">
        <f t="shared" ca="1" si="197"/>
        <v>2.3387614492281639</v>
      </c>
      <c r="F1313">
        <f t="shared" ca="1" si="194"/>
        <v>-0.20694994774626552</v>
      </c>
      <c r="G1313" s="47">
        <f t="shared" ca="1" si="195"/>
        <v>35.461231958761644</v>
      </c>
      <c r="H1313" s="47">
        <f t="shared" ca="1" si="196"/>
        <v>18.149577627539053</v>
      </c>
      <c r="I1313" s="21">
        <f t="shared" ca="1" si="198"/>
        <v>35.461231958761644</v>
      </c>
      <c r="J1313" s="21"/>
      <c r="K1313" s="21"/>
    </row>
    <row r="1314" spans="2:11" x14ac:dyDescent="0.3">
      <c r="B1314" s="48" t="s">
        <v>1275</v>
      </c>
      <c r="C1314">
        <f t="shared" ca="1" si="201"/>
        <v>0.42627608809625744</v>
      </c>
      <c r="D1314">
        <f t="shared" ca="1" si="201"/>
        <v>1.6361016807003723</v>
      </c>
      <c r="E1314">
        <f t="shared" ca="1" si="197"/>
        <v>0.42627608809625744</v>
      </c>
      <c r="F1314">
        <f t="shared" ca="1" si="194"/>
        <v>1.5177904963911004</v>
      </c>
      <c r="G1314" s="47">
        <f t="shared" ca="1" si="195"/>
        <v>26.617455918156335</v>
      </c>
      <c r="H1314" s="47">
        <f t="shared" ca="1" si="196"/>
        <v>30.449495396385466</v>
      </c>
      <c r="I1314" s="21">
        <f t="shared" ca="1" si="198"/>
        <v>30.449495396385466</v>
      </c>
      <c r="J1314" s="21"/>
      <c r="K1314" s="21"/>
    </row>
    <row r="1315" spans="2:11" x14ac:dyDescent="0.3">
      <c r="B1315" s="48" t="s">
        <v>1276</v>
      </c>
      <c r="C1315">
        <f t="shared" ca="1" si="201"/>
        <v>1.3714004623564118</v>
      </c>
      <c r="D1315">
        <f t="shared" ca="1" si="201"/>
        <v>-0.41121842204014575</v>
      </c>
      <c r="E1315">
        <f t="shared" ca="1" si="197"/>
        <v>1.3714004623564118</v>
      </c>
      <c r="F1315">
        <f t="shared" ca="1" si="194"/>
        <v>-0.67719021520361078</v>
      </c>
      <c r="G1315" s="47">
        <f t="shared" ca="1" si="195"/>
        <v>30.671561636404931</v>
      </c>
      <c r="H1315" s="47">
        <f t="shared" ca="1" si="196"/>
        <v>15.761578042114703</v>
      </c>
      <c r="I1315" s="21">
        <f t="shared" ca="1" si="198"/>
        <v>30.671561636404931</v>
      </c>
      <c r="J1315" s="21"/>
      <c r="K1315" s="21"/>
    </row>
    <row r="1316" spans="2:11" x14ac:dyDescent="0.3">
      <c r="B1316" s="48" t="s">
        <v>1277</v>
      </c>
      <c r="C1316">
        <f t="shared" ca="1" si="201"/>
        <v>1.5232555563892591</v>
      </c>
      <c r="D1316">
        <f t="shared" ca="1" si="201"/>
        <v>-2.1815458027358887</v>
      </c>
      <c r="E1316">
        <f t="shared" ca="1" si="197"/>
        <v>1.5232555563892591</v>
      </c>
      <c r="F1316">
        <f t="shared" ca="1" si="194"/>
        <v>-2.4421207381631529</v>
      </c>
      <c r="G1316" s="47">
        <f t="shared" ca="1" si="195"/>
        <v>31.378224288104377</v>
      </c>
      <c r="H1316" s="47">
        <f t="shared" ca="1" si="196"/>
        <v>9.2821764644346221</v>
      </c>
      <c r="I1316" s="21">
        <f t="shared" ca="1" si="198"/>
        <v>31.378224288104377</v>
      </c>
      <c r="J1316" s="21"/>
      <c r="K1316" s="21"/>
    </row>
    <row r="1317" spans="2:11" x14ac:dyDescent="0.3">
      <c r="B1317" s="48" t="s">
        <v>1278</v>
      </c>
      <c r="C1317">
        <f t="shared" ca="1" si="201"/>
        <v>1.0512570184234513</v>
      </c>
      <c r="D1317">
        <f t="shared" ca="1" si="201"/>
        <v>1.1809596987845332</v>
      </c>
      <c r="E1317">
        <f t="shared" ca="1" si="197"/>
        <v>1.0512570184234513</v>
      </c>
      <c r="F1317">
        <f t="shared" ca="1" si="194"/>
        <v>0.94684806384051989</v>
      </c>
      <c r="G1317" s="47">
        <f t="shared" ca="1" si="195"/>
        <v>29.233472686676237</v>
      </c>
      <c r="H1317" s="47">
        <f t="shared" ca="1" si="196"/>
        <v>25.65623681406209</v>
      </c>
      <c r="I1317" s="21">
        <f t="shared" ca="1" si="198"/>
        <v>29.233472686676237</v>
      </c>
      <c r="J1317" s="21"/>
      <c r="K1317" s="21"/>
    </row>
    <row r="1318" spans="2:11" x14ac:dyDescent="0.3">
      <c r="B1318" s="48" t="s">
        <v>1279</v>
      </c>
      <c r="C1318">
        <f t="shared" ca="1" si="201"/>
        <v>1.0184421362427323</v>
      </c>
      <c r="D1318">
        <f t="shared" ca="1" si="201"/>
        <v>0.59020759223508079</v>
      </c>
      <c r="E1318">
        <f t="shared" ca="1" si="197"/>
        <v>1.0184421362427323</v>
      </c>
      <c r="F1318">
        <f t="shared" ca="1" si="194"/>
        <v>0.37459455006848824</v>
      </c>
      <c r="G1318" s="47">
        <f t="shared" ca="1" si="195"/>
        <v>29.089932301758058</v>
      </c>
      <c r="H1318" s="47">
        <f t="shared" ca="1" si="196"/>
        <v>21.609016077084739</v>
      </c>
      <c r="I1318" s="21">
        <f t="shared" ca="1" si="198"/>
        <v>29.089932301758058</v>
      </c>
      <c r="J1318" s="21"/>
      <c r="K1318" s="21"/>
    </row>
    <row r="1319" spans="2:11" x14ac:dyDescent="0.3">
      <c r="B1319" s="48" t="s">
        <v>1280</v>
      </c>
      <c r="C1319">
        <f t="shared" ca="1" si="201"/>
        <v>-0.26566964808071353</v>
      </c>
      <c r="D1319">
        <f t="shared" ca="1" si="201"/>
        <v>-3.2759316867931126E-2</v>
      </c>
      <c r="E1319">
        <f t="shared" ca="1" si="197"/>
        <v>-0.26566964808071353</v>
      </c>
      <c r="F1319">
        <f t="shared" ca="1" si="194"/>
        <v>2.1036485356710218E-2</v>
      </c>
      <c r="G1319" s="47">
        <f t="shared" ca="1" si="195"/>
        <v>23.99331806574002</v>
      </c>
      <c r="H1319" s="47">
        <f t="shared" ca="1" si="196"/>
        <v>19.434371382308669</v>
      </c>
      <c r="I1319" s="21">
        <f t="shared" ca="1" si="198"/>
        <v>23.99331806574002</v>
      </c>
      <c r="J1319" s="21"/>
      <c r="K1319" s="21"/>
    </row>
    <row r="1320" spans="2:11" x14ac:dyDescent="0.3">
      <c r="B1320" s="48" t="s">
        <v>1281</v>
      </c>
      <c r="C1320">
        <f t="shared" ca="1" si="201"/>
        <v>-2.7676253767750025</v>
      </c>
      <c r="D1320">
        <f t="shared" ca="1" si="201"/>
        <v>0.27899077363356722</v>
      </c>
      <c r="E1320">
        <f t="shared" ca="1" si="197"/>
        <v>-2.7676253767750025</v>
      </c>
      <c r="F1320">
        <f t="shared" ca="1" si="194"/>
        <v>0.82687909069362708</v>
      </c>
      <c r="G1320" s="47">
        <f t="shared" ca="1" si="195"/>
        <v>16.485513381032572</v>
      </c>
      <c r="H1320" s="47">
        <f t="shared" ca="1" si="196"/>
        <v>24.749270176508311</v>
      </c>
      <c r="I1320" s="21">
        <f t="shared" ca="1" si="198"/>
        <v>24.749270176508311</v>
      </c>
      <c r="J1320" s="21"/>
      <c r="K1320" s="21"/>
    </row>
    <row r="1321" spans="2:11" x14ac:dyDescent="0.3">
      <c r="B1321" s="48" t="s">
        <v>1282</v>
      </c>
      <c r="C1321">
        <f t="shared" ca="1" si="201"/>
        <v>1.6446807550969018</v>
      </c>
      <c r="D1321">
        <f t="shared" ca="1" si="201"/>
        <v>1.1615103490125522</v>
      </c>
      <c r="E1321">
        <f t="shared" ca="1" si="197"/>
        <v>1.6446807550969018</v>
      </c>
      <c r="F1321">
        <f t="shared" ca="1" si="194"/>
        <v>0.80910692339772194</v>
      </c>
      <c r="G1321" s="47">
        <f t="shared" ca="1" si="195"/>
        <v>31.954976833607734</v>
      </c>
      <c r="H1321" s="47">
        <f t="shared" ca="1" si="196"/>
        <v>24.617666868651931</v>
      </c>
      <c r="I1321" s="21">
        <f t="shared" ca="1" si="198"/>
        <v>31.954976833607734</v>
      </c>
      <c r="J1321" s="21"/>
      <c r="K1321" s="21"/>
    </row>
    <row r="1322" spans="2:11" x14ac:dyDescent="0.3">
      <c r="B1322" s="48" t="s">
        <v>1283</v>
      </c>
      <c r="C1322">
        <f t="shared" ca="1" si="201"/>
        <v>0.54089304336422073</v>
      </c>
      <c r="D1322">
        <f t="shared" ca="1" si="201"/>
        <v>-1.5605345941240543</v>
      </c>
      <c r="E1322">
        <f t="shared" ca="1" si="197"/>
        <v>0.54089304336422073</v>
      </c>
      <c r="F1322">
        <f t="shared" ca="1" si="194"/>
        <v>-1.6371840012989165</v>
      </c>
      <c r="G1322" s="47">
        <f t="shared" ca="1" si="195"/>
        <v>27.079034163766995</v>
      </c>
      <c r="H1322" s="47">
        <f t="shared" ca="1" si="196"/>
        <v>11.817447878783753</v>
      </c>
      <c r="I1322" s="21">
        <f t="shared" ca="1" si="198"/>
        <v>27.079034163766995</v>
      </c>
      <c r="J1322" s="21"/>
      <c r="K1322" s="21"/>
    </row>
    <row r="1323" spans="2:11" x14ac:dyDescent="0.3">
      <c r="B1323" s="48" t="s">
        <v>1284</v>
      </c>
      <c r="C1323">
        <f t="shared" ca="1" si="201"/>
        <v>-0.49772317357926016</v>
      </c>
      <c r="D1323">
        <f t="shared" ca="1" si="201"/>
        <v>-1.5854097526749957</v>
      </c>
      <c r="E1323">
        <f t="shared" ca="1" si="197"/>
        <v>-0.49772317357926016</v>
      </c>
      <c r="F1323">
        <f t="shared" ca="1" si="194"/>
        <v>-1.453833336198475</v>
      </c>
      <c r="G1323" s="47">
        <f t="shared" ca="1" si="195"/>
        <v>23.172525908340035</v>
      </c>
      <c r="H1323" s="47">
        <f t="shared" ca="1" si="196"/>
        <v>12.485678565238951</v>
      </c>
      <c r="I1323" s="21">
        <f t="shared" ca="1" si="198"/>
        <v>23.172525908340035</v>
      </c>
      <c r="J1323" s="21"/>
      <c r="K1323" s="21"/>
    </row>
    <row r="1324" spans="2:11" x14ac:dyDescent="0.3">
      <c r="B1324" s="48" t="s">
        <v>1285</v>
      </c>
      <c r="C1324">
        <f t="shared" ca="1" si="201"/>
        <v>-0.47938374635879583</v>
      </c>
      <c r="D1324">
        <f t="shared" ca="1" si="201"/>
        <v>-2.10300452305954</v>
      </c>
      <c r="E1324">
        <f t="shared" ca="1" si="197"/>
        <v>-0.47938374635879583</v>
      </c>
      <c r="F1324">
        <f t="shared" ca="1" si="194"/>
        <v>-1.9646384540326298</v>
      </c>
      <c r="G1324" s="47">
        <f t="shared" ca="1" si="195"/>
        <v>23.236359296029089</v>
      </c>
      <c r="H1324" s="47">
        <f t="shared" ca="1" si="196"/>
        <v>10.71174429642147</v>
      </c>
      <c r="I1324" s="21">
        <f t="shared" ca="1" si="198"/>
        <v>23.236359296029089</v>
      </c>
      <c r="J1324" s="21"/>
      <c r="K1324" s="21"/>
    </row>
    <row r="1325" spans="2:11" x14ac:dyDescent="0.3">
      <c r="B1325" s="48" t="s">
        <v>1286</v>
      </c>
      <c r="C1325">
        <f t="shared" ca="1" si="201"/>
        <v>-0.82450914102719652</v>
      </c>
      <c r="D1325">
        <f t="shared" ca="1" si="201"/>
        <v>-0.24819274090527574</v>
      </c>
      <c r="E1325">
        <f t="shared" ca="1" si="197"/>
        <v>-0.82450914102719652</v>
      </c>
      <c r="F1325">
        <f t="shared" ca="1" si="194"/>
        <v>-7.827640102684702E-2</v>
      </c>
      <c r="G1325" s="47">
        <f t="shared" ca="1" si="195"/>
        <v>22.064047055130477</v>
      </c>
      <c r="H1325" s="47">
        <f t="shared" ca="1" si="196"/>
        <v>18.863886994620671</v>
      </c>
      <c r="I1325" s="21">
        <f t="shared" ca="1" si="198"/>
        <v>22.064047055130477</v>
      </c>
      <c r="J1325" s="21"/>
      <c r="K1325" s="21"/>
    </row>
    <row r="1326" spans="2:11" x14ac:dyDescent="0.3">
      <c r="B1326" s="48" t="s">
        <v>1287</v>
      </c>
      <c r="C1326">
        <f t="shared" ca="1" si="201"/>
        <v>0.19312521879843</v>
      </c>
      <c r="D1326">
        <f t="shared" ca="1" si="201"/>
        <v>-9.7840356830552047E-2</v>
      </c>
      <c r="E1326">
        <f t="shared" ca="1" si="197"/>
        <v>0.19312521879843</v>
      </c>
      <c r="F1326">
        <f t="shared" ca="1" si="194"/>
        <v>-0.13448862395435932</v>
      </c>
      <c r="G1326" s="47">
        <f t="shared" ca="1" si="195"/>
        <v>25.702663063685872</v>
      </c>
      <c r="H1326" s="47">
        <f t="shared" ca="1" si="196"/>
        <v>18.548439960781799</v>
      </c>
      <c r="I1326" s="21">
        <f t="shared" ca="1" si="198"/>
        <v>25.702663063685872</v>
      </c>
      <c r="J1326" s="21"/>
      <c r="K1326" s="21"/>
    </row>
    <row r="1327" spans="2:11" x14ac:dyDescent="0.3">
      <c r="B1327" s="48" t="s">
        <v>1288</v>
      </c>
      <c r="C1327">
        <f t="shared" ca="1" si="201"/>
        <v>-0.73300157866769322</v>
      </c>
      <c r="D1327">
        <f t="shared" ca="1" si="201"/>
        <v>-1.6574342075316657</v>
      </c>
      <c r="E1327">
        <f t="shared" ca="1" si="197"/>
        <v>-0.73300157866769322</v>
      </c>
      <c r="F1327">
        <f t="shared" ca="1" si="194"/>
        <v>-1.4773469205411733</v>
      </c>
      <c r="G1327" s="47">
        <f t="shared" ca="1" si="195"/>
        <v>22.368989179939966</v>
      </c>
      <c r="H1327" s="47">
        <f t="shared" ca="1" si="196"/>
        <v>12.397913562832791</v>
      </c>
      <c r="I1327" s="21">
        <f t="shared" ca="1" si="198"/>
        <v>22.368989179939966</v>
      </c>
      <c r="J1327" s="21"/>
      <c r="K1327" s="21"/>
    </row>
    <row r="1328" spans="2:11" x14ac:dyDescent="0.3">
      <c r="B1328" s="48" t="s">
        <v>1289</v>
      </c>
      <c r="C1328">
        <f t="shared" ref="C1328:D1347" ca="1" si="202">NORMSINV(RAND())</f>
        <v>-1.2875959153338488</v>
      </c>
      <c r="D1328">
        <f t="shared" ca="1" si="202"/>
        <v>-0.59842195857900549</v>
      </c>
      <c r="E1328">
        <f t="shared" ca="1" si="197"/>
        <v>-1.2875959153338488</v>
      </c>
      <c r="F1328">
        <f t="shared" ref="F1328:F1391" ca="1" si="203">correla*C1328+SQRT(1-correla^2)*D1328</f>
        <v>-0.32881219669142775</v>
      </c>
      <c r="G1328" s="47">
        <f t="shared" ref="G1328:G1391" ca="1" si="204">X0*EXP(volaX*SQRT(T)*E1328+(tipo-0.5*volaX^2)*T)</f>
        <v>20.583431119386628</v>
      </c>
      <c r="H1328" s="47">
        <f t="shared" ref="H1328:H1391" ca="1" si="205">Y0*EXP(volaY*SQRT(T)*F1328+(tipo-0.5*volaY^2)*T)</f>
        <v>17.498035448577756</v>
      </c>
      <c r="I1328" s="21">
        <f t="shared" ca="1" si="198"/>
        <v>20.583431119386628</v>
      </c>
      <c r="J1328" s="21"/>
      <c r="K1328" s="21"/>
    </row>
    <row r="1329" spans="2:11" x14ac:dyDescent="0.3">
      <c r="B1329" s="48" t="s">
        <v>1290</v>
      </c>
      <c r="C1329">
        <f t="shared" ca="1" si="202"/>
        <v>-0.31132858938303987</v>
      </c>
      <c r="D1329">
        <f t="shared" ca="1" si="202"/>
        <v>0.3771655299573709</v>
      </c>
      <c r="E1329">
        <f t="shared" ref="E1329:E1392" ca="1" si="206">C1329</f>
        <v>-0.31132858938303987</v>
      </c>
      <c r="F1329">
        <f t="shared" ca="1" si="203"/>
        <v>0.43181095666139258</v>
      </c>
      <c r="G1329" s="47">
        <f t="shared" ca="1" si="204"/>
        <v>23.82955308088366</v>
      </c>
      <c r="H1329" s="47">
        <f t="shared" ca="1" si="205"/>
        <v>21.983134825986923</v>
      </c>
      <c r="I1329" s="21">
        <f t="shared" ref="I1329:I1392" ca="1" si="207">(MAX(G1329,H1329))</f>
        <v>23.82955308088366</v>
      </c>
      <c r="J1329" s="21"/>
      <c r="K1329" s="21"/>
    </row>
    <row r="1330" spans="2:11" x14ac:dyDescent="0.3">
      <c r="B1330" s="48" t="s">
        <v>1291</v>
      </c>
      <c r="C1330">
        <f t="shared" ca="1" si="202"/>
        <v>0.70752402755911248</v>
      </c>
      <c r="D1330">
        <f t="shared" ca="1" si="202"/>
        <v>-0.68718855994116446</v>
      </c>
      <c r="E1330">
        <f t="shared" ca="1" si="206"/>
        <v>0.70752402755911248</v>
      </c>
      <c r="F1330">
        <f t="shared" ca="1" si="203"/>
        <v>-0.81480933708535275</v>
      </c>
      <c r="G1330" s="47">
        <f t="shared" ca="1" si="204"/>
        <v>27.764394571576339</v>
      </c>
      <c r="H1330" s="47">
        <f t="shared" ca="1" si="205"/>
        <v>15.124099613037089</v>
      </c>
      <c r="I1330" s="21">
        <f t="shared" ca="1" si="207"/>
        <v>27.764394571576339</v>
      </c>
      <c r="J1330" s="21"/>
      <c r="K1330" s="21"/>
    </row>
    <row r="1331" spans="2:11" x14ac:dyDescent="0.3">
      <c r="B1331" s="48" t="s">
        <v>1292</v>
      </c>
      <c r="C1331">
        <f t="shared" ca="1" si="202"/>
        <v>-1.5575284358479839</v>
      </c>
      <c r="D1331">
        <f t="shared" ca="1" si="202"/>
        <v>-0.23816636277834291</v>
      </c>
      <c r="E1331">
        <f t="shared" ca="1" si="206"/>
        <v>-1.5575284358479839</v>
      </c>
      <c r="F1331">
        <f t="shared" ca="1" si="203"/>
        <v>7.8151262088985513E-2</v>
      </c>
      <c r="G1331" s="47">
        <f t="shared" ca="1" si="204"/>
        <v>19.766657616607798</v>
      </c>
      <c r="H1331" s="47">
        <f t="shared" ca="1" si="205"/>
        <v>19.770237537940652</v>
      </c>
      <c r="I1331" s="21">
        <f t="shared" ca="1" si="207"/>
        <v>19.770237537940652</v>
      </c>
      <c r="J1331" s="21"/>
      <c r="K1331" s="21"/>
    </row>
    <row r="1332" spans="2:11" x14ac:dyDescent="0.3">
      <c r="B1332" s="48" t="s">
        <v>1293</v>
      </c>
      <c r="C1332">
        <f t="shared" ca="1" si="202"/>
        <v>-0.9904996256109887</v>
      </c>
      <c r="D1332">
        <f t="shared" ca="1" si="202"/>
        <v>0.28621455332463858</v>
      </c>
      <c r="E1332">
        <f t="shared" ca="1" si="206"/>
        <v>-0.9904996256109887</v>
      </c>
      <c r="F1332">
        <f t="shared" ca="1" si="203"/>
        <v>0.47853177016378623</v>
      </c>
      <c r="G1332" s="47">
        <f t="shared" ca="1" si="204"/>
        <v>21.521466546142349</v>
      </c>
      <c r="H1332" s="47">
        <f t="shared" ca="1" si="205"/>
        <v>22.293425282260149</v>
      </c>
      <c r="I1332" s="21">
        <f t="shared" ca="1" si="207"/>
        <v>22.293425282260149</v>
      </c>
      <c r="J1332" s="21"/>
      <c r="K1332" s="21"/>
    </row>
    <row r="1333" spans="2:11" x14ac:dyDescent="0.3">
      <c r="B1333" s="48" t="s">
        <v>1294</v>
      </c>
      <c r="C1333">
        <f t="shared" ca="1" si="202"/>
        <v>-2.2394982211467869</v>
      </c>
      <c r="D1333">
        <f t="shared" ca="1" si="202"/>
        <v>1.1991252277821036</v>
      </c>
      <c r="E1333">
        <f t="shared" ca="1" si="206"/>
        <v>-2.2394982211467869</v>
      </c>
      <c r="F1333">
        <f t="shared" ca="1" si="203"/>
        <v>1.6227976225352794</v>
      </c>
      <c r="G1333" s="47">
        <f t="shared" ca="1" si="204"/>
        <v>17.8446026811094</v>
      </c>
      <c r="H1333" s="47">
        <f t="shared" ca="1" si="205"/>
        <v>31.423988314752705</v>
      </c>
      <c r="I1333" s="21">
        <f t="shared" ca="1" si="207"/>
        <v>31.423988314752705</v>
      </c>
      <c r="J1333" s="21"/>
      <c r="K1333" s="21"/>
    </row>
    <row r="1334" spans="2:11" x14ac:dyDescent="0.3">
      <c r="B1334" s="48" t="s">
        <v>1295</v>
      </c>
      <c r="C1334">
        <f t="shared" ca="1" si="202"/>
        <v>-1.9086364625622554</v>
      </c>
      <c r="D1334">
        <f t="shared" ca="1" si="202"/>
        <v>-0.60169631660092271</v>
      </c>
      <c r="E1334">
        <f t="shared" ca="1" si="206"/>
        <v>-1.9086364625622554</v>
      </c>
      <c r="F1334">
        <f t="shared" ca="1" si="203"/>
        <v>-0.20781228980130084</v>
      </c>
      <c r="G1334" s="47">
        <f t="shared" ca="1" si="204"/>
        <v>18.752561482463747</v>
      </c>
      <c r="H1334" s="47">
        <f t="shared" ca="1" si="205"/>
        <v>18.144882891614664</v>
      </c>
      <c r="I1334" s="21">
        <f t="shared" ca="1" si="207"/>
        <v>18.752561482463747</v>
      </c>
      <c r="J1334" s="21"/>
      <c r="K1334" s="21"/>
    </row>
    <row r="1335" spans="2:11" x14ac:dyDescent="0.3">
      <c r="B1335" s="48" t="s">
        <v>1296</v>
      </c>
      <c r="C1335">
        <f t="shared" ca="1" si="202"/>
        <v>0.23962175971765856</v>
      </c>
      <c r="D1335">
        <f t="shared" ca="1" si="202"/>
        <v>-0.1054016209224838</v>
      </c>
      <c r="E1335">
        <f t="shared" ca="1" si="206"/>
        <v>0.23962175971765856</v>
      </c>
      <c r="F1335">
        <f t="shared" ca="1" si="203"/>
        <v>-0.15119642767246966</v>
      </c>
      <c r="G1335" s="47">
        <f t="shared" ca="1" si="204"/>
        <v>25.882552390573991</v>
      </c>
      <c r="H1335" s="47">
        <f t="shared" ca="1" si="205"/>
        <v>18.455701465186497</v>
      </c>
      <c r="I1335" s="21">
        <f t="shared" ca="1" si="207"/>
        <v>25.882552390573991</v>
      </c>
      <c r="J1335" s="21"/>
      <c r="K1335" s="21"/>
    </row>
    <row r="1336" spans="2:11" x14ac:dyDescent="0.3">
      <c r="B1336" s="48" t="s">
        <v>1297</v>
      </c>
      <c r="C1336">
        <f t="shared" ca="1" si="202"/>
        <v>-4.8597923039243159E-2</v>
      </c>
      <c r="D1336">
        <f t="shared" ca="1" si="202"/>
        <v>1.3241880319480932</v>
      </c>
      <c r="E1336">
        <f t="shared" ca="1" si="206"/>
        <v>-4.8597923039243159E-2</v>
      </c>
      <c r="F1336">
        <f t="shared" ca="1" si="203"/>
        <v>1.3071535853170877</v>
      </c>
      <c r="G1336" s="47">
        <f t="shared" ca="1" si="204"/>
        <v>24.787416777754345</v>
      </c>
      <c r="H1336" s="47">
        <f t="shared" ca="1" si="205"/>
        <v>28.584892647324111</v>
      </c>
      <c r="I1336" s="21">
        <f t="shared" ca="1" si="207"/>
        <v>28.584892647324111</v>
      </c>
      <c r="J1336" s="21"/>
      <c r="K1336" s="21"/>
    </row>
    <row r="1337" spans="2:11" x14ac:dyDescent="0.3">
      <c r="B1337" s="48" t="s">
        <v>1298</v>
      </c>
      <c r="C1337">
        <f t="shared" ca="1" si="202"/>
        <v>1.4196328169780741</v>
      </c>
      <c r="D1337">
        <f t="shared" ca="1" si="202"/>
        <v>2.7485757670711117</v>
      </c>
      <c r="E1337">
        <f t="shared" ca="1" si="206"/>
        <v>1.4196328169780741</v>
      </c>
      <c r="F1337">
        <f t="shared" ca="1" si="203"/>
        <v>2.4091166960856225</v>
      </c>
      <c r="G1337" s="47">
        <f t="shared" ca="1" si="204"/>
        <v>30.894270543737996</v>
      </c>
      <c r="H1337" s="47">
        <f t="shared" ca="1" si="205"/>
        <v>39.784097907241161</v>
      </c>
      <c r="I1337" s="21">
        <f t="shared" ca="1" si="207"/>
        <v>39.784097907241161</v>
      </c>
      <c r="J1337" s="21"/>
      <c r="K1337" s="21"/>
    </row>
    <row r="1338" spans="2:11" x14ac:dyDescent="0.3">
      <c r="B1338" s="48" t="s">
        <v>1299</v>
      </c>
      <c r="C1338">
        <f t="shared" ca="1" si="202"/>
        <v>0.77573606817603447</v>
      </c>
      <c r="D1338">
        <f t="shared" ca="1" si="202"/>
        <v>-0.9200625128266241</v>
      </c>
      <c r="E1338">
        <f t="shared" ca="1" si="206"/>
        <v>0.77573606817603447</v>
      </c>
      <c r="F1338">
        <f t="shared" ca="1" si="203"/>
        <v>-1.0566206887904597</v>
      </c>
      <c r="G1338" s="47">
        <f t="shared" ca="1" si="204"/>
        <v>28.049932767762087</v>
      </c>
      <c r="H1338" s="47">
        <f t="shared" ca="1" si="205"/>
        <v>14.065796452823188</v>
      </c>
      <c r="I1338" s="21">
        <f t="shared" ca="1" si="207"/>
        <v>28.049932767762087</v>
      </c>
      <c r="J1338" s="21"/>
      <c r="K1338" s="21"/>
    </row>
    <row r="1339" spans="2:11" x14ac:dyDescent="0.3">
      <c r="B1339" s="48" t="s">
        <v>1300</v>
      </c>
      <c r="C1339">
        <f t="shared" ca="1" si="202"/>
        <v>-1.0703295601274252</v>
      </c>
      <c r="D1339">
        <f t="shared" ca="1" si="202"/>
        <v>0.2082450888492339</v>
      </c>
      <c r="E1339">
        <f t="shared" ca="1" si="206"/>
        <v>-1.0703295601274252</v>
      </c>
      <c r="F1339">
        <f t="shared" ca="1" si="203"/>
        <v>0.41810359567395305</v>
      </c>
      <c r="G1339" s="47">
        <f t="shared" ca="1" si="204"/>
        <v>21.265294780524457</v>
      </c>
      <c r="H1339" s="47">
        <f t="shared" ca="1" si="205"/>
        <v>21.892921212291565</v>
      </c>
      <c r="I1339" s="21">
        <f t="shared" ca="1" si="207"/>
        <v>21.892921212291565</v>
      </c>
      <c r="J1339" s="21"/>
      <c r="K1339" s="21"/>
    </row>
    <row r="1340" spans="2:11" x14ac:dyDescent="0.3">
      <c r="B1340" s="48" t="s">
        <v>1301</v>
      </c>
      <c r="C1340">
        <f t="shared" ca="1" si="202"/>
        <v>-0.41880701519303154</v>
      </c>
      <c r="D1340">
        <f t="shared" ca="1" si="202"/>
        <v>0.30552483599774233</v>
      </c>
      <c r="E1340">
        <f t="shared" ca="1" si="206"/>
        <v>-0.41880701519303154</v>
      </c>
      <c r="F1340">
        <f t="shared" ca="1" si="203"/>
        <v>0.38311338381539928</v>
      </c>
      <c r="G1340" s="47">
        <f t="shared" ca="1" si="204"/>
        <v>23.448458862637761</v>
      </c>
      <c r="H1340" s="47">
        <f t="shared" ca="1" si="205"/>
        <v>21.664311789854551</v>
      </c>
      <c r="I1340" s="21">
        <f t="shared" ca="1" si="207"/>
        <v>23.448458862637761</v>
      </c>
      <c r="J1340" s="21"/>
      <c r="K1340" s="21"/>
    </row>
    <row r="1341" spans="2:11" x14ac:dyDescent="0.3">
      <c r="B1341" s="48" t="s">
        <v>1302</v>
      </c>
      <c r="C1341">
        <f t="shared" ca="1" si="202"/>
        <v>2.2534749379085621</v>
      </c>
      <c r="D1341">
        <f t="shared" ca="1" si="202"/>
        <v>-1.2672237793574004</v>
      </c>
      <c r="E1341">
        <f t="shared" ca="1" si="206"/>
        <v>2.2534749379085621</v>
      </c>
      <c r="F1341">
        <f t="shared" ca="1" si="203"/>
        <v>-1.6923156473204668</v>
      </c>
      <c r="G1341" s="47">
        <f t="shared" ca="1" si="204"/>
        <v>35.010466706993491</v>
      </c>
      <c r="H1341" s="47">
        <f t="shared" ca="1" si="205"/>
        <v>11.623600758373037</v>
      </c>
      <c r="I1341" s="21">
        <f t="shared" ca="1" si="207"/>
        <v>35.010466706993491</v>
      </c>
      <c r="J1341" s="21"/>
      <c r="K1341" s="21"/>
    </row>
    <row r="1342" spans="2:11" x14ac:dyDescent="0.3">
      <c r="B1342" s="48" t="s">
        <v>1303</v>
      </c>
      <c r="C1342">
        <f t="shared" ca="1" si="202"/>
        <v>0.24954192683320289</v>
      </c>
      <c r="D1342">
        <f t="shared" ca="1" si="202"/>
        <v>0.5552172253902341</v>
      </c>
      <c r="E1342">
        <f t="shared" ca="1" si="206"/>
        <v>0.24954192683320289</v>
      </c>
      <c r="F1342">
        <f t="shared" ca="1" si="203"/>
        <v>0.49409117407732517</v>
      </c>
      <c r="G1342" s="47">
        <f t="shared" ca="1" si="204"/>
        <v>25.921094946370481</v>
      </c>
      <c r="H1342" s="47">
        <f t="shared" ca="1" si="205"/>
        <v>22.39773025392488</v>
      </c>
      <c r="I1342" s="21">
        <f t="shared" ca="1" si="207"/>
        <v>25.921094946370481</v>
      </c>
      <c r="J1342" s="21"/>
      <c r="K1342" s="21"/>
    </row>
    <row r="1343" spans="2:11" x14ac:dyDescent="0.3">
      <c r="B1343" s="48" t="s">
        <v>1304</v>
      </c>
      <c r="C1343">
        <f t="shared" ca="1" si="202"/>
        <v>-0.44451527879467251</v>
      </c>
      <c r="D1343">
        <f t="shared" ca="1" si="202"/>
        <v>-1.1980078636208427E-3</v>
      </c>
      <c r="E1343">
        <f t="shared" ca="1" si="206"/>
        <v>-0.44451527879467251</v>
      </c>
      <c r="F1343">
        <f t="shared" ca="1" si="203"/>
        <v>8.772925256944937E-2</v>
      </c>
      <c r="G1343" s="47">
        <f t="shared" ca="1" si="204"/>
        <v>23.358210110654355</v>
      </c>
      <c r="H1343" s="47">
        <f t="shared" ca="1" si="205"/>
        <v>19.82712697585346</v>
      </c>
      <c r="I1343" s="21">
        <f t="shared" ca="1" si="207"/>
        <v>23.358210110654355</v>
      </c>
      <c r="J1343" s="21"/>
      <c r="K1343" s="21"/>
    </row>
    <row r="1344" spans="2:11" x14ac:dyDescent="0.3">
      <c r="B1344" s="48" t="s">
        <v>1305</v>
      </c>
      <c r="C1344">
        <f t="shared" ca="1" si="202"/>
        <v>0.98891608703130374</v>
      </c>
      <c r="D1344">
        <f t="shared" ca="1" si="202"/>
        <v>-0.15203270305790212</v>
      </c>
      <c r="E1344">
        <f t="shared" ca="1" si="206"/>
        <v>0.98891608703130374</v>
      </c>
      <c r="F1344">
        <f t="shared" ca="1" si="203"/>
        <v>-0.3467442360894335</v>
      </c>
      <c r="G1344" s="47">
        <f t="shared" ca="1" si="204"/>
        <v>28.96138056784568</v>
      </c>
      <c r="H1344" s="47">
        <f t="shared" ca="1" si="205"/>
        <v>17.404155555362493</v>
      </c>
      <c r="I1344" s="21">
        <f t="shared" ca="1" si="207"/>
        <v>28.96138056784568</v>
      </c>
      <c r="J1344" s="21"/>
      <c r="K1344" s="21"/>
    </row>
    <row r="1345" spans="2:11" x14ac:dyDescent="0.3">
      <c r="B1345" s="48" t="s">
        <v>1306</v>
      </c>
      <c r="C1345">
        <f t="shared" ca="1" si="202"/>
        <v>-0.55548199548566923</v>
      </c>
      <c r="D1345">
        <f t="shared" ca="1" si="202"/>
        <v>0.30283695283356465</v>
      </c>
      <c r="E1345">
        <f t="shared" ca="1" si="206"/>
        <v>-0.55548199548566923</v>
      </c>
      <c r="F1345">
        <f t="shared" ca="1" si="203"/>
        <v>0.40781480297774575</v>
      </c>
      <c r="G1345" s="47">
        <f t="shared" ca="1" si="204"/>
        <v>22.972630418754804</v>
      </c>
      <c r="H1345" s="47">
        <f t="shared" ca="1" si="205"/>
        <v>21.825449877286566</v>
      </c>
      <c r="I1345" s="21">
        <f t="shared" ca="1" si="207"/>
        <v>22.972630418754804</v>
      </c>
      <c r="J1345" s="21"/>
      <c r="K1345" s="21"/>
    </row>
    <row r="1346" spans="2:11" x14ac:dyDescent="0.3">
      <c r="B1346" s="48" t="s">
        <v>1307</v>
      </c>
      <c r="C1346">
        <f t="shared" ca="1" si="202"/>
        <v>-0.10111822014334991</v>
      </c>
      <c r="D1346">
        <f t="shared" ca="1" si="202"/>
        <v>-0.65816976965105989</v>
      </c>
      <c r="E1346">
        <f t="shared" ca="1" si="206"/>
        <v>-0.10111822014334991</v>
      </c>
      <c r="F1346">
        <f t="shared" ca="1" si="203"/>
        <v>-0.62464839587942533</v>
      </c>
      <c r="G1346" s="47">
        <f t="shared" ca="1" si="204"/>
        <v>24.592907585748016</v>
      </c>
      <c r="H1346" s="47">
        <f t="shared" ca="1" si="205"/>
        <v>16.01198901032507</v>
      </c>
      <c r="I1346" s="21">
        <f t="shared" ca="1" si="207"/>
        <v>24.592907585748016</v>
      </c>
      <c r="J1346" s="21"/>
      <c r="K1346" s="21"/>
    </row>
    <row r="1347" spans="2:11" x14ac:dyDescent="0.3">
      <c r="B1347" s="48" t="s">
        <v>1308</v>
      </c>
      <c r="C1347">
        <f t="shared" ca="1" si="202"/>
        <v>2.4643281157378958</v>
      </c>
      <c r="D1347">
        <f t="shared" ca="1" si="202"/>
        <v>-1.3583215129092203</v>
      </c>
      <c r="E1347">
        <f t="shared" ca="1" si="206"/>
        <v>2.4643281157378958</v>
      </c>
      <c r="F1347">
        <f t="shared" ca="1" si="203"/>
        <v>-1.8237434684567244</v>
      </c>
      <c r="G1347" s="47">
        <f t="shared" ca="1" si="204"/>
        <v>36.135474003752407</v>
      </c>
      <c r="H1347" s="47">
        <f t="shared" ca="1" si="205"/>
        <v>11.174218811187078</v>
      </c>
      <c r="I1347" s="21">
        <f t="shared" ca="1" si="207"/>
        <v>36.135474003752407</v>
      </c>
      <c r="J1347" s="21"/>
      <c r="K1347" s="21"/>
    </row>
    <row r="1348" spans="2:11" x14ac:dyDescent="0.3">
      <c r="B1348" s="48" t="s">
        <v>1309</v>
      </c>
      <c r="C1348">
        <f t="shared" ref="C1348:D1367" ca="1" si="208">NORMSINV(RAND())</f>
        <v>-0.43006094063659223</v>
      </c>
      <c r="D1348">
        <f t="shared" ca="1" si="208"/>
        <v>0.16782357811473639</v>
      </c>
      <c r="E1348">
        <f t="shared" ca="1" si="206"/>
        <v>-0.43006094063659223</v>
      </c>
      <c r="F1348">
        <f t="shared" ca="1" si="203"/>
        <v>0.25044504140300572</v>
      </c>
      <c r="G1348" s="47">
        <f t="shared" ca="1" si="204"/>
        <v>23.408909172553422</v>
      </c>
      <c r="H1348" s="47">
        <f t="shared" ca="1" si="205"/>
        <v>20.8189948927097</v>
      </c>
      <c r="I1348" s="21">
        <f t="shared" ca="1" si="207"/>
        <v>23.408909172553422</v>
      </c>
      <c r="J1348" s="21"/>
      <c r="K1348" s="21"/>
    </row>
    <row r="1349" spans="2:11" x14ac:dyDescent="0.3">
      <c r="B1349" s="48" t="s">
        <v>1310</v>
      </c>
      <c r="C1349">
        <f t="shared" ca="1" si="208"/>
        <v>-1.441940086193497</v>
      </c>
      <c r="D1349">
        <f t="shared" ca="1" si="208"/>
        <v>1.7847950609309506</v>
      </c>
      <c r="E1349">
        <f t="shared" ca="1" si="206"/>
        <v>-1.441940086193497</v>
      </c>
      <c r="F1349">
        <f t="shared" ca="1" si="203"/>
        <v>2.0371228951268758</v>
      </c>
      <c r="G1349" s="47">
        <f t="shared" ca="1" si="204"/>
        <v>20.112365239072293</v>
      </c>
      <c r="H1349" s="47">
        <f t="shared" ca="1" si="205"/>
        <v>35.583040791549237</v>
      </c>
      <c r="I1349" s="21">
        <f t="shared" ca="1" si="207"/>
        <v>35.583040791549237</v>
      </c>
      <c r="J1349" s="21"/>
      <c r="K1349" s="21"/>
    </row>
    <row r="1350" spans="2:11" x14ac:dyDescent="0.3">
      <c r="B1350" s="48" t="s">
        <v>1311</v>
      </c>
      <c r="C1350">
        <f t="shared" ca="1" si="208"/>
        <v>-1.2432692369891842</v>
      </c>
      <c r="D1350">
        <f t="shared" ca="1" si="208"/>
        <v>0.97450825548897579</v>
      </c>
      <c r="E1350">
        <f t="shared" ca="1" si="206"/>
        <v>-1.2432692369891842</v>
      </c>
      <c r="F1350">
        <f t="shared" ca="1" si="203"/>
        <v>1.2034730378289469</v>
      </c>
      <c r="G1350" s="47">
        <f t="shared" ca="1" si="204"/>
        <v>20.72074638780245</v>
      </c>
      <c r="H1350" s="47">
        <f t="shared" ca="1" si="205"/>
        <v>27.709468694323643</v>
      </c>
      <c r="I1350" s="21">
        <f t="shared" ca="1" si="207"/>
        <v>27.709468694323643</v>
      </c>
      <c r="J1350" s="21"/>
      <c r="K1350" s="21"/>
    </row>
    <row r="1351" spans="2:11" x14ac:dyDescent="0.3">
      <c r="B1351" s="48" t="s">
        <v>1312</v>
      </c>
      <c r="C1351">
        <f t="shared" ca="1" si="208"/>
        <v>-0.41071500647599329</v>
      </c>
      <c r="D1351">
        <f t="shared" ca="1" si="208"/>
        <v>-1.0387169605049213</v>
      </c>
      <c r="E1351">
        <f t="shared" ca="1" si="206"/>
        <v>-0.41071500647599329</v>
      </c>
      <c r="F1351">
        <f t="shared" ca="1" si="203"/>
        <v>-0.93558761486949105</v>
      </c>
      <c r="G1351" s="47">
        <f t="shared" ca="1" si="204"/>
        <v>23.476937913123209</v>
      </c>
      <c r="H1351" s="47">
        <f t="shared" ca="1" si="205"/>
        <v>14.585909924888787</v>
      </c>
      <c r="I1351" s="21">
        <f t="shared" ca="1" si="207"/>
        <v>23.476937913123209</v>
      </c>
      <c r="J1351" s="21"/>
      <c r="K1351" s="21"/>
    </row>
    <row r="1352" spans="2:11" x14ac:dyDescent="0.3">
      <c r="B1352" s="48" t="s">
        <v>1313</v>
      </c>
      <c r="C1352">
        <f t="shared" ca="1" si="208"/>
        <v>0.55910563424942961</v>
      </c>
      <c r="D1352">
        <f t="shared" ca="1" si="208"/>
        <v>1.2404255559558277</v>
      </c>
      <c r="E1352">
        <f t="shared" ca="1" si="206"/>
        <v>0.55910563424942961</v>
      </c>
      <c r="F1352">
        <f t="shared" ca="1" si="203"/>
        <v>1.1035427435500824</v>
      </c>
      <c r="G1352" s="47">
        <f t="shared" ca="1" si="204"/>
        <v>27.153112209799939</v>
      </c>
      <c r="H1352" s="47">
        <f t="shared" ca="1" si="205"/>
        <v>26.891092464426603</v>
      </c>
      <c r="I1352" s="21">
        <f t="shared" ca="1" si="207"/>
        <v>27.153112209799939</v>
      </c>
      <c r="J1352" s="21"/>
      <c r="K1352" s="21"/>
    </row>
    <row r="1353" spans="2:11" x14ac:dyDescent="0.3">
      <c r="B1353" s="48" t="s">
        <v>1314</v>
      </c>
      <c r="C1353">
        <f t="shared" ca="1" si="208"/>
        <v>1.1904052327895054</v>
      </c>
      <c r="D1353">
        <f t="shared" ca="1" si="208"/>
        <v>0.21351259408101381</v>
      </c>
      <c r="E1353">
        <f t="shared" ca="1" si="206"/>
        <v>1.1904052327895054</v>
      </c>
      <c r="F1353">
        <f t="shared" ca="1" si="203"/>
        <v>-2.8882282895312444E-2</v>
      </c>
      <c r="G1353" s="47">
        <f t="shared" ca="1" si="204"/>
        <v>29.850052832995015</v>
      </c>
      <c r="H1353" s="47">
        <f t="shared" ca="1" si="205"/>
        <v>19.145497848384224</v>
      </c>
      <c r="I1353" s="21">
        <f t="shared" ca="1" si="207"/>
        <v>29.850052832995015</v>
      </c>
      <c r="J1353" s="21"/>
      <c r="K1353" s="21"/>
    </row>
    <row r="1354" spans="2:11" x14ac:dyDescent="0.3">
      <c r="B1354" s="48" t="s">
        <v>1315</v>
      </c>
      <c r="C1354">
        <f t="shared" ca="1" si="208"/>
        <v>0.53852118094816304</v>
      </c>
      <c r="D1354">
        <f t="shared" ca="1" si="208"/>
        <v>0.38578348643165872</v>
      </c>
      <c r="E1354">
        <f t="shared" ca="1" si="206"/>
        <v>0.53852118094816304</v>
      </c>
      <c r="F1354">
        <f t="shared" ca="1" si="203"/>
        <v>0.27028484099015992</v>
      </c>
      <c r="G1354" s="47">
        <f t="shared" ca="1" si="204"/>
        <v>27.06940171587226</v>
      </c>
      <c r="H1354" s="47">
        <f t="shared" ca="1" si="205"/>
        <v>20.943277793871218</v>
      </c>
      <c r="I1354" s="21">
        <f t="shared" ca="1" si="207"/>
        <v>27.06940171587226</v>
      </c>
      <c r="J1354" s="21"/>
      <c r="K1354" s="21"/>
    </row>
    <row r="1355" spans="2:11" x14ac:dyDescent="0.3">
      <c r="B1355" s="48" t="s">
        <v>1316</v>
      </c>
      <c r="C1355">
        <f t="shared" ca="1" si="208"/>
        <v>-0.62435189069133068</v>
      </c>
      <c r="D1355">
        <f t="shared" ca="1" si="208"/>
        <v>-0.72279316392344906</v>
      </c>
      <c r="E1355">
        <f t="shared" ca="1" si="206"/>
        <v>-0.62435189069133068</v>
      </c>
      <c r="F1355">
        <f t="shared" ca="1" si="203"/>
        <v>-0.58331939833544932</v>
      </c>
      <c r="G1355" s="47">
        <f t="shared" ca="1" si="204"/>
        <v>22.736533618130181</v>
      </c>
      <c r="H1355" s="47">
        <f t="shared" ca="1" si="205"/>
        <v>16.21175269248392</v>
      </c>
      <c r="I1355" s="21">
        <f t="shared" ca="1" si="207"/>
        <v>22.736533618130181</v>
      </c>
      <c r="J1355" s="21"/>
      <c r="K1355" s="21"/>
    </row>
    <row r="1356" spans="2:11" x14ac:dyDescent="0.3">
      <c r="B1356" s="48" t="s">
        <v>1317</v>
      </c>
      <c r="C1356">
        <f t="shared" ca="1" si="208"/>
        <v>-1.0820118939873698E-2</v>
      </c>
      <c r="D1356">
        <f t="shared" ca="1" si="208"/>
        <v>0.67598140927656214</v>
      </c>
      <c r="E1356">
        <f t="shared" ca="1" si="206"/>
        <v>-1.0820118939873698E-2</v>
      </c>
      <c r="F1356">
        <f t="shared" ca="1" si="203"/>
        <v>0.66448783512199727</v>
      </c>
      <c r="G1356" s="47">
        <f t="shared" ca="1" si="204"/>
        <v>24.928277633129692</v>
      </c>
      <c r="H1356" s="47">
        <f t="shared" ca="1" si="205"/>
        <v>23.572449218593363</v>
      </c>
      <c r="I1356" s="21">
        <f t="shared" ca="1" si="207"/>
        <v>24.928277633129692</v>
      </c>
      <c r="J1356" s="21"/>
      <c r="K1356" s="21"/>
    </row>
    <row r="1357" spans="2:11" x14ac:dyDescent="0.3">
      <c r="B1357" s="48" t="s">
        <v>1318</v>
      </c>
      <c r="C1357">
        <f t="shared" ca="1" si="208"/>
        <v>1.0280608395074513</v>
      </c>
      <c r="D1357">
        <f t="shared" ca="1" si="208"/>
        <v>0.76956999541487114</v>
      </c>
      <c r="E1357">
        <f t="shared" ca="1" si="206"/>
        <v>1.0280608395074513</v>
      </c>
      <c r="F1357">
        <f t="shared" ca="1" si="203"/>
        <v>0.54840935614747943</v>
      </c>
      <c r="G1357" s="47">
        <f t="shared" ca="1" si="204"/>
        <v>29.131933708422171</v>
      </c>
      <c r="H1357" s="47">
        <f t="shared" ca="1" si="205"/>
        <v>22.765701437141704</v>
      </c>
      <c r="I1357" s="21">
        <f t="shared" ca="1" si="207"/>
        <v>29.131933708422171</v>
      </c>
      <c r="J1357" s="21"/>
      <c r="K1357" s="21"/>
    </row>
    <row r="1358" spans="2:11" x14ac:dyDescent="0.3">
      <c r="B1358" s="48" t="s">
        <v>1319</v>
      </c>
      <c r="C1358">
        <f t="shared" ca="1" si="208"/>
        <v>0.61706705618059776</v>
      </c>
      <c r="D1358">
        <f t="shared" ca="1" si="208"/>
        <v>0.65107804696164429</v>
      </c>
      <c r="E1358">
        <f t="shared" ca="1" si="206"/>
        <v>0.61706705618059776</v>
      </c>
      <c r="F1358">
        <f t="shared" ca="1" si="203"/>
        <v>0.5145101878774212</v>
      </c>
      <c r="G1358" s="47">
        <f t="shared" ca="1" si="204"/>
        <v>27.390216382410827</v>
      </c>
      <c r="H1358" s="47">
        <f t="shared" ca="1" si="205"/>
        <v>22.53535321127881</v>
      </c>
      <c r="I1358" s="21">
        <f t="shared" ca="1" si="207"/>
        <v>27.390216382410827</v>
      </c>
      <c r="J1358" s="21"/>
      <c r="K1358" s="21"/>
    </row>
    <row r="1359" spans="2:11" x14ac:dyDescent="0.3">
      <c r="B1359" s="48" t="s">
        <v>1320</v>
      </c>
      <c r="C1359">
        <f t="shared" ca="1" si="208"/>
        <v>-3.3632233256984695E-2</v>
      </c>
      <c r="D1359">
        <f t="shared" ca="1" si="208"/>
        <v>-0.48527557110110781</v>
      </c>
      <c r="E1359">
        <f t="shared" ca="1" si="206"/>
        <v>-3.3632233256984695E-2</v>
      </c>
      <c r="F1359">
        <f t="shared" ca="1" si="203"/>
        <v>-0.468744566882768</v>
      </c>
      <c r="G1359" s="47">
        <f t="shared" ca="1" si="204"/>
        <v>24.843123399461863</v>
      </c>
      <c r="H1359" s="47">
        <f t="shared" ca="1" si="205"/>
        <v>16.778677829205279</v>
      </c>
      <c r="I1359" s="21">
        <f t="shared" ca="1" si="207"/>
        <v>24.843123399461863</v>
      </c>
      <c r="J1359" s="21"/>
      <c r="K1359" s="21"/>
    </row>
    <row r="1360" spans="2:11" x14ac:dyDescent="0.3">
      <c r="B1360" s="48" t="s">
        <v>1321</v>
      </c>
      <c r="C1360">
        <f t="shared" ca="1" si="208"/>
        <v>1.2031534327999041</v>
      </c>
      <c r="D1360">
        <f t="shared" ca="1" si="208"/>
        <v>-1.1577764052307549</v>
      </c>
      <c r="E1360">
        <f t="shared" ca="1" si="206"/>
        <v>1.2031534327999041</v>
      </c>
      <c r="F1360">
        <f t="shared" ca="1" si="203"/>
        <v>-1.3750152581796264</v>
      </c>
      <c r="G1360" s="47">
        <f t="shared" ca="1" si="204"/>
        <v>29.907187609577342</v>
      </c>
      <c r="H1360" s="47">
        <f t="shared" ca="1" si="205"/>
        <v>12.784425804753056</v>
      </c>
      <c r="I1360" s="21">
        <f t="shared" ca="1" si="207"/>
        <v>29.907187609577342</v>
      </c>
      <c r="J1360" s="21"/>
      <c r="K1360" s="21"/>
    </row>
    <row r="1361" spans="2:11" x14ac:dyDescent="0.3">
      <c r="B1361" s="48" t="s">
        <v>1322</v>
      </c>
      <c r="C1361">
        <f t="shared" ca="1" si="208"/>
        <v>0.14727088919355921</v>
      </c>
      <c r="D1361">
        <f t="shared" ca="1" si="208"/>
        <v>-7.0439143897231739E-3</v>
      </c>
      <c r="E1361">
        <f t="shared" ca="1" si="206"/>
        <v>0.14727088919355921</v>
      </c>
      <c r="F1361">
        <f t="shared" ca="1" si="203"/>
        <v>-3.6355776257379742E-2</v>
      </c>
      <c r="G1361" s="47">
        <f t="shared" ca="1" si="204"/>
        <v>25.526482897439251</v>
      </c>
      <c r="H1361" s="47">
        <f t="shared" ca="1" si="205"/>
        <v>19.102620807212716</v>
      </c>
      <c r="I1361" s="21">
        <f t="shared" ca="1" si="207"/>
        <v>25.526482897439251</v>
      </c>
      <c r="J1361" s="21"/>
      <c r="K1361" s="21"/>
    </row>
    <row r="1362" spans="2:11" x14ac:dyDescent="0.3">
      <c r="B1362" s="48" t="s">
        <v>1323</v>
      </c>
      <c r="C1362">
        <f t="shared" ca="1" si="208"/>
        <v>-0.42831256084678365</v>
      </c>
      <c r="D1362">
        <f t="shared" ca="1" si="208"/>
        <v>-2.0223281005592959</v>
      </c>
      <c r="E1362">
        <f t="shared" ca="1" si="206"/>
        <v>-0.42831256084678365</v>
      </c>
      <c r="F1362">
        <f t="shared" ca="1" si="203"/>
        <v>-1.8958062633755162</v>
      </c>
      <c r="G1362" s="47">
        <f t="shared" ca="1" si="204"/>
        <v>23.415049127195992</v>
      </c>
      <c r="H1362" s="47">
        <f t="shared" ca="1" si="205"/>
        <v>10.935237733996043</v>
      </c>
      <c r="I1362" s="21">
        <f t="shared" ca="1" si="207"/>
        <v>23.415049127195992</v>
      </c>
      <c r="J1362" s="21"/>
      <c r="K1362" s="21"/>
    </row>
    <row r="1363" spans="2:11" x14ac:dyDescent="0.3">
      <c r="B1363" s="48" t="s">
        <v>1324</v>
      </c>
      <c r="C1363">
        <f t="shared" ca="1" si="208"/>
        <v>0.31274437632644808</v>
      </c>
      <c r="D1363">
        <f t="shared" ca="1" si="208"/>
        <v>0.44855531134392251</v>
      </c>
      <c r="E1363">
        <f t="shared" ca="1" si="206"/>
        <v>0.31274437632644808</v>
      </c>
      <c r="F1363">
        <f t="shared" ca="1" si="203"/>
        <v>0.37694377841785159</v>
      </c>
      <c r="G1363" s="47">
        <f t="shared" ca="1" si="204"/>
        <v>26.168005000210314</v>
      </c>
      <c r="H1363" s="47">
        <f t="shared" ca="1" si="205"/>
        <v>21.624250798881238</v>
      </c>
      <c r="I1363" s="21">
        <f t="shared" ca="1" si="207"/>
        <v>26.168005000210314</v>
      </c>
      <c r="J1363" s="21"/>
      <c r="K1363" s="21"/>
    </row>
    <row r="1364" spans="2:11" x14ac:dyDescent="0.3">
      <c r="B1364" s="48" t="s">
        <v>1325</v>
      </c>
      <c r="C1364">
        <f t="shared" ca="1" si="208"/>
        <v>0.51404624509372243</v>
      </c>
      <c r="D1364">
        <f t="shared" ca="1" si="208"/>
        <v>-1.2389213091570268</v>
      </c>
      <c r="E1364">
        <f t="shared" ca="1" si="206"/>
        <v>0.51404624509372243</v>
      </c>
      <c r="F1364">
        <f t="shared" ca="1" si="203"/>
        <v>-1.3166992645770019</v>
      </c>
      <c r="G1364" s="47">
        <f t="shared" ca="1" si="204"/>
        <v>26.970205633026257</v>
      </c>
      <c r="H1364" s="47">
        <f t="shared" ca="1" si="205"/>
        <v>13.010054663665597</v>
      </c>
      <c r="I1364" s="21">
        <f t="shared" ca="1" si="207"/>
        <v>26.970205633026257</v>
      </c>
      <c r="J1364" s="21"/>
      <c r="K1364" s="21"/>
    </row>
    <row r="1365" spans="2:11" x14ac:dyDescent="0.3">
      <c r="B1365" s="48" t="s">
        <v>1326</v>
      </c>
      <c r="C1365">
        <f t="shared" ca="1" si="208"/>
        <v>-0.46349360697733716</v>
      </c>
      <c r="D1365">
        <f t="shared" ca="1" si="208"/>
        <v>-0.98088539500511462</v>
      </c>
      <c r="E1365">
        <f t="shared" ca="1" si="206"/>
        <v>-0.46349360697733716</v>
      </c>
      <c r="F1365">
        <f t="shared" ca="1" si="203"/>
        <v>-0.86836876416887421</v>
      </c>
      <c r="G1365" s="47">
        <f t="shared" ca="1" si="204"/>
        <v>23.291809701567342</v>
      </c>
      <c r="H1365" s="47">
        <f t="shared" ca="1" si="205"/>
        <v>14.883030098164035</v>
      </c>
      <c r="I1365" s="21">
        <f t="shared" ca="1" si="207"/>
        <v>23.291809701567342</v>
      </c>
      <c r="J1365" s="21"/>
      <c r="K1365" s="21"/>
    </row>
    <row r="1366" spans="2:11" x14ac:dyDescent="0.3">
      <c r="B1366" s="48" t="s">
        <v>1327</v>
      </c>
      <c r="C1366">
        <f t="shared" ca="1" si="208"/>
        <v>-0.5416810772315841</v>
      </c>
      <c r="D1366">
        <f t="shared" ca="1" si="208"/>
        <v>-1.0107227194063662</v>
      </c>
      <c r="E1366">
        <f t="shared" ca="1" si="206"/>
        <v>-0.5416810772315841</v>
      </c>
      <c r="F1366">
        <f t="shared" ca="1" si="203"/>
        <v>-0.88196575814720868</v>
      </c>
      <c r="G1366" s="47">
        <f t="shared" ca="1" si="204"/>
        <v>23.020236186175136</v>
      </c>
      <c r="H1366" s="47">
        <f t="shared" ca="1" si="205"/>
        <v>14.822444408472785</v>
      </c>
      <c r="I1366" s="21">
        <f t="shared" ca="1" si="207"/>
        <v>23.020236186175136</v>
      </c>
      <c r="J1366" s="21"/>
      <c r="K1366" s="21"/>
    </row>
    <row r="1367" spans="2:11" x14ac:dyDescent="0.3">
      <c r="B1367" s="48" t="s">
        <v>1328</v>
      </c>
      <c r="C1367">
        <f t="shared" ca="1" si="208"/>
        <v>1.2838512166881058</v>
      </c>
      <c r="D1367">
        <f t="shared" ca="1" si="208"/>
        <v>-1.022865740513875</v>
      </c>
      <c r="E1367">
        <f t="shared" ca="1" si="206"/>
        <v>1.2838512166881058</v>
      </c>
      <c r="F1367">
        <f t="shared" ca="1" si="203"/>
        <v>-1.2589698991908438</v>
      </c>
      <c r="G1367" s="47">
        <f t="shared" ca="1" si="204"/>
        <v>30.27140408646844</v>
      </c>
      <c r="H1367" s="47">
        <f t="shared" ca="1" si="205"/>
        <v>13.237335761625072</v>
      </c>
      <c r="I1367" s="21">
        <f t="shared" ca="1" si="207"/>
        <v>30.27140408646844</v>
      </c>
      <c r="J1367" s="21"/>
      <c r="K1367" s="21"/>
    </row>
    <row r="1368" spans="2:11" x14ac:dyDescent="0.3">
      <c r="B1368" s="48" t="s">
        <v>1329</v>
      </c>
      <c r="C1368">
        <f t="shared" ref="C1368:D1387" ca="1" si="209">NORMSINV(RAND())</f>
        <v>-0.70810755524481306</v>
      </c>
      <c r="D1368">
        <f t="shared" ca="1" si="209"/>
        <v>-0.45442131776113065</v>
      </c>
      <c r="E1368">
        <f t="shared" ca="1" si="206"/>
        <v>-0.70810755524481306</v>
      </c>
      <c r="F1368">
        <f t="shared" ca="1" si="203"/>
        <v>-0.30361863165419922</v>
      </c>
      <c r="G1368" s="47">
        <f t="shared" ca="1" si="204"/>
        <v>22.45267344664806</v>
      </c>
      <c r="H1368" s="47">
        <f t="shared" ca="1" si="205"/>
        <v>17.630787860837096</v>
      </c>
      <c r="I1368" s="21">
        <f t="shared" ca="1" si="207"/>
        <v>22.45267344664806</v>
      </c>
      <c r="J1368" s="21"/>
      <c r="K1368" s="21"/>
    </row>
    <row r="1369" spans="2:11" x14ac:dyDescent="0.3">
      <c r="B1369" s="48" t="s">
        <v>1330</v>
      </c>
      <c r="C1369">
        <f t="shared" ca="1" si="209"/>
        <v>0.10679838682290382</v>
      </c>
      <c r="D1369">
        <f t="shared" ca="1" si="209"/>
        <v>-0.6181656557137446</v>
      </c>
      <c r="E1369">
        <f t="shared" ca="1" si="206"/>
        <v>0.10679838682290382</v>
      </c>
      <c r="F1369">
        <f t="shared" ca="1" si="203"/>
        <v>-0.62703585056924271</v>
      </c>
      <c r="G1369" s="47">
        <f t="shared" ca="1" si="204"/>
        <v>25.371984247037165</v>
      </c>
      <c r="H1369" s="47">
        <f t="shared" ca="1" si="205"/>
        <v>16.000524746899782</v>
      </c>
      <c r="I1369" s="21">
        <f t="shared" ca="1" si="207"/>
        <v>25.371984247037165</v>
      </c>
      <c r="J1369" s="21"/>
      <c r="K1369" s="21"/>
    </row>
    <row r="1370" spans="2:11" x14ac:dyDescent="0.3">
      <c r="B1370" s="48" t="s">
        <v>1331</v>
      </c>
      <c r="C1370">
        <f t="shared" ca="1" si="209"/>
        <v>0.24683405768798888</v>
      </c>
      <c r="D1370">
        <f t="shared" ca="1" si="209"/>
        <v>-1.3586363821272471</v>
      </c>
      <c r="E1370">
        <f t="shared" ca="1" si="206"/>
        <v>0.24683405768798888</v>
      </c>
      <c r="F1370">
        <f t="shared" ca="1" si="203"/>
        <v>-1.3805531644146931</v>
      </c>
      <c r="G1370" s="47">
        <f t="shared" ca="1" si="204"/>
        <v>25.910568444362141</v>
      </c>
      <c r="H1370" s="47">
        <f t="shared" ca="1" si="205"/>
        <v>12.763203753081477</v>
      </c>
      <c r="I1370" s="21">
        <f t="shared" ca="1" si="207"/>
        <v>25.910568444362141</v>
      </c>
      <c r="J1370" s="21"/>
      <c r="K1370" s="21"/>
    </row>
    <row r="1371" spans="2:11" x14ac:dyDescent="0.3">
      <c r="B1371" s="48" t="s">
        <v>1332</v>
      </c>
      <c r="C1371">
        <f t="shared" ca="1" si="209"/>
        <v>2.7096154327373747</v>
      </c>
      <c r="D1371">
        <f t="shared" ca="1" si="209"/>
        <v>0.3972654670312768</v>
      </c>
      <c r="E1371">
        <f t="shared" ca="1" si="206"/>
        <v>2.7096154327373747</v>
      </c>
      <c r="F1371">
        <f t="shared" ca="1" si="203"/>
        <v>-0.15268401188544251</v>
      </c>
      <c r="G1371" s="47">
        <f t="shared" ca="1" si="204"/>
        <v>37.489771650267109</v>
      </c>
      <c r="H1371" s="47">
        <f t="shared" ca="1" si="205"/>
        <v>18.447466979705069</v>
      </c>
      <c r="I1371" s="21">
        <f t="shared" ca="1" si="207"/>
        <v>37.489771650267109</v>
      </c>
      <c r="J1371" s="21"/>
      <c r="K1371" s="21"/>
    </row>
    <row r="1372" spans="2:11" x14ac:dyDescent="0.3">
      <c r="B1372" s="48" t="s">
        <v>1333</v>
      </c>
      <c r="C1372">
        <f t="shared" ca="1" si="209"/>
        <v>-0.35030417910430739</v>
      </c>
      <c r="D1372">
        <f t="shared" ca="1" si="209"/>
        <v>-0.76433918651601584</v>
      </c>
      <c r="E1372">
        <f t="shared" ca="1" si="206"/>
        <v>-0.35030417910430739</v>
      </c>
      <c r="F1372">
        <f t="shared" ca="1" si="203"/>
        <v>-0.67883556313042615</v>
      </c>
      <c r="G1372" s="47">
        <f t="shared" ca="1" si="204"/>
        <v>23.69064389896727</v>
      </c>
      <c r="H1372" s="47">
        <f t="shared" ca="1" si="205"/>
        <v>15.7537999779894</v>
      </c>
      <c r="I1372" s="21">
        <f t="shared" ca="1" si="207"/>
        <v>23.69064389896727</v>
      </c>
      <c r="J1372" s="21"/>
      <c r="K1372" s="21"/>
    </row>
    <row r="1373" spans="2:11" x14ac:dyDescent="0.3">
      <c r="B1373" s="48" t="s">
        <v>1334</v>
      </c>
      <c r="C1373">
        <f t="shared" ca="1" si="209"/>
        <v>0.67674152745223615</v>
      </c>
      <c r="D1373">
        <f t="shared" ca="1" si="209"/>
        <v>-1.1823576098427968</v>
      </c>
      <c r="E1373">
        <f t="shared" ca="1" si="206"/>
        <v>0.67674152745223615</v>
      </c>
      <c r="F1373">
        <f t="shared" ca="1" si="203"/>
        <v>-1.2938174405350733</v>
      </c>
      <c r="G1373" s="47">
        <f t="shared" ca="1" si="204"/>
        <v>27.636491465292739</v>
      </c>
      <c r="H1373" s="47">
        <f t="shared" ca="1" si="205"/>
        <v>13.099670030697144</v>
      </c>
      <c r="I1373" s="21">
        <f t="shared" ca="1" si="207"/>
        <v>27.636491465292739</v>
      </c>
      <c r="J1373" s="21"/>
      <c r="K1373" s="21"/>
    </row>
    <row r="1374" spans="2:11" x14ac:dyDescent="0.3">
      <c r="B1374" s="48" t="s">
        <v>1335</v>
      </c>
      <c r="C1374">
        <f t="shared" ca="1" si="209"/>
        <v>0.75059229077956624</v>
      </c>
      <c r="D1374">
        <f t="shared" ca="1" si="209"/>
        <v>0.71005090287102068</v>
      </c>
      <c r="E1374">
        <f t="shared" ca="1" si="206"/>
        <v>0.75059229077956624</v>
      </c>
      <c r="F1374">
        <f t="shared" ca="1" si="203"/>
        <v>0.54558650321868662</v>
      </c>
      <c r="G1374" s="47">
        <f t="shared" ca="1" si="204"/>
        <v>27.94433982850834</v>
      </c>
      <c r="H1374" s="47">
        <f t="shared" ca="1" si="205"/>
        <v>22.746430330125193</v>
      </c>
      <c r="I1374" s="21">
        <f t="shared" ca="1" si="207"/>
        <v>27.94433982850834</v>
      </c>
      <c r="J1374" s="21"/>
      <c r="K1374" s="21"/>
    </row>
    <row r="1375" spans="2:11" x14ac:dyDescent="0.3">
      <c r="B1375" s="48" t="s">
        <v>1336</v>
      </c>
      <c r="C1375">
        <f t="shared" ca="1" si="209"/>
        <v>1.1234480350139462</v>
      </c>
      <c r="D1375">
        <f t="shared" ca="1" si="209"/>
        <v>-0.46302255040567925</v>
      </c>
      <c r="E1375">
        <f t="shared" ca="1" si="206"/>
        <v>1.1234480350139462</v>
      </c>
      <c r="F1375">
        <f t="shared" ca="1" si="203"/>
        <v>-0.67835720216119655</v>
      </c>
      <c r="G1375" s="47">
        <f t="shared" ca="1" si="204"/>
        <v>29.551751961157986</v>
      </c>
      <c r="H1375" s="47">
        <f t="shared" ca="1" si="205"/>
        <v>15.756060941126954</v>
      </c>
      <c r="I1375" s="21">
        <f t="shared" ca="1" si="207"/>
        <v>29.551751961157986</v>
      </c>
      <c r="J1375" s="21"/>
      <c r="K1375" s="21"/>
    </row>
    <row r="1376" spans="2:11" x14ac:dyDescent="0.3">
      <c r="B1376" s="48" t="s">
        <v>1337</v>
      </c>
      <c r="C1376">
        <f t="shared" ca="1" si="209"/>
        <v>-0.13093983933975015</v>
      </c>
      <c r="D1376">
        <f t="shared" ca="1" si="209"/>
        <v>0.19988606372698939</v>
      </c>
      <c r="E1376">
        <f t="shared" ca="1" si="206"/>
        <v>-0.13093983933975015</v>
      </c>
      <c r="F1376">
        <f t="shared" ca="1" si="203"/>
        <v>0.22203551299777607</v>
      </c>
      <c r="G1376" s="47">
        <f t="shared" ca="1" si="204"/>
        <v>24.48314322136666</v>
      </c>
      <c r="H1376" s="47">
        <f t="shared" ca="1" si="205"/>
        <v>20.642311537805305</v>
      </c>
      <c r="I1376" s="21">
        <f t="shared" ca="1" si="207"/>
        <v>24.48314322136666</v>
      </c>
      <c r="J1376" s="21"/>
      <c r="K1376" s="21"/>
    </row>
    <row r="1377" spans="2:11" x14ac:dyDescent="0.3">
      <c r="B1377" s="48" t="s">
        <v>1338</v>
      </c>
      <c r="C1377">
        <f t="shared" ca="1" si="209"/>
        <v>-0.80559771066200103</v>
      </c>
      <c r="D1377">
        <f t="shared" ca="1" si="209"/>
        <v>8.6585231742100002E-3</v>
      </c>
      <c r="E1377">
        <f t="shared" ca="1" si="206"/>
        <v>-0.80559771066200103</v>
      </c>
      <c r="F1377">
        <f t="shared" ca="1" si="203"/>
        <v>0.16960312761355134</v>
      </c>
      <c r="G1377" s="47">
        <f t="shared" ca="1" si="204"/>
        <v>22.126725316686784</v>
      </c>
      <c r="H1377" s="47">
        <f t="shared" ca="1" si="205"/>
        <v>20.320154211661556</v>
      </c>
      <c r="I1377" s="21">
        <f t="shared" ca="1" si="207"/>
        <v>22.126725316686784</v>
      </c>
      <c r="J1377" s="21"/>
      <c r="K1377" s="21"/>
    </row>
    <row r="1378" spans="2:11" x14ac:dyDescent="0.3">
      <c r="B1378" s="48" t="s">
        <v>1339</v>
      </c>
      <c r="C1378">
        <f t="shared" ca="1" si="209"/>
        <v>1.7033225601259494</v>
      </c>
      <c r="D1378">
        <f t="shared" ca="1" si="209"/>
        <v>-0.28798192146626506</v>
      </c>
      <c r="E1378">
        <f t="shared" ca="1" si="206"/>
        <v>1.7033225601259494</v>
      </c>
      <c r="F1378">
        <f t="shared" ca="1" si="203"/>
        <v>-0.62282801712063263</v>
      </c>
      <c r="G1378" s="47">
        <f t="shared" ca="1" si="204"/>
        <v>32.237301342809168</v>
      </c>
      <c r="H1378" s="47">
        <f t="shared" ca="1" si="205"/>
        <v>16.020735763872462</v>
      </c>
      <c r="I1378" s="21">
        <f t="shared" ca="1" si="207"/>
        <v>32.237301342809168</v>
      </c>
      <c r="J1378" s="21"/>
      <c r="K1378" s="21"/>
    </row>
    <row r="1379" spans="2:11" x14ac:dyDescent="0.3">
      <c r="B1379" s="48" t="s">
        <v>1340</v>
      </c>
      <c r="C1379">
        <f t="shared" ca="1" si="209"/>
        <v>1.2705804675434125</v>
      </c>
      <c r="D1379">
        <f t="shared" ca="1" si="209"/>
        <v>-1.0375844250972072E-2</v>
      </c>
      <c r="E1379">
        <f t="shared" ca="1" si="206"/>
        <v>1.2705804675434125</v>
      </c>
      <c r="F1379">
        <f t="shared" ca="1" si="203"/>
        <v>-0.26428230313487128</v>
      </c>
      <c r="G1379" s="47">
        <f t="shared" ca="1" si="204"/>
        <v>30.211205390997346</v>
      </c>
      <c r="H1379" s="47">
        <f t="shared" ca="1" si="205"/>
        <v>17.840079485613199</v>
      </c>
      <c r="I1379" s="21">
        <f t="shared" ca="1" si="207"/>
        <v>30.211205390997346</v>
      </c>
      <c r="J1379" s="21"/>
      <c r="K1379" s="21"/>
    </row>
    <row r="1380" spans="2:11" x14ac:dyDescent="0.3">
      <c r="B1380" s="48" t="s">
        <v>1341</v>
      </c>
      <c r="C1380">
        <f t="shared" ca="1" si="209"/>
        <v>-1.054327092929688</v>
      </c>
      <c r="D1380">
        <f t="shared" ca="1" si="209"/>
        <v>1.3184551634854365</v>
      </c>
      <c r="E1380">
        <f t="shared" ca="1" si="206"/>
        <v>-1.054327092929688</v>
      </c>
      <c r="F1380">
        <f t="shared" ca="1" si="203"/>
        <v>1.5026823782967753</v>
      </c>
      <c r="G1380" s="47">
        <f t="shared" ca="1" si="204"/>
        <v>21.316400669836199</v>
      </c>
      <c r="H1380" s="47">
        <f t="shared" ca="1" si="205"/>
        <v>30.311797314237303</v>
      </c>
      <c r="I1380" s="21">
        <f t="shared" ca="1" si="207"/>
        <v>30.311797314237303</v>
      </c>
      <c r="J1380" s="21"/>
      <c r="K1380" s="21"/>
    </row>
    <row r="1381" spans="2:11" x14ac:dyDescent="0.3">
      <c r="B1381" s="48" t="s">
        <v>1342</v>
      </c>
      <c r="C1381">
        <f t="shared" ca="1" si="209"/>
        <v>-0.7770624293446009</v>
      </c>
      <c r="D1381">
        <f t="shared" ca="1" si="209"/>
        <v>1.2399405798284826</v>
      </c>
      <c r="E1381">
        <f t="shared" ca="1" si="206"/>
        <v>-0.7770624293446009</v>
      </c>
      <c r="F1381">
        <f t="shared" ca="1" si="203"/>
        <v>1.3703011786491182</v>
      </c>
      <c r="G1381" s="47">
        <f t="shared" ca="1" si="204"/>
        <v>22.221637146695372</v>
      </c>
      <c r="H1381" s="47">
        <f t="shared" ca="1" si="205"/>
        <v>29.131574699007892</v>
      </c>
      <c r="I1381" s="21">
        <f t="shared" ca="1" si="207"/>
        <v>29.131574699007892</v>
      </c>
      <c r="J1381" s="21"/>
      <c r="K1381" s="21"/>
    </row>
    <row r="1382" spans="2:11" x14ac:dyDescent="0.3">
      <c r="B1382" s="48" t="s">
        <v>1343</v>
      </c>
      <c r="C1382">
        <f t="shared" ca="1" si="209"/>
        <v>0.86162921711495344</v>
      </c>
      <c r="D1382">
        <f t="shared" ca="1" si="209"/>
        <v>-1.0622588403697508</v>
      </c>
      <c r="E1382">
        <f t="shared" ca="1" si="206"/>
        <v>0.86162921711495344</v>
      </c>
      <c r="F1382">
        <f t="shared" ca="1" si="203"/>
        <v>-1.2131226968895739</v>
      </c>
      <c r="G1382" s="47">
        <f t="shared" ca="1" si="204"/>
        <v>28.413665455123127</v>
      </c>
      <c r="H1382" s="47">
        <f t="shared" ca="1" si="205"/>
        <v>13.420662064433547</v>
      </c>
      <c r="I1382" s="21">
        <f t="shared" ca="1" si="207"/>
        <v>28.413665455123127</v>
      </c>
      <c r="J1382" s="21"/>
      <c r="K1382" s="21"/>
    </row>
    <row r="1383" spans="2:11" x14ac:dyDescent="0.3">
      <c r="B1383" s="48" t="s">
        <v>1344</v>
      </c>
      <c r="C1383">
        <f t="shared" ca="1" si="209"/>
        <v>-0.32815441304209786</v>
      </c>
      <c r="D1383">
        <f t="shared" ca="1" si="209"/>
        <v>-0.6538484023551473</v>
      </c>
      <c r="E1383">
        <f t="shared" ca="1" si="206"/>
        <v>-0.32815441304209786</v>
      </c>
      <c r="F1383">
        <f t="shared" ca="1" si="203"/>
        <v>-0.57500709935322114</v>
      </c>
      <c r="G1383" s="47">
        <f t="shared" ca="1" si="204"/>
        <v>23.769486134755162</v>
      </c>
      <c r="H1383" s="47">
        <f t="shared" ca="1" si="205"/>
        <v>16.252230221328201</v>
      </c>
      <c r="I1383" s="21">
        <f t="shared" ca="1" si="207"/>
        <v>23.769486134755162</v>
      </c>
      <c r="J1383" s="21"/>
      <c r="K1383" s="21"/>
    </row>
    <row r="1384" spans="2:11" x14ac:dyDescent="0.3">
      <c r="B1384" s="48" t="s">
        <v>1345</v>
      </c>
      <c r="C1384">
        <f t="shared" ca="1" si="209"/>
        <v>0.7452091532550319</v>
      </c>
      <c r="D1384">
        <f t="shared" ca="1" si="209"/>
        <v>-0.63447075341523829</v>
      </c>
      <c r="E1384">
        <f t="shared" ca="1" si="206"/>
        <v>0.7452091532550319</v>
      </c>
      <c r="F1384">
        <f t="shared" ca="1" si="203"/>
        <v>-0.77069367168562286</v>
      </c>
      <c r="G1384" s="47">
        <f t="shared" ca="1" si="204"/>
        <v>27.921784702385409</v>
      </c>
      <c r="H1384" s="47">
        <f t="shared" ca="1" si="205"/>
        <v>15.325592939184297</v>
      </c>
      <c r="I1384" s="21">
        <f t="shared" ca="1" si="207"/>
        <v>27.921784702385409</v>
      </c>
      <c r="J1384" s="21"/>
      <c r="K1384" s="21"/>
    </row>
    <row r="1385" spans="2:11" x14ac:dyDescent="0.3">
      <c r="B1385" s="48" t="s">
        <v>1346</v>
      </c>
      <c r="C1385">
        <f t="shared" ca="1" si="209"/>
        <v>2.3299654778562825E-2</v>
      </c>
      <c r="D1385">
        <f t="shared" ca="1" si="209"/>
        <v>2.1671628467295028</v>
      </c>
      <c r="E1385">
        <f t="shared" ca="1" si="206"/>
        <v>2.3299654778562825E-2</v>
      </c>
      <c r="F1385">
        <f t="shared" ca="1" si="203"/>
        <v>2.118717334646171</v>
      </c>
      <c r="G1385" s="47">
        <f t="shared" ca="1" si="204"/>
        <v>25.056186749994254</v>
      </c>
      <c r="H1385" s="47">
        <f t="shared" ca="1" si="205"/>
        <v>36.464802269498257</v>
      </c>
      <c r="I1385" s="21">
        <f t="shared" ca="1" si="207"/>
        <v>36.464802269498257</v>
      </c>
      <c r="J1385" s="21"/>
      <c r="K1385" s="21"/>
    </row>
    <row r="1386" spans="2:11" x14ac:dyDescent="0.3">
      <c r="B1386" s="48" t="s">
        <v>1347</v>
      </c>
      <c r="C1386">
        <f t="shared" ca="1" si="209"/>
        <v>-0.10896875190988876</v>
      </c>
      <c r="D1386">
        <f t="shared" ca="1" si="209"/>
        <v>1.1917639876263719</v>
      </c>
      <c r="E1386">
        <f t="shared" ca="1" si="206"/>
        <v>-0.10896875190988876</v>
      </c>
      <c r="F1386">
        <f t="shared" ca="1" si="203"/>
        <v>1.1894792157856484</v>
      </c>
      <c r="G1386" s="47">
        <f t="shared" ca="1" si="204"/>
        <v>24.563964520141791</v>
      </c>
      <c r="H1386" s="47">
        <f t="shared" ca="1" si="205"/>
        <v>27.593384122696129</v>
      </c>
      <c r="I1386" s="21">
        <f t="shared" ca="1" si="207"/>
        <v>27.593384122696129</v>
      </c>
      <c r="J1386" s="21"/>
      <c r="K1386" s="21"/>
    </row>
    <row r="1387" spans="2:11" x14ac:dyDescent="0.3">
      <c r="B1387" s="48" t="s">
        <v>1348</v>
      </c>
      <c r="C1387">
        <f t="shared" ca="1" si="209"/>
        <v>-0.86704783286525278</v>
      </c>
      <c r="D1387">
        <f t="shared" ca="1" si="209"/>
        <v>-6.4541855805624271E-2</v>
      </c>
      <c r="E1387">
        <f t="shared" ca="1" si="206"/>
        <v>-0.86704783286525278</v>
      </c>
      <c r="F1387">
        <f t="shared" ca="1" si="203"/>
        <v>0.11017172106262355</v>
      </c>
      <c r="G1387" s="47">
        <f t="shared" ca="1" si="204"/>
        <v>21.923708911603029</v>
      </c>
      <c r="H1387" s="47">
        <f t="shared" ca="1" si="205"/>
        <v>19.961068267615673</v>
      </c>
      <c r="I1387" s="21">
        <f t="shared" ca="1" si="207"/>
        <v>21.923708911603029</v>
      </c>
      <c r="J1387" s="21"/>
      <c r="K1387" s="21"/>
    </row>
    <row r="1388" spans="2:11" x14ac:dyDescent="0.3">
      <c r="B1388" s="48" t="s">
        <v>1349</v>
      </c>
      <c r="C1388">
        <f t="shared" ref="C1388:D1407" ca="1" si="210">NORMSINV(RAND())</f>
        <v>-0.36042828514118325</v>
      </c>
      <c r="D1388">
        <f t="shared" ca="1" si="210"/>
        <v>-1.2647601925226558E-2</v>
      </c>
      <c r="E1388">
        <f t="shared" ca="1" si="206"/>
        <v>-0.36042828514118325</v>
      </c>
      <c r="F1388">
        <f t="shared" ca="1" si="203"/>
        <v>5.9693588553577759E-2</v>
      </c>
      <c r="G1388" s="47">
        <f t="shared" ca="1" si="204"/>
        <v>23.654694214120532</v>
      </c>
      <c r="H1388" s="47">
        <f t="shared" ca="1" si="205"/>
        <v>19.661066296899779</v>
      </c>
      <c r="I1388" s="21">
        <f t="shared" ca="1" si="207"/>
        <v>23.654694214120532</v>
      </c>
      <c r="J1388" s="21"/>
      <c r="K1388" s="21"/>
    </row>
    <row r="1389" spans="2:11" x14ac:dyDescent="0.3">
      <c r="B1389" s="48" t="s">
        <v>1350</v>
      </c>
      <c r="C1389">
        <f t="shared" ca="1" si="210"/>
        <v>-0.36164502230193291</v>
      </c>
      <c r="D1389">
        <f t="shared" ca="1" si="210"/>
        <v>0.42441837134732868</v>
      </c>
      <c r="E1389">
        <f t="shared" ca="1" si="206"/>
        <v>-0.36164502230193291</v>
      </c>
      <c r="F1389">
        <f t="shared" ca="1" si="203"/>
        <v>0.488172383365996</v>
      </c>
      <c r="G1389" s="47">
        <f t="shared" ca="1" si="204"/>
        <v>23.650377376245324</v>
      </c>
      <c r="H1389" s="47">
        <f t="shared" ca="1" si="205"/>
        <v>22.357995298463127</v>
      </c>
      <c r="I1389" s="21">
        <f t="shared" ca="1" si="207"/>
        <v>23.650377376245324</v>
      </c>
      <c r="J1389" s="21"/>
      <c r="K1389" s="21"/>
    </row>
    <row r="1390" spans="2:11" x14ac:dyDescent="0.3">
      <c r="B1390" s="48" t="s">
        <v>1351</v>
      </c>
      <c r="C1390">
        <f t="shared" ca="1" si="210"/>
        <v>-1.2191489044353201</v>
      </c>
      <c r="D1390">
        <f t="shared" ca="1" si="210"/>
        <v>-0.71330756888804914</v>
      </c>
      <c r="E1390">
        <f t="shared" ca="1" si="206"/>
        <v>-1.2191489044353201</v>
      </c>
      <c r="F1390">
        <f t="shared" ca="1" si="203"/>
        <v>-0.45506604848928861</v>
      </c>
      <c r="G1390" s="47">
        <f t="shared" ca="1" si="204"/>
        <v>20.795850865793835</v>
      </c>
      <c r="H1390" s="47">
        <f t="shared" ca="1" si="205"/>
        <v>16.847671528117388</v>
      </c>
      <c r="I1390" s="21">
        <f t="shared" ca="1" si="207"/>
        <v>20.795850865793835</v>
      </c>
      <c r="J1390" s="21"/>
      <c r="K1390" s="21"/>
    </row>
    <row r="1391" spans="2:11" x14ac:dyDescent="0.3">
      <c r="B1391" s="48" t="s">
        <v>1352</v>
      </c>
      <c r="C1391">
        <f t="shared" ca="1" si="210"/>
        <v>1.8851912025566397</v>
      </c>
      <c r="D1391">
        <f t="shared" ca="1" si="210"/>
        <v>1.3738584715398905</v>
      </c>
      <c r="E1391">
        <f t="shared" ca="1" si="206"/>
        <v>1.8851912025566397</v>
      </c>
      <c r="F1391">
        <f t="shared" ca="1" si="203"/>
        <v>0.96906265311776663</v>
      </c>
      <c r="G1391" s="47">
        <f t="shared" ca="1" si="204"/>
        <v>33.128850042536868</v>
      </c>
      <c r="H1391" s="47">
        <f t="shared" ca="1" si="205"/>
        <v>25.827790657808283</v>
      </c>
      <c r="I1391" s="21">
        <f t="shared" ca="1" si="207"/>
        <v>33.128850042536868</v>
      </c>
      <c r="J1391" s="21"/>
      <c r="K1391" s="21"/>
    </row>
    <row r="1392" spans="2:11" x14ac:dyDescent="0.3">
      <c r="B1392" s="48" t="s">
        <v>1353</v>
      </c>
      <c r="C1392">
        <f t="shared" ca="1" si="210"/>
        <v>0.63744205278349908</v>
      </c>
      <c r="D1392">
        <f t="shared" ca="1" si="210"/>
        <v>-0.60405407269381983</v>
      </c>
      <c r="E1392">
        <f t="shared" ca="1" si="206"/>
        <v>0.63744205278349908</v>
      </c>
      <c r="F1392">
        <f t="shared" ref="F1392:F1455" ca="1" si="211">correla*C1392+SQRT(1-correla^2)*D1392</f>
        <v>-0.71933811261666614</v>
      </c>
      <c r="G1392" s="47">
        <f t="shared" ref="G1392:G1455" ca="1" si="212">X0*EXP(volaX*SQRT(T)*E1392+(tipo-0.5*volaX^2)*T)</f>
        <v>27.474055769054239</v>
      </c>
      <c r="H1392" s="47">
        <f t="shared" ref="H1392:H1455" ca="1" si="213">Y0*EXP(volaY*SQRT(T)*F1392+(tipo-0.5*volaY^2)*T)</f>
        <v>15.563537517112447</v>
      </c>
      <c r="I1392" s="21">
        <f t="shared" ca="1" si="207"/>
        <v>27.474055769054239</v>
      </c>
      <c r="J1392" s="21"/>
      <c r="K1392" s="21"/>
    </row>
    <row r="1393" spans="2:11" x14ac:dyDescent="0.3">
      <c r="B1393" s="48" t="s">
        <v>1354</v>
      </c>
      <c r="C1393">
        <f t="shared" ca="1" si="210"/>
        <v>-0.60548052541561803</v>
      </c>
      <c r="D1393">
        <f t="shared" ca="1" si="210"/>
        <v>-0.43196398071975561</v>
      </c>
      <c r="E1393">
        <f t="shared" ref="E1393:E1456" ca="1" si="214">C1393</f>
        <v>-0.60548052541561803</v>
      </c>
      <c r="F1393">
        <f t="shared" ca="1" si="211"/>
        <v>-0.30214043092680909</v>
      </c>
      <c r="G1393" s="47">
        <f t="shared" ca="1" si="212"/>
        <v>22.800985211461942</v>
      </c>
      <c r="H1393" s="47">
        <f t="shared" ca="1" si="213"/>
        <v>17.638608147734104</v>
      </c>
      <c r="I1393" s="21">
        <f t="shared" ref="I1393:I1456" ca="1" si="215">(MAX(G1393,H1393))</f>
        <v>22.800985211461942</v>
      </c>
      <c r="J1393" s="21"/>
      <c r="K1393" s="21"/>
    </row>
    <row r="1394" spans="2:11" x14ac:dyDescent="0.3">
      <c r="B1394" s="48" t="s">
        <v>1355</v>
      </c>
      <c r="C1394">
        <f t="shared" ca="1" si="210"/>
        <v>-1.9774382010849438</v>
      </c>
      <c r="D1394">
        <f t="shared" ca="1" si="210"/>
        <v>0.42981768121052877</v>
      </c>
      <c r="E1394">
        <f t="shared" ca="1" si="214"/>
        <v>-1.9774382010849438</v>
      </c>
      <c r="F1394">
        <f t="shared" ca="1" si="211"/>
        <v>0.81662124077380482</v>
      </c>
      <c r="G1394" s="47">
        <f t="shared" ca="1" si="212"/>
        <v>18.56002537798518</v>
      </c>
      <c r="H1394" s="47">
        <f t="shared" ca="1" si="213"/>
        <v>24.673224955861727</v>
      </c>
      <c r="I1394" s="21">
        <f t="shared" ca="1" si="215"/>
        <v>24.673224955861727</v>
      </c>
      <c r="J1394" s="21"/>
      <c r="K1394" s="21"/>
    </row>
    <row r="1395" spans="2:11" x14ac:dyDescent="0.3">
      <c r="B1395" s="48" t="s">
        <v>1356</v>
      </c>
      <c r="C1395">
        <f t="shared" ca="1" si="210"/>
        <v>-1.5018984433527893</v>
      </c>
      <c r="D1395">
        <f t="shared" ca="1" si="210"/>
        <v>-1.0229879641002553</v>
      </c>
      <c r="E1395">
        <f t="shared" ca="1" si="214"/>
        <v>-1.5018984433527893</v>
      </c>
      <c r="F1395">
        <f t="shared" ca="1" si="211"/>
        <v>-0.7019397213511307</v>
      </c>
      <c r="G1395" s="47">
        <f t="shared" ca="1" si="212"/>
        <v>19.932290569740097</v>
      </c>
      <c r="H1395" s="47">
        <f t="shared" ca="1" si="213"/>
        <v>15.644984042543168</v>
      </c>
      <c r="I1395" s="21">
        <f t="shared" ca="1" si="215"/>
        <v>19.932290569740097</v>
      </c>
      <c r="J1395" s="21"/>
      <c r="K1395" s="21"/>
    </row>
    <row r="1396" spans="2:11" x14ac:dyDescent="0.3">
      <c r="B1396" s="48" t="s">
        <v>1357</v>
      </c>
      <c r="C1396">
        <f t="shared" ca="1" si="210"/>
        <v>1.0781691198959096</v>
      </c>
      <c r="D1396">
        <f t="shared" ca="1" si="210"/>
        <v>0.18264486186648196</v>
      </c>
      <c r="E1396">
        <f t="shared" ca="1" si="214"/>
        <v>1.0781691198959096</v>
      </c>
      <c r="F1396">
        <f t="shared" ca="1" si="211"/>
        <v>-3.6679137693582747E-2</v>
      </c>
      <c r="G1396" s="47">
        <f t="shared" ca="1" si="212"/>
        <v>29.351721327552934</v>
      </c>
      <c r="H1396" s="47">
        <f t="shared" ca="1" si="213"/>
        <v>19.100767781823876</v>
      </c>
      <c r="I1396" s="21">
        <f t="shared" ca="1" si="215"/>
        <v>29.351721327552934</v>
      </c>
      <c r="J1396" s="21"/>
      <c r="K1396" s="21"/>
    </row>
    <row r="1397" spans="2:11" x14ac:dyDescent="0.3">
      <c r="B1397" s="48" t="s">
        <v>1358</v>
      </c>
      <c r="C1397">
        <f t="shared" ca="1" si="210"/>
        <v>1.4724421647592401</v>
      </c>
      <c r="D1397">
        <f t="shared" ca="1" si="210"/>
        <v>-2.1222419045634497</v>
      </c>
      <c r="E1397">
        <f t="shared" ca="1" si="214"/>
        <v>1.4724421647592401</v>
      </c>
      <c r="F1397">
        <f t="shared" ca="1" si="211"/>
        <v>-2.3738523437249706</v>
      </c>
      <c r="G1397" s="47">
        <f t="shared" ca="1" si="212"/>
        <v>31.139968336124042</v>
      </c>
      <c r="H1397" s="47">
        <f t="shared" ca="1" si="213"/>
        <v>9.4742403199155767</v>
      </c>
      <c r="I1397" s="21">
        <f t="shared" ca="1" si="215"/>
        <v>31.139968336124042</v>
      </c>
      <c r="J1397" s="21"/>
      <c r="K1397" s="21"/>
    </row>
    <row r="1398" spans="2:11" x14ac:dyDescent="0.3">
      <c r="B1398" s="48" t="s">
        <v>1359</v>
      </c>
      <c r="C1398">
        <f t="shared" ca="1" si="210"/>
        <v>-0.37759581657302915</v>
      </c>
      <c r="D1398">
        <f t="shared" ca="1" si="210"/>
        <v>-0.27610025847336761</v>
      </c>
      <c r="E1398">
        <f t="shared" ca="1" si="214"/>
        <v>-0.37759581657302915</v>
      </c>
      <c r="F1398">
        <f t="shared" ca="1" si="211"/>
        <v>-0.19500273712951344</v>
      </c>
      <c r="G1398" s="47">
        <f t="shared" ca="1" si="212"/>
        <v>23.593858671480763</v>
      </c>
      <c r="H1398" s="47">
        <f t="shared" ca="1" si="213"/>
        <v>18.214745391682683</v>
      </c>
      <c r="I1398" s="21">
        <f t="shared" ca="1" si="215"/>
        <v>23.593858671480763</v>
      </c>
      <c r="J1398" s="21"/>
      <c r="K1398" s="21"/>
    </row>
    <row r="1399" spans="2:11" x14ac:dyDescent="0.3">
      <c r="B1399" s="48" t="s">
        <v>1360</v>
      </c>
      <c r="C1399">
        <f t="shared" ca="1" si="210"/>
        <v>-0.7210764501010023</v>
      </c>
      <c r="D1399">
        <f t="shared" ca="1" si="210"/>
        <v>0.40887217270807935</v>
      </c>
      <c r="E1399">
        <f t="shared" ca="1" si="214"/>
        <v>-0.7210764501010023</v>
      </c>
      <c r="F1399">
        <f t="shared" ca="1" si="211"/>
        <v>0.54482656728336543</v>
      </c>
      <c r="G1399" s="47">
        <f t="shared" ca="1" si="212"/>
        <v>22.409037949047004</v>
      </c>
      <c r="H1399" s="47">
        <f t="shared" ca="1" si="213"/>
        <v>22.741245172263376</v>
      </c>
      <c r="I1399" s="21">
        <f t="shared" ca="1" si="215"/>
        <v>22.741245172263376</v>
      </c>
      <c r="J1399" s="21"/>
      <c r="K1399" s="21"/>
    </row>
    <row r="1400" spans="2:11" x14ac:dyDescent="0.3">
      <c r="B1400" s="48" t="s">
        <v>1361</v>
      </c>
      <c r="C1400">
        <f t="shared" ca="1" si="210"/>
        <v>-1.3392383635962823</v>
      </c>
      <c r="D1400">
        <f t="shared" ca="1" si="210"/>
        <v>-0.71265256508477193</v>
      </c>
      <c r="E1400">
        <f t="shared" ca="1" si="214"/>
        <v>-1.3392383635962823</v>
      </c>
      <c r="F1400">
        <f t="shared" ca="1" si="211"/>
        <v>-0.43040638661805153</v>
      </c>
      <c r="G1400" s="47">
        <f t="shared" ca="1" si="212"/>
        <v>20.424600278137856</v>
      </c>
      <c r="H1400" s="47">
        <f t="shared" ca="1" si="213"/>
        <v>16.972771059352624</v>
      </c>
      <c r="I1400" s="21">
        <f t="shared" ca="1" si="215"/>
        <v>20.424600278137856</v>
      </c>
      <c r="J1400" s="21"/>
      <c r="K1400" s="21"/>
    </row>
    <row r="1401" spans="2:11" x14ac:dyDescent="0.3">
      <c r="B1401" s="48" t="s">
        <v>1362</v>
      </c>
      <c r="C1401">
        <f t="shared" ca="1" si="210"/>
        <v>1.0835385117493774</v>
      </c>
      <c r="D1401">
        <f t="shared" ca="1" si="210"/>
        <v>-0.45146482750090655</v>
      </c>
      <c r="E1401">
        <f t="shared" ca="1" si="214"/>
        <v>1.0835385117493774</v>
      </c>
      <c r="F1401">
        <f t="shared" ca="1" si="211"/>
        <v>-0.65905108802621448</v>
      </c>
      <c r="G1401" s="47">
        <f t="shared" ca="1" si="212"/>
        <v>29.375370984102204</v>
      </c>
      <c r="H1401" s="47">
        <f t="shared" ca="1" si="213"/>
        <v>15.847582216566929</v>
      </c>
      <c r="I1401" s="21">
        <f t="shared" ca="1" si="215"/>
        <v>29.375370984102204</v>
      </c>
      <c r="J1401" s="21"/>
      <c r="K1401" s="21"/>
    </row>
    <row r="1402" spans="2:11" x14ac:dyDescent="0.3">
      <c r="B1402" s="48" t="s">
        <v>1363</v>
      </c>
      <c r="C1402">
        <f t="shared" ca="1" si="210"/>
        <v>-0.20184691466567581</v>
      </c>
      <c r="D1402">
        <f t="shared" ca="1" si="210"/>
        <v>0.58981068152067451</v>
      </c>
      <c r="E1402">
        <f t="shared" ca="1" si="214"/>
        <v>-0.20184691466567581</v>
      </c>
      <c r="F1402">
        <f t="shared" ca="1" si="211"/>
        <v>0.6182634687606744</v>
      </c>
      <c r="G1402" s="47">
        <f t="shared" ca="1" si="212"/>
        <v>24.224118950144096</v>
      </c>
      <c r="H1402" s="47">
        <f t="shared" ca="1" si="213"/>
        <v>23.247818837277848</v>
      </c>
      <c r="I1402" s="21">
        <f t="shared" ca="1" si="215"/>
        <v>24.224118950144096</v>
      </c>
      <c r="J1402" s="21"/>
      <c r="K1402" s="21"/>
    </row>
    <row r="1403" spans="2:11" x14ac:dyDescent="0.3">
      <c r="B1403" s="48" t="s">
        <v>1364</v>
      </c>
      <c r="C1403">
        <f t="shared" ca="1" si="210"/>
        <v>1.4563188033261882</v>
      </c>
      <c r="D1403">
        <f t="shared" ca="1" si="210"/>
        <v>-1.6416342948245399E-2</v>
      </c>
      <c r="E1403">
        <f t="shared" ca="1" si="214"/>
        <v>1.4563188033261882</v>
      </c>
      <c r="F1403">
        <f t="shared" ca="1" si="211"/>
        <v>-0.3073484261315329</v>
      </c>
      <c r="G1403" s="47">
        <f t="shared" ca="1" si="212"/>
        <v>31.064747189444681</v>
      </c>
      <c r="H1403" s="47">
        <f t="shared" ca="1" si="213"/>
        <v>17.61107112923942</v>
      </c>
      <c r="I1403" s="21">
        <f t="shared" ca="1" si="215"/>
        <v>31.064747189444681</v>
      </c>
      <c r="J1403" s="21"/>
      <c r="K1403" s="21"/>
    </row>
    <row r="1404" spans="2:11" x14ac:dyDescent="0.3">
      <c r="B1404" s="48" t="s">
        <v>1365</v>
      </c>
      <c r="C1404">
        <f t="shared" ca="1" si="210"/>
        <v>0.1246200964278236</v>
      </c>
      <c r="D1404">
        <f t="shared" ca="1" si="210"/>
        <v>0.44362742727042193</v>
      </c>
      <c r="E1404">
        <f t="shared" ca="1" si="214"/>
        <v>0.1246200964278236</v>
      </c>
      <c r="F1404">
        <f t="shared" ca="1" si="211"/>
        <v>0.4097403138009108</v>
      </c>
      <c r="G1404" s="47">
        <f t="shared" ca="1" si="212"/>
        <v>25.439900806083308</v>
      </c>
      <c r="H1404" s="47">
        <f t="shared" ca="1" si="213"/>
        <v>21.838061061369352</v>
      </c>
      <c r="I1404" s="21">
        <f t="shared" ca="1" si="215"/>
        <v>25.439900806083308</v>
      </c>
      <c r="J1404" s="21"/>
      <c r="K1404" s="21"/>
    </row>
    <row r="1405" spans="2:11" x14ac:dyDescent="0.3">
      <c r="B1405" s="48" t="s">
        <v>1366</v>
      </c>
      <c r="C1405">
        <f t="shared" ca="1" si="210"/>
        <v>0.2497672390629268</v>
      </c>
      <c r="D1405">
        <f t="shared" ca="1" si="210"/>
        <v>-0.39919759942816929</v>
      </c>
      <c r="E1405">
        <f t="shared" ca="1" si="214"/>
        <v>0.2497672390629268</v>
      </c>
      <c r="F1405">
        <f t="shared" ca="1" si="211"/>
        <v>-0.44108561786977279</v>
      </c>
      <c r="G1405" s="47">
        <f t="shared" ca="1" si="212"/>
        <v>25.921971012129415</v>
      </c>
      <c r="H1405" s="47">
        <f t="shared" ca="1" si="213"/>
        <v>16.918481227701562</v>
      </c>
      <c r="I1405" s="21">
        <f t="shared" ca="1" si="215"/>
        <v>25.921971012129415</v>
      </c>
      <c r="J1405" s="21"/>
      <c r="K1405" s="21"/>
    </row>
    <row r="1406" spans="2:11" x14ac:dyDescent="0.3">
      <c r="B1406" s="48" t="s">
        <v>1367</v>
      </c>
      <c r="C1406">
        <f t="shared" ca="1" si="210"/>
        <v>-0.74185040892734233</v>
      </c>
      <c r="D1406">
        <f t="shared" ca="1" si="210"/>
        <v>-0.84211668746810953</v>
      </c>
      <c r="E1406">
        <f t="shared" ca="1" si="214"/>
        <v>-0.74185040892734233</v>
      </c>
      <c r="F1406">
        <f t="shared" ca="1" si="211"/>
        <v>-0.67673239348640413</v>
      </c>
      <c r="G1406" s="47">
        <f t="shared" ca="1" si="212"/>
        <v>22.339317967710233</v>
      </c>
      <c r="H1406" s="47">
        <f t="shared" ca="1" si="213"/>
        <v>15.763742988602766</v>
      </c>
      <c r="I1406" s="21">
        <f t="shared" ca="1" si="215"/>
        <v>22.339317967710233</v>
      </c>
      <c r="J1406" s="21"/>
      <c r="K1406" s="21"/>
    </row>
    <row r="1407" spans="2:11" x14ac:dyDescent="0.3">
      <c r="B1407" s="48" t="s">
        <v>1368</v>
      </c>
      <c r="C1407">
        <f t="shared" ca="1" si="210"/>
        <v>0.68465535582660986</v>
      </c>
      <c r="D1407">
        <f t="shared" ca="1" si="210"/>
        <v>1.4018228204306662</v>
      </c>
      <c r="E1407">
        <f t="shared" ca="1" si="214"/>
        <v>0.68465535582660986</v>
      </c>
      <c r="F1407">
        <f t="shared" ca="1" si="211"/>
        <v>1.2365691767723987</v>
      </c>
      <c r="G1407" s="47">
        <f t="shared" ca="1" si="212"/>
        <v>27.669317512464708</v>
      </c>
      <c r="H1407" s="47">
        <f t="shared" ca="1" si="213"/>
        <v>27.985961979706786</v>
      </c>
      <c r="I1407" s="21">
        <f t="shared" ca="1" si="215"/>
        <v>27.985961979706786</v>
      </c>
      <c r="J1407" s="21"/>
      <c r="K1407" s="21"/>
    </row>
    <row r="1408" spans="2:11" x14ac:dyDescent="0.3">
      <c r="B1408" s="48" t="s">
        <v>1369</v>
      </c>
      <c r="C1408">
        <f t="shared" ref="C1408:D1427" ca="1" si="216">NORMSINV(RAND())</f>
        <v>-0.36495991554971802</v>
      </c>
      <c r="D1408">
        <f t="shared" ca="1" si="216"/>
        <v>-1.5084397798603206</v>
      </c>
      <c r="E1408">
        <f t="shared" ca="1" si="214"/>
        <v>-0.36495991554971802</v>
      </c>
      <c r="F1408">
        <f t="shared" ca="1" si="211"/>
        <v>-1.4049711242396445</v>
      </c>
      <c r="G1408" s="47">
        <f t="shared" ca="1" si="212"/>
        <v>23.638620527999006</v>
      </c>
      <c r="H1408" s="47">
        <f t="shared" ca="1" si="213"/>
        <v>12.670049944592902</v>
      </c>
      <c r="I1408" s="21">
        <f t="shared" ca="1" si="215"/>
        <v>23.638620527999006</v>
      </c>
      <c r="J1408" s="21"/>
      <c r="K1408" s="21"/>
    </row>
    <row r="1409" spans="2:11" x14ac:dyDescent="0.3">
      <c r="B1409" s="48" t="s">
        <v>1370</v>
      </c>
      <c r="C1409">
        <f t="shared" ca="1" si="216"/>
        <v>-0.34157419105440673</v>
      </c>
      <c r="D1409">
        <f t="shared" ca="1" si="216"/>
        <v>1.1112416436029133</v>
      </c>
      <c r="E1409">
        <f t="shared" ca="1" si="214"/>
        <v>-0.34157419105440673</v>
      </c>
      <c r="F1409">
        <f t="shared" ca="1" si="211"/>
        <v>1.1571048413144238</v>
      </c>
      <c r="G1409" s="47">
        <f t="shared" ca="1" si="212"/>
        <v>23.721687075743276</v>
      </c>
      <c r="H1409" s="47">
        <f t="shared" ca="1" si="213"/>
        <v>27.326685782776213</v>
      </c>
      <c r="I1409" s="21">
        <f t="shared" ca="1" si="215"/>
        <v>27.326685782776213</v>
      </c>
      <c r="J1409" s="21"/>
      <c r="K1409" s="21"/>
    </row>
    <row r="1410" spans="2:11" x14ac:dyDescent="0.3">
      <c r="B1410" s="48" t="s">
        <v>1371</v>
      </c>
      <c r="C1410">
        <f t="shared" ca="1" si="216"/>
        <v>2.2165737093269713E-2</v>
      </c>
      <c r="D1410">
        <f t="shared" ca="1" si="216"/>
        <v>-1.3096431741118968</v>
      </c>
      <c r="E1410">
        <f t="shared" ca="1" si="214"/>
        <v>2.2165737093269713E-2</v>
      </c>
      <c r="F1410">
        <f t="shared" ca="1" si="211"/>
        <v>-1.2876161560958919</v>
      </c>
      <c r="G1410" s="47">
        <f t="shared" ca="1" si="212"/>
        <v>25.051925364416789</v>
      </c>
      <c r="H1410" s="47">
        <f t="shared" ca="1" si="213"/>
        <v>13.124063147936377</v>
      </c>
      <c r="I1410" s="21">
        <f t="shared" ca="1" si="215"/>
        <v>25.051925364416789</v>
      </c>
      <c r="J1410" s="21"/>
      <c r="K1410" s="21"/>
    </row>
    <row r="1411" spans="2:11" x14ac:dyDescent="0.3">
      <c r="B1411" s="48" t="s">
        <v>1372</v>
      </c>
      <c r="C1411">
        <f t="shared" ca="1" si="216"/>
        <v>0.98763631916027628</v>
      </c>
      <c r="D1411">
        <f t="shared" ca="1" si="216"/>
        <v>0.57899828819549859</v>
      </c>
      <c r="E1411">
        <f t="shared" ca="1" si="214"/>
        <v>0.98763631916027628</v>
      </c>
      <c r="F1411">
        <f t="shared" ca="1" si="211"/>
        <v>0.36977288337750164</v>
      </c>
      <c r="G1411" s="47">
        <f t="shared" ca="1" si="212"/>
        <v>28.955821524781406</v>
      </c>
      <c r="H1411" s="47">
        <f t="shared" ca="1" si="213"/>
        <v>21.577781231220175</v>
      </c>
      <c r="I1411" s="21">
        <f t="shared" ca="1" si="215"/>
        <v>28.955821524781406</v>
      </c>
      <c r="J1411" s="21"/>
      <c r="K1411" s="21"/>
    </row>
    <row r="1412" spans="2:11" x14ac:dyDescent="0.3">
      <c r="B1412" s="48" t="s">
        <v>1373</v>
      </c>
      <c r="C1412">
        <f t="shared" ca="1" si="216"/>
        <v>1.1048880154466416</v>
      </c>
      <c r="D1412">
        <f t="shared" ca="1" si="216"/>
        <v>2.4149176484337787</v>
      </c>
      <c r="E1412">
        <f t="shared" ca="1" si="214"/>
        <v>1.1048880154466416</v>
      </c>
      <c r="F1412">
        <f t="shared" ca="1" si="211"/>
        <v>2.145148800712517</v>
      </c>
      <c r="G1412" s="47">
        <f t="shared" ca="1" si="212"/>
        <v>29.469594213730698</v>
      </c>
      <c r="H1412" s="47">
        <f t="shared" ca="1" si="213"/>
        <v>36.755097141450371</v>
      </c>
      <c r="I1412" s="21">
        <f t="shared" ca="1" si="215"/>
        <v>36.755097141450371</v>
      </c>
      <c r="J1412" s="21"/>
      <c r="K1412" s="21"/>
    </row>
    <row r="1413" spans="2:11" x14ac:dyDescent="0.3">
      <c r="B1413" s="48" t="s">
        <v>1374</v>
      </c>
      <c r="C1413">
        <f t="shared" ca="1" si="216"/>
        <v>0.35293422235002619</v>
      </c>
      <c r="D1413">
        <f t="shared" ca="1" si="216"/>
        <v>-0.62823851489786053</v>
      </c>
      <c r="E1413">
        <f t="shared" ca="1" si="214"/>
        <v>0.35293422235002619</v>
      </c>
      <c r="F1413">
        <f t="shared" ca="1" si="211"/>
        <v>-0.68613236377546372</v>
      </c>
      <c r="G1413" s="47">
        <f t="shared" ca="1" si="212"/>
        <v>26.326234676735588</v>
      </c>
      <c r="H1413" s="47">
        <f t="shared" ca="1" si="213"/>
        <v>15.719351994403304</v>
      </c>
      <c r="I1413" s="21">
        <f t="shared" ca="1" si="215"/>
        <v>26.326234676735588</v>
      </c>
      <c r="J1413" s="21"/>
      <c r="K1413" s="21"/>
    </row>
    <row r="1414" spans="2:11" x14ac:dyDescent="0.3">
      <c r="B1414" s="48" t="s">
        <v>1375</v>
      </c>
      <c r="C1414">
        <f t="shared" ca="1" si="216"/>
        <v>0.18867936090392115</v>
      </c>
      <c r="D1414">
        <f t="shared" ca="1" si="216"/>
        <v>-0.4461524306039103</v>
      </c>
      <c r="E1414">
        <f t="shared" ca="1" si="214"/>
        <v>0.18867936090392115</v>
      </c>
      <c r="F1414">
        <f t="shared" ca="1" si="211"/>
        <v>-0.47487419317360896</v>
      </c>
      <c r="G1414" s="47">
        <f t="shared" ca="1" si="212"/>
        <v>25.685528219628289</v>
      </c>
      <c r="H1414" s="47">
        <f t="shared" ca="1" si="213"/>
        <v>16.747852073022337</v>
      </c>
      <c r="I1414" s="21">
        <f t="shared" ca="1" si="215"/>
        <v>25.685528219628289</v>
      </c>
      <c r="J1414" s="21"/>
      <c r="K1414" s="21"/>
    </row>
    <row r="1415" spans="2:11" x14ac:dyDescent="0.3">
      <c r="B1415" s="48" t="s">
        <v>1376</v>
      </c>
      <c r="C1415">
        <f t="shared" ca="1" si="216"/>
        <v>0.11799924580191225</v>
      </c>
      <c r="D1415">
        <f t="shared" ca="1" si="216"/>
        <v>-0.49880100962257129</v>
      </c>
      <c r="E1415">
        <f t="shared" ca="1" si="214"/>
        <v>0.11799924580191225</v>
      </c>
      <c r="F1415">
        <f t="shared" ca="1" si="211"/>
        <v>-0.51232303186453509</v>
      </c>
      <c r="G1415" s="47">
        <f t="shared" ca="1" si="212"/>
        <v>25.414648280172749</v>
      </c>
      <c r="H1415" s="47">
        <f t="shared" ca="1" si="213"/>
        <v>16.560748777949165</v>
      </c>
      <c r="I1415" s="21">
        <f t="shared" ca="1" si="215"/>
        <v>25.414648280172749</v>
      </c>
      <c r="J1415" s="21"/>
      <c r="K1415" s="21"/>
    </row>
    <row r="1416" spans="2:11" x14ac:dyDescent="0.3">
      <c r="B1416" s="48" t="s">
        <v>1377</v>
      </c>
      <c r="C1416">
        <f t="shared" ca="1" si="216"/>
        <v>0.82175079745878243</v>
      </c>
      <c r="D1416">
        <f t="shared" ca="1" si="216"/>
        <v>0.30330370967944587</v>
      </c>
      <c r="E1416">
        <f t="shared" ca="1" si="214"/>
        <v>0.82175079745878243</v>
      </c>
      <c r="F1416">
        <f t="shared" ca="1" si="211"/>
        <v>0.13282557083139931</v>
      </c>
      <c r="G1416" s="47">
        <f t="shared" ca="1" si="212"/>
        <v>28.244208973410007</v>
      </c>
      <c r="H1416" s="47">
        <f t="shared" ca="1" si="213"/>
        <v>20.097188804347368</v>
      </c>
      <c r="I1416" s="21">
        <f t="shared" ca="1" si="215"/>
        <v>28.244208973410007</v>
      </c>
      <c r="J1416" s="21"/>
      <c r="K1416" s="21"/>
    </row>
    <row r="1417" spans="2:11" x14ac:dyDescent="0.3">
      <c r="B1417" s="48" t="s">
        <v>1378</v>
      </c>
      <c r="C1417">
        <f t="shared" ca="1" si="216"/>
        <v>0.11584885672907075</v>
      </c>
      <c r="D1417">
        <f t="shared" ca="1" si="216"/>
        <v>-0.69979105587703927</v>
      </c>
      <c r="E1417">
        <f t="shared" ca="1" si="214"/>
        <v>0.11584885672907075</v>
      </c>
      <c r="F1417">
        <f t="shared" ca="1" si="211"/>
        <v>-0.70882217673070114</v>
      </c>
      <c r="G1417" s="47">
        <f t="shared" ca="1" si="212"/>
        <v>25.406451894857351</v>
      </c>
      <c r="H1417" s="47">
        <f t="shared" ca="1" si="213"/>
        <v>15.612714596584478</v>
      </c>
      <c r="I1417" s="21">
        <f t="shared" ca="1" si="215"/>
        <v>25.406451894857351</v>
      </c>
      <c r="J1417" s="21"/>
      <c r="K1417" s="21"/>
    </row>
    <row r="1418" spans="2:11" x14ac:dyDescent="0.3">
      <c r="B1418" s="48" t="s">
        <v>1379</v>
      </c>
      <c r="C1418">
        <f t="shared" ca="1" si="216"/>
        <v>0.80020193845819554</v>
      </c>
      <c r="D1418">
        <f t="shared" ca="1" si="216"/>
        <v>0.923096086236466</v>
      </c>
      <c r="E1418">
        <f t="shared" ca="1" si="214"/>
        <v>0.80020193845819554</v>
      </c>
      <c r="F1418">
        <f t="shared" ca="1" si="211"/>
        <v>0.74440537024416864</v>
      </c>
      <c r="G1418" s="47">
        <f t="shared" ca="1" si="212"/>
        <v>28.153061790090877</v>
      </c>
      <c r="H1418" s="47">
        <f t="shared" ca="1" si="213"/>
        <v>24.144434175840409</v>
      </c>
      <c r="I1418" s="21">
        <f t="shared" ca="1" si="215"/>
        <v>28.153061790090877</v>
      </c>
      <c r="J1418" s="21"/>
      <c r="K1418" s="21"/>
    </row>
    <row r="1419" spans="2:11" x14ac:dyDescent="0.3">
      <c r="B1419" s="48" t="s">
        <v>1380</v>
      </c>
      <c r="C1419">
        <f t="shared" ca="1" si="216"/>
        <v>0.16209938943352631</v>
      </c>
      <c r="D1419">
        <f t="shared" ca="1" si="216"/>
        <v>0.49850255213491218</v>
      </c>
      <c r="E1419">
        <f t="shared" ca="1" si="214"/>
        <v>0.16209938943352631</v>
      </c>
      <c r="F1419">
        <f t="shared" ca="1" si="211"/>
        <v>0.45601087739557628</v>
      </c>
      <c r="G1419" s="47">
        <f t="shared" ca="1" si="212"/>
        <v>25.58332400780154</v>
      </c>
      <c r="H1419" s="47">
        <f t="shared" ca="1" si="213"/>
        <v>22.143312601948878</v>
      </c>
      <c r="I1419" s="21">
        <f t="shared" ca="1" si="215"/>
        <v>25.58332400780154</v>
      </c>
      <c r="J1419" s="21"/>
      <c r="K1419" s="21"/>
    </row>
    <row r="1420" spans="2:11" x14ac:dyDescent="0.3">
      <c r="B1420" s="48" t="s">
        <v>1381</v>
      </c>
      <c r="C1420">
        <f t="shared" ca="1" si="216"/>
        <v>0.71303207001640412</v>
      </c>
      <c r="D1420">
        <f t="shared" ca="1" si="216"/>
        <v>0.47021722828307366</v>
      </c>
      <c r="E1420">
        <f t="shared" ca="1" si="214"/>
        <v>0.71303207001640412</v>
      </c>
      <c r="F1420">
        <f t="shared" ca="1" si="211"/>
        <v>0.31811049702044919</v>
      </c>
      <c r="G1420" s="47">
        <f t="shared" ca="1" si="212"/>
        <v>27.787343170025192</v>
      </c>
      <c r="H1420" s="47">
        <f t="shared" ca="1" si="213"/>
        <v>21.245931594412877</v>
      </c>
      <c r="I1420" s="21">
        <f t="shared" ca="1" si="215"/>
        <v>27.787343170025192</v>
      </c>
      <c r="J1420" s="21"/>
      <c r="K1420" s="21"/>
    </row>
    <row r="1421" spans="2:11" x14ac:dyDescent="0.3">
      <c r="B1421" s="48" t="s">
        <v>1382</v>
      </c>
      <c r="C1421">
        <f t="shared" ca="1" si="216"/>
        <v>0.3708554460901784</v>
      </c>
      <c r="D1421">
        <f t="shared" ca="1" si="216"/>
        <v>0.24025356760307617</v>
      </c>
      <c r="E1421">
        <f t="shared" ca="1" si="214"/>
        <v>0.3708554460901784</v>
      </c>
      <c r="F1421">
        <f t="shared" ca="1" si="211"/>
        <v>0.16122837058628431</v>
      </c>
      <c r="G1421" s="47">
        <f t="shared" ca="1" si="212"/>
        <v>26.397099634349807</v>
      </c>
      <c r="H1421" s="47">
        <f t="shared" ca="1" si="213"/>
        <v>20.269165385054222</v>
      </c>
      <c r="I1421" s="21">
        <f t="shared" ca="1" si="215"/>
        <v>26.397099634349807</v>
      </c>
      <c r="J1421" s="21"/>
      <c r="K1421" s="21"/>
    </row>
    <row r="1422" spans="2:11" x14ac:dyDescent="0.3">
      <c r="B1422" s="48" t="s">
        <v>1383</v>
      </c>
      <c r="C1422">
        <f t="shared" ca="1" si="216"/>
        <v>0.82546724773998514</v>
      </c>
      <c r="D1422">
        <f t="shared" ca="1" si="216"/>
        <v>0.57508599315455733</v>
      </c>
      <c r="E1422">
        <f t="shared" ca="1" si="214"/>
        <v>0.82546724773998514</v>
      </c>
      <c r="F1422">
        <f t="shared" ca="1" si="211"/>
        <v>0.398373447032149</v>
      </c>
      <c r="G1422" s="47">
        <f t="shared" ca="1" si="212"/>
        <v>28.259958592710149</v>
      </c>
      <c r="H1422" s="47">
        <f t="shared" ca="1" si="213"/>
        <v>21.763718790042375</v>
      </c>
      <c r="I1422" s="21">
        <f t="shared" ca="1" si="215"/>
        <v>28.259958592710149</v>
      </c>
      <c r="J1422" s="21"/>
      <c r="K1422" s="21"/>
    </row>
    <row r="1423" spans="2:11" x14ac:dyDescent="0.3">
      <c r="B1423" s="48" t="s">
        <v>1384</v>
      </c>
      <c r="C1423">
        <f t="shared" ca="1" si="216"/>
        <v>-1.0041644873089839</v>
      </c>
      <c r="D1423">
        <f t="shared" ca="1" si="216"/>
        <v>-0.26424165558461443</v>
      </c>
      <c r="E1423">
        <f t="shared" ca="1" si="214"/>
        <v>-1.0041644873089839</v>
      </c>
      <c r="F1423">
        <f t="shared" ca="1" si="211"/>
        <v>-5.8069992526426528E-2</v>
      </c>
      <c r="G1423" s="47">
        <f t="shared" ca="1" si="212"/>
        <v>21.477398545722423</v>
      </c>
      <c r="H1423" s="47">
        <f t="shared" ca="1" si="213"/>
        <v>18.97858571271421</v>
      </c>
      <c r="I1423" s="21">
        <f t="shared" ca="1" si="215"/>
        <v>21.477398545722423</v>
      </c>
      <c r="J1423" s="21"/>
      <c r="K1423" s="21"/>
    </row>
    <row r="1424" spans="2:11" x14ac:dyDescent="0.3">
      <c r="B1424" s="48" t="s">
        <v>1385</v>
      </c>
      <c r="C1424">
        <f t="shared" ca="1" si="216"/>
        <v>-1.2211508116702428E-2</v>
      </c>
      <c r="D1424">
        <f t="shared" ca="1" si="216"/>
        <v>-0.22664302944906295</v>
      </c>
      <c r="E1424">
        <f t="shared" ca="1" si="214"/>
        <v>-1.2211508116702428E-2</v>
      </c>
      <c r="F1424">
        <f t="shared" ca="1" si="211"/>
        <v>-0.21962160874017367</v>
      </c>
      <c r="G1424" s="47">
        <f t="shared" ca="1" si="212"/>
        <v>24.923075435665311</v>
      </c>
      <c r="H1424" s="47">
        <f t="shared" ca="1" si="213"/>
        <v>18.080713016358938</v>
      </c>
      <c r="I1424" s="21">
        <f t="shared" ca="1" si="215"/>
        <v>24.923075435665311</v>
      </c>
      <c r="J1424" s="21"/>
      <c r="K1424" s="21"/>
    </row>
    <row r="1425" spans="2:11" x14ac:dyDescent="0.3">
      <c r="B1425" s="48" t="s">
        <v>1386</v>
      </c>
      <c r="C1425">
        <f t="shared" ca="1" si="216"/>
        <v>1.1005393684156084</v>
      </c>
      <c r="D1425">
        <f t="shared" ca="1" si="216"/>
        <v>0.81133633136666894</v>
      </c>
      <c r="E1425">
        <f t="shared" ca="1" si="214"/>
        <v>1.1005393684156084</v>
      </c>
      <c r="F1425">
        <f t="shared" ca="1" si="211"/>
        <v>0.57483613496887398</v>
      </c>
      <c r="G1425" s="47">
        <f t="shared" ca="1" si="212"/>
        <v>29.450377552390378</v>
      </c>
      <c r="H1425" s="47">
        <f t="shared" ca="1" si="213"/>
        <v>22.946906033072175</v>
      </c>
      <c r="I1425" s="21">
        <f t="shared" ca="1" si="215"/>
        <v>29.450377552390378</v>
      </c>
      <c r="J1425" s="21"/>
      <c r="K1425" s="21"/>
    </row>
    <row r="1426" spans="2:11" x14ac:dyDescent="0.3">
      <c r="B1426" s="48" t="s">
        <v>1387</v>
      </c>
      <c r="C1426">
        <f t="shared" ca="1" si="216"/>
        <v>0.71575692217672482</v>
      </c>
      <c r="D1426">
        <f t="shared" ca="1" si="216"/>
        <v>-0.31117206149252652</v>
      </c>
      <c r="E1426">
        <f t="shared" ca="1" si="214"/>
        <v>0.71575692217672482</v>
      </c>
      <c r="F1426">
        <f t="shared" ca="1" si="211"/>
        <v>-0.44803649358200098</v>
      </c>
      <c r="G1426" s="47">
        <f t="shared" ca="1" si="212"/>
        <v>27.798702951706431</v>
      </c>
      <c r="H1426" s="47">
        <f t="shared" ca="1" si="213"/>
        <v>16.883238507561206</v>
      </c>
      <c r="I1426" s="21">
        <f t="shared" ca="1" si="215"/>
        <v>27.798702951706431</v>
      </c>
      <c r="J1426" s="21"/>
      <c r="K1426" s="21"/>
    </row>
    <row r="1427" spans="2:11" x14ac:dyDescent="0.3">
      <c r="B1427" s="48" t="s">
        <v>1388</v>
      </c>
      <c r="C1427">
        <f t="shared" ca="1" si="216"/>
        <v>1.8192883204052757</v>
      </c>
      <c r="D1427">
        <f t="shared" ca="1" si="216"/>
        <v>0.19920349834602938</v>
      </c>
      <c r="E1427">
        <f t="shared" ca="1" si="214"/>
        <v>1.8192883204052757</v>
      </c>
      <c r="F1427">
        <f t="shared" ca="1" si="211"/>
        <v>-0.16867889371100525</v>
      </c>
      <c r="G1427" s="47">
        <f t="shared" ca="1" si="212"/>
        <v>32.802970421770738</v>
      </c>
      <c r="H1427" s="47">
        <f t="shared" ca="1" si="213"/>
        <v>18.359159502998633</v>
      </c>
      <c r="I1427" s="21">
        <f t="shared" ca="1" si="215"/>
        <v>32.802970421770738</v>
      </c>
      <c r="J1427" s="21"/>
      <c r="K1427" s="21"/>
    </row>
    <row r="1428" spans="2:11" x14ac:dyDescent="0.3">
      <c r="B1428" s="48" t="s">
        <v>1389</v>
      </c>
      <c r="C1428">
        <f t="shared" ref="C1428:D1447" ca="1" si="217">NORMSINV(RAND())</f>
        <v>0.93052168756695908</v>
      </c>
      <c r="D1428">
        <f t="shared" ca="1" si="217"/>
        <v>-0.57019106872727232</v>
      </c>
      <c r="E1428">
        <f t="shared" ca="1" si="214"/>
        <v>0.93052168756695908</v>
      </c>
      <c r="F1428">
        <f t="shared" ca="1" si="211"/>
        <v>-0.7447752072230045</v>
      </c>
      <c r="G1428" s="47">
        <f t="shared" ca="1" si="212"/>
        <v>28.708810967538241</v>
      </c>
      <c r="H1428" s="47">
        <f t="shared" ca="1" si="213"/>
        <v>15.445222178178547</v>
      </c>
      <c r="I1428" s="21">
        <f t="shared" ca="1" si="215"/>
        <v>28.708810967538241</v>
      </c>
      <c r="J1428" s="21"/>
      <c r="K1428" s="21"/>
    </row>
    <row r="1429" spans="2:11" x14ac:dyDescent="0.3">
      <c r="B1429" s="48" t="s">
        <v>1390</v>
      </c>
      <c r="C1429">
        <f t="shared" ca="1" si="217"/>
        <v>2.3629881469246654</v>
      </c>
      <c r="D1429">
        <f t="shared" ca="1" si="217"/>
        <v>0.15378995761662087</v>
      </c>
      <c r="E1429">
        <f t="shared" ca="1" si="214"/>
        <v>2.3629881469246654</v>
      </c>
      <c r="F1429">
        <f t="shared" ca="1" si="211"/>
        <v>-0.32191485989494412</v>
      </c>
      <c r="G1429" s="47">
        <f t="shared" ca="1" si="212"/>
        <v>35.590332674979827</v>
      </c>
      <c r="H1429" s="47">
        <f t="shared" ca="1" si="213"/>
        <v>17.534279887290577</v>
      </c>
      <c r="I1429" s="21">
        <f t="shared" ca="1" si="215"/>
        <v>35.590332674979827</v>
      </c>
      <c r="J1429" s="21"/>
      <c r="K1429" s="21"/>
    </row>
    <row r="1430" spans="2:11" x14ac:dyDescent="0.3">
      <c r="B1430" s="48" t="s">
        <v>1391</v>
      </c>
      <c r="C1430">
        <f t="shared" ca="1" si="217"/>
        <v>0.47955389441554463</v>
      </c>
      <c r="D1430">
        <f t="shared" ca="1" si="217"/>
        <v>-0.28835079132467667</v>
      </c>
      <c r="E1430">
        <f t="shared" ca="1" si="214"/>
        <v>0.47955389441554463</v>
      </c>
      <c r="F1430">
        <f t="shared" ca="1" si="211"/>
        <v>-0.37843570115239217</v>
      </c>
      <c r="G1430" s="47">
        <f t="shared" ca="1" si="212"/>
        <v>26.831026122051867</v>
      </c>
      <c r="H1430" s="47">
        <f t="shared" ca="1" si="213"/>
        <v>17.239470705175055</v>
      </c>
      <c r="I1430" s="21">
        <f t="shared" ca="1" si="215"/>
        <v>26.831026122051867</v>
      </c>
      <c r="J1430" s="21"/>
      <c r="K1430" s="21"/>
    </row>
    <row r="1431" spans="2:11" x14ac:dyDescent="0.3">
      <c r="B1431" s="48" t="s">
        <v>1392</v>
      </c>
      <c r="C1431">
        <f t="shared" ca="1" si="217"/>
        <v>-0.11776704567518999</v>
      </c>
      <c r="D1431">
        <f t="shared" ca="1" si="217"/>
        <v>-1.2644538946455042</v>
      </c>
      <c r="E1431">
        <f t="shared" ca="1" si="214"/>
        <v>-0.11776704567518999</v>
      </c>
      <c r="F1431">
        <f t="shared" ca="1" si="211"/>
        <v>-1.2153533289275236</v>
      </c>
      <c r="G1431" s="47">
        <f t="shared" ca="1" si="212"/>
        <v>24.531567756179157</v>
      </c>
      <c r="H1431" s="47">
        <f t="shared" ca="1" si="213"/>
        <v>13.41168410111705</v>
      </c>
      <c r="I1431" s="21">
        <f t="shared" ca="1" si="215"/>
        <v>24.531567756179157</v>
      </c>
      <c r="J1431" s="21"/>
      <c r="K1431" s="21"/>
    </row>
    <row r="1432" spans="2:11" x14ac:dyDescent="0.3">
      <c r="B1432" s="48" t="s">
        <v>1393</v>
      </c>
      <c r="C1432">
        <f t="shared" ca="1" si="217"/>
        <v>-1.7537608131188642</v>
      </c>
      <c r="D1432">
        <f t="shared" ca="1" si="217"/>
        <v>-1.4531458063636016</v>
      </c>
      <c r="E1432">
        <f t="shared" ca="1" si="214"/>
        <v>-1.7537608131188642</v>
      </c>
      <c r="F1432">
        <f t="shared" ca="1" si="211"/>
        <v>-1.07303413635864</v>
      </c>
      <c r="G1432" s="47">
        <f t="shared" ca="1" si="212"/>
        <v>19.193308504554956</v>
      </c>
      <c r="H1432" s="47">
        <f t="shared" ca="1" si="213"/>
        <v>13.996706229958216</v>
      </c>
      <c r="I1432" s="21">
        <f t="shared" ca="1" si="215"/>
        <v>19.193308504554956</v>
      </c>
      <c r="J1432" s="21"/>
      <c r="K1432" s="21"/>
    </row>
    <row r="1433" spans="2:11" x14ac:dyDescent="0.3">
      <c r="B1433" s="48" t="s">
        <v>1394</v>
      </c>
      <c r="C1433">
        <f t="shared" ca="1" si="217"/>
        <v>1.6609959538763943</v>
      </c>
      <c r="D1433">
        <f t="shared" ca="1" si="217"/>
        <v>-1.6949073477754644</v>
      </c>
      <c r="E1433">
        <f t="shared" ca="1" si="214"/>
        <v>1.6609959538763943</v>
      </c>
      <c r="F1433">
        <f t="shared" ca="1" si="211"/>
        <v>-1.992862456112815</v>
      </c>
      <c r="G1433" s="47">
        <f t="shared" ca="1" si="212"/>
        <v>32.03327537360255</v>
      </c>
      <c r="H1433" s="47">
        <f t="shared" ca="1" si="213"/>
        <v>10.621428708118877</v>
      </c>
      <c r="I1433" s="21">
        <f t="shared" ca="1" si="215"/>
        <v>32.03327537360255</v>
      </c>
      <c r="J1433" s="21"/>
      <c r="K1433" s="21"/>
    </row>
    <row r="1434" spans="2:11" x14ac:dyDescent="0.3">
      <c r="B1434" s="48" t="s">
        <v>1395</v>
      </c>
      <c r="C1434">
        <f t="shared" ca="1" si="217"/>
        <v>1.9374639519153056</v>
      </c>
      <c r="D1434">
        <f t="shared" ca="1" si="217"/>
        <v>-0.62504266615771242</v>
      </c>
      <c r="E1434">
        <f t="shared" ca="1" si="214"/>
        <v>1.9374639519153056</v>
      </c>
      <c r="F1434">
        <f t="shared" ca="1" si="211"/>
        <v>-0.99990703020512783</v>
      </c>
      <c r="G1434" s="47">
        <f t="shared" ca="1" si="212"/>
        <v>33.389631499974222</v>
      </c>
      <c r="H1434" s="47">
        <f t="shared" ca="1" si="213"/>
        <v>14.307160761626811</v>
      </c>
      <c r="I1434" s="21">
        <f t="shared" ca="1" si="215"/>
        <v>33.389631499974222</v>
      </c>
      <c r="J1434" s="21"/>
      <c r="K1434" s="21"/>
    </row>
    <row r="1435" spans="2:11" x14ac:dyDescent="0.3">
      <c r="B1435" s="48" t="s">
        <v>1396</v>
      </c>
      <c r="C1435">
        <f t="shared" ca="1" si="217"/>
        <v>-1.2835223527895037</v>
      </c>
      <c r="D1435">
        <f t="shared" ca="1" si="217"/>
        <v>-0.3960017926300976</v>
      </c>
      <c r="E1435">
        <f t="shared" ca="1" si="214"/>
        <v>-1.2835223527895037</v>
      </c>
      <c r="F1435">
        <f t="shared" ca="1" si="211"/>
        <v>-0.13129646111056931</v>
      </c>
      <c r="G1435" s="47">
        <f t="shared" ca="1" si="212"/>
        <v>20.59601214682165</v>
      </c>
      <c r="H1435" s="47">
        <f t="shared" ca="1" si="213"/>
        <v>18.566211361060102</v>
      </c>
      <c r="I1435" s="21">
        <f t="shared" ca="1" si="215"/>
        <v>20.59601214682165</v>
      </c>
      <c r="J1435" s="21"/>
      <c r="K1435" s="21"/>
    </row>
    <row r="1436" spans="2:11" x14ac:dyDescent="0.3">
      <c r="B1436" s="48" t="s">
        <v>1397</v>
      </c>
      <c r="C1436">
        <f t="shared" ca="1" si="217"/>
        <v>0.69384380938242185</v>
      </c>
      <c r="D1436">
        <f t="shared" ca="1" si="217"/>
        <v>0.23745715777113577</v>
      </c>
      <c r="E1436">
        <f t="shared" ca="1" si="214"/>
        <v>0.69384380938242185</v>
      </c>
      <c r="F1436">
        <f t="shared" ca="1" si="211"/>
        <v>9.3890787047853169E-2</v>
      </c>
      <c r="G1436" s="47">
        <f t="shared" ca="1" si="212"/>
        <v>27.707479541008244</v>
      </c>
      <c r="H1436" s="47">
        <f t="shared" ca="1" si="213"/>
        <v>19.863810527394378</v>
      </c>
      <c r="I1436" s="21">
        <f t="shared" ca="1" si="215"/>
        <v>27.707479541008244</v>
      </c>
      <c r="J1436" s="21"/>
      <c r="K1436" s="21"/>
    </row>
    <row r="1437" spans="2:11" x14ac:dyDescent="0.3">
      <c r="B1437" s="48" t="s">
        <v>1398</v>
      </c>
      <c r="C1437">
        <f t="shared" ca="1" si="217"/>
        <v>0.38311369761976566</v>
      </c>
      <c r="D1437">
        <f t="shared" ca="1" si="217"/>
        <v>-0.21077441995459681</v>
      </c>
      <c r="E1437">
        <f t="shared" ca="1" si="214"/>
        <v>0.38311369761976566</v>
      </c>
      <c r="F1437">
        <f t="shared" ca="1" si="211"/>
        <v>-0.2831386514118967</v>
      </c>
      <c r="G1437" s="47">
        <f t="shared" ca="1" si="212"/>
        <v>26.445681628480212</v>
      </c>
      <c r="H1437" s="47">
        <f t="shared" ca="1" si="213"/>
        <v>17.739444768846123</v>
      </c>
      <c r="I1437" s="21">
        <f t="shared" ca="1" si="215"/>
        <v>26.445681628480212</v>
      </c>
      <c r="J1437" s="21"/>
      <c r="K1437" s="21"/>
    </row>
    <row r="1438" spans="2:11" x14ac:dyDescent="0.3">
      <c r="B1438" s="48" t="s">
        <v>1399</v>
      </c>
      <c r="C1438">
        <f t="shared" ca="1" si="217"/>
        <v>-0.85774557057146805</v>
      </c>
      <c r="D1438">
        <f t="shared" ca="1" si="217"/>
        <v>1.1011272962163099</v>
      </c>
      <c r="E1438">
        <f t="shared" ca="1" si="214"/>
        <v>-0.85774557057146805</v>
      </c>
      <c r="F1438">
        <f t="shared" ca="1" si="211"/>
        <v>1.2504291211464635</v>
      </c>
      <c r="G1438" s="47">
        <f t="shared" ca="1" si="212"/>
        <v>21.954321277567814</v>
      </c>
      <c r="H1438" s="47">
        <f t="shared" ca="1" si="213"/>
        <v>28.102569400449187</v>
      </c>
      <c r="I1438" s="21">
        <f t="shared" ca="1" si="215"/>
        <v>28.102569400449187</v>
      </c>
      <c r="J1438" s="21"/>
      <c r="K1438" s="21"/>
    </row>
    <row r="1439" spans="2:11" x14ac:dyDescent="0.3">
      <c r="B1439" s="48" t="s">
        <v>1400</v>
      </c>
      <c r="C1439">
        <f t="shared" ca="1" si="217"/>
        <v>-1.4965324921800183</v>
      </c>
      <c r="D1439">
        <f t="shared" ca="1" si="217"/>
        <v>-0.17314504477723597</v>
      </c>
      <c r="E1439">
        <f t="shared" ca="1" si="214"/>
        <v>-1.4965324921800183</v>
      </c>
      <c r="F1439">
        <f t="shared" ca="1" si="211"/>
        <v>0.12965969395777421</v>
      </c>
      <c r="G1439" s="47">
        <f t="shared" ca="1" si="212"/>
        <v>19.948340382755887</v>
      </c>
      <c r="H1439" s="47">
        <f t="shared" ca="1" si="213"/>
        <v>20.078110298233543</v>
      </c>
      <c r="I1439" s="21">
        <f t="shared" ca="1" si="215"/>
        <v>20.078110298233543</v>
      </c>
      <c r="J1439" s="21"/>
      <c r="K1439" s="21"/>
    </row>
    <row r="1440" spans="2:11" x14ac:dyDescent="0.3">
      <c r="B1440" s="48" t="s">
        <v>1401</v>
      </c>
      <c r="C1440">
        <f t="shared" ca="1" si="217"/>
        <v>1.5888320368845583</v>
      </c>
      <c r="D1440">
        <f t="shared" ca="1" si="217"/>
        <v>4.3322267686543403E-2</v>
      </c>
      <c r="E1440">
        <f t="shared" ca="1" si="214"/>
        <v>1.5888320368845583</v>
      </c>
      <c r="F1440">
        <f t="shared" ca="1" si="211"/>
        <v>-0.27531942724399361</v>
      </c>
      <c r="G1440" s="47">
        <f t="shared" ca="1" si="212"/>
        <v>31.688398323238726</v>
      </c>
      <c r="H1440" s="47">
        <f t="shared" ca="1" si="213"/>
        <v>17.78110622235733</v>
      </c>
      <c r="I1440" s="21">
        <f t="shared" ca="1" si="215"/>
        <v>31.688398323238726</v>
      </c>
      <c r="J1440" s="21"/>
      <c r="K1440" s="21"/>
    </row>
    <row r="1441" spans="2:11" x14ac:dyDescent="0.3">
      <c r="B1441" s="48" t="s">
        <v>1402</v>
      </c>
      <c r="C1441">
        <f t="shared" ca="1" si="217"/>
        <v>0.74370323229691537</v>
      </c>
      <c r="D1441">
        <f t="shared" ca="1" si="217"/>
        <v>2.5209794201086599</v>
      </c>
      <c r="E1441">
        <f t="shared" ca="1" si="214"/>
        <v>0.74370323229691537</v>
      </c>
      <c r="F1441">
        <f t="shared" ca="1" si="211"/>
        <v>2.3213046460700757</v>
      </c>
      <c r="G1441" s="47">
        <f t="shared" ca="1" si="212"/>
        <v>27.91547821457694</v>
      </c>
      <c r="H1441" s="47">
        <f t="shared" ca="1" si="213"/>
        <v>38.749725324530246</v>
      </c>
      <c r="I1441" s="21">
        <f t="shared" ca="1" si="215"/>
        <v>38.749725324530246</v>
      </c>
      <c r="J1441" s="21"/>
      <c r="K1441" s="21"/>
    </row>
    <row r="1442" spans="2:11" x14ac:dyDescent="0.3">
      <c r="B1442" s="48" t="s">
        <v>1403</v>
      </c>
      <c r="C1442">
        <f t="shared" ca="1" si="217"/>
        <v>0.54972530861141766</v>
      </c>
      <c r="D1442">
        <f t="shared" ca="1" si="217"/>
        <v>-0.65724341198934422</v>
      </c>
      <c r="E1442">
        <f t="shared" ca="1" si="214"/>
        <v>0.54972530861141766</v>
      </c>
      <c r="F1442">
        <f t="shared" ca="1" si="211"/>
        <v>-0.75390946019417038</v>
      </c>
      <c r="G1442" s="47">
        <f t="shared" ca="1" si="212"/>
        <v>27.114933320687694</v>
      </c>
      <c r="H1442" s="47">
        <f t="shared" ca="1" si="213"/>
        <v>15.402955945225219</v>
      </c>
      <c r="I1442" s="21">
        <f t="shared" ca="1" si="215"/>
        <v>27.114933320687694</v>
      </c>
      <c r="J1442" s="21"/>
      <c r="K1442" s="21"/>
    </row>
    <row r="1443" spans="2:11" x14ac:dyDescent="0.3">
      <c r="B1443" s="48" t="s">
        <v>1404</v>
      </c>
      <c r="C1443">
        <f t="shared" ca="1" si="217"/>
        <v>-9.9636486180337158E-2</v>
      </c>
      <c r="D1443">
        <f t="shared" ca="1" si="217"/>
        <v>1.9540278663057531</v>
      </c>
      <c r="E1443">
        <f t="shared" ca="1" si="214"/>
        <v>-9.9636486180337158E-2</v>
      </c>
      <c r="F1443">
        <f t="shared" ca="1" si="211"/>
        <v>1.9344757834874438</v>
      </c>
      <c r="G1443" s="47">
        <f t="shared" ca="1" si="212"/>
        <v>24.598374215195154</v>
      </c>
      <c r="H1443" s="47">
        <f t="shared" ca="1" si="213"/>
        <v>34.503991348284636</v>
      </c>
      <c r="I1443" s="21">
        <f t="shared" ca="1" si="215"/>
        <v>34.503991348284636</v>
      </c>
      <c r="J1443" s="21"/>
      <c r="K1443" s="21"/>
    </row>
    <row r="1444" spans="2:11" x14ac:dyDescent="0.3">
      <c r="B1444" s="48" t="s">
        <v>1405</v>
      </c>
      <c r="C1444">
        <f t="shared" ca="1" si="217"/>
        <v>-1.3960742836456781</v>
      </c>
      <c r="D1444">
        <f t="shared" ca="1" si="217"/>
        <v>-0.68419859441543274</v>
      </c>
      <c r="E1444">
        <f t="shared" ca="1" si="214"/>
        <v>-1.3960742836456781</v>
      </c>
      <c r="F1444">
        <f t="shared" ca="1" si="211"/>
        <v>-0.39116011888977248</v>
      </c>
      <c r="G1444" s="47">
        <f t="shared" ca="1" si="212"/>
        <v>20.251212783883922</v>
      </c>
      <c r="H1444" s="47">
        <f t="shared" ca="1" si="213"/>
        <v>17.173787484000702</v>
      </c>
      <c r="I1444" s="21">
        <f t="shared" ca="1" si="215"/>
        <v>20.251212783883922</v>
      </c>
      <c r="J1444" s="21"/>
      <c r="K1444" s="21"/>
    </row>
    <row r="1445" spans="2:11" x14ac:dyDescent="0.3">
      <c r="B1445" s="48" t="s">
        <v>1406</v>
      </c>
      <c r="C1445">
        <f t="shared" ca="1" si="217"/>
        <v>0.30120277561121878</v>
      </c>
      <c r="D1445">
        <f t="shared" ca="1" si="217"/>
        <v>-2.7832514701284992</v>
      </c>
      <c r="E1445">
        <f t="shared" ca="1" si="214"/>
        <v>0.30120277561121878</v>
      </c>
      <c r="F1445">
        <f t="shared" ca="1" si="211"/>
        <v>-2.7872589261886271</v>
      </c>
      <c r="G1445" s="47">
        <f t="shared" ca="1" si="212"/>
        <v>26.12274109307744</v>
      </c>
      <c r="H1445" s="47">
        <f t="shared" ca="1" si="213"/>
        <v>8.3691689939661593</v>
      </c>
      <c r="I1445" s="21">
        <f t="shared" ca="1" si="215"/>
        <v>26.12274109307744</v>
      </c>
      <c r="J1445" s="21"/>
      <c r="K1445" s="21"/>
    </row>
    <row r="1446" spans="2:11" x14ac:dyDescent="0.3">
      <c r="B1446" s="48" t="s">
        <v>1407</v>
      </c>
      <c r="C1446">
        <f t="shared" ca="1" si="217"/>
        <v>0.58114087538680026</v>
      </c>
      <c r="D1446">
        <f t="shared" ca="1" si="217"/>
        <v>-0.49827824076868732</v>
      </c>
      <c r="E1446">
        <f t="shared" ca="1" si="214"/>
        <v>0.58114087538680026</v>
      </c>
      <c r="F1446">
        <f t="shared" ca="1" si="211"/>
        <v>-0.60443915100333856</v>
      </c>
      <c r="G1446" s="47">
        <f t="shared" ca="1" si="212"/>
        <v>27.243009502371496</v>
      </c>
      <c r="H1446" s="47">
        <f t="shared" ca="1" si="213"/>
        <v>16.10936094611813</v>
      </c>
      <c r="I1446" s="21">
        <f t="shared" ca="1" si="215"/>
        <v>27.243009502371496</v>
      </c>
      <c r="J1446" s="21"/>
      <c r="K1446" s="21"/>
    </row>
    <row r="1447" spans="2:11" x14ac:dyDescent="0.3">
      <c r="B1447" s="48" t="s">
        <v>1408</v>
      </c>
      <c r="C1447">
        <f t="shared" ca="1" si="217"/>
        <v>-1.9292655470635118</v>
      </c>
      <c r="D1447">
        <f t="shared" ca="1" si="217"/>
        <v>0.34146564149343378</v>
      </c>
      <c r="E1447">
        <f t="shared" ca="1" si="214"/>
        <v>-1.9292655470635118</v>
      </c>
      <c r="F1447">
        <f t="shared" ca="1" si="211"/>
        <v>0.72041974395311992</v>
      </c>
      <c r="G1447" s="47">
        <f t="shared" ca="1" si="212"/>
        <v>18.694623942258897</v>
      </c>
      <c r="H1447" s="47">
        <f t="shared" ca="1" si="213"/>
        <v>23.971321941049467</v>
      </c>
      <c r="I1447" s="21">
        <f t="shared" ca="1" si="215"/>
        <v>23.971321941049467</v>
      </c>
      <c r="J1447" s="21"/>
      <c r="K1447" s="21"/>
    </row>
    <row r="1448" spans="2:11" x14ac:dyDescent="0.3">
      <c r="B1448" s="48" t="s">
        <v>1409</v>
      </c>
      <c r="C1448">
        <f t="shared" ref="C1448:D1467" ca="1" si="218">NORMSINV(RAND())</f>
        <v>0.40357651250413834</v>
      </c>
      <c r="D1448">
        <f t="shared" ca="1" si="218"/>
        <v>1.1860240067240828</v>
      </c>
      <c r="E1448">
        <f t="shared" ca="1" si="214"/>
        <v>0.40357651250413834</v>
      </c>
      <c r="F1448">
        <f t="shared" ca="1" si="211"/>
        <v>1.0813461531652715</v>
      </c>
      <c r="G1448" s="47">
        <f t="shared" ca="1" si="212"/>
        <v>26.526979296235019</v>
      </c>
      <c r="H1448" s="47">
        <f t="shared" ca="1" si="213"/>
        <v>26.712620176022838</v>
      </c>
      <c r="I1448" s="21">
        <f t="shared" ca="1" si="215"/>
        <v>26.712620176022838</v>
      </c>
      <c r="J1448" s="21"/>
      <c r="K1448" s="21"/>
    </row>
    <row r="1449" spans="2:11" x14ac:dyDescent="0.3">
      <c r="B1449" s="48" t="s">
        <v>1410</v>
      </c>
      <c r="C1449">
        <f t="shared" ca="1" si="218"/>
        <v>0.76513272265015131</v>
      </c>
      <c r="D1449">
        <f t="shared" ca="1" si="218"/>
        <v>1.3389841380888765</v>
      </c>
      <c r="E1449">
        <f t="shared" ca="1" si="214"/>
        <v>0.76513272265015131</v>
      </c>
      <c r="F1449">
        <f t="shared" ca="1" si="211"/>
        <v>1.1589046202692006</v>
      </c>
      <c r="G1449" s="47">
        <f t="shared" ca="1" si="212"/>
        <v>28.005354758494967</v>
      </c>
      <c r="H1449" s="47">
        <f t="shared" ca="1" si="213"/>
        <v>27.341444364938194</v>
      </c>
      <c r="I1449" s="21">
        <f t="shared" ca="1" si="215"/>
        <v>28.005354758494967</v>
      </c>
      <c r="J1449" s="21"/>
      <c r="K1449" s="21"/>
    </row>
    <row r="1450" spans="2:11" x14ac:dyDescent="0.3">
      <c r="B1450" s="48" t="s">
        <v>1411</v>
      </c>
      <c r="C1450">
        <f t="shared" ca="1" si="218"/>
        <v>1.5429758732749796</v>
      </c>
      <c r="D1450">
        <f t="shared" ca="1" si="218"/>
        <v>-0.66260302855105513</v>
      </c>
      <c r="E1450">
        <f t="shared" ca="1" si="214"/>
        <v>1.5429758732749796</v>
      </c>
      <c r="F1450">
        <f t="shared" ca="1" si="211"/>
        <v>-0.95781090344414743</v>
      </c>
      <c r="G1450" s="47">
        <f t="shared" ca="1" si="212"/>
        <v>31.471179982946634</v>
      </c>
      <c r="H1450" s="47">
        <f t="shared" ca="1" si="213"/>
        <v>14.488989302516789</v>
      </c>
      <c r="I1450" s="21">
        <f t="shared" ca="1" si="215"/>
        <v>31.471179982946634</v>
      </c>
      <c r="J1450" s="21"/>
      <c r="K1450" s="21"/>
    </row>
    <row r="1451" spans="2:11" x14ac:dyDescent="0.3">
      <c r="B1451" s="48" t="s">
        <v>1412</v>
      </c>
      <c r="C1451">
        <f t="shared" ca="1" si="218"/>
        <v>-2.1685973695964549</v>
      </c>
      <c r="D1451">
        <f t="shared" ca="1" si="218"/>
        <v>1.3417854753122433</v>
      </c>
      <c r="E1451">
        <f t="shared" ca="1" si="214"/>
        <v>-2.1685973695964549</v>
      </c>
      <c r="F1451">
        <f t="shared" ca="1" si="211"/>
        <v>1.7483953774364074</v>
      </c>
      <c r="G1451" s="47">
        <f t="shared" ca="1" si="212"/>
        <v>18.035395062322625</v>
      </c>
      <c r="H1451" s="47">
        <f t="shared" ca="1" si="213"/>
        <v>32.630612672494891</v>
      </c>
      <c r="I1451" s="21">
        <f t="shared" ca="1" si="215"/>
        <v>32.630612672494891</v>
      </c>
      <c r="J1451" s="21"/>
      <c r="K1451" s="21"/>
    </row>
    <row r="1452" spans="2:11" x14ac:dyDescent="0.3">
      <c r="B1452" s="48" t="s">
        <v>1413</v>
      </c>
      <c r="C1452">
        <f t="shared" ca="1" si="218"/>
        <v>-1.9478464273486649</v>
      </c>
      <c r="D1452">
        <f t="shared" ca="1" si="218"/>
        <v>0.29090315627384061</v>
      </c>
      <c r="E1452">
        <f t="shared" ca="1" si="214"/>
        <v>-1.9478464273486649</v>
      </c>
      <c r="F1452">
        <f t="shared" ca="1" si="211"/>
        <v>0.67459500444414289</v>
      </c>
      <c r="G1452" s="47">
        <f t="shared" ca="1" si="212"/>
        <v>18.642592100331175</v>
      </c>
      <c r="H1452" s="47">
        <f t="shared" ca="1" si="213"/>
        <v>23.644032910700226</v>
      </c>
      <c r="I1452" s="21">
        <f t="shared" ca="1" si="215"/>
        <v>23.644032910700226</v>
      </c>
      <c r="J1452" s="21"/>
      <c r="K1452" s="21"/>
    </row>
    <row r="1453" spans="2:11" x14ac:dyDescent="0.3">
      <c r="B1453" s="48" t="s">
        <v>1414</v>
      </c>
      <c r="C1453">
        <f t="shared" ca="1" si="218"/>
        <v>0.57164918272463161</v>
      </c>
      <c r="D1453">
        <f t="shared" ca="1" si="218"/>
        <v>2.2041937680016144</v>
      </c>
      <c r="E1453">
        <f t="shared" ca="1" si="214"/>
        <v>0.57164918272463161</v>
      </c>
      <c r="F1453">
        <f t="shared" ca="1" si="211"/>
        <v>2.0453301737856968</v>
      </c>
      <c r="G1453" s="47">
        <f t="shared" ca="1" si="212"/>
        <v>27.204249760077658</v>
      </c>
      <c r="H1453" s="47">
        <f t="shared" ca="1" si="213"/>
        <v>35.670760717906788</v>
      </c>
      <c r="I1453" s="21">
        <f t="shared" ca="1" si="215"/>
        <v>35.670760717906788</v>
      </c>
      <c r="J1453" s="21"/>
      <c r="K1453" s="21"/>
    </row>
    <row r="1454" spans="2:11" x14ac:dyDescent="0.3">
      <c r="B1454" s="48" t="s">
        <v>1415</v>
      </c>
      <c r="C1454">
        <f t="shared" ca="1" si="218"/>
        <v>-1.350021586051843</v>
      </c>
      <c r="D1454">
        <f t="shared" ca="1" si="218"/>
        <v>1.4068932924268212</v>
      </c>
      <c r="E1454">
        <f t="shared" ca="1" si="214"/>
        <v>-1.350021586051843</v>
      </c>
      <c r="F1454">
        <f t="shared" ca="1" si="211"/>
        <v>1.6484725928063495</v>
      </c>
      <c r="G1454" s="47">
        <f t="shared" ca="1" si="212"/>
        <v>20.391590530438862</v>
      </c>
      <c r="H1454" s="47">
        <f t="shared" ca="1" si="213"/>
        <v>31.666965869423219</v>
      </c>
      <c r="I1454" s="21">
        <f t="shared" ca="1" si="215"/>
        <v>31.666965869423219</v>
      </c>
      <c r="J1454" s="21"/>
      <c r="K1454" s="21"/>
    </row>
    <row r="1455" spans="2:11" x14ac:dyDescent="0.3">
      <c r="B1455" s="48" t="s">
        <v>1416</v>
      </c>
      <c r="C1455">
        <f t="shared" ca="1" si="218"/>
        <v>1.0742576340164218</v>
      </c>
      <c r="D1455">
        <f t="shared" ca="1" si="218"/>
        <v>-0.2827079526213041</v>
      </c>
      <c r="E1455">
        <f t="shared" ca="1" si="214"/>
        <v>1.0742576340164218</v>
      </c>
      <c r="F1455">
        <f t="shared" ca="1" si="211"/>
        <v>-0.49184761886293116</v>
      </c>
      <c r="G1455" s="47">
        <f t="shared" ca="1" si="212"/>
        <v>29.334505052111474</v>
      </c>
      <c r="H1455" s="47">
        <f t="shared" ca="1" si="213"/>
        <v>16.662788303572281</v>
      </c>
      <c r="I1455" s="21">
        <f t="shared" ca="1" si="215"/>
        <v>29.334505052111474</v>
      </c>
      <c r="J1455" s="21"/>
      <c r="K1455" s="21"/>
    </row>
    <row r="1456" spans="2:11" x14ac:dyDescent="0.3">
      <c r="B1456" s="48" t="s">
        <v>1417</v>
      </c>
      <c r="C1456">
        <f t="shared" ca="1" si="218"/>
        <v>-0.2005396850225114</v>
      </c>
      <c r="D1456">
        <f t="shared" ca="1" si="218"/>
        <v>-0.66452282795521567</v>
      </c>
      <c r="E1456">
        <f t="shared" ca="1" si="214"/>
        <v>-0.2005396850225114</v>
      </c>
      <c r="F1456">
        <f t="shared" ref="F1456:F1519" ca="1" si="219">correla*C1456+SQRT(1-correla^2)*D1456</f>
        <v>-0.6109888033641262</v>
      </c>
      <c r="G1456" s="47">
        <f t="shared" ref="G1456:G1519" ca="1" si="220">X0*EXP(volaX*SQRT(T)*E1456+(tipo-0.5*volaX^2)*T)</f>
        <v>24.228869388828119</v>
      </c>
      <c r="H1456" s="47">
        <f t="shared" ref="H1456:H1519" ca="1" si="221">Y0*EXP(volaY*SQRT(T)*F1456+(tipo-0.5*volaY^2)*T)</f>
        <v>16.077738809207162</v>
      </c>
      <c r="I1456" s="21">
        <f t="shared" ca="1" si="215"/>
        <v>24.228869388828119</v>
      </c>
      <c r="J1456" s="21"/>
      <c r="K1456" s="21"/>
    </row>
    <row r="1457" spans="2:11" x14ac:dyDescent="0.3">
      <c r="B1457" s="48" t="s">
        <v>1418</v>
      </c>
      <c r="C1457">
        <f t="shared" ca="1" si="218"/>
        <v>0.54576731328279326</v>
      </c>
      <c r="D1457">
        <f t="shared" ca="1" si="218"/>
        <v>-0.65322087740358614</v>
      </c>
      <c r="E1457">
        <f t="shared" ref="E1457:E1520" ca="1" si="222">C1457</f>
        <v>0.54576731328279326</v>
      </c>
      <c r="F1457">
        <f t="shared" ca="1" si="219"/>
        <v>-0.74917659824532346</v>
      </c>
      <c r="G1457" s="47">
        <f t="shared" ca="1" si="220"/>
        <v>27.098839981549606</v>
      </c>
      <c r="H1457" s="47">
        <f t="shared" ca="1" si="221"/>
        <v>15.4248414979713</v>
      </c>
      <c r="I1457" s="21">
        <f t="shared" ref="I1457:I1520" ca="1" si="223">(MAX(G1457,H1457))</f>
        <v>27.098839981549606</v>
      </c>
      <c r="J1457" s="21"/>
      <c r="K1457" s="21"/>
    </row>
    <row r="1458" spans="2:11" x14ac:dyDescent="0.3">
      <c r="B1458" s="48" t="s">
        <v>1419</v>
      </c>
      <c r="C1458">
        <f t="shared" ca="1" si="218"/>
        <v>-0.25076581373060586</v>
      </c>
      <c r="D1458">
        <f t="shared" ca="1" si="218"/>
        <v>-3.7098150302287337E-2</v>
      </c>
      <c r="E1458">
        <f t="shared" ca="1" si="222"/>
        <v>-0.25076581373060586</v>
      </c>
      <c r="F1458">
        <f t="shared" ca="1" si="219"/>
        <v>1.3804547289448577E-2</v>
      </c>
      <c r="G1458" s="47">
        <f t="shared" ca="1" si="220"/>
        <v>24.047016932996218</v>
      </c>
      <c r="H1458" s="47">
        <f t="shared" ca="1" si="221"/>
        <v>19.392252637788911</v>
      </c>
      <c r="I1458" s="21">
        <f t="shared" ca="1" si="223"/>
        <v>24.047016932996218</v>
      </c>
      <c r="J1458" s="21"/>
      <c r="K1458" s="21"/>
    </row>
    <row r="1459" spans="2:11" x14ac:dyDescent="0.3">
      <c r="B1459" s="48" t="s">
        <v>1420</v>
      </c>
      <c r="C1459">
        <f t="shared" ca="1" si="218"/>
        <v>-0.2613562007356719</v>
      </c>
      <c r="D1459">
        <f t="shared" ca="1" si="218"/>
        <v>0.2180064729362389</v>
      </c>
      <c r="E1459">
        <f t="shared" ca="1" si="222"/>
        <v>-0.2613562007356719</v>
      </c>
      <c r="F1459">
        <f t="shared" ca="1" si="219"/>
        <v>0.26587308787419667</v>
      </c>
      <c r="G1459" s="47">
        <f t="shared" ca="1" si="220"/>
        <v>24.008847176114674</v>
      </c>
      <c r="H1459" s="47">
        <f t="shared" ca="1" si="221"/>
        <v>20.915577157850279</v>
      </c>
      <c r="I1459" s="21">
        <f t="shared" ca="1" si="223"/>
        <v>24.008847176114674</v>
      </c>
      <c r="J1459" s="21"/>
      <c r="K1459" s="21"/>
    </row>
    <row r="1460" spans="2:11" x14ac:dyDescent="0.3">
      <c r="B1460" s="48" t="s">
        <v>1421</v>
      </c>
      <c r="C1460">
        <f t="shared" ca="1" si="218"/>
        <v>2.6234850354052766</v>
      </c>
      <c r="D1460">
        <f t="shared" ca="1" si="218"/>
        <v>0.43519336701640382</v>
      </c>
      <c r="E1460">
        <f t="shared" ca="1" si="222"/>
        <v>2.6234850354052766</v>
      </c>
      <c r="F1460">
        <f t="shared" ca="1" si="219"/>
        <v>-9.8296331627472922E-2</v>
      </c>
      <c r="G1460" s="47">
        <f t="shared" ca="1" si="220"/>
        <v>37.00853568320106</v>
      </c>
      <c r="H1460" s="47">
        <f t="shared" ca="1" si="221"/>
        <v>18.750930429009443</v>
      </c>
      <c r="I1460" s="21">
        <f t="shared" ca="1" si="223"/>
        <v>37.00853568320106</v>
      </c>
      <c r="J1460" s="21"/>
      <c r="K1460" s="21"/>
    </row>
    <row r="1461" spans="2:11" x14ac:dyDescent="0.3">
      <c r="B1461" s="48" t="s">
        <v>1422</v>
      </c>
      <c r="C1461">
        <f t="shared" ca="1" si="218"/>
        <v>-6.159283522302781E-2</v>
      </c>
      <c r="D1461">
        <f t="shared" ca="1" si="218"/>
        <v>-0.80039899497079892</v>
      </c>
      <c r="E1461">
        <f t="shared" ca="1" si="222"/>
        <v>-6.159283522302781E-2</v>
      </c>
      <c r="F1461">
        <f t="shared" ca="1" si="219"/>
        <v>-0.77190908428136906</v>
      </c>
      <c r="G1461" s="47">
        <f t="shared" ca="1" si="220"/>
        <v>24.739147291724208</v>
      </c>
      <c r="H1461" s="47">
        <f t="shared" ca="1" si="221"/>
        <v>15.320005882224439</v>
      </c>
      <c r="I1461" s="21">
        <f t="shared" ca="1" si="223"/>
        <v>24.739147291724208</v>
      </c>
      <c r="J1461" s="21"/>
      <c r="K1461" s="21"/>
    </row>
    <row r="1462" spans="2:11" x14ac:dyDescent="0.3">
      <c r="B1462" s="48" t="s">
        <v>1423</v>
      </c>
      <c r="C1462">
        <f t="shared" ca="1" si="218"/>
        <v>1.1863499374155093</v>
      </c>
      <c r="D1462">
        <f t="shared" ca="1" si="218"/>
        <v>1.824435128738463</v>
      </c>
      <c r="E1462">
        <f t="shared" ca="1" si="222"/>
        <v>1.1863499374155093</v>
      </c>
      <c r="F1462">
        <f t="shared" ca="1" si="219"/>
        <v>1.5503040662041669</v>
      </c>
      <c r="G1462" s="47">
        <f t="shared" ca="1" si="220"/>
        <v>29.831900737287892</v>
      </c>
      <c r="H1462" s="47">
        <f t="shared" ca="1" si="221"/>
        <v>30.74795516724576</v>
      </c>
      <c r="I1462" s="21">
        <f t="shared" ca="1" si="223"/>
        <v>30.74795516724576</v>
      </c>
      <c r="J1462" s="21"/>
      <c r="K1462" s="21"/>
    </row>
    <row r="1463" spans="2:11" x14ac:dyDescent="0.3">
      <c r="B1463" s="48" t="s">
        <v>1424</v>
      </c>
      <c r="C1463">
        <f t="shared" ca="1" si="218"/>
        <v>-1.1666963708126168</v>
      </c>
      <c r="D1463">
        <f t="shared" ca="1" si="218"/>
        <v>1.3873788978682573</v>
      </c>
      <c r="E1463">
        <f t="shared" ca="1" si="222"/>
        <v>-1.1666963708126168</v>
      </c>
      <c r="F1463">
        <f t="shared" ca="1" si="219"/>
        <v>1.5926874260353738</v>
      </c>
      <c r="G1463" s="47">
        <f t="shared" ca="1" si="220"/>
        <v>20.960115485589213</v>
      </c>
      <c r="H1463" s="47">
        <f t="shared" ca="1" si="221"/>
        <v>31.141411762616361</v>
      </c>
      <c r="I1463" s="21">
        <f t="shared" ca="1" si="223"/>
        <v>31.141411762616361</v>
      </c>
      <c r="J1463" s="21"/>
      <c r="K1463" s="21"/>
    </row>
    <row r="1464" spans="2:11" x14ac:dyDescent="0.3">
      <c r="B1464" s="48" t="s">
        <v>1425</v>
      </c>
      <c r="C1464">
        <f t="shared" ca="1" si="218"/>
        <v>-0.3887311484705217</v>
      </c>
      <c r="D1464">
        <f t="shared" ca="1" si="218"/>
        <v>-0.70664709852022367</v>
      </c>
      <c r="E1464">
        <f t="shared" ca="1" si="222"/>
        <v>-0.3887311484705217</v>
      </c>
      <c r="F1464">
        <f t="shared" ca="1" si="219"/>
        <v>-0.61462369814300832</v>
      </c>
      <c r="G1464" s="47">
        <f t="shared" ca="1" si="220"/>
        <v>23.554482748375865</v>
      </c>
      <c r="H1464" s="47">
        <f t="shared" ca="1" si="221"/>
        <v>16.060216098268974</v>
      </c>
      <c r="I1464" s="21">
        <f t="shared" ca="1" si="223"/>
        <v>23.554482748375865</v>
      </c>
      <c r="J1464" s="21"/>
      <c r="K1464" s="21"/>
    </row>
    <row r="1465" spans="2:11" x14ac:dyDescent="0.3">
      <c r="B1465" s="48" t="s">
        <v>1426</v>
      </c>
      <c r="C1465">
        <f t="shared" ca="1" si="218"/>
        <v>-0.50758661672595995</v>
      </c>
      <c r="D1465">
        <f t="shared" ca="1" si="218"/>
        <v>1.2855127892233851</v>
      </c>
      <c r="E1465">
        <f t="shared" ca="1" si="222"/>
        <v>-0.50758661672595995</v>
      </c>
      <c r="F1465">
        <f t="shared" ca="1" si="219"/>
        <v>1.361057479912902</v>
      </c>
      <c r="G1465" s="47">
        <f t="shared" ca="1" si="220"/>
        <v>23.13826712402782</v>
      </c>
      <c r="H1465" s="47">
        <f t="shared" ca="1" si="221"/>
        <v>29.050901558369308</v>
      </c>
      <c r="I1465" s="21">
        <f t="shared" ca="1" si="223"/>
        <v>29.050901558369308</v>
      </c>
      <c r="J1465" s="21"/>
      <c r="K1465" s="21"/>
    </row>
    <row r="1466" spans="2:11" x14ac:dyDescent="0.3">
      <c r="B1466" s="48" t="s">
        <v>1427</v>
      </c>
      <c r="C1466">
        <f t="shared" ca="1" si="218"/>
        <v>-0.10084785653798009</v>
      </c>
      <c r="D1466">
        <f t="shared" ca="1" si="218"/>
        <v>0.28879053802929472</v>
      </c>
      <c r="E1466">
        <f t="shared" ca="1" si="222"/>
        <v>-0.10084785653798009</v>
      </c>
      <c r="F1466">
        <f t="shared" ca="1" si="219"/>
        <v>0.30312535559383308</v>
      </c>
      <c r="G1466" s="47">
        <f t="shared" ca="1" si="220"/>
        <v>24.593904960046117</v>
      </c>
      <c r="H1466" s="47">
        <f t="shared" ca="1" si="221"/>
        <v>21.150633975249487</v>
      </c>
      <c r="I1466" s="21">
        <f t="shared" ca="1" si="223"/>
        <v>24.593904960046117</v>
      </c>
      <c r="J1466" s="21"/>
      <c r="K1466" s="21"/>
    </row>
    <row r="1467" spans="2:11" x14ac:dyDescent="0.3">
      <c r="B1467" s="48" t="s">
        <v>1428</v>
      </c>
      <c r="C1467">
        <f t="shared" ca="1" si="218"/>
        <v>-1.5239435932263923</v>
      </c>
      <c r="D1467">
        <f t="shared" ca="1" si="218"/>
        <v>-0.40347061645561233</v>
      </c>
      <c r="E1467">
        <f t="shared" ca="1" si="222"/>
        <v>-1.5239435932263923</v>
      </c>
      <c r="F1467">
        <f t="shared" ca="1" si="219"/>
        <v>-9.0530135963692804E-2</v>
      </c>
      <c r="G1467" s="47">
        <f t="shared" ca="1" si="220"/>
        <v>19.866487877027989</v>
      </c>
      <c r="H1467" s="47">
        <f t="shared" ca="1" si="221"/>
        <v>18.794668379223211</v>
      </c>
      <c r="I1467" s="21">
        <f t="shared" ca="1" si="223"/>
        <v>19.866487877027989</v>
      </c>
      <c r="J1467" s="21"/>
      <c r="K1467" s="21"/>
    </row>
    <row r="1468" spans="2:11" x14ac:dyDescent="0.3">
      <c r="B1468" s="48" t="s">
        <v>1429</v>
      </c>
      <c r="C1468">
        <f t="shared" ref="C1468:D1487" ca="1" si="224">NORMSINV(RAND())</f>
        <v>0.53101134294298857</v>
      </c>
      <c r="D1468">
        <f t="shared" ca="1" si="224"/>
        <v>1.4627149877961632</v>
      </c>
      <c r="E1468">
        <f t="shared" ca="1" si="222"/>
        <v>0.53101134294298857</v>
      </c>
      <c r="F1468">
        <f t="shared" ca="1" si="219"/>
        <v>1.3269598751001714</v>
      </c>
      <c r="G1468" s="47">
        <f t="shared" ca="1" si="220"/>
        <v>27.038925860982467</v>
      </c>
      <c r="H1468" s="47">
        <f t="shared" ca="1" si="221"/>
        <v>28.755246457812618</v>
      </c>
      <c r="I1468" s="21">
        <f t="shared" ca="1" si="223"/>
        <v>28.755246457812618</v>
      </c>
      <c r="J1468" s="21"/>
      <c r="K1468" s="21"/>
    </row>
    <row r="1469" spans="2:11" x14ac:dyDescent="0.3">
      <c r="B1469" s="48" t="s">
        <v>1430</v>
      </c>
      <c r="C1469">
        <f t="shared" ca="1" si="224"/>
        <v>-8.0384032292811158E-2</v>
      </c>
      <c r="D1469">
        <f t="shared" ca="1" si="224"/>
        <v>0.72318159674018112</v>
      </c>
      <c r="E1469">
        <f t="shared" ca="1" si="222"/>
        <v>-8.0384032292811158E-2</v>
      </c>
      <c r="F1469">
        <f t="shared" ca="1" si="219"/>
        <v>0.72464716781241589</v>
      </c>
      <c r="G1469" s="47">
        <f t="shared" ca="1" si="220"/>
        <v>24.669513746338119</v>
      </c>
      <c r="H1469" s="47">
        <f t="shared" ca="1" si="221"/>
        <v>24.001742308433897</v>
      </c>
      <c r="I1469" s="21">
        <f t="shared" ca="1" si="223"/>
        <v>24.669513746338119</v>
      </c>
      <c r="J1469" s="21"/>
      <c r="K1469" s="21"/>
    </row>
    <row r="1470" spans="2:11" x14ac:dyDescent="0.3">
      <c r="B1470" s="48" t="s">
        <v>1431</v>
      </c>
      <c r="C1470">
        <f t="shared" ca="1" si="224"/>
        <v>0.19521283720341268</v>
      </c>
      <c r="D1470">
        <f t="shared" ca="1" si="224"/>
        <v>2.470188924881866</v>
      </c>
      <c r="E1470">
        <f t="shared" ca="1" si="222"/>
        <v>0.19521283720341268</v>
      </c>
      <c r="F1470">
        <f t="shared" ca="1" si="219"/>
        <v>2.3812384062532121</v>
      </c>
      <c r="G1470" s="47">
        <f t="shared" ca="1" si="220"/>
        <v>25.710712926868602</v>
      </c>
      <c r="H1470" s="47">
        <f t="shared" ca="1" si="221"/>
        <v>39.45275166000738</v>
      </c>
      <c r="I1470" s="21">
        <f t="shared" ca="1" si="223"/>
        <v>39.45275166000738</v>
      </c>
      <c r="J1470" s="21"/>
      <c r="K1470" s="21"/>
    </row>
    <row r="1471" spans="2:11" x14ac:dyDescent="0.3">
      <c r="B1471" s="48" t="s">
        <v>1432</v>
      </c>
      <c r="C1471">
        <f t="shared" ca="1" si="224"/>
        <v>0.48218371206380312</v>
      </c>
      <c r="D1471">
        <f t="shared" ca="1" si="224"/>
        <v>1.4462016881930129</v>
      </c>
      <c r="E1471">
        <f t="shared" ca="1" si="222"/>
        <v>0.48218371206380312</v>
      </c>
      <c r="F1471">
        <f t="shared" ca="1" si="219"/>
        <v>1.3205457380770398</v>
      </c>
      <c r="G1471" s="47">
        <f t="shared" ca="1" si="220"/>
        <v>26.841612315799026</v>
      </c>
      <c r="H1471" s="47">
        <f t="shared" ca="1" si="221"/>
        <v>28.699967632489091</v>
      </c>
      <c r="I1471" s="21">
        <f t="shared" ca="1" si="223"/>
        <v>28.699967632489091</v>
      </c>
      <c r="J1471" s="21"/>
      <c r="K1471" s="21"/>
    </row>
    <row r="1472" spans="2:11" x14ac:dyDescent="0.3">
      <c r="B1472" s="48" t="s">
        <v>1433</v>
      </c>
      <c r="C1472">
        <f t="shared" ca="1" si="224"/>
        <v>-1.8262557744378733</v>
      </c>
      <c r="D1472">
        <f t="shared" ca="1" si="224"/>
        <v>0.81513437012112455</v>
      </c>
      <c r="E1472">
        <f t="shared" ca="1" si="222"/>
        <v>-1.8262557744378733</v>
      </c>
      <c r="F1472">
        <f t="shared" ca="1" si="219"/>
        <v>1.1639164663282633</v>
      </c>
      <c r="G1472" s="47">
        <f t="shared" ca="1" si="220"/>
        <v>18.985726475280256</v>
      </c>
      <c r="H1472" s="47">
        <f t="shared" ca="1" si="221"/>
        <v>27.382584618537329</v>
      </c>
      <c r="I1472" s="21">
        <f t="shared" ca="1" si="223"/>
        <v>27.382584618537329</v>
      </c>
      <c r="J1472" s="21"/>
      <c r="K1472" s="21"/>
    </row>
    <row r="1473" spans="2:11" x14ac:dyDescent="0.3">
      <c r="B1473" s="48" t="s">
        <v>1434</v>
      </c>
      <c r="C1473">
        <f t="shared" ca="1" si="224"/>
        <v>0.10500017916797519</v>
      </c>
      <c r="D1473">
        <f t="shared" ca="1" si="224"/>
        <v>-1.3941738247205013</v>
      </c>
      <c r="E1473">
        <f t="shared" ca="1" si="222"/>
        <v>0.10500017916797519</v>
      </c>
      <c r="F1473">
        <f t="shared" ca="1" si="219"/>
        <v>-1.3870058291574592</v>
      </c>
      <c r="G1473" s="47">
        <f t="shared" ca="1" si="220"/>
        <v>25.365141555478115</v>
      </c>
      <c r="H1473" s="47">
        <f t="shared" ca="1" si="221"/>
        <v>12.73852064909998</v>
      </c>
      <c r="I1473" s="21">
        <f t="shared" ca="1" si="223"/>
        <v>25.365141555478115</v>
      </c>
      <c r="J1473" s="21"/>
      <c r="K1473" s="21"/>
    </row>
    <row r="1474" spans="2:11" x14ac:dyDescent="0.3">
      <c r="B1474" s="48" t="s">
        <v>1435</v>
      </c>
      <c r="C1474">
        <f t="shared" ca="1" si="224"/>
        <v>-0.13166476715226488</v>
      </c>
      <c r="D1474">
        <f t="shared" ca="1" si="224"/>
        <v>-0.38345032591792672</v>
      </c>
      <c r="E1474">
        <f t="shared" ca="1" si="222"/>
        <v>-0.13166476715226488</v>
      </c>
      <c r="F1474">
        <f t="shared" ca="1" si="219"/>
        <v>-0.34937010265067825</v>
      </c>
      <c r="G1474" s="47">
        <f t="shared" ca="1" si="220"/>
        <v>24.480481089389457</v>
      </c>
      <c r="H1474" s="47">
        <f t="shared" ca="1" si="221"/>
        <v>17.390450657126472</v>
      </c>
      <c r="I1474" s="21">
        <f t="shared" ca="1" si="223"/>
        <v>24.480481089389457</v>
      </c>
      <c r="J1474" s="21"/>
      <c r="K1474" s="21"/>
    </row>
    <row r="1475" spans="2:11" x14ac:dyDescent="0.3">
      <c r="B1475" s="48" t="s">
        <v>1436</v>
      </c>
      <c r="C1475">
        <f t="shared" ca="1" si="224"/>
        <v>-5.8279493821808387E-2</v>
      </c>
      <c r="D1475">
        <f t="shared" ca="1" si="224"/>
        <v>-0.4504082465116484</v>
      </c>
      <c r="E1475">
        <f t="shared" ca="1" si="222"/>
        <v>-5.8279493821808387E-2</v>
      </c>
      <c r="F1475">
        <f t="shared" ca="1" si="219"/>
        <v>-0.42965225319373429</v>
      </c>
      <c r="G1475" s="47">
        <f t="shared" ca="1" si="220"/>
        <v>24.751445733784227</v>
      </c>
      <c r="H1475" s="47">
        <f t="shared" ca="1" si="221"/>
        <v>16.976611413944948</v>
      </c>
      <c r="I1475" s="21">
        <f t="shared" ca="1" si="223"/>
        <v>24.751445733784227</v>
      </c>
      <c r="J1475" s="21"/>
      <c r="K1475" s="21"/>
    </row>
    <row r="1476" spans="2:11" x14ac:dyDescent="0.3">
      <c r="B1476" s="48" t="s">
        <v>1437</v>
      </c>
      <c r="C1476">
        <f t="shared" ca="1" si="224"/>
        <v>1.4044662823421084</v>
      </c>
      <c r="D1476">
        <f t="shared" ca="1" si="224"/>
        <v>-0.24514885273737733</v>
      </c>
      <c r="E1476">
        <f t="shared" ca="1" si="222"/>
        <v>1.4044662823421084</v>
      </c>
      <c r="F1476">
        <f t="shared" ca="1" si="219"/>
        <v>-0.52108909656252944</v>
      </c>
      <c r="G1476" s="47">
        <f t="shared" ca="1" si="220"/>
        <v>30.824066576695742</v>
      </c>
      <c r="H1476" s="47">
        <f t="shared" ca="1" si="221"/>
        <v>16.517254215867709</v>
      </c>
      <c r="I1476" s="21">
        <f t="shared" ca="1" si="223"/>
        <v>30.824066576695742</v>
      </c>
      <c r="J1476" s="21"/>
      <c r="K1476" s="21"/>
    </row>
    <row r="1477" spans="2:11" x14ac:dyDescent="0.3">
      <c r="B1477" s="48" t="s">
        <v>1438</v>
      </c>
      <c r="C1477">
        <f t="shared" ca="1" si="224"/>
        <v>0.90323545555666251</v>
      </c>
      <c r="D1477">
        <f t="shared" ca="1" si="224"/>
        <v>1.3595121345415211</v>
      </c>
      <c r="E1477">
        <f t="shared" ca="1" si="222"/>
        <v>0.90323545555666251</v>
      </c>
      <c r="F1477">
        <f t="shared" ca="1" si="219"/>
        <v>1.1513973203881553</v>
      </c>
      <c r="G1477" s="47">
        <f t="shared" ca="1" si="220"/>
        <v>28.59154781493779</v>
      </c>
      <c r="H1477" s="47">
        <f t="shared" ca="1" si="221"/>
        <v>27.279935529120589</v>
      </c>
      <c r="I1477" s="21">
        <f t="shared" ca="1" si="223"/>
        <v>28.59154781493779</v>
      </c>
      <c r="J1477" s="21"/>
      <c r="K1477" s="21"/>
    </row>
    <row r="1478" spans="2:11" x14ac:dyDescent="0.3">
      <c r="B1478" s="48" t="s">
        <v>1439</v>
      </c>
      <c r="C1478">
        <f t="shared" ca="1" si="224"/>
        <v>-0.8374470765851233</v>
      </c>
      <c r="D1478">
        <f t="shared" ca="1" si="224"/>
        <v>-0.70948339378435654</v>
      </c>
      <c r="E1478">
        <f t="shared" ca="1" si="222"/>
        <v>-0.8374470765851233</v>
      </c>
      <c r="F1478">
        <f t="shared" ca="1" si="219"/>
        <v>-0.52765950298288722</v>
      </c>
      <c r="G1478" s="47">
        <f t="shared" ca="1" si="220"/>
        <v>22.021269095101427</v>
      </c>
      <c r="H1478" s="47">
        <f t="shared" ca="1" si="221"/>
        <v>16.484728760274049</v>
      </c>
      <c r="I1478" s="21">
        <f t="shared" ca="1" si="223"/>
        <v>22.021269095101427</v>
      </c>
      <c r="J1478" s="21"/>
      <c r="K1478" s="21"/>
    </row>
    <row r="1479" spans="2:11" x14ac:dyDescent="0.3">
      <c r="B1479" s="48" t="s">
        <v>1440</v>
      </c>
      <c r="C1479">
        <f t="shared" ca="1" si="224"/>
        <v>-0.68886823075663917</v>
      </c>
      <c r="D1479">
        <f t="shared" ca="1" si="224"/>
        <v>1.9796477051880432</v>
      </c>
      <c r="E1479">
        <f t="shared" ca="1" si="222"/>
        <v>-0.68886823075663917</v>
      </c>
      <c r="F1479">
        <f t="shared" ca="1" si="219"/>
        <v>2.0774243454242751</v>
      </c>
      <c r="G1479" s="47">
        <f t="shared" ca="1" si="220"/>
        <v>22.517563174712492</v>
      </c>
      <c r="H1479" s="47">
        <f t="shared" ca="1" si="221"/>
        <v>36.015866489544024</v>
      </c>
      <c r="I1479" s="21">
        <f t="shared" ca="1" si="223"/>
        <v>36.015866489544024</v>
      </c>
      <c r="J1479" s="21"/>
      <c r="K1479" s="21"/>
    </row>
    <row r="1480" spans="2:11" x14ac:dyDescent="0.3">
      <c r="B1480" s="48" t="s">
        <v>1441</v>
      </c>
      <c r="C1480">
        <f t="shared" ca="1" si="224"/>
        <v>-0.13254644554841918</v>
      </c>
      <c r="D1480">
        <f t="shared" ca="1" si="224"/>
        <v>1.2588987981421198</v>
      </c>
      <c r="E1480">
        <f t="shared" ca="1" si="222"/>
        <v>-0.13254644554841918</v>
      </c>
      <c r="F1480">
        <f t="shared" ca="1" si="219"/>
        <v>1.259973166410161</v>
      </c>
      <c r="G1480" s="47">
        <f t="shared" ca="1" si="220"/>
        <v>24.477243716772691</v>
      </c>
      <c r="H1480" s="47">
        <f t="shared" ca="1" si="221"/>
        <v>28.183148361102781</v>
      </c>
      <c r="I1480" s="21">
        <f t="shared" ca="1" si="223"/>
        <v>28.183148361102781</v>
      </c>
      <c r="J1480" s="21"/>
      <c r="K1480" s="21"/>
    </row>
    <row r="1481" spans="2:11" x14ac:dyDescent="0.3">
      <c r="B1481" s="48" t="s">
        <v>1442</v>
      </c>
      <c r="C1481">
        <f t="shared" ca="1" si="224"/>
        <v>0.80311782194121539</v>
      </c>
      <c r="D1481">
        <f t="shared" ca="1" si="224"/>
        <v>1.2407024955792476</v>
      </c>
      <c r="E1481">
        <f t="shared" ca="1" si="222"/>
        <v>0.80311782194121539</v>
      </c>
      <c r="F1481">
        <f t="shared" ca="1" si="219"/>
        <v>1.0550116503185003</v>
      </c>
      <c r="G1481" s="47">
        <f t="shared" ca="1" si="220"/>
        <v>28.165378140553276</v>
      </c>
      <c r="H1481" s="47">
        <f t="shared" ca="1" si="221"/>
        <v>26.50241255473275</v>
      </c>
      <c r="I1481" s="21">
        <f t="shared" ca="1" si="223"/>
        <v>28.165378140553276</v>
      </c>
      <c r="J1481" s="21"/>
      <c r="K1481" s="21"/>
    </row>
    <row r="1482" spans="2:11" x14ac:dyDescent="0.3">
      <c r="B1482" s="48" t="s">
        <v>1443</v>
      </c>
      <c r="C1482">
        <f t="shared" ca="1" si="224"/>
        <v>1.0394531874691055</v>
      </c>
      <c r="D1482">
        <f t="shared" ca="1" si="224"/>
        <v>-0.1779631747306154</v>
      </c>
      <c r="E1482">
        <f t="shared" ca="1" si="222"/>
        <v>1.0394531874691055</v>
      </c>
      <c r="F1482">
        <f t="shared" ca="1" si="219"/>
        <v>-0.38225822593213027</v>
      </c>
      <c r="G1482" s="47">
        <f t="shared" ca="1" si="220"/>
        <v>29.181758436685861</v>
      </c>
      <c r="H1482" s="47">
        <f t="shared" ca="1" si="221"/>
        <v>17.219712545060773</v>
      </c>
      <c r="I1482" s="21">
        <f t="shared" ca="1" si="223"/>
        <v>29.181758436685861</v>
      </c>
      <c r="J1482" s="21"/>
      <c r="K1482" s="21"/>
    </row>
    <row r="1483" spans="2:11" x14ac:dyDescent="0.3">
      <c r="B1483" s="48" t="s">
        <v>1444</v>
      </c>
      <c r="C1483">
        <f t="shared" ca="1" si="224"/>
        <v>-1.5414493083215721</v>
      </c>
      <c r="D1483">
        <f t="shared" ca="1" si="224"/>
        <v>-1.0094944026096635</v>
      </c>
      <c r="E1483">
        <f t="shared" ca="1" si="222"/>
        <v>-1.5414493083215721</v>
      </c>
      <c r="F1483">
        <f t="shared" ca="1" si="219"/>
        <v>-0.6808086121714465</v>
      </c>
      <c r="G1483" s="47">
        <f t="shared" ca="1" si="220"/>
        <v>19.81438974658283</v>
      </c>
      <c r="H1483" s="47">
        <f t="shared" ca="1" si="221"/>
        <v>15.744477831237784</v>
      </c>
      <c r="I1483" s="21">
        <f t="shared" ca="1" si="223"/>
        <v>19.81438974658283</v>
      </c>
      <c r="J1483" s="21"/>
      <c r="K1483" s="21"/>
    </row>
    <row r="1484" spans="2:11" x14ac:dyDescent="0.3">
      <c r="B1484" s="48" t="s">
        <v>1445</v>
      </c>
      <c r="C1484">
        <f t="shared" ca="1" si="224"/>
        <v>2.4794733461694403</v>
      </c>
      <c r="D1484">
        <f t="shared" ca="1" si="224"/>
        <v>0.59885627535883712</v>
      </c>
      <c r="E1484">
        <f t="shared" ca="1" si="222"/>
        <v>2.4794733461694403</v>
      </c>
      <c r="F1484">
        <f t="shared" ca="1" si="219"/>
        <v>9.0862252323235915E-2</v>
      </c>
      <c r="G1484" s="47">
        <f t="shared" ca="1" si="220"/>
        <v>36.217659334169369</v>
      </c>
      <c r="H1484" s="47">
        <f t="shared" ca="1" si="221"/>
        <v>19.845771251537677</v>
      </c>
      <c r="I1484" s="21">
        <f t="shared" ca="1" si="223"/>
        <v>36.217659334169369</v>
      </c>
      <c r="J1484" s="21"/>
      <c r="K1484" s="21"/>
    </row>
    <row r="1485" spans="2:11" x14ac:dyDescent="0.3">
      <c r="B1485" s="48" t="s">
        <v>1446</v>
      </c>
      <c r="C1485">
        <f t="shared" ca="1" si="224"/>
        <v>-3.134866428866403</v>
      </c>
      <c r="D1485">
        <f t="shared" ca="1" si="224"/>
        <v>-1.6253815941012675</v>
      </c>
      <c r="E1485">
        <f t="shared" ca="1" si="222"/>
        <v>-3.134866428866403</v>
      </c>
      <c r="F1485">
        <f t="shared" ca="1" si="219"/>
        <v>-0.96556893137056954</v>
      </c>
      <c r="G1485" s="47">
        <f t="shared" ca="1" si="220"/>
        <v>15.601949283786229</v>
      </c>
      <c r="H1485" s="47">
        <f t="shared" ca="1" si="221"/>
        <v>14.45530671919413</v>
      </c>
      <c r="I1485" s="21">
        <f t="shared" ca="1" si="223"/>
        <v>15.601949283786229</v>
      </c>
      <c r="J1485" s="21"/>
      <c r="K1485" s="21"/>
    </row>
    <row r="1486" spans="2:11" x14ac:dyDescent="0.3">
      <c r="B1486" s="48" t="s">
        <v>1447</v>
      </c>
      <c r="C1486">
        <f t="shared" ca="1" si="224"/>
        <v>-0.53054826446055003</v>
      </c>
      <c r="D1486">
        <f t="shared" ca="1" si="224"/>
        <v>1.6930632699126897</v>
      </c>
      <c r="E1486">
        <f t="shared" ca="1" si="222"/>
        <v>-0.53054826446055003</v>
      </c>
      <c r="F1486">
        <f t="shared" ca="1" si="219"/>
        <v>1.7649660983057422</v>
      </c>
      <c r="G1486" s="47">
        <f t="shared" ca="1" si="220"/>
        <v>23.058710298526822</v>
      </c>
      <c r="H1486" s="47">
        <f t="shared" ca="1" si="221"/>
        <v>32.793230373795438</v>
      </c>
      <c r="I1486" s="21">
        <f t="shared" ca="1" si="223"/>
        <v>32.793230373795438</v>
      </c>
      <c r="J1486" s="21"/>
      <c r="K1486" s="21"/>
    </row>
    <row r="1487" spans="2:11" x14ac:dyDescent="0.3">
      <c r="B1487" s="48" t="s">
        <v>1448</v>
      </c>
      <c r="C1487">
        <f t="shared" ca="1" si="224"/>
        <v>-0.52485161444354511</v>
      </c>
      <c r="D1487">
        <f t="shared" ca="1" si="224"/>
        <v>7.0979856609425393E-2</v>
      </c>
      <c r="E1487">
        <f t="shared" ca="1" si="222"/>
        <v>-0.52485161444354511</v>
      </c>
      <c r="F1487">
        <f t="shared" ca="1" si="219"/>
        <v>0.17451609517231231</v>
      </c>
      <c r="G1487" s="47">
        <f t="shared" ca="1" si="220"/>
        <v>23.078422329630204</v>
      </c>
      <c r="H1487" s="47">
        <f t="shared" ca="1" si="221"/>
        <v>20.350125971307484</v>
      </c>
      <c r="I1487" s="21">
        <f t="shared" ca="1" si="223"/>
        <v>23.078422329630204</v>
      </c>
      <c r="J1487" s="21"/>
      <c r="K1487" s="21"/>
    </row>
    <row r="1488" spans="2:11" x14ac:dyDescent="0.3">
      <c r="B1488" s="48" t="s">
        <v>1449</v>
      </c>
      <c r="C1488">
        <f t="shared" ref="C1488:D1507" ca="1" si="225">NORMSINV(RAND())</f>
        <v>0.81726988894969577</v>
      </c>
      <c r="D1488">
        <f t="shared" ca="1" si="225"/>
        <v>0.56570925965013386</v>
      </c>
      <c r="E1488">
        <f t="shared" ca="1" si="222"/>
        <v>0.81726988894969577</v>
      </c>
      <c r="F1488">
        <f t="shared" ca="1" si="219"/>
        <v>0.39082563377424817</v>
      </c>
      <c r="G1488" s="47">
        <f t="shared" ca="1" si="220"/>
        <v>28.225231394435884</v>
      </c>
      <c r="H1488" s="47">
        <f t="shared" ca="1" si="221"/>
        <v>21.71449399643976</v>
      </c>
      <c r="I1488" s="21">
        <f t="shared" ca="1" si="223"/>
        <v>28.225231394435884</v>
      </c>
      <c r="J1488" s="21"/>
      <c r="K1488" s="21"/>
    </row>
    <row r="1489" spans="2:11" x14ac:dyDescent="0.3">
      <c r="B1489" s="48" t="s">
        <v>1450</v>
      </c>
      <c r="C1489">
        <f t="shared" ca="1" si="225"/>
        <v>0.11958405008253965</v>
      </c>
      <c r="D1489">
        <f t="shared" ca="1" si="225"/>
        <v>-1.2693530474974755</v>
      </c>
      <c r="E1489">
        <f t="shared" ca="1" si="222"/>
        <v>0.11958405008253965</v>
      </c>
      <c r="F1489">
        <f t="shared" ca="1" si="219"/>
        <v>-1.2676237179427616</v>
      </c>
      <c r="G1489" s="47">
        <f t="shared" ca="1" si="220"/>
        <v>25.420690584842319</v>
      </c>
      <c r="H1489" s="47">
        <f t="shared" ca="1" si="221"/>
        <v>13.203014281350846</v>
      </c>
      <c r="I1489" s="21">
        <f t="shared" ca="1" si="223"/>
        <v>25.420690584842319</v>
      </c>
      <c r="J1489" s="21"/>
      <c r="K1489" s="21"/>
    </row>
    <row r="1490" spans="2:11" x14ac:dyDescent="0.3">
      <c r="B1490" s="48" t="s">
        <v>1451</v>
      </c>
      <c r="C1490">
        <f t="shared" ca="1" si="225"/>
        <v>0.90354161950982192</v>
      </c>
      <c r="D1490">
        <f t="shared" ca="1" si="225"/>
        <v>-1.213669868632506</v>
      </c>
      <c r="E1490">
        <f t="shared" ca="1" si="222"/>
        <v>0.90354161950982192</v>
      </c>
      <c r="F1490">
        <f t="shared" ca="1" si="219"/>
        <v>-1.3698570816380966</v>
      </c>
      <c r="G1490" s="47">
        <f t="shared" ca="1" si="220"/>
        <v>28.592860900284911</v>
      </c>
      <c r="H1490" s="47">
        <f t="shared" ca="1" si="221"/>
        <v>12.804224417097789</v>
      </c>
      <c r="I1490" s="21">
        <f t="shared" ca="1" si="223"/>
        <v>28.592860900284911</v>
      </c>
      <c r="J1490" s="21"/>
      <c r="K1490" s="21"/>
    </row>
    <row r="1491" spans="2:11" x14ac:dyDescent="0.3">
      <c r="B1491" s="48" t="s">
        <v>1452</v>
      </c>
      <c r="C1491">
        <f t="shared" ca="1" si="225"/>
        <v>0.3622032158864974</v>
      </c>
      <c r="D1491">
        <f t="shared" ca="1" si="225"/>
        <v>2.3631484641216787</v>
      </c>
      <c r="E1491">
        <f t="shared" ca="1" si="222"/>
        <v>0.3622032158864974</v>
      </c>
      <c r="F1491">
        <f t="shared" ca="1" si="219"/>
        <v>2.2429625262386494</v>
      </c>
      <c r="G1491" s="47">
        <f t="shared" ca="1" si="220"/>
        <v>26.362862788623858</v>
      </c>
      <c r="H1491" s="47">
        <f t="shared" ca="1" si="221"/>
        <v>37.849623452742584</v>
      </c>
      <c r="I1491" s="21">
        <f t="shared" ca="1" si="223"/>
        <v>37.849623452742584</v>
      </c>
      <c r="J1491" s="21"/>
      <c r="K1491" s="21"/>
    </row>
    <row r="1492" spans="2:11" x14ac:dyDescent="0.3">
      <c r="B1492" s="48" t="s">
        <v>1453</v>
      </c>
      <c r="C1492">
        <f t="shared" ca="1" si="225"/>
        <v>1.2591779032961805</v>
      </c>
      <c r="D1492">
        <f t="shared" ca="1" si="225"/>
        <v>-1.67206252832677</v>
      </c>
      <c r="E1492">
        <f t="shared" ca="1" si="222"/>
        <v>1.2591779032961805</v>
      </c>
      <c r="F1492">
        <f t="shared" ca="1" si="219"/>
        <v>-1.8901155856306482</v>
      </c>
      <c r="G1492" s="47">
        <f t="shared" ca="1" si="220"/>
        <v>30.159576774411356</v>
      </c>
      <c r="H1492" s="47">
        <f t="shared" ca="1" si="221"/>
        <v>10.953922352881989</v>
      </c>
      <c r="I1492" s="21">
        <f t="shared" ca="1" si="223"/>
        <v>30.159576774411356</v>
      </c>
      <c r="J1492" s="21"/>
      <c r="K1492" s="21"/>
    </row>
    <row r="1493" spans="2:11" x14ac:dyDescent="0.3">
      <c r="B1493" s="48" t="s">
        <v>1454</v>
      </c>
      <c r="C1493">
        <f t="shared" ca="1" si="225"/>
        <v>-0.28578637162398429</v>
      </c>
      <c r="D1493">
        <f t="shared" ca="1" si="225"/>
        <v>-1.532631355443365</v>
      </c>
      <c r="E1493">
        <f t="shared" ca="1" si="222"/>
        <v>-0.28578637162398429</v>
      </c>
      <c r="F1493">
        <f t="shared" ca="1" si="219"/>
        <v>-1.4445086395257638</v>
      </c>
      <c r="G1493" s="47">
        <f t="shared" ca="1" si="220"/>
        <v>23.921027147861484</v>
      </c>
      <c r="H1493" s="47">
        <f t="shared" ca="1" si="221"/>
        <v>12.520655013758063</v>
      </c>
      <c r="I1493" s="21">
        <f t="shared" ca="1" si="223"/>
        <v>23.921027147861484</v>
      </c>
      <c r="J1493" s="21"/>
      <c r="K1493" s="21"/>
    </row>
    <row r="1494" spans="2:11" x14ac:dyDescent="0.3">
      <c r="B1494" s="48" t="s">
        <v>1455</v>
      </c>
      <c r="C1494">
        <f t="shared" ca="1" si="225"/>
        <v>-0.18702477201513512</v>
      </c>
      <c r="D1494">
        <f t="shared" ca="1" si="225"/>
        <v>0.28099063784257045</v>
      </c>
      <c r="E1494">
        <f t="shared" ca="1" si="222"/>
        <v>-0.18702477201513512</v>
      </c>
      <c r="F1494">
        <f t="shared" ca="1" si="219"/>
        <v>0.31271842848841863</v>
      </c>
      <c r="G1494" s="47">
        <f t="shared" ca="1" si="220"/>
        <v>24.278036868363749</v>
      </c>
      <c r="H1494" s="47">
        <f t="shared" ca="1" si="221"/>
        <v>21.211591520750417</v>
      </c>
      <c r="I1494" s="21">
        <f t="shared" ca="1" si="223"/>
        <v>24.278036868363749</v>
      </c>
      <c r="J1494" s="21"/>
      <c r="K1494" s="21"/>
    </row>
    <row r="1495" spans="2:11" x14ac:dyDescent="0.3">
      <c r="B1495" s="48" t="s">
        <v>1456</v>
      </c>
      <c r="C1495">
        <f t="shared" ca="1" si="225"/>
        <v>-1.2017573649264575</v>
      </c>
      <c r="D1495">
        <f t="shared" ca="1" si="225"/>
        <v>-0.75880194524254596</v>
      </c>
      <c r="E1495">
        <f t="shared" ca="1" si="222"/>
        <v>-1.2017573649264575</v>
      </c>
      <c r="F1495">
        <f t="shared" ca="1" si="219"/>
        <v>-0.50311955968492417</v>
      </c>
      <c r="G1495" s="47">
        <f t="shared" ca="1" si="220"/>
        <v>20.850172469503512</v>
      </c>
      <c r="H1495" s="47">
        <f t="shared" ca="1" si="221"/>
        <v>16.606536877481382</v>
      </c>
      <c r="I1495" s="21">
        <f t="shared" ca="1" si="223"/>
        <v>20.850172469503512</v>
      </c>
      <c r="J1495" s="21"/>
      <c r="K1495" s="21"/>
    </row>
    <row r="1496" spans="2:11" x14ac:dyDescent="0.3">
      <c r="B1496" s="48" t="s">
        <v>1457</v>
      </c>
      <c r="C1496">
        <f t="shared" ca="1" si="225"/>
        <v>9.2793038157239716E-2</v>
      </c>
      <c r="D1496">
        <f t="shared" ca="1" si="225"/>
        <v>-0.36080814144780032</v>
      </c>
      <c r="E1496">
        <f t="shared" ca="1" si="222"/>
        <v>9.2793038157239716E-2</v>
      </c>
      <c r="F1496">
        <f t="shared" ca="1" si="219"/>
        <v>-0.3720769442670675</v>
      </c>
      <c r="G1496" s="47">
        <f t="shared" ca="1" si="220"/>
        <v>25.318738672974167</v>
      </c>
      <c r="H1496" s="47">
        <f t="shared" ca="1" si="221"/>
        <v>17.272388573614755</v>
      </c>
      <c r="I1496" s="21">
        <f t="shared" ca="1" si="223"/>
        <v>25.318738672974167</v>
      </c>
      <c r="J1496" s="21"/>
      <c r="K1496" s="21"/>
    </row>
    <row r="1497" spans="2:11" x14ac:dyDescent="0.3">
      <c r="B1497" s="48" t="s">
        <v>1458</v>
      </c>
      <c r="C1497">
        <f t="shared" ca="1" si="225"/>
        <v>-0.25430756461173026</v>
      </c>
      <c r="D1497">
        <f t="shared" ca="1" si="225"/>
        <v>-0.45990160909654831</v>
      </c>
      <c r="E1497">
        <f t="shared" ca="1" si="222"/>
        <v>-0.25430756461173026</v>
      </c>
      <c r="F1497">
        <f t="shared" ca="1" si="219"/>
        <v>-0.39974819674624351</v>
      </c>
      <c r="G1497" s="47">
        <f t="shared" ca="1" si="220"/>
        <v>24.03424504439856</v>
      </c>
      <c r="H1497" s="47">
        <f t="shared" ca="1" si="221"/>
        <v>17.129597487313852</v>
      </c>
      <c r="I1497" s="21">
        <f t="shared" ca="1" si="223"/>
        <v>24.03424504439856</v>
      </c>
      <c r="J1497" s="21"/>
      <c r="K1497" s="21"/>
    </row>
    <row r="1498" spans="2:11" x14ac:dyDescent="0.3">
      <c r="B1498" s="48" t="s">
        <v>1459</v>
      </c>
      <c r="C1498">
        <f t="shared" ca="1" si="225"/>
        <v>-0.45665880171383205</v>
      </c>
      <c r="D1498">
        <f t="shared" ca="1" si="225"/>
        <v>-0.64950082085395788</v>
      </c>
      <c r="E1498">
        <f t="shared" ca="1" si="222"/>
        <v>-0.45665880171383205</v>
      </c>
      <c r="F1498">
        <f t="shared" ca="1" si="219"/>
        <v>-0.54504647910164339</v>
      </c>
      <c r="G1498" s="47">
        <f t="shared" ca="1" si="220"/>
        <v>23.315701194033799</v>
      </c>
      <c r="H1498" s="47">
        <f t="shared" ca="1" si="221"/>
        <v>16.398966750441151</v>
      </c>
      <c r="I1498" s="21">
        <f t="shared" ca="1" si="223"/>
        <v>23.315701194033799</v>
      </c>
      <c r="J1498" s="21"/>
      <c r="K1498" s="21"/>
    </row>
    <row r="1499" spans="2:11" x14ac:dyDescent="0.3">
      <c r="B1499" s="48" t="s">
        <v>1460</v>
      </c>
      <c r="C1499">
        <f t="shared" ca="1" si="225"/>
        <v>0.17682598668006033</v>
      </c>
      <c r="D1499">
        <f t="shared" ca="1" si="225"/>
        <v>-0.95424815223161841</v>
      </c>
      <c r="E1499">
        <f t="shared" ca="1" si="222"/>
        <v>0.17682598668006033</v>
      </c>
      <c r="F1499">
        <f t="shared" ca="1" si="219"/>
        <v>-0.97033362172047199</v>
      </c>
      <c r="G1499" s="47">
        <f t="shared" ca="1" si="220"/>
        <v>25.639899768762781</v>
      </c>
      <c r="H1499" s="47">
        <f t="shared" ca="1" si="221"/>
        <v>14.434658961606512</v>
      </c>
      <c r="I1499" s="21">
        <f t="shared" ca="1" si="223"/>
        <v>25.639899768762781</v>
      </c>
      <c r="J1499" s="21"/>
      <c r="K1499" s="21"/>
    </row>
    <row r="1500" spans="2:11" x14ac:dyDescent="0.3">
      <c r="B1500" s="48" t="s">
        <v>1461</v>
      </c>
      <c r="C1500">
        <f t="shared" ca="1" si="225"/>
        <v>0.1784508186207675</v>
      </c>
      <c r="D1500">
        <f t="shared" ca="1" si="225"/>
        <v>0.1852641689160936</v>
      </c>
      <c r="E1500">
        <f t="shared" ca="1" si="222"/>
        <v>0.1784508186207675</v>
      </c>
      <c r="F1500">
        <f t="shared" ca="1" si="219"/>
        <v>0.14583090886193503</v>
      </c>
      <c r="G1500" s="47">
        <f t="shared" ca="1" si="220"/>
        <v>25.646149609567537</v>
      </c>
      <c r="H1500" s="47">
        <f t="shared" ca="1" si="221"/>
        <v>20.175753188300021</v>
      </c>
      <c r="I1500" s="21">
        <f t="shared" ca="1" si="223"/>
        <v>25.646149609567537</v>
      </c>
      <c r="J1500" s="21"/>
      <c r="K1500" s="21"/>
    </row>
    <row r="1501" spans="2:11" x14ac:dyDescent="0.3">
      <c r="B1501" s="48" t="s">
        <v>1462</v>
      </c>
      <c r="C1501">
        <f t="shared" ca="1" si="225"/>
        <v>-0.28832952987665844</v>
      </c>
      <c r="D1501">
        <f t="shared" ca="1" si="225"/>
        <v>0.46997771781978387</v>
      </c>
      <c r="E1501">
        <f t="shared" ca="1" si="222"/>
        <v>-0.28832952987665844</v>
      </c>
      <c r="F1501">
        <f t="shared" ca="1" si="219"/>
        <v>0.5181481456298147</v>
      </c>
      <c r="G1501" s="47">
        <f t="shared" ca="1" si="220"/>
        <v>23.911903644520059</v>
      </c>
      <c r="H1501" s="47">
        <f t="shared" ca="1" si="221"/>
        <v>22.559961436263983</v>
      </c>
      <c r="I1501" s="21">
        <f t="shared" ca="1" si="223"/>
        <v>23.911903644520059</v>
      </c>
      <c r="J1501" s="21"/>
      <c r="K1501" s="21"/>
    </row>
    <row r="1502" spans="2:11" x14ac:dyDescent="0.3">
      <c r="B1502" s="48" t="s">
        <v>1463</v>
      </c>
      <c r="C1502">
        <f t="shared" ca="1" si="225"/>
        <v>-0.19010469661228999</v>
      </c>
      <c r="D1502">
        <f t="shared" ca="1" si="225"/>
        <v>0.76893489428491124</v>
      </c>
      <c r="E1502">
        <f t="shared" ca="1" si="222"/>
        <v>-0.19010469661228999</v>
      </c>
      <c r="F1502">
        <f t="shared" ca="1" si="219"/>
        <v>0.79142019389004092</v>
      </c>
      <c r="G1502" s="47">
        <f t="shared" ca="1" si="220"/>
        <v>24.266823280400374</v>
      </c>
      <c r="H1502" s="47">
        <f t="shared" ca="1" si="221"/>
        <v>24.487390992920428</v>
      </c>
      <c r="I1502" s="21">
        <f t="shared" ca="1" si="223"/>
        <v>24.487390992920428</v>
      </c>
      <c r="J1502" s="21"/>
      <c r="K1502" s="21"/>
    </row>
    <row r="1503" spans="2:11" x14ac:dyDescent="0.3">
      <c r="B1503" s="48" t="s">
        <v>1464</v>
      </c>
      <c r="C1503">
        <f t="shared" ca="1" si="225"/>
        <v>0.93787767466872929</v>
      </c>
      <c r="D1503">
        <f t="shared" ca="1" si="225"/>
        <v>0.32307953636482939</v>
      </c>
      <c r="E1503">
        <f t="shared" ca="1" si="222"/>
        <v>0.93787767466872929</v>
      </c>
      <c r="F1503">
        <f t="shared" ca="1" si="219"/>
        <v>0.12897646923777187</v>
      </c>
      <c r="G1503" s="47">
        <f t="shared" ca="1" si="220"/>
        <v>28.740505696751683</v>
      </c>
      <c r="H1503" s="47">
        <f t="shared" ca="1" si="221"/>
        <v>20.073995361575911</v>
      </c>
      <c r="I1503" s="21">
        <f t="shared" ca="1" si="223"/>
        <v>28.740505696751683</v>
      </c>
      <c r="J1503" s="21"/>
      <c r="K1503" s="21"/>
    </row>
    <row r="1504" spans="2:11" x14ac:dyDescent="0.3">
      <c r="B1504" s="48" t="s">
        <v>1465</v>
      </c>
      <c r="C1504">
        <f t="shared" ca="1" si="225"/>
        <v>0.1126347875732128</v>
      </c>
      <c r="D1504">
        <f t="shared" ca="1" si="225"/>
        <v>-0.78723997279802183</v>
      </c>
      <c r="E1504">
        <f t="shared" ca="1" si="222"/>
        <v>0.1126347875732128</v>
      </c>
      <c r="F1504">
        <f t="shared" ca="1" si="219"/>
        <v>-0.79386145290570753</v>
      </c>
      <c r="G1504" s="47">
        <f t="shared" ca="1" si="220"/>
        <v>25.394206132989694</v>
      </c>
      <c r="H1504" s="47">
        <f t="shared" ca="1" si="221"/>
        <v>15.219444255632302</v>
      </c>
      <c r="I1504" s="21">
        <f t="shared" ca="1" si="223"/>
        <v>25.394206132989694</v>
      </c>
      <c r="J1504" s="21"/>
      <c r="K1504" s="21"/>
    </row>
    <row r="1505" spans="2:11" x14ac:dyDescent="0.3">
      <c r="B1505" s="48" t="s">
        <v>1466</v>
      </c>
      <c r="C1505">
        <f t="shared" ca="1" si="225"/>
        <v>-0.51795224257627515</v>
      </c>
      <c r="D1505">
        <f t="shared" ca="1" si="225"/>
        <v>-1.1628568251275067</v>
      </c>
      <c r="E1505">
        <f t="shared" ca="1" si="222"/>
        <v>-0.51795224257627515</v>
      </c>
      <c r="F1505">
        <f t="shared" ca="1" si="219"/>
        <v>-1.0357718976748407</v>
      </c>
      <c r="G1505" s="47">
        <f t="shared" ca="1" si="220"/>
        <v>23.102318685400057</v>
      </c>
      <c r="H1505" s="47">
        <f t="shared" ca="1" si="221"/>
        <v>14.154048613382809</v>
      </c>
      <c r="I1505" s="21">
        <f t="shared" ca="1" si="223"/>
        <v>23.102318685400057</v>
      </c>
      <c r="J1505" s="21"/>
      <c r="K1505" s="21"/>
    </row>
    <row r="1506" spans="2:11" x14ac:dyDescent="0.3">
      <c r="B1506" s="48" t="s">
        <v>1467</v>
      </c>
      <c r="C1506">
        <f t="shared" ca="1" si="225"/>
        <v>-0.93247113623703481</v>
      </c>
      <c r="D1506">
        <f t="shared" ca="1" si="225"/>
        <v>0.3167191819553844</v>
      </c>
      <c r="E1506">
        <f t="shared" ca="1" si="222"/>
        <v>-0.93247113623703481</v>
      </c>
      <c r="F1506">
        <f t="shared" ca="1" si="219"/>
        <v>0.49681438226436425</v>
      </c>
      <c r="G1506" s="47">
        <f t="shared" ca="1" si="220"/>
        <v>21.709612925927154</v>
      </c>
      <c r="H1506" s="47">
        <f t="shared" ca="1" si="221"/>
        <v>22.416035835112602</v>
      </c>
      <c r="I1506" s="21">
        <f t="shared" ca="1" si="223"/>
        <v>22.416035835112602</v>
      </c>
      <c r="J1506" s="21"/>
      <c r="K1506" s="21"/>
    </row>
    <row r="1507" spans="2:11" x14ac:dyDescent="0.3">
      <c r="B1507" s="48" t="s">
        <v>1468</v>
      </c>
      <c r="C1507">
        <f t="shared" ca="1" si="225"/>
        <v>0.53036294029682041</v>
      </c>
      <c r="D1507">
        <f t="shared" ca="1" si="225"/>
        <v>-3.2085728798623356</v>
      </c>
      <c r="E1507">
        <f t="shared" ca="1" si="222"/>
        <v>0.53036294029682041</v>
      </c>
      <c r="F1507">
        <f t="shared" ca="1" si="219"/>
        <v>-3.2498191313373934</v>
      </c>
      <c r="G1507" s="47">
        <f t="shared" ca="1" si="220"/>
        <v>27.036296172205155</v>
      </c>
      <c r="H1507" s="47">
        <f t="shared" ca="1" si="221"/>
        <v>7.2847748569524287</v>
      </c>
      <c r="I1507" s="21">
        <f t="shared" ca="1" si="223"/>
        <v>27.036296172205155</v>
      </c>
      <c r="J1507" s="21"/>
      <c r="K1507" s="21"/>
    </row>
    <row r="1508" spans="2:11" x14ac:dyDescent="0.3">
      <c r="B1508" s="48" t="s">
        <v>1469</v>
      </c>
      <c r="C1508">
        <f t="shared" ref="C1508:D1527" ca="1" si="226">NORMSINV(RAND())</f>
        <v>-2.2880424965643762</v>
      </c>
      <c r="D1508">
        <f t="shared" ca="1" si="226"/>
        <v>0.83424259490734498</v>
      </c>
      <c r="E1508">
        <f t="shared" ca="1" si="222"/>
        <v>-2.2880424965643762</v>
      </c>
      <c r="F1508">
        <f t="shared" ca="1" si="219"/>
        <v>1.2749959710002208</v>
      </c>
      <c r="G1508" s="47">
        <f t="shared" ca="1" si="220"/>
        <v>17.715136619777933</v>
      </c>
      <c r="H1508" s="47">
        <f t="shared" ca="1" si="221"/>
        <v>28.310451993431542</v>
      </c>
      <c r="I1508" s="21">
        <f t="shared" ca="1" si="223"/>
        <v>28.310451993431542</v>
      </c>
      <c r="J1508" s="21"/>
      <c r="K1508" s="21"/>
    </row>
    <row r="1509" spans="2:11" x14ac:dyDescent="0.3">
      <c r="B1509" s="48" t="s">
        <v>1470</v>
      </c>
      <c r="C1509">
        <f t="shared" ca="1" si="226"/>
        <v>0.45067087283638396</v>
      </c>
      <c r="D1509">
        <f t="shared" ca="1" si="226"/>
        <v>1.2935532544333368</v>
      </c>
      <c r="E1509">
        <f t="shared" ca="1" si="222"/>
        <v>0.45067087283638396</v>
      </c>
      <c r="F1509">
        <f t="shared" ca="1" si="219"/>
        <v>1.1772839968240261</v>
      </c>
      <c r="G1509" s="47">
        <f t="shared" ca="1" si="220"/>
        <v>26.715033404027405</v>
      </c>
      <c r="H1509" s="47">
        <f t="shared" ca="1" si="221"/>
        <v>27.492616359455027</v>
      </c>
      <c r="I1509" s="21">
        <f t="shared" ca="1" si="223"/>
        <v>27.492616359455027</v>
      </c>
      <c r="J1509" s="21"/>
      <c r="K1509" s="21"/>
    </row>
    <row r="1510" spans="2:11" x14ac:dyDescent="0.3">
      <c r="B1510" s="48" t="s">
        <v>1471</v>
      </c>
      <c r="C1510">
        <f t="shared" ca="1" si="226"/>
        <v>0.10778728153500504</v>
      </c>
      <c r="D1510">
        <f t="shared" ca="1" si="226"/>
        <v>0.96141276364515893</v>
      </c>
      <c r="E1510">
        <f t="shared" ca="1" si="222"/>
        <v>0.10778728153500504</v>
      </c>
      <c r="F1510">
        <f t="shared" ca="1" si="219"/>
        <v>0.92043082494485684</v>
      </c>
      <c r="G1510" s="47">
        <f t="shared" ca="1" si="220"/>
        <v>25.37574805933993</v>
      </c>
      <c r="H1510" s="47">
        <f t="shared" ca="1" si="221"/>
        <v>25.453710321576452</v>
      </c>
      <c r="I1510" s="21">
        <f t="shared" ca="1" si="223"/>
        <v>25.453710321576452</v>
      </c>
      <c r="J1510" s="21"/>
      <c r="K1510" s="21"/>
    </row>
    <row r="1511" spans="2:11" x14ac:dyDescent="0.3">
      <c r="B1511" s="48" t="s">
        <v>1472</v>
      </c>
      <c r="C1511">
        <f t="shared" ca="1" si="226"/>
        <v>1.7230474883228344E-2</v>
      </c>
      <c r="D1511">
        <f t="shared" ca="1" si="226"/>
        <v>-0.32432110815263265</v>
      </c>
      <c r="E1511">
        <f t="shared" ca="1" si="222"/>
        <v>1.7230474883228344E-2</v>
      </c>
      <c r="F1511">
        <f t="shared" ca="1" si="219"/>
        <v>-0.32121458609182463</v>
      </c>
      <c r="G1511" s="47">
        <f t="shared" ca="1" si="220"/>
        <v>25.033386554224172</v>
      </c>
      <c r="H1511" s="47">
        <f t="shared" ca="1" si="221"/>
        <v>17.537963913309554</v>
      </c>
      <c r="I1511" s="21">
        <f t="shared" ca="1" si="223"/>
        <v>25.033386554224172</v>
      </c>
      <c r="J1511" s="21"/>
      <c r="K1511" s="21"/>
    </row>
    <row r="1512" spans="2:11" x14ac:dyDescent="0.3">
      <c r="B1512" s="48" t="s">
        <v>1473</v>
      </c>
      <c r="C1512">
        <f t="shared" ca="1" si="226"/>
        <v>0.28489028462947291</v>
      </c>
      <c r="D1512">
        <f t="shared" ca="1" si="226"/>
        <v>-7.3679485924984633E-2</v>
      </c>
      <c r="E1512">
        <f t="shared" ca="1" si="222"/>
        <v>0.28489028462947291</v>
      </c>
      <c r="F1512">
        <f t="shared" ca="1" si="219"/>
        <v>-0.12916891493660954</v>
      </c>
      <c r="G1512" s="47">
        <f t="shared" ca="1" si="220"/>
        <v>26.05890018347451</v>
      </c>
      <c r="H1512" s="47">
        <f t="shared" ca="1" si="221"/>
        <v>18.57806528520717</v>
      </c>
      <c r="I1512" s="21">
        <f t="shared" ca="1" si="223"/>
        <v>26.05890018347451</v>
      </c>
      <c r="J1512" s="21"/>
      <c r="K1512" s="21"/>
    </row>
    <row r="1513" spans="2:11" x14ac:dyDescent="0.3">
      <c r="B1513" s="48" t="s">
        <v>1474</v>
      </c>
      <c r="C1513">
        <f t="shared" ca="1" si="226"/>
        <v>-1.5501008989076326</v>
      </c>
      <c r="D1513">
        <f t="shared" ca="1" si="226"/>
        <v>0.61620246601183737</v>
      </c>
      <c r="E1513">
        <f t="shared" ca="1" si="222"/>
        <v>-1.5501008989076326</v>
      </c>
      <c r="F1513">
        <f t="shared" ca="1" si="219"/>
        <v>0.91377282777100477</v>
      </c>
      <c r="G1513" s="47">
        <f t="shared" ca="1" si="220"/>
        <v>19.788692526156542</v>
      </c>
      <c r="H1513" s="47">
        <f t="shared" ca="1" si="221"/>
        <v>25.402919843476024</v>
      </c>
      <c r="I1513" s="21">
        <f t="shared" ca="1" si="223"/>
        <v>25.402919843476024</v>
      </c>
      <c r="J1513" s="21"/>
      <c r="K1513" s="21"/>
    </row>
    <row r="1514" spans="2:11" x14ac:dyDescent="0.3">
      <c r="B1514" s="48" t="s">
        <v>1475</v>
      </c>
      <c r="C1514">
        <f t="shared" ca="1" si="226"/>
        <v>1.6188083448479629</v>
      </c>
      <c r="D1514">
        <f t="shared" ca="1" si="226"/>
        <v>-0.10559740234297327</v>
      </c>
      <c r="E1514">
        <f t="shared" ca="1" si="222"/>
        <v>1.6188083448479629</v>
      </c>
      <c r="F1514">
        <f t="shared" ca="1" si="219"/>
        <v>-0.42722557053105714</v>
      </c>
      <c r="G1514" s="47">
        <f t="shared" ca="1" si="220"/>
        <v>31.831204320426131</v>
      </c>
      <c r="H1514" s="47">
        <f t="shared" ca="1" si="221"/>
        <v>16.988974968339132</v>
      </c>
      <c r="I1514" s="21">
        <f t="shared" ca="1" si="223"/>
        <v>31.831204320426131</v>
      </c>
      <c r="J1514" s="21"/>
      <c r="K1514" s="21"/>
    </row>
    <row r="1515" spans="2:11" x14ac:dyDescent="0.3">
      <c r="B1515" s="48" t="s">
        <v>1476</v>
      </c>
      <c r="C1515">
        <f t="shared" ca="1" si="226"/>
        <v>1.9562824406362082E-2</v>
      </c>
      <c r="D1515">
        <f t="shared" ca="1" si="226"/>
        <v>-0.90025344431206988</v>
      </c>
      <c r="E1515">
        <f t="shared" ca="1" si="222"/>
        <v>1.9562824406362082E-2</v>
      </c>
      <c r="F1515">
        <f t="shared" ca="1" si="219"/>
        <v>-0.88597719598032931</v>
      </c>
      <c r="G1515" s="47">
        <f t="shared" ca="1" si="220"/>
        <v>25.042146077483896</v>
      </c>
      <c r="H1515" s="47">
        <f t="shared" ca="1" si="221"/>
        <v>14.804617343165077</v>
      </c>
      <c r="I1515" s="21">
        <f t="shared" ca="1" si="223"/>
        <v>25.042146077483896</v>
      </c>
      <c r="J1515" s="21"/>
      <c r="K1515" s="21"/>
    </row>
    <row r="1516" spans="2:11" x14ac:dyDescent="0.3">
      <c r="B1516" s="48" t="s">
        <v>1477</v>
      </c>
      <c r="C1516">
        <f t="shared" ca="1" si="226"/>
        <v>6.1685312467208771E-2</v>
      </c>
      <c r="D1516">
        <f t="shared" ca="1" si="226"/>
        <v>2.3534805145869879</v>
      </c>
      <c r="E1516">
        <f t="shared" ca="1" si="222"/>
        <v>6.1685312467208771E-2</v>
      </c>
      <c r="F1516">
        <f t="shared" ca="1" si="219"/>
        <v>2.2935934896349193</v>
      </c>
      <c r="G1516" s="47">
        <f t="shared" ca="1" si="220"/>
        <v>25.200872621074925</v>
      </c>
      <c r="H1516" s="47">
        <f t="shared" ca="1" si="221"/>
        <v>38.428920741951337</v>
      </c>
      <c r="I1516" s="21">
        <f t="shared" ca="1" si="223"/>
        <v>38.428920741951337</v>
      </c>
      <c r="J1516" s="21"/>
      <c r="K1516" s="21"/>
    </row>
    <row r="1517" spans="2:11" x14ac:dyDescent="0.3">
      <c r="B1517" s="48" t="s">
        <v>1478</v>
      </c>
      <c r="C1517">
        <f t="shared" ca="1" si="226"/>
        <v>-1.7455176595951416</v>
      </c>
      <c r="D1517">
        <f t="shared" ca="1" si="226"/>
        <v>-1.280101799518887</v>
      </c>
      <c r="E1517">
        <f t="shared" ca="1" si="222"/>
        <v>-1.7455176595951416</v>
      </c>
      <c r="F1517">
        <f t="shared" ca="1" si="219"/>
        <v>-0.90513495913689246</v>
      </c>
      <c r="G1517" s="47">
        <f t="shared" ca="1" si="220"/>
        <v>19.217055190892768</v>
      </c>
      <c r="H1517" s="47">
        <f t="shared" ca="1" si="221"/>
        <v>14.719774381108572</v>
      </c>
      <c r="I1517" s="21">
        <f t="shared" ca="1" si="223"/>
        <v>19.217055190892768</v>
      </c>
      <c r="J1517" s="21"/>
      <c r="K1517" s="21"/>
    </row>
    <row r="1518" spans="2:11" x14ac:dyDescent="0.3">
      <c r="B1518" s="48" t="s">
        <v>1479</v>
      </c>
      <c r="C1518">
        <f t="shared" ca="1" si="226"/>
        <v>-0.44190916065162833</v>
      </c>
      <c r="D1518">
        <f t="shared" ca="1" si="226"/>
        <v>0.22052344160855242</v>
      </c>
      <c r="E1518">
        <f t="shared" ca="1" si="222"/>
        <v>-0.44190916065162833</v>
      </c>
      <c r="F1518">
        <f t="shared" ca="1" si="219"/>
        <v>0.30444979543568335</v>
      </c>
      <c r="G1518" s="47">
        <f t="shared" ca="1" si="220"/>
        <v>23.367343033922587</v>
      </c>
      <c r="H1518" s="47">
        <f t="shared" ca="1" si="221"/>
        <v>21.159039467719435</v>
      </c>
      <c r="I1518" s="21">
        <f t="shared" ca="1" si="223"/>
        <v>23.367343033922587</v>
      </c>
      <c r="J1518" s="21"/>
      <c r="K1518" s="21"/>
    </row>
    <row r="1519" spans="2:11" x14ac:dyDescent="0.3">
      <c r="B1519" s="48" t="s">
        <v>1480</v>
      </c>
      <c r="C1519">
        <f t="shared" ca="1" si="226"/>
        <v>2.19929229142496</v>
      </c>
      <c r="D1519">
        <f t="shared" ca="1" si="226"/>
        <v>1.3208525663702047</v>
      </c>
      <c r="E1519">
        <f t="shared" ca="1" si="222"/>
        <v>2.19929229142496</v>
      </c>
      <c r="F1519">
        <f t="shared" ca="1" si="219"/>
        <v>0.85430746693606929</v>
      </c>
      <c r="G1519" s="47">
        <f t="shared" ca="1" si="220"/>
        <v>34.727075920518466</v>
      </c>
      <c r="H1519" s="47">
        <f t="shared" ca="1" si="221"/>
        <v>24.953760034655637</v>
      </c>
      <c r="I1519" s="21">
        <f t="shared" ca="1" si="223"/>
        <v>34.727075920518466</v>
      </c>
      <c r="J1519" s="21"/>
      <c r="K1519" s="21"/>
    </row>
    <row r="1520" spans="2:11" x14ac:dyDescent="0.3">
      <c r="B1520" s="48" t="s">
        <v>1481</v>
      </c>
      <c r="C1520">
        <f t="shared" ca="1" si="226"/>
        <v>0.32618083334108733</v>
      </c>
      <c r="D1520">
        <f t="shared" ca="1" si="226"/>
        <v>1.1271625193167347</v>
      </c>
      <c r="E1520">
        <f t="shared" ca="1" si="222"/>
        <v>0.32618083334108733</v>
      </c>
      <c r="F1520">
        <f t="shared" ref="F1520:F1583" ca="1" si="227">correla*C1520+SQRT(1-correla^2)*D1520</f>
        <v>1.0391530451381774</v>
      </c>
      <c r="G1520" s="47">
        <f t="shared" ref="G1520:G1583" ca="1" si="228">X0*EXP(volaX*SQRT(T)*E1520+(tipo-0.5*volaX^2)*T)</f>
        <v>26.220798975789446</v>
      </c>
      <c r="H1520" s="47">
        <f t="shared" ref="H1520:H1583" ca="1" si="229">Y0*EXP(volaY*SQRT(T)*F1520+(tipo-0.5*volaY^2)*T)</f>
        <v>26.376624626050909</v>
      </c>
      <c r="I1520" s="21">
        <f t="shared" ca="1" si="223"/>
        <v>26.376624626050909</v>
      </c>
      <c r="J1520" s="21"/>
      <c r="K1520" s="21"/>
    </row>
    <row r="1521" spans="2:11" x14ac:dyDescent="0.3">
      <c r="B1521" s="48" t="s">
        <v>1482</v>
      </c>
      <c r="C1521">
        <f t="shared" ca="1" si="226"/>
        <v>2.9302725181846612E-2</v>
      </c>
      <c r="D1521">
        <f t="shared" ca="1" si="226"/>
        <v>0.23669397428069958</v>
      </c>
      <c r="E1521">
        <f t="shared" ref="E1521:E1584" ca="1" si="230">C1521</f>
        <v>2.9302725181846612E-2</v>
      </c>
      <c r="F1521">
        <f t="shared" ca="1" si="227"/>
        <v>0.22605123983529427</v>
      </c>
      <c r="G1521" s="47">
        <f t="shared" ca="1" si="228"/>
        <v>25.078759019152841</v>
      </c>
      <c r="H1521" s="47">
        <f t="shared" ca="1" si="229"/>
        <v>20.667194688715572</v>
      </c>
      <c r="I1521" s="21">
        <f t="shared" ref="I1521:I1584" ca="1" si="231">(MAX(G1521,H1521))</f>
        <v>25.078759019152841</v>
      </c>
      <c r="J1521" s="21"/>
      <c r="K1521" s="21"/>
    </row>
    <row r="1522" spans="2:11" x14ac:dyDescent="0.3">
      <c r="B1522" s="48" t="s">
        <v>1483</v>
      </c>
      <c r="C1522">
        <f t="shared" ca="1" si="226"/>
        <v>0.20735793799993299</v>
      </c>
      <c r="D1522">
        <f t="shared" ca="1" si="226"/>
        <v>-0.84371227980824204</v>
      </c>
      <c r="E1522">
        <f t="shared" ca="1" si="230"/>
        <v>0.20735793799993299</v>
      </c>
      <c r="F1522">
        <f t="shared" ca="1" si="227"/>
        <v>-0.86813741770018638</v>
      </c>
      <c r="G1522" s="47">
        <f t="shared" ca="1" si="228"/>
        <v>25.75759449751477</v>
      </c>
      <c r="H1522" s="47">
        <f t="shared" ca="1" si="229"/>
        <v>14.884063074946924</v>
      </c>
      <c r="I1522" s="21">
        <f t="shared" ca="1" si="231"/>
        <v>25.75759449751477</v>
      </c>
      <c r="J1522" s="21"/>
      <c r="K1522" s="21"/>
    </row>
    <row r="1523" spans="2:11" x14ac:dyDescent="0.3">
      <c r="B1523" s="48" t="s">
        <v>1484</v>
      </c>
      <c r="C1523">
        <f t="shared" ca="1" si="226"/>
        <v>1.2925330638013053</v>
      </c>
      <c r="D1523">
        <f t="shared" ca="1" si="226"/>
        <v>-0.25621327609109906</v>
      </c>
      <c r="E1523">
        <f t="shared" ca="1" si="230"/>
        <v>1.2925330638013053</v>
      </c>
      <c r="F1523">
        <f t="shared" ca="1" si="227"/>
        <v>-0.5095433294602697</v>
      </c>
      <c r="G1523" s="47">
        <f t="shared" ca="1" si="228"/>
        <v>30.310851521965837</v>
      </c>
      <c r="H1523" s="47">
        <f t="shared" ca="1" si="229"/>
        <v>16.574564723739531</v>
      </c>
      <c r="I1523" s="21">
        <f t="shared" ca="1" si="231"/>
        <v>30.310851521965837</v>
      </c>
      <c r="J1523" s="21"/>
      <c r="K1523" s="21"/>
    </row>
    <row r="1524" spans="2:11" x14ac:dyDescent="0.3">
      <c r="B1524" s="48" t="s">
        <v>1485</v>
      </c>
      <c r="C1524">
        <f t="shared" ca="1" si="226"/>
        <v>0.43109736562363127</v>
      </c>
      <c r="D1524">
        <f t="shared" ca="1" si="226"/>
        <v>-0.27573554615031848</v>
      </c>
      <c r="E1524">
        <f t="shared" ca="1" si="230"/>
        <v>0.43109736562363127</v>
      </c>
      <c r="F1524">
        <f t="shared" ca="1" si="227"/>
        <v>-0.35638402993109536</v>
      </c>
      <c r="G1524" s="47">
        <f t="shared" ca="1" si="228"/>
        <v>26.636712401689021</v>
      </c>
      <c r="H1524" s="47">
        <f t="shared" ca="1" si="229"/>
        <v>17.353896521935695</v>
      </c>
      <c r="I1524" s="21">
        <f t="shared" ca="1" si="231"/>
        <v>26.636712401689021</v>
      </c>
      <c r="J1524" s="21"/>
      <c r="K1524" s="21"/>
    </row>
    <row r="1525" spans="2:11" x14ac:dyDescent="0.3">
      <c r="B1525" s="48" t="s">
        <v>1486</v>
      </c>
      <c r="C1525">
        <f t="shared" ca="1" si="226"/>
        <v>1.0220728588890293</v>
      </c>
      <c r="D1525">
        <f t="shared" ca="1" si="226"/>
        <v>-0.3885831405878199</v>
      </c>
      <c r="E1525">
        <f t="shared" ca="1" si="230"/>
        <v>1.0220728588890293</v>
      </c>
      <c r="F1525">
        <f t="shared" ca="1" si="227"/>
        <v>-0.58514673861314126</v>
      </c>
      <c r="G1525" s="47">
        <f t="shared" ca="1" si="228"/>
        <v>29.105779237951722</v>
      </c>
      <c r="H1525" s="47">
        <f t="shared" ca="1" si="229"/>
        <v>16.202867811461488</v>
      </c>
      <c r="I1525" s="21">
        <f t="shared" ca="1" si="231"/>
        <v>29.105779237951722</v>
      </c>
      <c r="J1525" s="21"/>
      <c r="K1525" s="21"/>
    </row>
    <row r="1526" spans="2:11" x14ac:dyDescent="0.3">
      <c r="B1526" s="48" t="s">
        <v>1487</v>
      </c>
      <c r="C1526">
        <f t="shared" ca="1" si="226"/>
        <v>-0.8519059078005079</v>
      </c>
      <c r="D1526">
        <f t="shared" ca="1" si="226"/>
        <v>0.92712934357831256</v>
      </c>
      <c r="E1526">
        <f t="shared" ca="1" si="230"/>
        <v>-0.8519059078005079</v>
      </c>
      <c r="F1526">
        <f t="shared" ca="1" si="227"/>
        <v>1.0787787084914526</v>
      </c>
      <c r="G1526" s="47">
        <f t="shared" ca="1" si="228"/>
        <v>21.973560577558381</v>
      </c>
      <c r="H1526" s="47">
        <f t="shared" ca="1" si="229"/>
        <v>26.692053145428211</v>
      </c>
      <c r="I1526" s="21">
        <f t="shared" ca="1" si="231"/>
        <v>26.692053145428211</v>
      </c>
      <c r="J1526" s="21"/>
      <c r="K1526" s="21"/>
    </row>
    <row r="1527" spans="2:11" x14ac:dyDescent="0.3">
      <c r="B1527" s="48" t="s">
        <v>1488</v>
      </c>
      <c r="C1527">
        <f t="shared" ca="1" si="226"/>
        <v>1.5209570740096994</v>
      </c>
      <c r="D1527">
        <f t="shared" ca="1" si="226"/>
        <v>-7.6359724772475032E-2</v>
      </c>
      <c r="E1527">
        <f t="shared" ca="1" si="230"/>
        <v>1.5209570740096994</v>
      </c>
      <c r="F1527">
        <f t="shared" ca="1" si="227"/>
        <v>-0.37900835983870956</v>
      </c>
      <c r="G1527" s="47">
        <f t="shared" ca="1" si="228"/>
        <v>31.367407808478898</v>
      </c>
      <c r="H1527" s="47">
        <f t="shared" ca="1" si="229"/>
        <v>17.236509259772905</v>
      </c>
      <c r="I1527" s="21">
        <f t="shared" ca="1" si="231"/>
        <v>31.367407808478898</v>
      </c>
      <c r="J1527" s="21"/>
      <c r="K1527" s="21"/>
    </row>
    <row r="1528" spans="2:11" x14ac:dyDescent="0.3">
      <c r="B1528" s="48" t="s">
        <v>1489</v>
      </c>
      <c r="C1528">
        <f t="shared" ref="C1528:D1547" ca="1" si="232">NORMSINV(RAND())</f>
        <v>0.33937137321696875</v>
      </c>
      <c r="D1528">
        <f t="shared" ca="1" si="232"/>
        <v>-1.6074799054835307</v>
      </c>
      <c r="E1528">
        <f t="shared" ca="1" si="230"/>
        <v>0.33937137321696875</v>
      </c>
      <c r="F1528">
        <f t="shared" ca="1" si="227"/>
        <v>-1.6428764907281861</v>
      </c>
      <c r="G1528" s="47">
        <f t="shared" ca="1" si="228"/>
        <v>26.27273030819125</v>
      </c>
      <c r="H1528" s="47">
        <f t="shared" ca="1" si="229"/>
        <v>11.797283892037207</v>
      </c>
      <c r="I1528" s="21">
        <f t="shared" ca="1" si="231"/>
        <v>26.27273030819125</v>
      </c>
      <c r="J1528" s="21"/>
      <c r="K1528" s="21"/>
    </row>
    <row r="1529" spans="2:11" x14ac:dyDescent="0.3">
      <c r="B1529" s="48" t="s">
        <v>1490</v>
      </c>
      <c r="C1529">
        <f t="shared" ca="1" si="232"/>
        <v>-1.40777259428878</v>
      </c>
      <c r="D1529">
        <f t="shared" ca="1" si="232"/>
        <v>-0.61514561810449075</v>
      </c>
      <c r="E1529">
        <f t="shared" ca="1" si="230"/>
        <v>-1.40777259428878</v>
      </c>
      <c r="F1529">
        <f t="shared" ca="1" si="227"/>
        <v>-0.32116263388823124</v>
      </c>
      <c r="G1529" s="47">
        <f t="shared" ca="1" si="228"/>
        <v>20.215708197063833</v>
      </c>
      <c r="H1529" s="47">
        <f t="shared" ca="1" si="229"/>
        <v>17.538237256201214</v>
      </c>
      <c r="I1529" s="21">
        <f t="shared" ca="1" si="231"/>
        <v>20.215708197063833</v>
      </c>
      <c r="J1529" s="21"/>
      <c r="K1529" s="21"/>
    </row>
    <row r="1530" spans="2:11" x14ac:dyDescent="0.3">
      <c r="B1530" s="48" t="s">
        <v>1491</v>
      </c>
      <c r="C1530">
        <f t="shared" ca="1" si="232"/>
        <v>-0.13300229777175179</v>
      </c>
      <c r="D1530">
        <f t="shared" ca="1" si="232"/>
        <v>-1.8234123587217135</v>
      </c>
      <c r="E1530">
        <f t="shared" ca="1" si="230"/>
        <v>-0.13300229777175179</v>
      </c>
      <c r="F1530">
        <f t="shared" ca="1" si="227"/>
        <v>-1.7599714882668169</v>
      </c>
      <c r="G1530" s="47">
        <f t="shared" ca="1" si="228"/>
        <v>24.475570073098005</v>
      </c>
      <c r="H1530" s="47">
        <f t="shared" ca="1" si="229"/>
        <v>11.390057515258416</v>
      </c>
      <c r="I1530" s="21">
        <f t="shared" ca="1" si="231"/>
        <v>24.475570073098005</v>
      </c>
      <c r="J1530" s="21"/>
      <c r="K1530" s="21"/>
    </row>
    <row r="1531" spans="2:11" x14ac:dyDescent="0.3">
      <c r="B1531" s="48" t="s">
        <v>1492</v>
      </c>
      <c r="C1531">
        <f t="shared" ca="1" si="232"/>
        <v>-1.137926698730342</v>
      </c>
      <c r="D1531">
        <f t="shared" ca="1" si="232"/>
        <v>-9.0993039428762565E-2</v>
      </c>
      <c r="E1531">
        <f t="shared" ca="1" si="230"/>
        <v>-1.137926698730342</v>
      </c>
      <c r="F1531">
        <f t="shared" ca="1" si="227"/>
        <v>0.13843073304790077</v>
      </c>
      <c r="G1531" s="47">
        <f t="shared" ca="1" si="228"/>
        <v>21.050763285370206</v>
      </c>
      <c r="H1531" s="47">
        <f t="shared" ca="1" si="229"/>
        <v>20.131011634748429</v>
      </c>
      <c r="I1531" s="21">
        <f t="shared" ca="1" si="231"/>
        <v>21.050763285370206</v>
      </c>
      <c r="J1531" s="21"/>
      <c r="K1531" s="21"/>
    </row>
    <row r="1532" spans="2:11" x14ac:dyDescent="0.3">
      <c r="B1532" s="48" t="s">
        <v>1493</v>
      </c>
      <c r="C1532">
        <f t="shared" ca="1" si="232"/>
        <v>0.56262715159552834</v>
      </c>
      <c r="D1532">
        <f t="shared" ca="1" si="232"/>
        <v>0.91657928397402555</v>
      </c>
      <c r="E1532">
        <f t="shared" ca="1" si="230"/>
        <v>0.56262715159552834</v>
      </c>
      <c r="F1532">
        <f t="shared" ca="1" si="227"/>
        <v>0.78553519149766449</v>
      </c>
      <c r="G1532" s="47">
        <f t="shared" ca="1" si="228"/>
        <v>27.167459022004554</v>
      </c>
      <c r="H1532" s="47">
        <f t="shared" ca="1" si="229"/>
        <v>24.444196627608697</v>
      </c>
      <c r="I1532" s="21">
        <f t="shared" ca="1" si="231"/>
        <v>27.167459022004554</v>
      </c>
      <c r="J1532" s="21"/>
      <c r="K1532" s="21"/>
    </row>
    <row r="1533" spans="2:11" x14ac:dyDescent="0.3">
      <c r="B1533" s="48" t="s">
        <v>1494</v>
      </c>
      <c r="C1533">
        <f t="shared" ca="1" si="232"/>
        <v>0.26768619230010715</v>
      </c>
      <c r="D1533">
        <f t="shared" ca="1" si="232"/>
        <v>1.916135002129095</v>
      </c>
      <c r="E1533">
        <f t="shared" ca="1" si="230"/>
        <v>0.26768619230010715</v>
      </c>
      <c r="F1533">
        <f t="shared" ca="1" si="227"/>
        <v>1.823883974941195</v>
      </c>
      <c r="G1533" s="47">
        <f t="shared" ca="1" si="228"/>
        <v>25.991738920675317</v>
      </c>
      <c r="H1533" s="47">
        <f t="shared" ca="1" si="229"/>
        <v>33.378015544643503</v>
      </c>
      <c r="I1533" s="21">
        <f t="shared" ca="1" si="231"/>
        <v>33.378015544643503</v>
      </c>
      <c r="J1533" s="21"/>
      <c r="K1533" s="21"/>
    </row>
    <row r="1534" spans="2:11" x14ac:dyDescent="0.3">
      <c r="B1534" s="48" t="s">
        <v>1495</v>
      </c>
      <c r="C1534">
        <f t="shared" ca="1" si="232"/>
        <v>2.0873653707435751</v>
      </c>
      <c r="D1534">
        <f t="shared" ca="1" si="232"/>
        <v>-1.3421126537093659</v>
      </c>
      <c r="E1534">
        <f t="shared" ca="1" si="230"/>
        <v>2.0873653707435751</v>
      </c>
      <c r="F1534">
        <f t="shared" ca="1" si="227"/>
        <v>-1.7324695457169565</v>
      </c>
      <c r="G1534" s="47">
        <f t="shared" ca="1" si="228"/>
        <v>34.148908735845389</v>
      </c>
      <c r="H1534" s="47">
        <f t="shared" ca="1" si="229"/>
        <v>11.484420868521571</v>
      </c>
      <c r="I1534" s="21">
        <f t="shared" ca="1" si="231"/>
        <v>34.148908735845389</v>
      </c>
      <c r="J1534" s="21"/>
      <c r="K1534" s="21"/>
    </row>
    <row r="1535" spans="2:11" x14ac:dyDescent="0.3">
      <c r="B1535" s="48" t="s">
        <v>1496</v>
      </c>
      <c r="C1535">
        <f t="shared" ca="1" si="232"/>
        <v>-0.28398352662286075</v>
      </c>
      <c r="D1535">
        <f t="shared" ca="1" si="232"/>
        <v>0.34447085109440911</v>
      </c>
      <c r="E1535">
        <f t="shared" ca="1" si="230"/>
        <v>-0.28398352662286075</v>
      </c>
      <c r="F1535">
        <f t="shared" ca="1" si="227"/>
        <v>0.39430783190199076</v>
      </c>
      <c r="G1535" s="47">
        <f t="shared" ca="1" si="228"/>
        <v>23.927496908252486</v>
      </c>
      <c r="H1535" s="47">
        <f t="shared" ca="1" si="229"/>
        <v>21.737190100327069</v>
      </c>
      <c r="I1535" s="21">
        <f t="shared" ca="1" si="231"/>
        <v>23.927496908252486</v>
      </c>
      <c r="J1535" s="21"/>
      <c r="K1535" s="21"/>
    </row>
    <row r="1536" spans="2:11" x14ac:dyDescent="0.3">
      <c r="B1536" s="48" t="s">
        <v>1497</v>
      </c>
      <c r="C1536">
        <f t="shared" ca="1" si="232"/>
        <v>0.23133774346539276</v>
      </c>
      <c r="D1536">
        <f t="shared" ca="1" si="232"/>
        <v>0.35805489429802734</v>
      </c>
      <c r="E1536">
        <f t="shared" ca="1" si="230"/>
        <v>0.23133774346539276</v>
      </c>
      <c r="F1536">
        <f t="shared" ca="1" si="227"/>
        <v>0.30455316768145457</v>
      </c>
      <c r="G1536" s="47">
        <f t="shared" ca="1" si="228"/>
        <v>25.850410641719424</v>
      </c>
      <c r="H1536" s="47">
        <f t="shared" ca="1" si="229"/>
        <v>21.159695655122558</v>
      </c>
      <c r="I1536" s="21">
        <f t="shared" ca="1" si="231"/>
        <v>25.850410641719424</v>
      </c>
      <c r="J1536" s="21"/>
      <c r="K1536" s="21"/>
    </row>
    <row r="1537" spans="2:11" x14ac:dyDescent="0.3">
      <c r="B1537" s="48" t="s">
        <v>1498</v>
      </c>
      <c r="C1537">
        <f t="shared" ca="1" si="232"/>
        <v>-0.71142420104083381</v>
      </c>
      <c r="D1537">
        <f t="shared" ca="1" si="232"/>
        <v>0.86729074112166826</v>
      </c>
      <c r="E1537">
        <f t="shared" ca="1" si="230"/>
        <v>-0.71142420104083381</v>
      </c>
      <c r="F1537">
        <f t="shared" ca="1" si="227"/>
        <v>0.99205274996350556</v>
      </c>
      <c r="G1537" s="47">
        <f t="shared" ca="1" si="228"/>
        <v>22.441506089991435</v>
      </c>
      <c r="H1537" s="47">
        <f t="shared" ca="1" si="229"/>
        <v>26.006541396304613</v>
      </c>
      <c r="I1537" s="21">
        <f t="shared" ca="1" si="231"/>
        <v>26.006541396304613</v>
      </c>
      <c r="J1537" s="21"/>
      <c r="K1537" s="21"/>
    </row>
    <row r="1538" spans="2:11" x14ac:dyDescent="0.3">
      <c r="B1538" s="48" t="s">
        <v>1499</v>
      </c>
      <c r="C1538">
        <f t="shared" ca="1" si="232"/>
        <v>-0.59739920757620413</v>
      </c>
      <c r="D1538">
        <f t="shared" ca="1" si="232"/>
        <v>0.11698660386301103</v>
      </c>
      <c r="E1538">
        <f t="shared" ca="1" si="230"/>
        <v>-0.59739920757620413</v>
      </c>
      <c r="F1538">
        <f t="shared" ca="1" si="227"/>
        <v>0.23410283599743459</v>
      </c>
      <c r="G1538" s="47">
        <f t="shared" ca="1" si="228"/>
        <v>22.828641271663194</v>
      </c>
      <c r="H1538" s="47">
        <f t="shared" ca="1" si="229"/>
        <v>20.717176200687845</v>
      </c>
      <c r="I1538" s="21">
        <f t="shared" ca="1" si="231"/>
        <v>22.828641271663194</v>
      </c>
      <c r="J1538" s="21"/>
      <c r="K1538" s="21"/>
    </row>
    <row r="1539" spans="2:11" x14ac:dyDescent="0.3">
      <c r="B1539" s="48" t="s">
        <v>1500</v>
      </c>
      <c r="C1539">
        <f t="shared" ca="1" si="232"/>
        <v>-1.3439566987480902</v>
      </c>
      <c r="D1539">
        <f t="shared" ca="1" si="232"/>
        <v>-0.77800198872501447</v>
      </c>
      <c r="E1539">
        <f t="shared" ca="1" si="230"/>
        <v>-1.3439566987480902</v>
      </c>
      <c r="F1539">
        <f t="shared" ca="1" si="227"/>
        <v>-0.49349181674911663</v>
      </c>
      <c r="G1539" s="47">
        <f t="shared" ca="1" si="228"/>
        <v>20.410149875960997</v>
      </c>
      <c r="H1539" s="47">
        <f t="shared" ca="1" si="229"/>
        <v>16.654571253915229</v>
      </c>
      <c r="I1539" s="21">
        <f t="shared" ca="1" si="231"/>
        <v>20.410149875960997</v>
      </c>
      <c r="J1539" s="21"/>
      <c r="K1539" s="21"/>
    </row>
    <row r="1540" spans="2:11" x14ac:dyDescent="0.3">
      <c r="B1540" s="48" t="s">
        <v>1501</v>
      </c>
      <c r="C1540">
        <f t="shared" ca="1" si="232"/>
        <v>1.1819440151551579</v>
      </c>
      <c r="D1540">
        <f t="shared" ca="1" si="232"/>
        <v>-1.0442935779586939</v>
      </c>
      <c r="E1540">
        <f t="shared" ca="1" si="230"/>
        <v>1.1819440151551579</v>
      </c>
      <c r="F1540">
        <f t="shared" ca="1" si="227"/>
        <v>-1.259583366096698</v>
      </c>
      <c r="G1540" s="47">
        <f t="shared" ca="1" si="228"/>
        <v>29.812191695414182</v>
      </c>
      <c r="H1540" s="47">
        <f t="shared" ca="1" si="229"/>
        <v>13.234899785567123</v>
      </c>
      <c r="I1540" s="21">
        <f t="shared" ca="1" si="231"/>
        <v>29.812191695414182</v>
      </c>
      <c r="J1540" s="21"/>
      <c r="K1540" s="21"/>
    </row>
    <row r="1541" spans="2:11" x14ac:dyDescent="0.3">
      <c r="B1541" s="48" t="s">
        <v>1502</v>
      </c>
      <c r="C1541">
        <f t="shared" ca="1" si="232"/>
        <v>-0.3602228467354236</v>
      </c>
      <c r="D1541">
        <f t="shared" ca="1" si="232"/>
        <v>-0.70574504451118003</v>
      </c>
      <c r="E1541">
        <f t="shared" ca="1" si="230"/>
        <v>-0.3602228467354236</v>
      </c>
      <c r="F1541">
        <f t="shared" ca="1" si="227"/>
        <v>-0.61944152967299249</v>
      </c>
      <c r="G1541" s="47">
        <f t="shared" ca="1" si="228"/>
        <v>23.655423162752243</v>
      </c>
      <c r="H1541" s="47">
        <f t="shared" ca="1" si="229"/>
        <v>16.037020240718157</v>
      </c>
      <c r="I1541" s="21">
        <f t="shared" ca="1" si="231"/>
        <v>23.655423162752243</v>
      </c>
      <c r="J1541" s="21"/>
      <c r="K1541" s="21"/>
    </row>
    <row r="1542" spans="2:11" x14ac:dyDescent="0.3">
      <c r="B1542" s="48" t="s">
        <v>1503</v>
      </c>
      <c r="C1542">
        <f t="shared" ca="1" si="232"/>
        <v>0.88710122938906266</v>
      </c>
      <c r="D1542">
        <f t="shared" ca="1" si="232"/>
        <v>1.6726242111179932</v>
      </c>
      <c r="E1542">
        <f t="shared" ca="1" si="230"/>
        <v>0.88710122938906266</v>
      </c>
      <c r="F1542">
        <f t="shared" ca="1" si="227"/>
        <v>1.4614100935879193</v>
      </c>
      <c r="G1542" s="47">
        <f t="shared" ca="1" si="228"/>
        <v>28.52243610362973</v>
      </c>
      <c r="H1542" s="47">
        <f t="shared" ca="1" si="229"/>
        <v>29.938800107852618</v>
      </c>
      <c r="I1542" s="21">
        <f t="shared" ca="1" si="231"/>
        <v>29.938800107852618</v>
      </c>
      <c r="J1542" s="21"/>
      <c r="K1542" s="21"/>
    </row>
    <row r="1543" spans="2:11" x14ac:dyDescent="0.3">
      <c r="B1543" s="48" t="s">
        <v>1504</v>
      </c>
      <c r="C1543">
        <f t="shared" ca="1" si="232"/>
        <v>1.2762878676912328</v>
      </c>
      <c r="D1543">
        <f t="shared" ca="1" si="232"/>
        <v>-1.2923898981897421E-2</v>
      </c>
      <c r="E1543">
        <f t="shared" ca="1" si="230"/>
        <v>1.2762878676912328</v>
      </c>
      <c r="F1543">
        <f t="shared" ca="1" si="227"/>
        <v>-0.26792035673541603</v>
      </c>
      <c r="G1543" s="47">
        <f t="shared" ca="1" si="228"/>
        <v>30.23708058113893</v>
      </c>
      <c r="H1543" s="47">
        <f t="shared" ca="1" si="229"/>
        <v>17.82061915758042</v>
      </c>
      <c r="I1543" s="21">
        <f t="shared" ca="1" si="231"/>
        <v>30.23708058113893</v>
      </c>
      <c r="J1543" s="21"/>
      <c r="K1543" s="21"/>
    </row>
    <row r="1544" spans="2:11" x14ac:dyDescent="0.3">
      <c r="B1544" s="48" t="s">
        <v>1505</v>
      </c>
      <c r="C1544">
        <f t="shared" ca="1" si="232"/>
        <v>-0.34592989632419202</v>
      </c>
      <c r="D1544">
        <f t="shared" ca="1" si="232"/>
        <v>-0.64094058849071067</v>
      </c>
      <c r="E1544">
        <f t="shared" ca="1" si="230"/>
        <v>-0.34592989632419202</v>
      </c>
      <c r="F1544">
        <f t="shared" ca="1" si="227"/>
        <v>-0.55880497963172548</v>
      </c>
      <c r="G1544" s="47">
        <f t="shared" ca="1" si="228"/>
        <v>23.706193436113406</v>
      </c>
      <c r="H1544" s="47">
        <f t="shared" ca="1" si="229"/>
        <v>16.331418692520607</v>
      </c>
      <c r="I1544" s="21">
        <f t="shared" ca="1" si="231"/>
        <v>23.706193436113406</v>
      </c>
      <c r="J1544" s="21"/>
      <c r="K1544" s="21"/>
    </row>
    <row r="1545" spans="2:11" x14ac:dyDescent="0.3">
      <c r="B1545" s="48" t="s">
        <v>1506</v>
      </c>
      <c r="C1545">
        <f t="shared" ca="1" si="232"/>
        <v>-0.86409655033685617</v>
      </c>
      <c r="D1545">
        <f t="shared" ca="1" si="232"/>
        <v>-1.6062636778937529</v>
      </c>
      <c r="E1545">
        <f t="shared" ca="1" si="230"/>
        <v>-0.86409655033685617</v>
      </c>
      <c r="F1545">
        <f t="shared" ca="1" si="227"/>
        <v>-1.4009912512150009</v>
      </c>
      <c r="G1545" s="47">
        <f t="shared" ca="1" si="228"/>
        <v>21.933416519046677</v>
      </c>
      <c r="H1545" s="47">
        <f t="shared" ca="1" si="229"/>
        <v>12.685186536050161</v>
      </c>
      <c r="I1545" s="21">
        <f t="shared" ca="1" si="231"/>
        <v>21.933416519046677</v>
      </c>
      <c r="J1545" s="21"/>
      <c r="K1545" s="21"/>
    </row>
    <row r="1546" spans="2:11" x14ac:dyDescent="0.3">
      <c r="B1546" s="48" t="s">
        <v>1507</v>
      </c>
      <c r="C1546">
        <f t="shared" ca="1" si="232"/>
        <v>0.20516322545144408</v>
      </c>
      <c r="D1546">
        <f t="shared" ca="1" si="232"/>
        <v>-0.67511447527241364</v>
      </c>
      <c r="E1546">
        <f t="shared" ca="1" si="230"/>
        <v>0.20516322545144408</v>
      </c>
      <c r="F1546">
        <f t="shared" ca="1" si="227"/>
        <v>-0.70250703804397863</v>
      </c>
      <c r="G1546" s="47">
        <f t="shared" ca="1" si="228"/>
        <v>25.749116315749848</v>
      </c>
      <c r="H1546" s="47">
        <f t="shared" ca="1" si="229"/>
        <v>15.64232157093728</v>
      </c>
      <c r="I1546" s="21">
        <f t="shared" ca="1" si="231"/>
        <v>25.749116315749848</v>
      </c>
      <c r="J1546" s="21"/>
      <c r="K1546" s="21"/>
    </row>
    <row r="1547" spans="2:11" x14ac:dyDescent="0.3">
      <c r="B1547" s="48" t="s">
        <v>1508</v>
      </c>
      <c r="C1547">
        <f t="shared" ca="1" si="232"/>
        <v>1.6314990970770705E-2</v>
      </c>
      <c r="D1547">
        <f t="shared" ca="1" si="232"/>
        <v>0.75536301942337269</v>
      </c>
      <c r="E1547">
        <f t="shared" ca="1" si="230"/>
        <v>1.6314990970770705E-2</v>
      </c>
      <c r="F1547">
        <f t="shared" ca="1" si="227"/>
        <v>0.73683858906795863</v>
      </c>
      <c r="G1547" s="47">
        <f t="shared" ca="1" si="228"/>
        <v>25.029949140847112</v>
      </c>
      <c r="H1547" s="47">
        <f t="shared" ca="1" si="229"/>
        <v>24.089687642595724</v>
      </c>
      <c r="I1547" s="21">
        <f t="shared" ca="1" si="231"/>
        <v>25.029949140847112</v>
      </c>
      <c r="J1547" s="21"/>
      <c r="K1547" s="21"/>
    </row>
    <row r="1548" spans="2:11" x14ac:dyDescent="0.3">
      <c r="B1548" s="48" t="s">
        <v>1509</v>
      </c>
      <c r="C1548">
        <f t="shared" ref="C1548:D1567" ca="1" si="233">NORMSINV(RAND())</f>
        <v>-2.2323715885003161</v>
      </c>
      <c r="D1548">
        <f t="shared" ca="1" si="233"/>
        <v>-0.2589461868227913</v>
      </c>
      <c r="E1548">
        <f t="shared" ca="1" si="230"/>
        <v>-2.2323715885003161</v>
      </c>
      <c r="F1548">
        <f t="shared" ca="1" si="227"/>
        <v>0.19275990627796569</v>
      </c>
      <c r="G1548" s="47">
        <f t="shared" ca="1" si="228"/>
        <v>17.863688669908747</v>
      </c>
      <c r="H1548" s="47">
        <f t="shared" ca="1" si="229"/>
        <v>20.461810481437364</v>
      </c>
      <c r="I1548" s="21">
        <f t="shared" ca="1" si="231"/>
        <v>20.461810481437364</v>
      </c>
      <c r="J1548" s="21"/>
      <c r="K1548" s="21"/>
    </row>
    <row r="1549" spans="2:11" x14ac:dyDescent="0.3">
      <c r="B1549" s="48" t="s">
        <v>1510</v>
      </c>
      <c r="C1549">
        <f t="shared" ca="1" si="233"/>
        <v>-1.6969692214248586</v>
      </c>
      <c r="D1549">
        <f t="shared" ca="1" si="233"/>
        <v>9.5874447447037076E-2</v>
      </c>
      <c r="E1549">
        <f t="shared" ca="1" si="230"/>
        <v>-1.6969692214248586</v>
      </c>
      <c r="F1549">
        <f t="shared" ca="1" si="227"/>
        <v>0.43333123453158062</v>
      </c>
      <c r="G1549" s="47">
        <f t="shared" ca="1" si="228"/>
        <v>19.357509686025626</v>
      </c>
      <c r="H1549" s="47">
        <f t="shared" ca="1" si="229"/>
        <v>21.993163254730824</v>
      </c>
      <c r="I1549" s="21">
        <f t="shared" ca="1" si="231"/>
        <v>21.993163254730824</v>
      </c>
      <c r="J1549" s="21"/>
      <c r="K1549" s="21"/>
    </row>
    <row r="1550" spans="2:11" x14ac:dyDescent="0.3">
      <c r="B1550" s="48" t="s">
        <v>1511</v>
      </c>
      <c r="C1550">
        <f t="shared" ca="1" si="233"/>
        <v>0.28279773705826033</v>
      </c>
      <c r="D1550">
        <f t="shared" ca="1" si="233"/>
        <v>-0.23711989944194298</v>
      </c>
      <c r="E1550">
        <f t="shared" ca="1" si="230"/>
        <v>0.28279773705826033</v>
      </c>
      <c r="F1550">
        <f t="shared" ca="1" si="227"/>
        <v>-0.28888865200877922</v>
      </c>
      <c r="G1550" s="47">
        <f t="shared" ca="1" si="228"/>
        <v>26.050722043784518</v>
      </c>
      <c r="H1550" s="47">
        <f t="shared" ca="1" si="229"/>
        <v>17.708870601247085</v>
      </c>
      <c r="I1550" s="21">
        <f t="shared" ca="1" si="231"/>
        <v>26.050722043784518</v>
      </c>
      <c r="J1550" s="21"/>
      <c r="K1550" s="21"/>
    </row>
    <row r="1551" spans="2:11" x14ac:dyDescent="0.3">
      <c r="B1551" s="48" t="s">
        <v>1512</v>
      </c>
      <c r="C1551">
        <f t="shared" ca="1" si="233"/>
        <v>-5.9076574509684732E-2</v>
      </c>
      <c r="D1551">
        <f t="shared" ca="1" si="233"/>
        <v>-0.33801668886999059</v>
      </c>
      <c r="E1551">
        <f t="shared" ca="1" si="230"/>
        <v>-5.9076574509684732E-2</v>
      </c>
      <c r="F1551">
        <f t="shared" ca="1" si="227"/>
        <v>-0.31937205000869295</v>
      </c>
      <c r="G1551" s="47">
        <f t="shared" ca="1" si="228"/>
        <v>24.748486575780618</v>
      </c>
      <c r="H1551" s="47">
        <f t="shared" ca="1" si="229"/>
        <v>17.547660892518241</v>
      </c>
      <c r="I1551" s="21">
        <f t="shared" ca="1" si="231"/>
        <v>24.748486575780618</v>
      </c>
      <c r="J1551" s="21"/>
      <c r="K1551" s="21"/>
    </row>
    <row r="1552" spans="2:11" x14ac:dyDescent="0.3">
      <c r="B1552" s="48" t="s">
        <v>1513</v>
      </c>
      <c r="C1552">
        <f t="shared" ca="1" si="233"/>
        <v>-1.3546027081510701</v>
      </c>
      <c r="D1552">
        <f t="shared" ca="1" si="233"/>
        <v>0.3633770622261695</v>
      </c>
      <c r="E1552">
        <f t="shared" ca="1" si="230"/>
        <v>-1.3546027081510701</v>
      </c>
      <c r="F1552">
        <f t="shared" ca="1" si="227"/>
        <v>0.62695589630448878</v>
      </c>
      <c r="G1552" s="47">
        <f t="shared" ca="1" si="228"/>
        <v>20.377582888891173</v>
      </c>
      <c r="H1552" s="47">
        <f t="shared" ca="1" si="229"/>
        <v>23.308521945722379</v>
      </c>
      <c r="I1552" s="21">
        <f t="shared" ca="1" si="231"/>
        <v>23.308521945722379</v>
      </c>
      <c r="J1552" s="21"/>
      <c r="K1552" s="21"/>
    </row>
    <row r="1553" spans="2:11" x14ac:dyDescent="0.3">
      <c r="B1553" s="48" t="s">
        <v>1514</v>
      </c>
      <c r="C1553">
        <f t="shared" ca="1" si="233"/>
        <v>0.25084927590054201</v>
      </c>
      <c r="D1553">
        <f t="shared" ca="1" si="233"/>
        <v>0.38735879372680676</v>
      </c>
      <c r="E1553">
        <f t="shared" ca="1" si="230"/>
        <v>0.25084927590054201</v>
      </c>
      <c r="F1553">
        <f t="shared" ca="1" si="227"/>
        <v>0.32936270162416276</v>
      </c>
      <c r="G1553" s="47">
        <f t="shared" ca="1" si="228"/>
        <v>25.926178632711018</v>
      </c>
      <c r="H1553" s="47">
        <f t="shared" ca="1" si="229"/>
        <v>21.317771851173269</v>
      </c>
      <c r="I1553" s="21">
        <f t="shared" ca="1" si="231"/>
        <v>25.926178632711018</v>
      </c>
      <c r="J1553" s="21"/>
      <c r="K1553" s="21"/>
    </row>
    <row r="1554" spans="2:11" x14ac:dyDescent="0.3">
      <c r="B1554" s="48" t="s">
        <v>1515</v>
      </c>
      <c r="C1554">
        <f t="shared" ca="1" si="233"/>
        <v>-0.40459700693357259</v>
      </c>
      <c r="D1554">
        <f t="shared" ca="1" si="233"/>
        <v>-0.50527133547042113</v>
      </c>
      <c r="E1554">
        <f t="shared" ca="1" si="230"/>
        <v>-0.40459700693357259</v>
      </c>
      <c r="F1554">
        <f t="shared" ca="1" si="227"/>
        <v>-0.41414338003614737</v>
      </c>
      <c r="G1554" s="47">
        <f t="shared" ca="1" si="228"/>
        <v>23.498492586283007</v>
      </c>
      <c r="H1554" s="47">
        <f t="shared" ca="1" si="229"/>
        <v>17.055781881757159</v>
      </c>
      <c r="I1554" s="21">
        <f t="shared" ca="1" si="231"/>
        <v>23.498492586283007</v>
      </c>
      <c r="J1554" s="21"/>
      <c r="K1554" s="21"/>
    </row>
    <row r="1555" spans="2:11" x14ac:dyDescent="0.3">
      <c r="B1555" s="48" t="s">
        <v>1516</v>
      </c>
      <c r="C1555">
        <f t="shared" ca="1" si="233"/>
        <v>-0.34962656033128148</v>
      </c>
      <c r="D1555">
        <f t="shared" ca="1" si="233"/>
        <v>1.3524370299020549</v>
      </c>
      <c r="E1555">
        <f t="shared" ca="1" si="230"/>
        <v>-0.34962656033128148</v>
      </c>
      <c r="F1555">
        <f t="shared" ca="1" si="227"/>
        <v>1.3950375650683484</v>
      </c>
      <c r="G1555" s="47">
        <f t="shared" ca="1" si="228"/>
        <v>23.693052005106193</v>
      </c>
      <c r="H1555" s="47">
        <f t="shared" ca="1" si="229"/>
        <v>29.348561791330148</v>
      </c>
      <c r="I1555" s="21">
        <f t="shared" ca="1" si="231"/>
        <v>29.348561791330148</v>
      </c>
      <c r="J1555" s="21"/>
      <c r="K1555" s="21"/>
    </row>
    <row r="1556" spans="2:11" x14ac:dyDescent="0.3">
      <c r="B1556" s="48" t="s">
        <v>1517</v>
      </c>
      <c r="C1556">
        <f t="shared" ca="1" si="233"/>
        <v>0.8540208923106628</v>
      </c>
      <c r="D1556">
        <f t="shared" ca="1" si="233"/>
        <v>-4.428510338141077E-2</v>
      </c>
      <c r="E1556">
        <f t="shared" ca="1" si="230"/>
        <v>0.8540208923106628</v>
      </c>
      <c r="F1556">
        <f t="shared" ca="1" si="227"/>
        <v>-0.21419454105847591</v>
      </c>
      <c r="G1556" s="47">
        <f t="shared" ca="1" si="228"/>
        <v>28.381256892406583</v>
      </c>
      <c r="H1556" s="47">
        <f t="shared" ca="1" si="229"/>
        <v>18.110174569309162</v>
      </c>
      <c r="I1556" s="21">
        <f t="shared" ca="1" si="231"/>
        <v>28.381256892406583</v>
      </c>
      <c r="J1556" s="21"/>
      <c r="K1556" s="21"/>
    </row>
    <row r="1557" spans="2:11" x14ac:dyDescent="0.3">
      <c r="B1557" s="48" t="s">
        <v>1518</v>
      </c>
      <c r="C1557">
        <f t="shared" ca="1" si="233"/>
        <v>-0.91742703145351168</v>
      </c>
      <c r="D1557">
        <f t="shared" ca="1" si="233"/>
        <v>1.3463177487543019</v>
      </c>
      <c r="E1557">
        <f t="shared" ca="1" si="230"/>
        <v>-0.91742703145351168</v>
      </c>
      <c r="F1557">
        <f t="shared" ca="1" si="227"/>
        <v>1.5026020127309432</v>
      </c>
      <c r="G1557" s="47">
        <f t="shared" ca="1" si="228"/>
        <v>21.758658497368</v>
      </c>
      <c r="H1557" s="47">
        <f t="shared" ca="1" si="229"/>
        <v>30.31106651562423</v>
      </c>
      <c r="I1557" s="21">
        <f t="shared" ca="1" si="231"/>
        <v>30.31106651562423</v>
      </c>
      <c r="J1557" s="21"/>
      <c r="K1557" s="21"/>
    </row>
    <row r="1558" spans="2:11" x14ac:dyDescent="0.3">
      <c r="B1558" s="48" t="s">
        <v>1519</v>
      </c>
      <c r="C1558">
        <f t="shared" ca="1" si="233"/>
        <v>1.7616559146116326</v>
      </c>
      <c r="D1558">
        <f t="shared" ca="1" si="233"/>
        <v>0.54898888717791428</v>
      </c>
      <c r="E1558">
        <f t="shared" ca="1" si="230"/>
        <v>1.7616559146116326</v>
      </c>
      <c r="F1558">
        <f t="shared" ca="1" si="227"/>
        <v>0.18556587629537435</v>
      </c>
      <c r="G1558" s="47">
        <f t="shared" ca="1" si="228"/>
        <v>32.520615524233634</v>
      </c>
      <c r="H1558" s="47">
        <f t="shared" ca="1" si="229"/>
        <v>20.417697237929158</v>
      </c>
      <c r="I1558" s="21">
        <f t="shared" ca="1" si="231"/>
        <v>32.520615524233634</v>
      </c>
      <c r="J1558" s="21"/>
      <c r="K1558" s="21"/>
    </row>
    <row r="1559" spans="2:11" x14ac:dyDescent="0.3">
      <c r="B1559" s="48" t="s">
        <v>1520</v>
      </c>
      <c r="C1559">
        <f t="shared" ca="1" si="233"/>
        <v>-4.0602858546762155E-2</v>
      </c>
      <c r="D1559">
        <f t="shared" ca="1" si="233"/>
        <v>-0.90350410541915427</v>
      </c>
      <c r="E1559">
        <f t="shared" ca="1" si="230"/>
        <v>-4.0602858546762155E-2</v>
      </c>
      <c r="F1559">
        <f t="shared" ca="1" si="227"/>
        <v>-0.87712904380533141</v>
      </c>
      <c r="G1559" s="47">
        <f t="shared" ca="1" si="228"/>
        <v>24.817161159169022</v>
      </c>
      <c r="H1559" s="47">
        <f t="shared" ca="1" si="229"/>
        <v>14.843967598760578</v>
      </c>
      <c r="I1559" s="21">
        <f t="shared" ca="1" si="231"/>
        <v>24.817161159169022</v>
      </c>
      <c r="J1559" s="21"/>
      <c r="K1559" s="21"/>
    </row>
    <row r="1560" spans="2:11" x14ac:dyDescent="0.3">
      <c r="B1560" s="48" t="s">
        <v>1521</v>
      </c>
      <c r="C1560">
        <f t="shared" ca="1" si="233"/>
        <v>-1.0873692525909648</v>
      </c>
      <c r="D1560">
        <f t="shared" ca="1" si="233"/>
        <v>-1.4727224316680378</v>
      </c>
      <c r="E1560">
        <f t="shared" ca="1" si="230"/>
        <v>-1.0873692525909648</v>
      </c>
      <c r="F1560">
        <f t="shared" ca="1" si="227"/>
        <v>-1.2254935456168303</v>
      </c>
      <c r="G1560" s="47">
        <f t="shared" ca="1" si="228"/>
        <v>21.211011070924762</v>
      </c>
      <c r="H1560" s="47">
        <f t="shared" ca="1" si="229"/>
        <v>13.370946880283601</v>
      </c>
      <c r="I1560" s="21">
        <f t="shared" ca="1" si="231"/>
        <v>21.211011070924762</v>
      </c>
      <c r="J1560" s="21"/>
      <c r="K1560" s="21"/>
    </row>
    <row r="1561" spans="2:11" x14ac:dyDescent="0.3">
      <c r="B1561" s="48" t="s">
        <v>1522</v>
      </c>
      <c r="C1561">
        <f t="shared" ca="1" si="233"/>
        <v>-0.2685815329424156</v>
      </c>
      <c r="D1561">
        <f t="shared" ca="1" si="233"/>
        <v>-1.6689392512185977</v>
      </c>
      <c r="E1561">
        <f t="shared" ca="1" si="230"/>
        <v>-0.2685815329424156</v>
      </c>
      <c r="F1561">
        <f t="shared" ca="1" si="227"/>
        <v>-1.5815035242867939</v>
      </c>
      <c r="G1561" s="47">
        <f t="shared" ca="1" si="228"/>
        <v>23.98284048717063</v>
      </c>
      <c r="H1561" s="47">
        <f t="shared" ca="1" si="229"/>
        <v>12.016506139553567</v>
      </c>
      <c r="I1561" s="21">
        <f t="shared" ca="1" si="231"/>
        <v>23.98284048717063</v>
      </c>
      <c r="J1561" s="21"/>
      <c r="K1561" s="21"/>
    </row>
    <row r="1562" spans="2:11" x14ac:dyDescent="0.3">
      <c r="B1562" s="48" t="s">
        <v>1523</v>
      </c>
      <c r="C1562">
        <f t="shared" ca="1" si="233"/>
        <v>0.87677012994569703</v>
      </c>
      <c r="D1562">
        <f t="shared" ca="1" si="233"/>
        <v>0.99702699646330017</v>
      </c>
      <c r="E1562">
        <f t="shared" ca="1" si="230"/>
        <v>0.87677012994569703</v>
      </c>
      <c r="F1562">
        <f t="shared" ca="1" si="227"/>
        <v>0.80152893445677009</v>
      </c>
      <c r="G1562" s="47">
        <f t="shared" ca="1" si="228"/>
        <v>28.478270115146685</v>
      </c>
      <c r="H1562" s="47">
        <f t="shared" ca="1" si="229"/>
        <v>24.561764714429838</v>
      </c>
      <c r="I1562" s="21">
        <f t="shared" ca="1" si="231"/>
        <v>28.478270115146685</v>
      </c>
      <c r="J1562" s="21"/>
      <c r="K1562" s="21"/>
    </row>
    <row r="1563" spans="2:11" x14ac:dyDescent="0.3">
      <c r="B1563" s="48" t="s">
        <v>1524</v>
      </c>
      <c r="C1563">
        <f t="shared" ca="1" si="233"/>
        <v>1.4994818270775472</v>
      </c>
      <c r="D1563">
        <f t="shared" ca="1" si="233"/>
        <v>0.97899943499458164</v>
      </c>
      <c r="E1563">
        <f t="shared" ca="1" si="230"/>
        <v>1.4994818270775472</v>
      </c>
      <c r="F1563">
        <f t="shared" ca="1" si="227"/>
        <v>0.65932326426839227</v>
      </c>
      <c r="G1563" s="47">
        <f t="shared" ca="1" si="228"/>
        <v>31.266526954560351</v>
      </c>
      <c r="H1563" s="47">
        <f t="shared" ca="1" si="229"/>
        <v>23.535955022168626</v>
      </c>
      <c r="I1563" s="21">
        <f t="shared" ca="1" si="231"/>
        <v>31.266526954560351</v>
      </c>
      <c r="J1563" s="21"/>
      <c r="K1563" s="21"/>
    </row>
    <row r="1564" spans="2:11" x14ac:dyDescent="0.3">
      <c r="B1564" s="48" t="s">
        <v>1525</v>
      </c>
      <c r="C1564">
        <f t="shared" ca="1" si="233"/>
        <v>0.88717521693841506</v>
      </c>
      <c r="D1564">
        <f t="shared" ca="1" si="233"/>
        <v>-0.57804059405127906</v>
      </c>
      <c r="E1564">
        <f t="shared" ca="1" si="230"/>
        <v>0.88717521693841506</v>
      </c>
      <c r="F1564">
        <f t="shared" ca="1" si="227"/>
        <v>-0.74379684580404415</v>
      </c>
      <c r="G1564" s="47">
        <f t="shared" ca="1" si="228"/>
        <v>28.522752651158601</v>
      </c>
      <c r="H1564" s="47">
        <f t="shared" ca="1" si="229"/>
        <v>15.44975614637085</v>
      </c>
      <c r="I1564" s="21">
        <f t="shared" ca="1" si="231"/>
        <v>28.522752651158601</v>
      </c>
      <c r="J1564" s="21"/>
      <c r="K1564" s="21"/>
    </row>
    <row r="1565" spans="2:11" x14ac:dyDescent="0.3">
      <c r="B1565" s="48" t="s">
        <v>1526</v>
      </c>
      <c r="C1565">
        <f t="shared" ca="1" si="233"/>
        <v>1.6546224682613757</v>
      </c>
      <c r="D1565">
        <f t="shared" ca="1" si="233"/>
        <v>1.0054552643980086</v>
      </c>
      <c r="E1565">
        <f t="shared" ca="1" si="230"/>
        <v>1.6546224682613757</v>
      </c>
      <c r="F1565">
        <f t="shared" ca="1" si="227"/>
        <v>0.65421644913583299</v>
      </c>
      <c r="G1565" s="47">
        <f t="shared" ca="1" si="228"/>
        <v>32.002665464850594</v>
      </c>
      <c r="H1565" s="47">
        <f t="shared" ca="1" si="229"/>
        <v>23.499924498020036</v>
      </c>
      <c r="I1565" s="21">
        <f t="shared" ca="1" si="231"/>
        <v>32.002665464850594</v>
      </c>
      <c r="J1565" s="21"/>
      <c r="K1565" s="21"/>
    </row>
    <row r="1566" spans="2:11" x14ac:dyDescent="0.3">
      <c r="B1566" s="48" t="s">
        <v>1527</v>
      </c>
      <c r="C1566">
        <f t="shared" ca="1" si="233"/>
        <v>1.2198312376654066</v>
      </c>
      <c r="D1566">
        <f t="shared" ca="1" si="233"/>
        <v>-0.34729293293352936</v>
      </c>
      <c r="E1566">
        <f t="shared" ca="1" si="230"/>
        <v>1.2198312376654066</v>
      </c>
      <c r="F1566">
        <f t="shared" ca="1" si="227"/>
        <v>-0.58424243831778788</v>
      </c>
      <c r="G1566" s="47">
        <f t="shared" ca="1" si="228"/>
        <v>29.982099208440101</v>
      </c>
      <c r="H1566" s="47">
        <f t="shared" ca="1" si="229"/>
        <v>16.207264085211513</v>
      </c>
      <c r="I1566" s="21">
        <f t="shared" ca="1" si="231"/>
        <v>29.982099208440101</v>
      </c>
      <c r="J1566" s="21"/>
      <c r="K1566" s="21"/>
    </row>
    <row r="1567" spans="2:11" x14ac:dyDescent="0.3">
      <c r="B1567" s="48" t="s">
        <v>1528</v>
      </c>
      <c r="C1567">
        <f t="shared" ca="1" si="233"/>
        <v>-0.62723419131951919</v>
      </c>
      <c r="D1567">
        <f t="shared" ca="1" si="233"/>
        <v>0.64357101985350607</v>
      </c>
      <c r="E1567">
        <f t="shared" ca="1" si="230"/>
        <v>-0.62723419131951919</v>
      </c>
      <c r="F1567">
        <f t="shared" ca="1" si="227"/>
        <v>0.75601508301737264</v>
      </c>
      <c r="G1567" s="47">
        <f t="shared" ca="1" si="228"/>
        <v>22.726705714036775</v>
      </c>
      <c r="H1567" s="47">
        <f t="shared" ca="1" si="229"/>
        <v>24.228673774070245</v>
      </c>
      <c r="I1567" s="21">
        <f t="shared" ca="1" si="231"/>
        <v>24.228673774070245</v>
      </c>
      <c r="J1567" s="21"/>
      <c r="K1567" s="21"/>
    </row>
    <row r="1568" spans="2:11" x14ac:dyDescent="0.3">
      <c r="B1568" s="48" t="s">
        <v>1529</v>
      </c>
      <c r="C1568">
        <f t="shared" ref="C1568:D1587" ca="1" si="234">NORMSINV(RAND())</f>
        <v>0.20991684399746999</v>
      </c>
      <c r="D1568">
        <f t="shared" ca="1" si="234"/>
        <v>-1.0369693351580951</v>
      </c>
      <c r="E1568">
        <f t="shared" ca="1" si="230"/>
        <v>0.20991684399746999</v>
      </c>
      <c r="F1568">
        <f t="shared" ca="1" si="227"/>
        <v>-1.0580016688196721</v>
      </c>
      <c r="G1568" s="47">
        <f t="shared" ca="1" si="228"/>
        <v>25.767483084647004</v>
      </c>
      <c r="H1568" s="47">
        <f t="shared" ca="1" si="229"/>
        <v>14.059970284580924</v>
      </c>
      <c r="I1568" s="21">
        <f t="shared" ca="1" si="231"/>
        <v>25.767483084647004</v>
      </c>
      <c r="J1568" s="21"/>
      <c r="K1568" s="21"/>
    </row>
    <row r="1569" spans="2:11" x14ac:dyDescent="0.3">
      <c r="B1569" s="48" t="s">
        <v>1530</v>
      </c>
      <c r="C1569">
        <f t="shared" ca="1" si="234"/>
        <v>0.45182810967187315</v>
      </c>
      <c r="D1569">
        <f t="shared" ca="1" si="234"/>
        <v>0.69118093408366521</v>
      </c>
      <c r="E1569">
        <f t="shared" ca="1" si="230"/>
        <v>0.45182810967187315</v>
      </c>
      <c r="F1569">
        <f t="shared" ca="1" si="227"/>
        <v>0.5868506214437188</v>
      </c>
      <c r="G1569" s="47">
        <f t="shared" ca="1" si="228"/>
        <v>26.719671149645986</v>
      </c>
      <c r="H1569" s="47">
        <f t="shared" ca="1" si="229"/>
        <v>23.029763855149131</v>
      </c>
      <c r="I1569" s="21">
        <f t="shared" ca="1" si="231"/>
        <v>26.719671149645986</v>
      </c>
      <c r="J1569" s="21"/>
      <c r="K1569" s="21"/>
    </row>
    <row r="1570" spans="2:11" x14ac:dyDescent="0.3">
      <c r="B1570" s="48" t="s">
        <v>1531</v>
      </c>
      <c r="C1570">
        <f t="shared" ca="1" si="234"/>
        <v>-0.22710723961382573</v>
      </c>
      <c r="D1570">
        <f t="shared" ca="1" si="234"/>
        <v>0.81363942504345699</v>
      </c>
      <c r="E1570">
        <f t="shared" ca="1" si="230"/>
        <v>-0.22710723961382573</v>
      </c>
      <c r="F1570">
        <f t="shared" ca="1" si="227"/>
        <v>0.84262201830994521</v>
      </c>
      <c r="G1570" s="47">
        <f t="shared" ca="1" si="228"/>
        <v>24.132506254794738</v>
      </c>
      <c r="H1570" s="47">
        <f t="shared" ca="1" si="229"/>
        <v>24.866434425651352</v>
      </c>
      <c r="I1570" s="21">
        <f t="shared" ca="1" si="231"/>
        <v>24.866434425651352</v>
      </c>
      <c r="J1570" s="21"/>
      <c r="K1570" s="21"/>
    </row>
    <row r="1571" spans="2:11" x14ac:dyDescent="0.3">
      <c r="B1571" s="48" t="s">
        <v>1532</v>
      </c>
      <c r="C1571">
        <f t="shared" ca="1" si="234"/>
        <v>1.9027836922466288</v>
      </c>
      <c r="D1571">
        <f t="shared" ca="1" si="234"/>
        <v>2.409197478162155</v>
      </c>
      <c r="E1571">
        <f t="shared" ca="1" si="230"/>
        <v>1.9027836922466288</v>
      </c>
      <c r="F1571">
        <f t="shared" ca="1" si="227"/>
        <v>1.9799650659895935</v>
      </c>
      <c r="G1571" s="47">
        <f t="shared" ca="1" si="228"/>
        <v>33.216388335899452</v>
      </c>
      <c r="H1571" s="47">
        <f t="shared" ca="1" si="229"/>
        <v>34.978087477424495</v>
      </c>
      <c r="I1571" s="21">
        <f t="shared" ca="1" si="231"/>
        <v>34.978087477424495</v>
      </c>
      <c r="J1571" s="21"/>
      <c r="K1571" s="21"/>
    </row>
    <row r="1572" spans="2:11" x14ac:dyDescent="0.3">
      <c r="B1572" s="48" t="s">
        <v>1533</v>
      </c>
      <c r="C1572">
        <f t="shared" ca="1" si="234"/>
        <v>1.1004008329290629</v>
      </c>
      <c r="D1572">
        <f t="shared" ca="1" si="234"/>
        <v>1.1609006713294987</v>
      </c>
      <c r="E1572">
        <f t="shared" ca="1" si="230"/>
        <v>1.1004008329290629</v>
      </c>
      <c r="F1572">
        <f t="shared" ca="1" si="227"/>
        <v>0.9173655481388725</v>
      </c>
      <c r="G1572" s="47">
        <f t="shared" ca="1" si="228"/>
        <v>29.449765570391516</v>
      </c>
      <c r="H1572" s="47">
        <f t="shared" ca="1" si="229"/>
        <v>25.430314280164129</v>
      </c>
      <c r="I1572" s="21">
        <f t="shared" ca="1" si="231"/>
        <v>29.449765570391516</v>
      </c>
      <c r="J1572" s="21"/>
      <c r="K1572" s="21"/>
    </row>
    <row r="1573" spans="2:11" x14ac:dyDescent="0.3">
      <c r="B1573" s="48" t="s">
        <v>1534</v>
      </c>
      <c r="C1573">
        <f t="shared" ca="1" si="234"/>
        <v>0.46672153932683103</v>
      </c>
      <c r="D1573">
        <f t="shared" ca="1" si="234"/>
        <v>-2.5008887052627524E-2</v>
      </c>
      <c r="E1573">
        <f t="shared" ca="1" si="230"/>
        <v>0.46672153932683103</v>
      </c>
      <c r="F1573">
        <f t="shared" ca="1" si="227"/>
        <v>-0.11784791279089987</v>
      </c>
      <c r="G1573" s="47">
        <f t="shared" ca="1" si="228"/>
        <v>26.779430007268473</v>
      </c>
      <c r="H1573" s="47">
        <f t="shared" ca="1" si="229"/>
        <v>18.6412692493723</v>
      </c>
      <c r="I1573" s="21">
        <f t="shared" ca="1" si="231"/>
        <v>26.779430007268473</v>
      </c>
      <c r="J1573" s="21"/>
      <c r="K1573" s="21"/>
    </row>
    <row r="1574" spans="2:11" x14ac:dyDescent="0.3">
      <c r="B1574" s="48" t="s">
        <v>1535</v>
      </c>
      <c r="C1574">
        <f t="shared" ca="1" si="234"/>
        <v>-0.84414353624135319</v>
      </c>
      <c r="D1574">
        <f t="shared" ca="1" si="234"/>
        <v>-0.41452037068147979</v>
      </c>
      <c r="E1574">
        <f t="shared" ca="1" si="230"/>
        <v>-0.84414353624135319</v>
      </c>
      <c r="F1574">
        <f t="shared" ca="1" si="227"/>
        <v>-0.23731665121531559</v>
      </c>
      <c r="G1574" s="47">
        <f t="shared" ca="1" si="228"/>
        <v>21.99916051963794</v>
      </c>
      <c r="H1574" s="47">
        <f t="shared" ca="1" si="229"/>
        <v>17.984985630742678</v>
      </c>
      <c r="I1574" s="21">
        <f t="shared" ca="1" si="231"/>
        <v>21.99916051963794</v>
      </c>
      <c r="J1574" s="21"/>
      <c r="K1574" s="21"/>
    </row>
    <row r="1575" spans="2:11" x14ac:dyDescent="0.3">
      <c r="B1575" s="48" t="s">
        <v>1536</v>
      </c>
      <c r="C1575">
        <f t="shared" ca="1" si="234"/>
        <v>-1.7251798193125998</v>
      </c>
      <c r="D1575">
        <f t="shared" ca="1" si="234"/>
        <v>-1.0197344392629031</v>
      </c>
      <c r="E1575">
        <f t="shared" ca="1" si="230"/>
        <v>-1.7251798193125998</v>
      </c>
      <c r="F1575">
        <f t="shared" ca="1" si="227"/>
        <v>-0.65409565587237473</v>
      </c>
      <c r="G1575" s="47">
        <f t="shared" ca="1" si="228"/>
        <v>19.275769714728185</v>
      </c>
      <c r="H1575" s="47">
        <f t="shared" ca="1" si="229"/>
        <v>15.87115922290597</v>
      </c>
      <c r="I1575" s="21">
        <f t="shared" ca="1" si="231"/>
        <v>19.275769714728185</v>
      </c>
      <c r="J1575" s="21"/>
      <c r="K1575" s="21"/>
    </row>
    <row r="1576" spans="2:11" x14ac:dyDescent="0.3">
      <c r="B1576" s="48" t="s">
        <v>1537</v>
      </c>
      <c r="C1576">
        <f t="shared" ca="1" si="234"/>
        <v>-0.66586456980630948</v>
      </c>
      <c r="D1576">
        <f t="shared" ca="1" si="234"/>
        <v>-1.5950508278771081</v>
      </c>
      <c r="E1576">
        <f t="shared" ca="1" si="230"/>
        <v>-0.66586456980630948</v>
      </c>
      <c r="F1576">
        <f t="shared" ca="1" si="227"/>
        <v>-1.4296513428798552</v>
      </c>
      <c r="G1576" s="47">
        <f t="shared" ca="1" si="228"/>
        <v>22.595395337644494</v>
      </c>
      <c r="H1576" s="47">
        <f t="shared" ca="1" si="229"/>
        <v>12.576586495475542</v>
      </c>
      <c r="I1576" s="21">
        <f t="shared" ca="1" si="231"/>
        <v>22.595395337644494</v>
      </c>
      <c r="J1576" s="21"/>
      <c r="K1576" s="21"/>
    </row>
    <row r="1577" spans="2:11" x14ac:dyDescent="0.3">
      <c r="B1577" s="48" t="s">
        <v>1538</v>
      </c>
      <c r="C1577">
        <f t="shared" ca="1" si="234"/>
        <v>-1.2548403483160637</v>
      </c>
      <c r="D1577">
        <f t="shared" ca="1" si="234"/>
        <v>-0.34783658852200838</v>
      </c>
      <c r="E1577">
        <f t="shared" ca="1" si="230"/>
        <v>-1.2548403483160637</v>
      </c>
      <c r="F1577">
        <f t="shared" ca="1" si="227"/>
        <v>-8.9840792636528222E-2</v>
      </c>
      <c r="G1577" s="47">
        <f t="shared" ca="1" si="228"/>
        <v>20.684813271295738</v>
      </c>
      <c r="H1577" s="47">
        <f t="shared" ca="1" si="229"/>
        <v>18.798555574921266</v>
      </c>
      <c r="I1577" s="21">
        <f t="shared" ca="1" si="231"/>
        <v>20.684813271295738</v>
      </c>
      <c r="J1577" s="21"/>
      <c r="K1577" s="21"/>
    </row>
    <row r="1578" spans="2:11" x14ac:dyDescent="0.3">
      <c r="B1578" s="48" t="s">
        <v>1539</v>
      </c>
      <c r="C1578">
        <f t="shared" ca="1" si="234"/>
        <v>1.3971605124294191</v>
      </c>
      <c r="D1578">
        <f t="shared" ca="1" si="234"/>
        <v>1.0260307358240122</v>
      </c>
      <c r="E1578">
        <f t="shared" ca="1" si="230"/>
        <v>1.3971605124294191</v>
      </c>
      <c r="F1578">
        <f t="shared" ca="1" si="227"/>
        <v>0.72586860278659393</v>
      </c>
      <c r="G1578" s="47">
        <f t="shared" ca="1" si="228"/>
        <v>30.790306047846162</v>
      </c>
      <c r="H1578" s="47">
        <f t="shared" ca="1" si="229"/>
        <v>24.010538890252388</v>
      </c>
      <c r="I1578" s="21">
        <f t="shared" ca="1" si="231"/>
        <v>30.790306047846162</v>
      </c>
      <c r="J1578" s="21"/>
      <c r="K1578" s="21"/>
    </row>
    <row r="1579" spans="2:11" x14ac:dyDescent="0.3">
      <c r="B1579" s="48" t="s">
        <v>1540</v>
      </c>
      <c r="C1579">
        <f t="shared" ca="1" si="234"/>
        <v>1.9586347408738063</v>
      </c>
      <c r="D1579">
        <f t="shared" ca="1" si="234"/>
        <v>-0.14005317280874538</v>
      </c>
      <c r="E1579">
        <f t="shared" ca="1" si="230"/>
        <v>1.9586347408738063</v>
      </c>
      <c r="F1579">
        <f t="shared" ca="1" si="227"/>
        <v>-0.52895047227046599</v>
      </c>
      <c r="G1579" s="47">
        <f t="shared" ca="1" si="228"/>
        <v>33.495832764349736</v>
      </c>
      <c r="H1579" s="47">
        <f t="shared" ca="1" si="229"/>
        <v>16.478345612857851</v>
      </c>
      <c r="I1579" s="21">
        <f t="shared" ca="1" si="231"/>
        <v>33.495832764349736</v>
      </c>
      <c r="J1579" s="21"/>
      <c r="K1579" s="21"/>
    </row>
    <row r="1580" spans="2:11" x14ac:dyDescent="0.3">
      <c r="B1580" s="48" t="s">
        <v>1541</v>
      </c>
      <c r="C1580">
        <f t="shared" ca="1" si="234"/>
        <v>-0.46184273350037147</v>
      </c>
      <c r="D1580">
        <f t="shared" ca="1" si="234"/>
        <v>-1.654870504338998</v>
      </c>
      <c r="E1580">
        <f t="shared" ca="1" si="230"/>
        <v>-0.46184273350037147</v>
      </c>
      <c r="F1580">
        <f t="shared" ca="1" si="227"/>
        <v>-1.5290667837050458</v>
      </c>
      <c r="G1580" s="47">
        <f t="shared" ca="1" si="228"/>
        <v>23.297578190396283</v>
      </c>
      <c r="H1580" s="47">
        <f t="shared" ca="1" si="229"/>
        <v>12.207032724017886</v>
      </c>
      <c r="I1580" s="21">
        <f t="shared" ca="1" si="231"/>
        <v>23.297578190396283</v>
      </c>
      <c r="J1580" s="21"/>
      <c r="K1580" s="21"/>
    </row>
    <row r="1581" spans="2:11" x14ac:dyDescent="0.3">
      <c r="B1581" s="48" t="s">
        <v>1542</v>
      </c>
      <c r="C1581">
        <f t="shared" ca="1" si="234"/>
        <v>-0.47706688995963581</v>
      </c>
      <c r="D1581">
        <f t="shared" ca="1" si="234"/>
        <v>-0.65488009981277939</v>
      </c>
      <c r="E1581">
        <f t="shared" ca="1" si="230"/>
        <v>-0.47706688995963581</v>
      </c>
      <c r="F1581">
        <f t="shared" ca="1" si="227"/>
        <v>-0.54623545690576358</v>
      </c>
      <c r="G1581" s="47">
        <f t="shared" ca="1" si="228"/>
        <v>23.2444359955485</v>
      </c>
      <c r="H1581" s="47">
        <f t="shared" ca="1" si="229"/>
        <v>16.393118391295506</v>
      </c>
      <c r="I1581" s="21">
        <f t="shared" ca="1" si="231"/>
        <v>23.2444359955485</v>
      </c>
      <c r="J1581" s="21"/>
      <c r="K1581" s="21"/>
    </row>
    <row r="1582" spans="2:11" x14ac:dyDescent="0.3">
      <c r="B1582" s="48" t="s">
        <v>1543</v>
      </c>
      <c r="C1582">
        <f t="shared" ca="1" si="234"/>
        <v>0.44105774714131807</v>
      </c>
      <c r="D1582">
        <f t="shared" ca="1" si="234"/>
        <v>0.87374007082123573</v>
      </c>
      <c r="E1582">
        <f t="shared" ca="1" si="230"/>
        <v>0.44105774714131807</v>
      </c>
      <c r="F1582">
        <f t="shared" ca="1" si="227"/>
        <v>0.76787538710584213</v>
      </c>
      <c r="G1582" s="47">
        <f t="shared" ca="1" si="228"/>
        <v>26.676538918512922</v>
      </c>
      <c r="H1582" s="47">
        <f t="shared" ca="1" si="229"/>
        <v>24.315035155381732</v>
      </c>
      <c r="I1582" s="21">
        <f t="shared" ca="1" si="231"/>
        <v>26.676538918512922</v>
      </c>
      <c r="J1582" s="21"/>
      <c r="K1582" s="21"/>
    </row>
    <row r="1583" spans="2:11" x14ac:dyDescent="0.3">
      <c r="B1583" s="48" t="s">
        <v>1544</v>
      </c>
      <c r="C1583">
        <f t="shared" ca="1" si="234"/>
        <v>-0.91017526576605312</v>
      </c>
      <c r="D1583">
        <f t="shared" ca="1" si="234"/>
        <v>1.6111127589275809</v>
      </c>
      <c r="E1583">
        <f t="shared" ca="1" si="230"/>
        <v>-0.91017526576605312</v>
      </c>
      <c r="F1583">
        <f t="shared" ca="1" si="227"/>
        <v>1.7605967241372973</v>
      </c>
      <c r="G1583" s="47">
        <f t="shared" ca="1" si="228"/>
        <v>21.782339678775831</v>
      </c>
      <c r="H1583" s="47">
        <f t="shared" ca="1" si="229"/>
        <v>32.750272766516758</v>
      </c>
      <c r="I1583" s="21">
        <f t="shared" ca="1" si="231"/>
        <v>32.750272766516758</v>
      </c>
      <c r="J1583" s="21"/>
      <c r="K1583" s="21"/>
    </row>
    <row r="1584" spans="2:11" x14ac:dyDescent="0.3">
      <c r="B1584" s="48" t="s">
        <v>1545</v>
      </c>
      <c r="C1584">
        <f t="shared" ca="1" si="234"/>
        <v>-1.4692404283449871</v>
      </c>
      <c r="D1584">
        <f t="shared" ca="1" si="234"/>
        <v>-0.25924790305876949</v>
      </c>
      <c r="E1584">
        <f t="shared" ca="1" si="230"/>
        <v>-1.4692404283449871</v>
      </c>
      <c r="F1584">
        <f t="shared" ref="F1584:F1647" ca="1" si="235">correla*C1584+SQRT(1-correla^2)*D1584</f>
        <v>3.9838053916796012E-2</v>
      </c>
      <c r="G1584" s="47">
        <f t="shared" ref="G1584:G1647" ca="1" si="236">X0*EXP(volaX*SQRT(T)*E1584+(tipo-0.5*volaX^2)*T)</f>
        <v>20.030172477845277</v>
      </c>
      <c r="H1584" s="47">
        <f t="shared" ref="H1584:H1647" ca="1" si="237">Y0*EXP(volaY*SQRT(T)*F1584+(tipo-0.5*volaY^2)*T)</f>
        <v>19.544300115543297</v>
      </c>
      <c r="I1584" s="21">
        <f t="shared" ca="1" si="231"/>
        <v>20.030172477845277</v>
      </c>
      <c r="J1584" s="21"/>
      <c r="K1584" s="21"/>
    </row>
    <row r="1585" spans="2:11" x14ac:dyDescent="0.3">
      <c r="B1585" s="48" t="s">
        <v>1546</v>
      </c>
      <c r="C1585">
        <f t="shared" ca="1" si="234"/>
        <v>-0.98172851167544606</v>
      </c>
      <c r="D1585">
        <f t="shared" ca="1" si="234"/>
        <v>0.87351752845553654</v>
      </c>
      <c r="E1585">
        <f t="shared" ref="E1585:E1648" ca="1" si="238">C1585</f>
        <v>-0.98172851167544606</v>
      </c>
      <c r="F1585">
        <f t="shared" ca="1" si="235"/>
        <v>1.052214592772349</v>
      </c>
      <c r="G1585" s="47">
        <f t="shared" ca="1" si="236"/>
        <v>21.549800266197199</v>
      </c>
      <c r="H1585" s="47">
        <f t="shared" ca="1" si="237"/>
        <v>26.480183250625274</v>
      </c>
      <c r="I1585" s="21">
        <f t="shared" ref="I1585:I1648" ca="1" si="239">(MAX(G1585,H1585))</f>
        <v>26.480183250625274</v>
      </c>
      <c r="J1585" s="21"/>
      <c r="K1585" s="21"/>
    </row>
    <row r="1586" spans="2:11" x14ac:dyDescent="0.3">
      <c r="B1586" s="48" t="s">
        <v>1547</v>
      </c>
      <c r="C1586">
        <f t="shared" ca="1" si="234"/>
        <v>-5.8061841267575673E-2</v>
      </c>
      <c r="D1586">
        <f t="shared" ca="1" si="234"/>
        <v>0.39210463353018937</v>
      </c>
      <c r="E1586">
        <f t="shared" ca="1" si="238"/>
        <v>-5.8061841267575673E-2</v>
      </c>
      <c r="F1586">
        <f t="shared" ca="1" si="235"/>
        <v>0.39579487942549746</v>
      </c>
      <c r="G1586" s="47">
        <f t="shared" ca="1" si="236"/>
        <v>24.752253829283198</v>
      </c>
      <c r="H1586" s="47">
        <f t="shared" ca="1" si="237"/>
        <v>21.746889534106057</v>
      </c>
      <c r="I1586" s="21">
        <f t="shared" ca="1" si="239"/>
        <v>24.752253829283198</v>
      </c>
      <c r="J1586" s="21"/>
      <c r="K1586" s="21"/>
    </row>
    <row r="1587" spans="2:11" x14ac:dyDescent="0.3">
      <c r="B1587" s="48" t="s">
        <v>1548</v>
      </c>
      <c r="C1587">
        <f t="shared" ca="1" si="234"/>
        <v>-0.32371313450218347</v>
      </c>
      <c r="D1587">
        <f t="shared" ca="1" si="234"/>
        <v>-0.53580989029939352</v>
      </c>
      <c r="E1587">
        <f t="shared" ca="1" si="238"/>
        <v>-0.32371313450218347</v>
      </c>
      <c r="F1587">
        <f t="shared" ca="1" si="235"/>
        <v>-0.46024170524762104</v>
      </c>
      <c r="G1587" s="47">
        <f t="shared" ca="1" si="236"/>
        <v>23.785326446813432</v>
      </c>
      <c r="H1587" s="47">
        <f t="shared" ca="1" si="237"/>
        <v>16.821532496864933</v>
      </c>
      <c r="I1587" s="21">
        <f t="shared" ca="1" si="239"/>
        <v>23.785326446813432</v>
      </c>
      <c r="J1587" s="21"/>
      <c r="K1587" s="21"/>
    </row>
    <row r="1588" spans="2:11" x14ac:dyDescent="0.3">
      <c r="B1588" s="48" t="s">
        <v>1549</v>
      </c>
      <c r="C1588">
        <f t="shared" ref="C1588:D1607" ca="1" si="240">NORMSINV(RAND())</f>
        <v>1.8019205163328789</v>
      </c>
      <c r="D1588">
        <f t="shared" ca="1" si="240"/>
        <v>1.4047069368443288</v>
      </c>
      <c r="E1588">
        <f t="shared" ca="1" si="238"/>
        <v>1.8019205163328789</v>
      </c>
      <c r="F1588">
        <f t="shared" ca="1" si="235"/>
        <v>1.0159419901000486</v>
      </c>
      <c r="G1588" s="47">
        <f t="shared" ca="1" si="236"/>
        <v>32.717624306144863</v>
      </c>
      <c r="H1588" s="47">
        <f t="shared" ca="1" si="237"/>
        <v>26.19359383051906</v>
      </c>
      <c r="I1588" s="21">
        <f t="shared" ca="1" si="239"/>
        <v>32.717624306144863</v>
      </c>
      <c r="J1588" s="21"/>
      <c r="K1588" s="21"/>
    </row>
    <row r="1589" spans="2:11" x14ac:dyDescent="0.3">
      <c r="B1589" s="48" t="s">
        <v>1550</v>
      </c>
      <c r="C1589">
        <f t="shared" ca="1" si="240"/>
        <v>0.74205222325373776</v>
      </c>
      <c r="D1589">
        <f t="shared" ca="1" si="240"/>
        <v>-0.83675267810244647</v>
      </c>
      <c r="E1589">
        <f t="shared" ca="1" si="238"/>
        <v>0.74205222325373776</v>
      </c>
      <c r="F1589">
        <f t="shared" ca="1" si="235"/>
        <v>-0.96825728555406632</v>
      </c>
      <c r="G1589" s="47">
        <f t="shared" ca="1" si="236"/>
        <v>27.908565764504552</v>
      </c>
      <c r="H1589" s="47">
        <f t="shared" ca="1" si="237"/>
        <v>14.443653123886877</v>
      </c>
      <c r="I1589" s="21">
        <f t="shared" ca="1" si="239"/>
        <v>27.908565764504552</v>
      </c>
      <c r="J1589" s="21"/>
      <c r="K1589" s="21"/>
    </row>
    <row r="1590" spans="2:11" x14ac:dyDescent="0.3">
      <c r="B1590" s="48" t="s">
        <v>1551</v>
      </c>
      <c r="C1590">
        <f t="shared" ca="1" si="240"/>
        <v>1.9968300121504272</v>
      </c>
      <c r="D1590">
        <f t="shared" ca="1" si="240"/>
        <v>0.47431234668963812</v>
      </c>
      <c r="E1590">
        <f t="shared" ca="1" si="238"/>
        <v>1.9968300121504272</v>
      </c>
      <c r="F1590">
        <f t="shared" ca="1" si="235"/>
        <v>6.5363288806589426E-2</v>
      </c>
      <c r="G1590" s="47">
        <f t="shared" ca="1" si="236"/>
        <v>33.688290925135576</v>
      </c>
      <c r="H1590" s="47">
        <f t="shared" ca="1" si="237"/>
        <v>19.694536459466196</v>
      </c>
      <c r="I1590" s="21">
        <f t="shared" ca="1" si="239"/>
        <v>33.688290925135576</v>
      </c>
      <c r="J1590" s="21"/>
      <c r="K1590" s="21"/>
    </row>
    <row r="1591" spans="2:11" x14ac:dyDescent="0.3">
      <c r="B1591" s="48" t="s">
        <v>1552</v>
      </c>
      <c r="C1591">
        <f t="shared" ca="1" si="240"/>
        <v>-0.21387524966817739</v>
      </c>
      <c r="D1591">
        <f t="shared" ca="1" si="240"/>
        <v>0.44838669812174209</v>
      </c>
      <c r="E1591">
        <f t="shared" ca="1" si="238"/>
        <v>-0.21387524966817739</v>
      </c>
      <c r="F1591">
        <f t="shared" ca="1" si="235"/>
        <v>0.48210249707348529</v>
      </c>
      <c r="G1591" s="47">
        <f t="shared" ca="1" si="236"/>
        <v>24.180451982377765</v>
      </c>
      <c r="H1591" s="47">
        <f t="shared" ca="1" si="237"/>
        <v>22.317319197841798</v>
      </c>
      <c r="I1591" s="21">
        <f t="shared" ca="1" si="239"/>
        <v>24.180451982377765</v>
      </c>
      <c r="J1591" s="21"/>
      <c r="K1591" s="21"/>
    </row>
    <row r="1592" spans="2:11" x14ac:dyDescent="0.3">
      <c r="B1592" s="48" t="s">
        <v>1553</v>
      </c>
      <c r="C1592">
        <f t="shared" ca="1" si="240"/>
        <v>-1.2751122632921768</v>
      </c>
      <c r="D1592">
        <f t="shared" ca="1" si="240"/>
        <v>-1.0753310272603949</v>
      </c>
      <c r="E1592">
        <f t="shared" ca="1" si="238"/>
        <v>-1.2751122632921768</v>
      </c>
      <c r="F1592">
        <f t="shared" ca="1" si="235"/>
        <v>-0.79858247588989861</v>
      </c>
      <c r="G1592" s="47">
        <f t="shared" ca="1" si="236"/>
        <v>20.62201068794452</v>
      </c>
      <c r="H1592" s="47">
        <f t="shared" ca="1" si="237"/>
        <v>15.197904109120742</v>
      </c>
      <c r="I1592" s="21">
        <f t="shared" ca="1" si="239"/>
        <v>20.62201068794452</v>
      </c>
      <c r="J1592" s="21"/>
      <c r="K1592" s="21"/>
    </row>
    <row r="1593" spans="2:11" x14ac:dyDescent="0.3">
      <c r="B1593" s="48" t="s">
        <v>1554</v>
      </c>
      <c r="C1593">
        <f t="shared" ca="1" si="240"/>
        <v>0.90257654654160713</v>
      </c>
      <c r="D1593">
        <f t="shared" ca="1" si="240"/>
        <v>-0.48977312315479954</v>
      </c>
      <c r="E1593">
        <f t="shared" ca="1" si="238"/>
        <v>0.90257654654160713</v>
      </c>
      <c r="F1593">
        <f t="shared" ca="1" si="235"/>
        <v>-0.66039300589174688</v>
      </c>
      <c r="G1593" s="47">
        <f t="shared" ca="1" si="236"/>
        <v>28.588722070291794</v>
      </c>
      <c r="H1593" s="47">
        <f t="shared" ca="1" si="237"/>
        <v>15.841203654468467</v>
      </c>
      <c r="I1593" s="21">
        <f t="shared" ca="1" si="239"/>
        <v>28.588722070291794</v>
      </c>
      <c r="J1593" s="21"/>
      <c r="K1593" s="21"/>
    </row>
    <row r="1594" spans="2:11" x14ac:dyDescent="0.3">
      <c r="B1594" s="48" t="s">
        <v>1555</v>
      </c>
      <c r="C1594">
        <f t="shared" ca="1" si="240"/>
        <v>-0.91042825073025202</v>
      </c>
      <c r="D1594">
        <f t="shared" ca="1" si="240"/>
        <v>-1.5582729376778559</v>
      </c>
      <c r="E1594">
        <f t="shared" ca="1" si="238"/>
        <v>-0.91042825073025202</v>
      </c>
      <c r="F1594">
        <f t="shared" ca="1" si="235"/>
        <v>-1.3447037807733571</v>
      </c>
      <c r="G1594" s="47">
        <f t="shared" ca="1" si="236"/>
        <v>21.781513103795689</v>
      </c>
      <c r="H1594" s="47">
        <f t="shared" ca="1" si="237"/>
        <v>12.901210437396756</v>
      </c>
      <c r="I1594" s="21">
        <f t="shared" ca="1" si="239"/>
        <v>21.781513103795689</v>
      </c>
      <c r="J1594" s="21"/>
      <c r="K1594" s="21"/>
    </row>
    <row r="1595" spans="2:11" x14ac:dyDescent="0.3">
      <c r="B1595" s="48" t="s">
        <v>1556</v>
      </c>
      <c r="C1595">
        <f t="shared" ca="1" si="240"/>
        <v>-0.59257485353299444</v>
      </c>
      <c r="D1595">
        <f t="shared" ca="1" si="240"/>
        <v>-0.13124510516669169</v>
      </c>
      <c r="E1595">
        <f t="shared" ca="1" si="238"/>
        <v>-0.59257485353299444</v>
      </c>
      <c r="F1595">
        <f t="shared" ca="1" si="235"/>
        <v>-1.0078444851925411E-2</v>
      </c>
      <c r="G1595" s="47">
        <f t="shared" ca="1" si="236"/>
        <v>22.845167267659168</v>
      </c>
      <c r="H1595" s="47">
        <f t="shared" ca="1" si="237"/>
        <v>19.253805703911112</v>
      </c>
      <c r="I1595" s="21">
        <f t="shared" ca="1" si="239"/>
        <v>22.845167267659168</v>
      </c>
      <c r="J1595" s="21"/>
      <c r="K1595" s="21"/>
    </row>
    <row r="1596" spans="2:11" x14ac:dyDescent="0.3">
      <c r="B1596" s="48" t="s">
        <v>1557</v>
      </c>
      <c r="C1596">
        <f t="shared" ca="1" si="240"/>
        <v>-0.57603241138655248</v>
      </c>
      <c r="D1596">
        <f t="shared" ca="1" si="240"/>
        <v>0.9807510200803724</v>
      </c>
      <c r="E1596">
        <f t="shared" ca="1" si="238"/>
        <v>-0.57603241138655248</v>
      </c>
      <c r="F1596">
        <f t="shared" ca="1" si="235"/>
        <v>1.0761423078417149</v>
      </c>
      <c r="G1596" s="47">
        <f t="shared" ca="1" si="236"/>
        <v>22.901924885435225</v>
      </c>
      <c r="H1596" s="47">
        <f t="shared" ca="1" si="237"/>
        <v>26.670950208021345</v>
      </c>
      <c r="I1596" s="21">
        <f t="shared" ca="1" si="239"/>
        <v>26.670950208021345</v>
      </c>
      <c r="J1596" s="21"/>
      <c r="K1596" s="21"/>
    </row>
    <row r="1597" spans="2:11" x14ac:dyDescent="0.3">
      <c r="B1597" s="48" t="s">
        <v>1558</v>
      </c>
      <c r="C1597">
        <f t="shared" ca="1" si="240"/>
        <v>-1.7489543163025589</v>
      </c>
      <c r="D1597">
        <f t="shared" ca="1" si="240"/>
        <v>0.71252378990071374</v>
      </c>
      <c r="E1597">
        <f t="shared" ca="1" si="238"/>
        <v>-1.7489543163025589</v>
      </c>
      <c r="F1597">
        <f t="shared" ca="1" si="235"/>
        <v>1.0479187492008295</v>
      </c>
      <c r="G1597" s="47">
        <f t="shared" ca="1" si="236"/>
        <v>19.207151380569012</v>
      </c>
      <c r="H1597" s="47">
        <f t="shared" ca="1" si="237"/>
        <v>26.446078813947373</v>
      </c>
      <c r="I1597" s="21">
        <f t="shared" ca="1" si="239"/>
        <v>26.446078813947373</v>
      </c>
      <c r="J1597" s="21"/>
      <c r="K1597" s="21"/>
    </row>
    <row r="1598" spans="2:11" x14ac:dyDescent="0.3">
      <c r="B1598" s="48" t="s">
        <v>1559</v>
      </c>
      <c r="C1598">
        <f t="shared" ca="1" si="240"/>
        <v>-2.0302163830844973</v>
      </c>
      <c r="D1598">
        <f t="shared" ca="1" si="240"/>
        <v>-0.50269898974655713</v>
      </c>
      <c r="E1598">
        <f t="shared" ca="1" si="238"/>
        <v>-2.0302163830844973</v>
      </c>
      <c r="F1598">
        <f t="shared" ca="1" si="235"/>
        <v>-8.6499131019763587E-2</v>
      </c>
      <c r="G1598" s="47">
        <f t="shared" ca="1" si="236"/>
        <v>18.413670807391778</v>
      </c>
      <c r="H1598" s="47">
        <f t="shared" ca="1" si="237"/>
        <v>18.817410547867663</v>
      </c>
      <c r="I1598" s="21">
        <f t="shared" ca="1" si="239"/>
        <v>18.817410547867663</v>
      </c>
      <c r="J1598" s="21"/>
      <c r="K1598" s="21"/>
    </row>
    <row r="1599" spans="2:11" x14ac:dyDescent="0.3">
      <c r="B1599" s="48" t="s">
        <v>1560</v>
      </c>
      <c r="C1599">
        <f t="shared" ca="1" si="240"/>
        <v>-0.75847283902794471</v>
      </c>
      <c r="D1599">
        <f t="shared" ca="1" si="240"/>
        <v>-0.99811429042755906</v>
      </c>
      <c r="E1599">
        <f t="shared" ca="1" si="238"/>
        <v>-0.75847283902794471</v>
      </c>
      <c r="F1599">
        <f t="shared" ca="1" si="235"/>
        <v>-0.82625371880545739</v>
      </c>
      <c r="G1599" s="47">
        <f t="shared" ca="1" si="236"/>
        <v>22.283687287600799</v>
      </c>
      <c r="H1599" s="47">
        <f t="shared" ca="1" si="237"/>
        <v>15.072262859152977</v>
      </c>
      <c r="I1599" s="21">
        <f t="shared" ca="1" si="239"/>
        <v>22.283687287600799</v>
      </c>
      <c r="J1599" s="21"/>
      <c r="K1599" s="21"/>
    </row>
    <row r="1600" spans="2:11" x14ac:dyDescent="0.3">
      <c r="B1600" s="48" t="s">
        <v>1561</v>
      </c>
      <c r="C1600">
        <f t="shared" ca="1" si="240"/>
        <v>-1.5456226761112708</v>
      </c>
      <c r="D1600">
        <f t="shared" ca="1" si="240"/>
        <v>8.3127486837331829E-2</v>
      </c>
      <c r="E1600">
        <f t="shared" ca="1" si="238"/>
        <v>-1.5456226761112708</v>
      </c>
      <c r="F1600">
        <f t="shared" ca="1" si="235"/>
        <v>0.39057250576280939</v>
      </c>
      <c r="G1600" s="47">
        <f t="shared" ca="1" si="236"/>
        <v>19.801989717837678</v>
      </c>
      <c r="H1600" s="47">
        <f t="shared" ca="1" si="237"/>
        <v>21.712845095042606</v>
      </c>
      <c r="I1600" s="21">
        <f t="shared" ca="1" si="239"/>
        <v>21.712845095042606</v>
      </c>
      <c r="J1600" s="21"/>
      <c r="K1600" s="21"/>
    </row>
    <row r="1601" spans="2:11" x14ac:dyDescent="0.3">
      <c r="B1601" s="48" t="s">
        <v>1562</v>
      </c>
      <c r="C1601">
        <f t="shared" ca="1" si="240"/>
        <v>-0.69500782340085765</v>
      </c>
      <c r="D1601">
        <f t="shared" ca="1" si="240"/>
        <v>1.3396294490565008</v>
      </c>
      <c r="E1601">
        <f t="shared" ca="1" si="238"/>
        <v>-0.69500782340085765</v>
      </c>
      <c r="F1601">
        <f t="shared" ca="1" si="235"/>
        <v>1.4515650025178428</v>
      </c>
      <c r="G1601" s="47">
        <f t="shared" ca="1" si="236"/>
        <v>22.496835420889866</v>
      </c>
      <c r="H1601" s="47">
        <f t="shared" ca="1" si="237"/>
        <v>29.850505498231534</v>
      </c>
      <c r="I1601" s="21">
        <f t="shared" ca="1" si="239"/>
        <v>29.850505498231534</v>
      </c>
      <c r="J1601" s="21"/>
      <c r="K1601" s="21"/>
    </row>
    <row r="1602" spans="2:11" x14ac:dyDescent="0.3">
      <c r="B1602" s="48" t="s">
        <v>1563</v>
      </c>
      <c r="C1602">
        <f t="shared" ca="1" si="240"/>
        <v>-0.47471164040062247</v>
      </c>
      <c r="D1602">
        <f t="shared" ca="1" si="240"/>
        <v>-0.94103799454251447</v>
      </c>
      <c r="E1602">
        <f t="shared" ca="1" si="238"/>
        <v>-0.47471164040062247</v>
      </c>
      <c r="F1602">
        <f t="shared" ca="1" si="235"/>
        <v>-0.82708283800033211</v>
      </c>
      <c r="G1602" s="47">
        <f t="shared" ca="1" si="236"/>
        <v>23.252649413455945</v>
      </c>
      <c r="H1602" s="47">
        <f t="shared" ca="1" si="237"/>
        <v>15.068514314636817</v>
      </c>
      <c r="I1602" s="21">
        <f t="shared" ca="1" si="239"/>
        <v>23.252649413455945</v>
      </c>
      <c r="J1602" s="21"/>
      <c r="K1602" s="21"/>
    </row>
    <row r="1603" spans="2:11" x14ac:dyDescent="0.3">
      <c r="B1603" s="48" t="s">
        <v>1564</v>
      </c>
      <c r="C1603">
        <f t="shared" ca="1" si="240"/>
        <v>-1.0442307137700313</v>
      </c>
      <c r="D1603">
        <f t="shared" ca="1" si="240"/>
        <v>0.43150812865127097</v>
      </c>
      <c r="E1603">
        <f t="shared" ca="1" si="238"/>
        <v>-1.0442307137700313</v>
      </c>
      <c r="F1603">
        <f t="shared" ca="1" si="235"/>
        <v>0.63163603677754709</v>
      </c>
      <c r="G1603" s="47">
        <f t="shared" ca="1" si="236"/>
        <v>21.348707897134769</v>
      </c>
      <c r="H1603" s="47">
        <f t="shared" ca="1" si="237"/>
        <v>23.341271078000943</v>
      </c>
      <c r="I1603" s="21">
        <f t="shared" ca="1" si="239"/>
        <v>23.341271078000943</v>
      </c>
      <c r="J1603" s="21"/>
      <c r="K1603" s="21"/>
    </row>
    <row r="1604" spans="2:11" x14ac:dyDescent="0.3">
      <c r="B1604" s="48" t="s">
        <v>1565</v>
      </c>
      <c r="C1604">
        <f t="shared" ca="1" si="240"/>
        <v>0.22841086372127692</v>
      </c>
      <c r="D1604">
        <f t="shared" ca="1" si="240"/>
        <v>-0.11156950273384954</v>
      </c>
      <c r="E1604">
        <f t="shared" ca="1" si="238"/>
        <v>0.22841086372127692</v>
      </c>
      <c r="F1604">
        <f t="shared" ca="1" si="235"/>
        <v>-0.15499751376584905</v>
      </c>
      <c r="G1604" s="47">
        <f t="shared" ca="1" si="236"/>
        <v>25.839063976183446</v>
      </c>
      <c r="H1604" s="47">
        <f t="shared" ca="1" si="237"/>
        <v>18.43466794694292</v>
      </c>
      <c r="I1604" s="21">
        <f t="shared" ca="1" si="239"/>
        <v>25.839063976183446</v>
      </c>
      <c r="J1604" s="21"/>
      <c r="K1604" s="21"/>
    </row>
    <row r="1605" spans="2:11" x14ac:dyDescent="0.3">
      <c r="B1605" s="48" t="s">
        <v>1566</v>
      </c>
      <c r="C1605">
        <f t="shared" ca="1" si="240"/>
        <v>0.83361935346121108</v>
      </c>
      <c r="D1605">
        <f t="shared" ca="1" si="240"/>
        <v>-1.0993931092977067</v>
      </c>
      <c r="E1605">
        <f t="shared" ca="1" si="238"/>
        <v>0.83361935346121108</v>
      </c>
      <c r="F1605">
        <f t="shared" ca="1" si="235"/>
        <v>-1.2439047284967375</v>
      </c>
      <c r="G1605" s="47">
        <f t="shared" ca="1" si="236"/>
        <v>28.294536455099539</v>
      </c>
      <c r="H1605" s="47">
        <f t="shared" ca="1" si="237"/>
        <v>13.297297977545639</v>
      </c>
      <c r="I1605" s="21">
        <f t="shared" ca="1" si="239"/>
        <v>28.294536455099539</v>
      </c>
      <c r="J1605" s="21"/>
      <c r="K1605" s="21"/>
    </row>
    <row r="1606" spans="2:11" x14ac:dyDescent="0.3">
      <c r="B1606" s="48" t="s">
        <v>1567</v>
      </c>
      <c r="C1606">
        <f t="shared" ca="1" si="240"/>
        <v>-0.80585604872669392</v>
      </c>
      <c r="D1606">
        <f t="shared" ca="1" si="240"/>
        <v>0.14007248607244888</v>
      </c>
      <c r="E1606">
        <f t="shared" ca="1" si="238"/>
        <v>-0.80585604872669392</v>
      </c>
      <c r="F1606">
        <f t="shared" ca="1" si="235"/>
        <v>0.29841365689758004</v>
      </c>
      <c r="G1606" s="47">
        <f t="shared" ca="1" si="236"/>
        <v>22.125867906990063</v>
      </c>
      <c r="H1606" s="47">
        <f t="shared" ca="1" si="237"/>
        <v>21.120758470522446</v>
      </c>
      <c r="I1606" s="21">
        <f t="shared" ca="1" si="239"/>
        <v>22.125867906990063</v>
      </c>
      <c r="J1606" s="21"/>
      <c r="K1606" s="21"/>
    </row>
    <row r="1607" spans="2:11" x14ac:dyDescent="0.3">
      <c r="B1607" s="48" t="s">
        <v>1568</v>
      </c>
      <c r="C1607">
        <f t="shared" ca="1" si="240"/>
        <v>2.0651711946853202</v>
      </c>
      <c r="D1607">
        <f t="shared" ca="1" si="240"/>
        <v>-1.061347398407678</v>
      </c>
      <c r="E1607">
        <f t="shared" ca="1" si="238"/>
        <v>2.0651711946853202</v>
      </c>
      <c r="F1607">
        <f t="shared" ca="1" si="235"/>
        <v>-1.4529380653087514</v>
      </c>
      <c r="G1607" s="47">
        <f t="shared" ca="1" si="236"/>
        <v>34.035411729708223</v>
      </c>
      <c r="H1607" s="47">
        <f t="shared" ca="1" si="237"/>
        <v>12.489032434979453</v>
      </c>
      <c r="I1607" s="21">
        <f t="shared" ca="1" si="239"/>
        <v>34.035411729708223</v>
      </c>
      <c r="J1607" s="21"/>
      <c r="K1607" s="21"/>
    </row>
    <row r="1608" spans="2:11" x14ac:dyDescent="0.3">
      <c r="B1608" s="48" t="s">
        <v>1569</v>
      </c>
      <c r="C1608">
        <f t="shared" ref="C1608:D1627" ca="1" si="241">NORMSINV(RAND())</f>
        <v>-2.2371254126021312E-2</v>
      </c>
      <c r="D1608">
        <f t="shared" ca="1" si="241"/>
        <v>-0.72725830220003107</v>
      </c>
      <c r="E1608">
        <f t="shared" ca="1" si="238"/>
        <v>-2.2371254126021312E-2</v>
      </c>
      <c r="F1608">
        <f t="shared" ca="1" si="235"/>
        <v>-0.70809044981194968</v>
      </c>
      <c r="G1608" s="47">
        <f t="shared" ca="1" si="236"/>
        <v>24.885122544960776</v>
      </c>
      <c r="H1608" s="47">
        <f t="shared" ca="1" si="237"/>
        <v>15.616142245849732</v>
      </c>
      <c r="I1608" s="21">
        <f t="shared" ca="1" si="239"/>
        <v>24.885122544960776</v>
      </c>
      <c r="J1608" s="21"/>
      <c r="K1608" s="21"/>
    </row>
    <row r="1609" spans="2:11" x14ac:dyDescent="0.3">
      <c r="B1609" s="48" t="s">
        <v>1570</v>
      </c>
      <c r="C1609">
        <f t="shared" ca="1" si="241"/>
        <v>-2.2774865244723683</v>
      </c>
      <c r="D1609">
        <f t="shared" ca="1" si="241"/>
        <v>-8.8397649805640383E-2</v>
      </c>
      <c r="E1609">
        <f t="shared" ca="1" si="238"/>
        <v>-2.2774865244723683</v>
      </c>
      <c r="F1609">
        <f t="shared" ca="1" si="235"/>
        <v>0.36888565030045151</v>
      </c>
      <c r="G1609" s="47">
        <f t="shared" ca="1" si="236"/>
        <v>17.743208911852378</v>
      </c>
      <c r="H1609" s="47">
        <f t="shared" ca="1" si="237"/>
        <v>21.572038639135421</v>
      </c>
      <c r="I1609" s="21">
        <f t="shared" ca="1" si="239"/>
        <v>21.572038639135421</v>
      </c>
      <c r="J1609" s="21"/>
      <c r="K1609" s="21"/>
    </row>
    <row r="1610" spans="2:11" x14ac:dyDescent="0.3">
      <c r="B1610" s="48" t="s">
        <v>1571</v>
      </c>
      <c r="C1610">
        <f t="shared" ca="1" si="241"/>
        <v>-0.13582783911521265</v>
      </c>
      <c r="D1610">
        <f t="shared" ca="1" si="241"/>
        <v>0.99658150877061125</v>
      </c>
      <c r="E1610">
        <f t="shared" ca="1" si="238"/>
        <v>-0.13582783911521265</v>
      </c>
      <c r="F1610">
        <f t="shared" ca="1" si="235"/>
        <v>1.003612041255441</v>
      </c>
      <c r="G1610" s="47">
        <f t="shared" ca="1" si="236"/>
        <v>24.46519876082418</v>
      </c>
      <c r="H1610" s="47">
        <f t="shared" ca="1" si="237"/>
        <v>26.096883104938158</v>
      </c>
      <c r="I1610" s="21">
        <f t="shared" ca="1" si="239"/>
        <v>26.096883104938158</v>
      </c>
      <c r="J1610" s="21"/>
      <c r="K1610" s="21"/>
    </row>
    <row r="1611" spans="2:11" x14ac:dyDescent="0.3">
      <c r="B1611" s="48" t="s">
        <v>1572</v>
      </c>
      <c r="C1611">
        <f t="shared" ca="1" si="241"/>
        <v>0.10441948163459334</v>
      </c>
      <c r="D1611">
        <f t="shared" ca="1" si="241"/>
        <v>-0.42310524165589664</v>
      </c>
      <c r="E1611">
        <f t="shared" ca="1" si="238"/>
        <v>0.10441948163459334</v>
      </c>
      <c r="F1611">
        <f t="shared" ca="1" si="235"/>
        <v>-0.43544067614848531</v>
      </c>
      <c r="G1611" s="47">
        <f t="shared" ca="1" si="236"/>
        <v>25.362932230430463</v>
      </c>
      <c r="H1611" s="47">
        <f t="shared" ca="1" si="237"/>
        <v>16.947156653677602</v>
      </c>
      <c r="I1611" s="21">
        <f t="shared" ca="1" si="239"/>
        <v>25.362932230430463</v>
      </c>
      <c r="J1611" s="21"/>
      <c r="K1611" s="21"/>
    </row>
    <row r="1612" spans="2:11" x14ac:dyDescent="0.3">
      <c r="B1612" s="48" t="s">
        <v>1573</v>
      </c>
      <c r="C1612">
        <f t="shared" ca="1" si="241"/>
        <v>-0.31741231659089247</v>
      </c>
      <c r="D1612">
        <f t="shared" ca="1" si="241"/>
        <v>-0.11375935756082649</v>
      </c>
      <c r="E1612">
        <f t="shared" ca="1" si="238"/>
        <v>-0.31741231659089247</v>
      </c>
      <c r="F1612">
        <f t="shared" ca="1" si="235"/>
        <v>-4.7978488478160886E-2</v>
      </c>
      <c r="G1612" s="47">
        <f t="shared" ca="1" si="236"/>
        <v>23.807817124999666</v>
      </c>
      <c r="H1612" s="47">
        <f t="shared" ca="1" si="237"/>
        <v>19.036129516657553</v>
      </c>
      <c r="I1612" s="21">
        <f t="shared" ca="1" si="239"/>
        <v>23.807817124999666</v>
      </c>
      <c r="J1612" s="21"/>
      <c r="K1612" s="21"/>
    </row>
    <row r="1613" spans="2:11" x14ac:dyDescent="0.3">
      <c r="B1613" s="48" t="s">
        <v>1574</v>
      </c>
      <c r="C1613">
        <f t="shared" ca="1" si="241"/>
        <v>-1.0792065329525826</v>
      </c>
      <c r="D1613">
        <f t="shared" ca="1" si="241"/>
        <v>-1.2336105053246729</v>
      </c>
      <c r="E1613">
        <f t="shared" ca="1" si="238"/>
        <v>-1.0792065329525826</v>
      </c>
      <c r="F1613">
        <f t="shared" ca="1" si="235"/>
        <v>-0.99284520516242725</v>
      </c>
      <c r="G1613" s="47">
        <f t="shared" ca="1" si="236"/>
        <v>21.236997907415525</v>
      </c>
      <c r="H1613" s="47">
        <f t="shared" ca="1" si="237"/>
        <v>14.337503291170259</v>
      </c>
      <c r="I1613" s="21">
        <f t="shared" ca="1" si="239"/>
        <v>21.236997907415525</v>
      </c>
      <c r="J1613" s="21"/>
      <c r="K1613" s="21"/>
    </row>
    <row r="1614" spans="2:11" x14ac:dyDescent="0.3">
      <c r="B1614" s="48" t="s">
        <v>1575</v>
      </c>
      <c r="C1614">
        <f t="shared" ca="1" si="241"/>
        <v>-0.29154157062233377</v>
      </c>
      <c r="D1614">
        <f t="shared" ca="1" si="241"/>
        <v>-1.6519427176199084</v>
      </c>
      <c r="E1614">
        <f t="shared" ca="1" si="238"/>
        <v>-0.29154157062233377</v>
      </c>
      <c r="F1614">
        <f t="shared" ca="1" si="235"/>
        <v>-1.5602583828656666</v>
      </c>
      <c r="G1614" s="47">
        <f t="shared" ca="1" si="236"/>
        <v>23.900385518172779</v>
      </c>
      <c r="H1614" s="47">
        <f t="shared" ca="1" si="237"/>
        <v>12.093338438117431</v>
      </c>
      <c r="I1614" s="21">
        <f t="shared" ca="1" si="239"/>
        <v>23.900385518172779</v>
      </c>
      <c r="J1614" s="21"/>
      <c r="K1614" s="21"/>
    </row>
    <row r="1615" spans="2:11" x14ac:dyDescent="0.3">
      <c r="B1615" s="48" t="s">
        <v>1576</v>
      </c>
      <c r="C1615">
        <f t="shared" ca="1" si="241"/>
        <v>-0.51523416487994489</v>
      </c>
      <c r="D1615">
        <f t="shared" ca="1" si="241"/>
        <v>1.0000128218685589</v>
      </c>
      <c r="E1615">
        <f t="shared" ca="1" si="238"/>
        <v>-0.51523416487994489</v>
      </c>
      <c r="F1615">
        <f t="shared" ca="1" si="235"/>
        <v>1.0828552929034676</v>
      </c>
      <c r="G1615" s="47">
        <f t="shared" ca="1" si="236"/>
        <v>23.111739690369156</v>
      </c>
      <c r="H1615" s="47">
        <f t="shared" ca="1" si="237"/>
        <v>26.7247168371347</v>
      </c>
      <c r="I1615" s="21">
        <f t="shared" ca="1" si="239"/>
        <v>26.7247168371347</v>
      </c>
      <c r="J1615" s="21"/>
      <c r="K1615" s="21"/>
    </row>
    <row r="1616" spans="2:11" x14ac:dyDescent="0.3">
      <c r="B1616" s="48" t="s">
        <v>1577</v>
      </c>
      <c r="C1616">
        <f t="shared" ca="1" si="241"/>
        <v>0.16989806234157961</v>
      </c>
      <c r="D1616">
        <f t="shared" ca="1" si="241"/>
        <v>-1.2781699066132177</v>
      </c>
      <c r="E1616">
        <f t="shared" ca="1" si="238"/>
        <v>0.16989806234157961</v>
      </c>
      <c r="F1616">
        <f t="shared" ca="1" si="235"/>
        <v>-1.2863252427815997</v>
      </c>
      <c r="G1616" s="47">
        <f t="shared" ca="1" si="236"/>
        <v>25.61326891555294</v>
      </c>
      <c r="H1616" s="47">
        <f t="shared" ca="1" si="237"/>
        <v>13.129146740601046</v>
      </c>
      <c r="I1616" s="21">
        <f t="shared" ca="1" si="239"/>
        <v>25.61326891555294</v>
      </c>
      <c r="J1616" s="21"/>
      <c r="K1616" s="21"/>
    </row>
    <row r="1617" spans="2:11" x14ac:dyDescent="0.3">
      <c r="B1617" s="48" t="s">
        <v>1578</v>
      </c>
      <c r="C1617">
        <f t="shared" ca="1" si="241"/>
        <v>-0.31898006865589773</v>
      </c>
      <c r="D1617">
        <f t="shared" ca="1" si="241"/>
        <v>0.59342205882129984</v>
      </c>
      <c r="E1617">
        <f t="shared" ca="1" si="238"/>
        <v>-0.31898006865589773</v>
      </c>
      <c r="F1617">
        <f t="shared" ca="1" si="235"/>
        <v>0.64522851222079947</v>
      </c>
      <c r="G1617" s="47">
        <f t="shared" ca="1" si="236"/>
        <v>23.802219070083474</v>
      </c>
      <c r="H1617" s="47">
        <f t="shared" ca="1" si="237"/>
        <v>23.436645097379557</v>
      </c>
      <c r="I1617" s="21">
        <f t="shared" ca="1" si="239"/>
        <v>23.802219070083474</v>
      </c>
      <c r="J1617" s="21"/>
      <c r="K1617" s="21"/>
    </row>
    <row r="1618" spans="2:11" x14ac:dyDescent="0.3">
      <c r="B1618" s="48" t="s">
        <v>1579</v>
      </c>
      <c r="C1618">
        <f t="shared" ca="1" si="241"/>
        <v>-0.95180164002579992</v>
      </c>
      <c r="D1618">
        <f t="shared" ca="1" si="241"/>
        <v>0.21288826715337975</v>
      </c>
      <c r="E1618">
        <f t="shared" ca="1" si="238"/>
        <v>-0.95180164002579992</v>
      </c>
      <c r="F1618">
        <f t="shared" ca="1" si="235"/>
        <v>0.39894737870559549</v>
      </c>
      <c r="G1618" s="47">
        <f t="shared" ca="1" si="236"/>
        <v>21.646755436749242</v>
      </c>
      <c r="H1618" s="47">
        <f t="shared" ca="1" si="237"/>
        <v>21.767466378925789</v>
      </c>
      <c r="I1618" s="21">
        <f t="shared" ca="1" si="239"/>
        <v>21.767466378925789</v>
      </c>
      <c r="J1618" s="21"/>
      <c r="K1618" s="21"/>
    </row>
    <row r="1619" spans="2:11" x14ac:dyDescent="0.3">
      <c r="B1619" s="48" t="s">
        <v>1580</v>
      </c>
      <c r="C1619">
        <f t="shared" ca="1" si="241"/>
        <v>-1.21483002715317</v>
      </c>
      <c r="D1619">
        <f t="shared" ca="1" si="241"/>
        <v>-1.3843337741070649</v>
      </c>
      <c r="E1619">
        <f t="shared" ca="1" si="238"/>
        <v>-1.21483002715317</v>
      </c>
      <c r="F1619">
        <f t="shared" ca="1" si="235"/>
        <v>-1.1133985466747982</v>
      </c>
      <c r="G1619" s="47">
        <f t="shared" ca="1" si="236"/>
        <v>20.809327439777785</v>
      </c>
      <c r="H1619" s="47">
        <f t="shared" ca="1" si="237"/>
        <v>13.828237670684251</v>
      </c>
      <c r="I1619" s="21">
        <f t="shared" ca="1" si="239"/>
        <v>20.809327439777785</v>
      </c>
      <c r="J1619" s="21"/>
      <c r="K1619" s="21"/>
    </row>
    <row r="1620" spans="2:11" x14ac:dyDescent="0.3">
      <c r="B1620" s="48" t="s">
        <v>1581</v>
      </c>
      <c r="C1620">
        <f t="shared" ca="1" si="241"/>
        <v>0.75251649154904643</v>
      </c>
      <c r="D1620">
        <f t="shared" ca="1" si="241"/>
        <v>0.98754420084403371</v>
      </c>
      <c r="E1620">
        <f t="shared" ca="1" si="238"/>
        <v>0.75251649154904643</v>
      </c>
      <c r="F1620">
        <f t="shared" ca="1" si="235"/>
        <v>0.81708845789517914</v>
      </c>
      <c r="G1620" s="47">
        <f t="shared" ca="1" si="236"/>
        <v>27.952406570634793</v>
      </c>
      <c r="H1620" s="47">
        <f t="shared" ca="1" si="237"/>
        <v>24.676683524183083</v>
      </c>
      <c r="I1620" s="21">
        <f t="shared" ca="1" si="239"/>
        <v>27.952406570634793</v>
      </c>
      <c r="J1620" s="21"/>
      <c r="K1620" s="21"/>
    </row>
    <row r="1621" spans="2:11" x14ac:dyDescent="0.3">
      <c r="B1621" s="48" t="s">
        <v>1582</v>
      </c>
      <c r="C1621">
        <f t="shared" ca="1" si="241"/>
        <v>1.6171601211400064</v>
      </c>
      <c r="D1621">
        <f t="shared" ca="1" si="241"/>
        <v>1.2992427479433231</v>
      </c>
      <c r="E1621">
        <f t="shared" ca="1" si="238"/>
        <v>1.6171601211400064</v>
      </c>
      <c r="F1621">
        <f t="shared" ca="1" si="235"/>
        <v>0.94956068956103867</v>
      </c>
      <c r="G1621" s="47">
        <f t="shared" ca="1" si="236"/>
        <v>31.823335551336037</v>
      </c>
      <c r="H1621" s="47">
        <f t="shared" ca="1" si="237"/>
        <v>25.677124042156265</v>
      </c>
      <c r="I1621" s="21">
        <f t="shared" ca="1" si="239"/>
        <v>31.823335551336037</v>
      </c>
      <c r="J1621" s="21"/>
      <c r="K1621" s="21"/>
    </row>
    <row r="1622" spans="2:11" x14ac:dyDescent="0.3">
      <c r="B1622" s="48" t="s">
        <v>1583</v>
      </c>
      <c r="C1622">
        <f t="shared" ca="1" si="241"/>
        <v>-0.63145910093964785</v>
      </c>
      <c r="D1622">
        <f t="shared" ca="1" si="241"/>
        <v>0.76037621826520019</v>
      </c>
      <c r="E1622">
        <f t="shared" ca="1" si="238"/>
        <v>-0.63145910093964785</v>
      </c>
      <c r="F1622">
        <f t="shared" ca="1" si="235"/>
        <v>0.87130531910667797</v>
      </c>
      <c r="G1622" s="47">
        <f t="shared" ca="1" si="236"/>
        <v>22.71230753520322</v>
      </c>
      <c r="H1622" s="47">
        <f t="shared" ca="1" si="237"/>
        <v>25.081333125743409</v>
      </c>
      <c r="I1622" s="21">
        <f t="shared" ca="1" si="239"/>
        <v>25.081333125743409</v>
      </c>
      <c r="J1622" s="21"/>
      <c r="K1622" s="21"/>
    </row>
    <row r="1623" spans="2:11" x14ac:dyDescent="0.3">
      <c r="B1623" s="48" t="s">
        <v>1584</v>
      </c>
      <c r="C1623">
        <f t="shared" ca="1" si="241"/>
        <v>0.98322303300857439</v>
      </c>
      <c r="D1623">
        <f t="shared" ca="1" si="241"/>
        <v>2.0622363977885092</v>
      </c>
      <c r="E1623">
        <f t="shared" ca="1" si="238"/>
        <v>0.98322303300857439</v>
      </c>
      <c r="F1623">
        <f t="shared" ca="1" si="235"/>
        <v>1.8239261548291184</v>
      </c>
      <c r="G1623" s="47">
        <f t="shared" ca="1" si="236"/>
        <v>28.936659319181473</v>
      </c>
      <c r="H1623" s="47">
        <f t="shared" ca="1" si="237"/>
        <v>33.378437911602241</v>
      </c>
      <c r="I1623" s="21">
        <f t="shared" ca="1" si="239"/>
        <v>33.378437911602241</v>
      </c>
      <c r="J1623" s="21"/>
      <c r="K1623" s="21"/>
    </row>
    <row r="1624" spans="2:11" x14ac:dyDescent="0.3">
      <c r="B1624" s="48" t="s">
        <v>1585</v>
      </c>
      <c r="C1624">
        <f t="shared" ca="1" si="241"/>
        <v>-0.52329046298812465</v>
      </c>
      <c r="D1624">
        <f t="shared" ca="1" si="241"/>
        <v>-1.271991222518716</v>
      </c>
      <c r="E1624">
        <f t="shared" ca="1" si="238"/>
        <v>-0.52329046298812465</v>
      </c>
      <c r="F1624">
        <f t="shared" ca="1" si="235"/>
        <v>-1.1416336883903071</v>
      </c>
      <c r="G1624" s="47">
        <f t="shared" ca="1" si="236"/>
        <v>23.083827299345039</v>
      </c>
      <c r="H1624" s="47">
        <f t="shared" ca="1" si="237"/>
        <v>13.711599686491953</v>
      </c>
      <c r="I1624" s="21">
        <f t="shared" ca="1" si="239"/>
        <v>23.083827299345039</v>
      </c>
      <c r="J1624" s="21"/>
      <c r="K1624" s="21"/>
    </row>
    <row r="1625" spans="2:11" x14ac:dyDescent="0.3">
      <c r="B1625" s="48" t="s">
        <v>1586</v>
      </c>
      <c r="C1625">
        <f t="shared" ca="1" si="241"/>
        <v>0.41111482916824665</v>
      </c>
      <c r="D1625">
        <f t="shared" ca="1" si="241"/>
        <v>-2.0189043754675451</v>
      </c>
      <c r="E1625">
        <f t="shared" ca="1" si="238"/>
        <v>0.41111482916824665</v>
      </c>
      <c r="F1625">
        <f t="shared" ca="1" si="235"/>
        <v>-2.0603371895807814</v>
      </c>
      <c r="G1625" s="47">
        <f t="shared" ca="1" si="236"/>
        <v>26.556991576704377</v>
      </c>
      <c r="H1625" s="47">
        <f t="shared" ca="1" si="237"/>
        <v>10.40858677242673</v>
      </c>
      <c r="I1625" s="21">
        <f t="shared" ca="1" si="239"/>
        <v>26.556991576704377</v>
      </c>
      <c r="J1625" s="21"/>
      <c r="K1625" s="21"/>
    </row>
    <row r="1626" spans="2:11" x14ac:dyDescent="0.3">
      <c r="B1626" s="48" t="s">
        <v>1587</v>
      </c>
      <c r="C1626">
        <f t="shared" ca="1" si="241"/>
        <v>-0.49668015187896813</v>
      </c>
      <c r="D1626">
        <f t="shared" ca="1" si="241"/>
        <v>-0.77288248000620441</v>
      </c>
      <c r="E1626">
        <f t="shared" ca="1" si="238"/>
        <v>-0.49668015187896813</v>
      </c>
      <c r="F1626">
        <f t="shared" ca="1" si="235"/>
        <v>-0.65793105248501527</v>
      </c>
      <c r="G1626" s="47">
        <f t="shared" ca="1" si="236"/>
        <v>23.176151609064927</v>
      </c>
      <c r="H1626" s="47">
        <f t="shared" ca="1" si="237"/>
        <v>15.852908067885622</v>
      </c>
      <c r="I1626" s="21">
        <f t="shared" ca="1" si="239"/>
        <v>23.176151609064927</v>
      </c>
      <c r="J1626" s="21"/>
      <c r="K1626" s="21"/>
    </row>
    <row r="1627" spans="2:11" x14ac:dyDescent="0.3">
      <c r="B1627" s="48" t="s">
        <v>1588</v>
      </c>
      <c r="C1627">
        <f t="shared" ca="1" si="241"/>
        <v>2.2789140585780269E-3</v>
      </c>
      <c r="D1627">
        <f t="shared" ca="1" si="241"/>
        <v>-2.7743408566483647</v>
      </c>
      <c r="E1627">
        <f t="shared" ca="1" si="238"/>
        <v>2.2789140585780269E-3</v>
      </c>
      <c r="F1627">
        <f t="shared" ca="1" si="235"/>
        <v>-2.7187435713495014</v>
      </c>
      <c r="G1627" s="47">
        <f t="shared" ca="1" si="236"/>
        <v>24.977306234097437</v>
      </c>
      <c r="H1627" s="47">
        <f t="shared" ca="1" si="237"/>
        <v>8.5429740974894948</v>
      </c>
      <c r="I1627" s="21">
        <f t="shared" ca="1" si="239"/>
        <v>24.977306234097437</v>
      </c>
      <c r="J1627" s="21"/>
      <c r="K1627" s="21"/>
    </row>
    <row r="1628" spans="2:11" x14ac:dyDescent="0.3">
      <c r="B1628" s="48" t="s">
        <v>1589</v>
      </c>
      <c r="C1628">
        <f t="shared" ref="C1628:D1647" ca="1" si="242">NORMSINV(RAND())</f>
        <v>-1.1777047640838076</v>
      </c>
      <c r="D1628">
        <f t="shared" ca="1" si="242"/>
        <v>0.51615617450842688</v>
      </c>
      <c r="E1628">
        <f t="shared" ca="1" si="238"/>
        <v>-1.1777047640838076</v>
      </c>
      <c r="F1628">
        <f t="shared" ca="1" si="235"/>
        <v>0.74126865486979987</v>
      </c>
      <c r="G1628" s="47">
        <f t="shared" ca="1" si="236"/>
        <v>20.925533466240928</v>
      </c>
      <c r="H1628" s="47">
        <f t="shared" ca="1" si="237"/>
        <v>24.121724597173447</v>
      </c>
      <c r="I1628" s="21">
        <f t="shared" ca="1" si="239"/>
        <v>24.121724597173447</v>
      </c>
      <c r="J1628" s="21"/>
      <c r="K1628" s="21"/>
    </row>
    <row r="1629" spans="2:11" x14ac:dyDescent="0.3">
      <c r="B1629" s="48" t="s">
        <v>1590</v>
      </c>
      <c r="C1629">
        <f t="shared" ca="1" si="242"/>
        <v>-1.2180366744819862</v>
      </c>
      <c r="D1629">
        <f t="shared" ca="1" si="242"/>
        <v>0.91727568297748707</v>
      </c>
      <c r="E1629">
        <f t="shared" ca="1" si="238"/>
        <v>-1.2180366744819862</v>
      </c>
      <c r="F1629">
        <f t="shared" ca="1" si="235"/>
        <v>1.1423502855995127</v>
      </c>
      <c r="G1629" s="47">
        <f t="shared" ca="1" si="236"/>
        <v>20.799320620458868</v>
      </c>
      <c r="H1629" s="47">
        <f t="shared" ca="1" si="237"/>
        <v>27.205995157947463</v>
      </c>
      <c r="I1629" s="21">
        <f t="shared" ca="1" si="239"/>
        <v>27.205995157947463</v>
      </c>
      <c r="J1629" s="21"/>
      <c r="K1629" s="21"/>
    </row>
    <row r="1630" spans="2:11" x14ac:dyDescent="0.3">
      <c r="B1630" s="48" t="s">
        <v>1591</v>
      </c>
      <c r="C1630">
        <f t="shared" ca="1" si="242"/>
        <v>0.44031697884247728</v>
      </c>
      <c r="D1630">
        <f t="shared" ca="1" si="242"/>
        <v>1.3852281010120913</v>
      </c>
      <c r="E1630">
        <f t="shared" ca="1" si="238"/>
        <v>0.44031697884247728</v>
      </c>
      <c r="F1630">
        <f t="shared" ca="1" si="235"/>
        <v>1.2691774141691594</v>
      </c>
      <c r="G1630" s="47">
        <f t="shared" ca="1" si="236"/>
        <v>26.673574913036024</v>
      </c>
      <c r="H1630" s="47">
        <f t="shared" ca="1" si="237"/>
        <v>28.26107730723022</v>
      </c>
      <c r="I1630" s="21">
        <f t="shared" ca="1" si="239"/>
        <v>28.26107730723022</v>
      </c>
      <c r="J1630" s="21"/>
      <c r="K1630" s="21"/>
    </row>
    <row r="1631" spans="2:11" x14ac:dyDescent="0.3">
      <c r="B1631" s="48" t="s">
        <v>1592</v>
      </c>
      <c r="C1631">
        <f t="shared" ca="1" si="242"/>
        <v>-0.95508953604525126</v>
      </c>
      <c r="D1631">
        <f t="shared" ca="1" si="242"/>
        <v>-0.53197976279643133</v>
      </c>
      <c r="E1631">
        <f t="shared" ca="1" si="238"/>
        <v>-0.95508953604525126</v>
      </c>
      <c r="F1631">
        <f t="shared" ca="1" si="235"/>
        <v>-0.33021368172618443</v>
      </c>
      <c r="G1631" s="47">
        <f t="shared" ca="1" si="236"/>
        <v>21.636082226740751</v>
      </c>
      <c r="H1631" s="47">
        <f t="shared" ca="1" si="237"/>
        <v>17.490680024517971</v>
      </c>
      <c r="I1631" s="21">
        <f t="shared" ca="1" si="239"/>
        <v>21.636082226740751</v>
      </c>
      <c r="J1631" s="21"/>
      <c r="K1631" s="21"/>
    </row>
    <row r="1632" spans="2:11" x14ac:dyDescent="0.3">
      <c r="B1632" s="48" t="s">
        <v>1593</v>
      </c>
      <c r="C1632">
        <f t="shared" ca="1" si="242"/>
        <v>1.047456148113203</v>
      </c>
      <c r="D1632">
        <f t="shared" ca="1" si="242"/>
        <v>-0.83580137439721436</v>
      </c>
      <c r="E1632">
        <f t="shared" ca="1" si="238"/>
        <v>1.047456148113203</v>
      </c>
      <c r="F1632">
        <f t="shared" ca="1" si="235"/>
        <v>-1.0284059870586644</v>
      </c>
      <c r="G1632" s="47">
        <f t="shared" ca="1" si="236"/>
        <v>29.216810541166598</v>
      </c>
      <c r="H1632" s="47">
        <f t="shared" ca="1" si="237"/>
        <v>14.185360433734704</v>
      </c>
      <c r="I1632" s="21">
        <f t="shared" ca="1" si="239"/>
        <v>29.216810541166598</v>
      </c>
      <c r="J1632" s="21"/>
      <c r="K1632" s="21"/>
    </row>
    <row r="1633" spans="2:11" x14ac:dyDescent="0.3">
      <c r="B1633" s="48" t="s">
        <v>1594</v>
      </c>
      <c r="C1633">
        <f t="shared" ca="1" si="242"/>
        <v>1.0496313545636737</v>
      </c>
      <c r="D1633">
        <f t="shared" ca="1" si="242"/>
        <v>-0.41551181385723251</v>
      </c>
      <c r="E1633">
        <f t="shared" ca="1" si="238"/>
        <v>1.0496313545636737</v>
      </c>
      <c r="F1633">
        <f t="shared" ca="1" si="235"/>
        <v>-0.61704304133214438</v>
      </c>
      <c r="G1633" s="47">
        <f t="shared" ca="1" si="236"/>
        <v>29.226344985748614</v>
      </c>
      <c r="H1633" s="47">
        <f t="shared" ca="1" si="237"/>
        <v>16.04856377509579</v>
      </c>
      <c r="I1633" s="21">
        <f t="shared" ca="1" si="239"/>
        <v>29.226344985748614</v>
      </c>
      <c r="J1633" s="21"/>
      <c r="K1633" s="21"/>
    </row>
    <row r="1634" spans="2:11" x14ac:dyDescent="0.3">
      <c r="B1634" s="48" t="s">
        <v>1595</v>
      </c>
      <c r="C1634">
        <f t="shared" ca="1" si="242"/>
        <v>2.0371503831717588</v>
      </c>
      <c r="D1634">
        <f t="shared" ca="1" si="242"/>
        <v>9.0443290156353079E-2</v>
      </c>
      <c r="E1634">
        <f t="shared" ca="1" si="238"/>
        <v>2.0371503831717588</v>
      </c>
      <c r="F1634">
        <f t="shared" ca="1" si="235"/>
        <v>-0.31881411201773191</v>
      </c>
      <c r="G1634" s="47">
        <f t="shared" ca="1" si="236"/>
        <v>33.892656969157883</v>
      </c>
      <c r="H1634" s="47">
        <f t="shared" ca="1" si="237"/>
        <v>17.550598290343594</v>
      </c>
      <c r="I1634" s="21">
        <f t="shared" ca="1" si="239"/>
        <v>33.892656969157883</v>
      </c>
      <c r="J1634" s="21"/>
      <c r="K1634" s="21"/>
    </row>
    <row r="1635" spans="2:11" x14ac:dyDescent="0.3">
      <c r="B1635" s="48" t="s">
        <v>1596</v>
      </c>
      <c r="C1635">
        <f t="shared" ca="1" si="242"/>
        <v>-1.1119639847557534</v>
      </c>
      <c r="D1635">
        <f t="shared" ca="1" si="242"/>
        <v>0.45727546361923133</v>
      </c>
      <c r="E1635">
        <f t="shared" ca="1" si="238"/>
        <v>-1.1119639847557534</v>
      </c>
      <c r="F1635">
        <f t="shared" ca="1" si="235"/>
        <v>0.6704294200558425</v>
      </c>
      <c r="G1635" s="47">
        <f t="shared" ca="1" si="236"/>
        <v>21.132903366933061</v>
      </c>
      <c r="H1635" s="47">
        <f t="shared" ca="1" si="237"/>
        <v>23.614504001007141</v>
      </c>
      <c r="I1635" s="21">
        <f t="shared" ca="1" si="239"/>
        <v>23.614504001007141</v>
      </c>
      <c r="J1635" s="21"/>
      <c r="K1635" s="21"/>
    </row>
    <row r="1636" spans="2:11" x14ac:dyDescent="0.3">
      <c r="B1636" s="48" t="s">
        <v>1597</v>
      </c>
      <c r="C1636">
        <f t="shared" ca="1" si="242"/>
        <v>-0.44535384091441649</v>
      </c>
      <c r="D1636">
        <f t="shared" ca="1" si="242"/>
        <v>0.69693944696086796</v>
      </c>
      <c r="E1636">
        <f t="shared" ca="1" si="238"/>
        <v>-0.44535384091441649</v>
      </c>
      <c r="F1636">
        <f t="shared" ca="1" si="235"/>
        <v>0.771929178851534</v>
      </c>
      <c r="G1636" s="47">
        <f t="shared" ca="1" si="236"/>
        <v>23.35527219890227</v>
      </c>
      <c r="H1636" s="47">
        <f t="shared" ca="1" si="237"/>
        <v>24.344623570168451</v>
      </c>
      <c r="I1636" s="21">
        <f t="shared" ca="1" si="239"/>
        <v>24.344623570168451</v>
      </c>
      <c r="J1636" s="21"/>
      <c r="K1636" s="21"/>
    </row>
    <row r="1637" spans="2:11" x14ac:dyDescent="0.3">
      <c r="B1637" s="48" t="s">
        <v>1598</v>
      </c>
      <c r="C1637">
        <f t="shared" ca="1" si="242"/>
        <v>-0.40883031607042142</v>
      </c>
      <c r="D1637">
        <f t="shared" ca="1" si="242"/>
        <v>1.0688097421317078</v>
      </c>
      <c r="E1637">
        <f t="shared" ca="1" si="238"/>
        <v>-0.40883031607042142</v>
      </c>
      <c r="F1637">
        <f t="shared" ca="1" si="235"/>
        <v>1.1289814633494248</v>
      </c>
      <c r="G1637" s="47">
        <f t="shared" ca="1" si="236"/>
        <v>23.483575865310918</v>
      </c>
      <c r="H1637" s="47">
        <f t="shared" ca="1" si="237"/>
        <v>27.097100039815587</v>
      </c>
      <c r="I1637" s="21">
        <f t="shared" ca="1" si="239"/>
        <v>27.097100039815587</v>
      </c>
      <c r="J1637" s="21"/>
      <c r="K1637" s="21"/>
    </row>
    <row r="1638" spans="2:11" x14ac:dyDescent="0.3">
      <c r="B1638" s="48" t="s">
        <v>1599</v>
      </c>
      <c r="C1638">
        <f t="shared" ca="1" si="242"/>
        <v>-0.25352457873247602</v>
      </c>
      <c r="D1638">
        <f t="shared" ca="1" si="242"/>
        <v>0.44919358012579241</v>
      </c>
      <c r="E1638">
        <f t="shared" ca="1" si="238"/>
        <v>-0.25352457873247602</v>
      </c>
      <c r="F1638">
        <f t="shared" ca="1" si="235"/>
        <v>0.49082294256336806</v>
      </c>
      <c r="G1638" s="47">
        <f t="shared" ca="1" si="236"/>
        <v>24.037067981342545</v>
      </c>
      <c r="H1638" s="47">
        <f t="shared" ca="1" si="237"/>
        <v>22.375780725747116</v>
      </c>
      <c r="I1638" s="21">
        <f t="shared" ca="1" si="239"/>
        <v>24.037067981342545</v>
      </c>
      <c r="J1638" s="21"/>
      <c r="K1638" s="21"/>
    </row>
    <row r="1639" spans="2:11" x14ac:dyDescent="0.3">
      <c r="B1639" s="48" t="s">
        <v>1600</v>
      </c>
      <c r="C1639">
        <f t="shared" ca="1" si="242"/>
        <v>0.62582560498027984</v>
      </c>
      <c r="D1639">
        <f t="shared" ca="1" si="242"/>
        <v>-0.88727132721607094</v>
      </c>
      <c r="E1639">
        <f t="shared" ca="1" si="238"/>
        <v>0.62582560498027984</v>
      </c>
      <c r="F1639">
        <f t="shared" ca="1" si="235"/>
        <v>-0.99450992702860908</v>
      </c>
      <c r="G1639" s="47">
        <f t="shared" ca="1" si="236"/>
        <v>27.426224812874079</v>
      </c>
      <c r="H1639" s="47">
        <f t="shared" ca="1" si="237"/>
        <v>14.330344692309877</v>
      </c>
      <c r="I1639" s="21">
        <f t="shared" ca="1" si="239"/>
        <v>27.426224812874079</v>
      </c>
      <c r="J1639" s="21"/>
      <c r="K1639" s="21"/>
    </row>
    <row r="1640" spans="2:11" x14ac:dyDescent="0.3">
      <c r="B1640" s="48" t="s">
        <v>1601</v>
      </c>
      <c r="C1640">
        <f t="shared" ca="1" si="242"/>
        <v>1.1578492541159839</v>
      </c>
      <c r="D1640">
        <f t="shared" ca="1" si="242"/>
        <v>0.21252254209115184</v>
      </c>
      <c r="E1640">
        <f t="shared" ca="1" si="238"/>
        <v>1.1578492541159839</v>
      </c>
      <c r="F1640">
        <f t="shared" ca="1" si="235"/>
        <v>-2.3341136038203758E-2</v>
      </c>
      <c r="G1640" s="47">
        <f t="shared" ca="1" si="236"/>
        <v>29.704638527338684</v>
      </c>
      <c r="H1640" s="47">
        <f t="shared" ca="1" si="237"/>
        <v>19.177350720834788</v>
      </c>
      <c r="I1640" s="21">
        <f t="shared" ca="1" si="239"/>
        <v>29.704638527338684</v>
      </c>
      <c r="J1640" s="21"/>
      <c r="K1640" s="21"/>
    </row>
    <row r="1641" spans="2:11" x14ac:dyDescent="0.3">
      <c r="B1641" s="48" t="s">
        <v>1602</v>
      </c>
      <c r="C1641">
        <f t="shared" ca="1" si="242"/>
        <v>1.3723028233803596</v>
      </c>
      <c r="D1641">
        <f t="shared" ca="1" si="242"/>
        <v>-2.9052315227065563E-2</v>
      </c>
      <c r="E1641">
        <f t="shared" ca="1" si="238"/>
        <v>1.3723028233803596</v>
      </c>
      <c r="F1641">
        <f t="shared" ca="1" si="235"/>
        <v>-0.30292590393719221</v>
      </c>
      <c r="G1641" s="47">
        <f t="shared" ca="1" si="236"/>
        <v>30.675713440645215</v>
      </c>
      <c r="H1641" s="47">
        <f t="shared" ca="1" si="237"/>
        <v>17.63445224221385</v>
      </c>
      <c r="I1641" s="21">
        <f t="shared" ca="1" si="239"/>
        <v>30.675713440645215</v>
      </c>
      <c r="J1641" s="21"/>
      <c r="K1641" s="21"/>
    </row>
    <row r="1642" spans="2:11" x14ac:dyDescent="0.3">
      <c r="B1642" s="48" t="s">
        <v>1603</v>
      </c>
      <c r="C1642">
        <f t="shared" ca="1" si="242"/>
        <v>1.8814289781563325</v>
      </c>
      <c r="D1642">
        <f t="shared" ca="1" si="242"/>
        <v>1.0256713441721732</v>
      </c>
      <c r="E1642">
        <f t="shared" ca="1" si="238"/>
        <v>1.8814289781563325</v>
      </c>
      <c r="F1642">
        <f t="shared" ca="1" si="235"/>
        <v>0.62866277917528268</v>
      </c>
      <c r="G1642" s="47">
        <f t="shared" ca="1" si="236"/>
        <v>33.110159591660555</v>
      </c>
      <c r="H1642" s="47">
        <f t="shared" ca="1" si="237"/>
        <v>23.320460477168542</v>
      </c>
      <c r="I1642" s="21">
        <f t="shared" ca="1" si="239"/>
        <v>33.110159591660555</v>
      </c>
      <c r="J1642" s="21"/>
      <c r="K1642" s="21"/>
    </row>
    <row r="1643" spans="2:11" x14ac:dyDescent="0.3">
      <c r="B1643" s="48" t="s">
        <v>1604</v>
      </c>
      <c r="C1643">
        <f t="shared" ca="1" si="242"/>
        <v>-1.4772938511262557</v>
      </c>
      <c r="D1643">
        <f t="shared" ca="1" si="242"/>
        <v>-0.5910268930140935</v>
      </c>
      <c r="E1643">
        <f t="shared" ca="1" si="238"/>
        <v>-1.4772938511262557</v>
      </c>
      <c r="F1643">
        <f t="shared" ca="1" si="235"/>
        <v>-0.28362695463356191</v>
      </c>
      <c r="G1643" s="47">
        <f t="shared" ca="1" si="236"/>
        <v>20.005990369839605</v>
      </c>
      <c r="H1643" s="47">
        <f t="shared" ca="1" si="237"/>
        <v>17.736846290768199</v>
      </c>
      <c r="I1643" s="21">
        <f t="shared" ca="1" si="239"/>
        <v>20.005990369839605</v>
      </c>
      <c r="J1643" s="21"/>
      <c r="K1643" s="21"/>
    </row>
    <row r="1644" spans="2:11" x14ac:dyDescent="0.3">
      <c r="B1644" s="48" t="s">
        <v>1605</v>
      </c>
      <c r="C1644">
        <f t="shared" ca="1" si="242"/>
        <v>-0.78904626477010331</v>
      </c>
      <c r="D1644">
        <f t="shared" ca="1" si="242"/>
        <v>-0.14944710857455759</v>
      </c>
      <c r="E1644">
        <f t="shared" ca="1" si="238"/>
        <v>-0.78904626477010331</v>
      </c>
      <c r="F1644">
        <f t="shared" ca="1" si="235"/>
        <v>1.1381589137227588E-2</v>
      </c>
      <c r="G1644" s="47">
        <f t="shared" ca="1" si="236"/>
        <v>22.181727960957694</v>
      </c>
      <c r="H1644" s="47">
        <f t="shared" ca="1" si="237"/>
        <v>19.378161774659493</v>
      </c>
      <c r="I1644" s="21">
        <f t="shared" ca="1" si="239"/>
        <v>22.181727960957694</v>
      </c>
      <c r="J1644" s="21"/>
      <c r="K1644" s="21"/>
    </row>
    <row r="1645" spans="2:11" x14ac:dyDescent="0.3">
      <c r="B1645" s="48" t="s">
        <v>1606</v>
      </c>
      <c r="C1645">
        <f t="shared" ca="1" si="242"/>
        <v>0.43355703917801053</v>
      </c>
      <c r="D1645">
        <f t="shared" ca="1" si="242"/>
        <v>-0.78953185300084705</v>
      </c>
      <c r="E1645">
        <f t="shared" ca="1" si="238"/>
        <v>0.43355703917801053</v>
      </c>
      <c r="F1645">
        <f t="shared" ca="1" si="235"/>
        <v>-0.86029147804607042</v>
      </c>
      <c r="G1645" s="47">
        <f t="shared" ca="1" si="236"/>
        <v>26.646541857431956</v>
      </c>
      <c r="H1645" s="47">
        <f t="shared" ca="1" si="237"/>
        <v>14.919138176530861</v>
      </c>
      <c r="I1645" s="21">
        <f t="shared" ca="1" si="239"/>
        <v>26.646541857431956</v>
      </c>
      <c r="J1645" s="21"/>
      <c r="K1645" s="21"/>
    </row>
    <row r="1646" spans="2:11" x14ac:dyDescent="0.3">
      <c r="B1646" s="48" t="s">
        <v>1607</v>
      </c>
      <c r="C1646">
        <f t="shared" ca="1" si="242"/>
        <v>-0.36090483513630617</v>
      </c>
      <c r="D1646">
        <f t="shared" ca="1" si="242"/>
        <v>-0.15686825844092289</v>
      </c>
      <c r="E1646">
        <f t="shared" ca="1" si="238"/>
        <v>-0.36090483513630617</v>
      </c>
      <c r="F1646">
        <f t="shared" ca="1" si="235"/>
        <v>-8.1517908980459297E-2</v>
      </c>
      <c r="G1646" s="47">
        <f t="shared" ca="1" si="236"/>
        <v>23.653003377891999</v>
      </c>
      <c r="H1646" s="47">
        <f t="shared" ca="1" si="237"/>
        <v>18.845551679257447</v>
      </c>
      <c r="I1646" s="21">
        <f t="shared" ca="1" si="239"/>
        <v>23.653003377891999</v>
      </c>
      <c r="J1646" s="21"/>
      <c r="K1646" s="21"/>
    </row>
    <row r="1647" spans="2:11" x14ac:dyDescent="0.3">
      <c r="B1647" s="48" t="s">
        <v>1608</v>
      </c>
      <c r="C1647">
        <f t="shared" ca="1" si="242"/>
        <v>-0.74964195694877811</v>
      </c>
      <c r="D1647">
        <f t="shared" ca="1" si="242"/>
        <v>-4.0084281037973832E-2</v>
      </c>
      <c r="E1647">
        <f t="shared" ca="1" si="238"/>
        <v>-0.74964195694877811</v>
      </c>
      <c r="F1647">
        <f t="shared" ca="1" si="235"/>
        <v>0.11065397729001358</v>
      </c>
      <c r="G1647" s="47">
        <f t="shared" ca="1" si="236"/>
        <v>22.313224538489177</v>
      </c>
      <c r="H1647" s="47">
        <f t="shared" ca="1" si="237"/>
        <v>19.963956381375485</v>
      </c>
      <c r="I1647" s="21">
        <f t="shared" ca="1" si="239"/>
        <v>22.313224538489177</v>
      </c>
      <c r="J1647" s="21"/>
      <c r="K1647" s="21"/>
    </row>
    <row r="1648" spans="2:11" x14ac:dyDescent="0.3">
      <c r="B1648" s="48" t="s">
        <v>1609</v>
      </c>
      <c r="C1648">
        <f t="shared" ref="C1648:D1667" ca="1" si="243">NORMSINV(RAND())</f>
        <v>-0.53281486826032176</v>
      </c>
      <c r="D1648">
        <f t="shared" ca="1" si="243"/>
        <v>-1.914570944977849</v>
      </c>
      <c r="E1648">
        <f t="shared" ca="1" si="238"/>
        <v>-0.53281486826032176</v>
      </c>
      <c r="F1648">
        <f t="shared" ref="F1648:F1711" ca="1" si="244">correla*C1648+SQRT(1-correla^2)*D1648</f>
        <v>-1.7693257829695106</v>
      </c>
      <c r="G1648" s="47">
        <f t="shared" ref="G1648:G1711" ca="1" si="245">X0*EXP(volaX*SQRT(T)*E1648+(tipo-0.5*volaX^2)*T)</f>
        <v>23.050871887038248</v>
      </c>
      <c r="H1648" s="47">
        <f t="shared" ref="H1648:H1711" ca="1" si="246">Y0*EXP(volaY*SQRT(T)*F1648+(tipo-0.5*volaY^2)*T)</f>
        <v>11.358138536732174</v>
      </c>
      <c r="I1648" s="21">
        <f t="shared" ca="1" si="239"/>
        <v>23.050871887038248</v>
      </c>
      <c r="J1648" s="21"/>
      <c r="K1648" s="21"/>
    </row>
    <row r="1649" spans="2:11" x14ac:dyDescent="0.3">
      <c r="B1649" s="48" t="s">
        <v>1610</v>
      </c>
      <c r="C1649">
        <f t="shared" ca="1" si="243"/>
        <v>0.54388169254605756</v>
      </c>
      <c r="D1649">
        <f t="shared" ca="1" si="243"/>
        <v>-0.70092808624856962</v>
      </c>
      <c r="E1649">
        <f t="shared" ref="E1649:E1712" ca="1" si="247">C1649</f>
        <v>0.54388169254605756</v>
      </c>
      <c r="F1649">
        <f t="shared" ca="1" si="244"/>
        <v>-0.79554280158701718</v>
      </c>
      <c r="G1649" s="47">
        <f t="shared" ca="1" si="245"/>
        <v>27.091176345212464</v>
      </c>
      <c r="H1649" s="47">
        <f t="shared" ca="1" si="246"/>
        <v>15.211769433643958</v>
      </c>
      <c r="I1649" s="21">
        <f t="shared" ref="I1649:I1712" ca="1" si="248">(MAX(G1649,H1649))</f>
        <v>27.091176345212464</v>
      </c>
      <c r="J1649" s="21"/>
      <c r="K1649" s="21"/>
    </row>
    <row r="1650" spans="2:11" x14ac:dyDescent="0.3">
      <c r="B1650" s="48" t="s">
        <v>1611</v>
      </c>
      <c r="C1650">
        <f t="shared" ca="1" si="243"/>
        <v>0.87330131290840729</v>
      </c>
      <c r="D1650">
        <f t="shared" ca="1" si="243"/>
        <v>0.1412929632257644</v>
      </c>
      <c r="E1650">
        <f t="shared" ca="1" si="247"/>
        <v>0.87330131290840729</v>
      </c>
      <c r="F1650">
        <f t="shared" ca="1" si="244"/>
        <v>-3.6221996922101207E-2</v>
      </c>
      <c r="G1650" s="47">
        <f t="shared" ca="1" si="245"/>
        <v>28.463456083233186</v>
      </c>
      <c r="H1650" s="47">
        <f t="shared" ca="1" si="246"/>
        <v>19.103387483371527</v>
      </c>
      <c r="I1650" s="21">
        <f t="shared" ca="1" si="248"/>
        <v>28.463456083233186</v>
      </c>
      <c r="J1650" s="21"/>
      <c r="K1650" s="21"/>
    </row>
    <row r="1651" spans="2:11" x14ac:dyDescent="0.3">
      <c r="B1651" s="48" t="s">
        <v>1612</v>
      </c>
      <c r="C1651">
        <f t="shared" ca="1" si="243"/>
        <v>-0.71996840781320159</v>
      </c>
      <c r="D1651">
        <f t="shared" ca="1" si="243"/>
        <v>0.25139265089769702</v>
      </c>
      <c r="E1651">
        <f t="shared" ca="1" si="247"/>
        <v>-0.71996840781320159</v>
      </c>
      <c r="F1651">
        <f t="shared" ca="1" si="244"/>
        <v>0.3903071694766328</v>
      </c>
      <c r="G1651" s="47">
        <f t="shared" ca="1" si="245"/>
        <v>22.412762782835404</v>
      </c>
      <c r="H1651" s="47">
        <f t="shared" ca="1" si="246"/>
        <v>21.711116802126391</v>
      </c>
      <c r="I1651" s="21">
        <f t="shared" ca="1" si="248"/>
        <v>22.412762782835404</v>
      </c>
      <c r="J1651" s="21"/>
      <c r="K1651" s="21"/>
    </row>
    <row r="1652" spans="2:11" x14ac:dyDescent="0.3">
      <c r="B1652" s="48" t="s">
        <v>1613</v>
      </c>
      <c r="C1652">
        <f t="shared" ca="1" si="243"/>
        <v>-0.66539753289083625</v>
      </c>
      <c r="D1652">
        <f t="shared" ca="1" si="243"/>
        <v>1.4819077219559984</v>
      </c>
      <c r="E1652">
        <f t="shared" ca="1" si="247"/>
        <v>-0.66539753289083625</v>
      </c>
      <c r="F1652">
        <f t="shared" ca="1" si="244"/>
        <v>1.5850466124511287</v>
      </c>
      <c r="G1652" s="47">
        <f t="shared" ca="1" si="245"/>
        <v>22.596978325653744</v>
      </c>
      <c r="H1652" s="47">
        <f t="shared" ca="1" si="246"/>
        <v>31.070109797981495</v>
      </c>
      <c r="I1652" s="21">
        <f t="shared" ca="1" si="248"/>
        <v>31.070109797981495</v>
      </c>
      <c r="J1652" s="21"/>
      <c r="K1652" s="21"/>
    </row>
    <row r="1653" spans="2:11" x14ac:dyDescent="0.3">
      <c r="B1653" s="48" t="s">
        <v>1614</v>
      </c>
      <c r="C1653">
        <f t="shared" ca="1" si="243"/>
        <v>-0.57909492167753074</v>
      </c>
      <c r="D1653">
        <f t="shared" ca="1" si="243"/>
        <v>-0.46297663839725012</v>
      </c>
      <c r="E1653">
        <f t="shared" ca="1" si="247"/>
        <v>-0.57909492167753074</v>
      </c>
      <c r="F1653">
        <f t="shared" ca="1" si="244"/>
        <v>-0.33780362642541412</v>
      </c>
      <c r="G1653" s="47">
        <f t="shared" ca="1" si="245"/>
        <v>22.891406694428582</v>
      </c>
      <c r="H1653" s="47">
        <f t="shared" ca="1" si="246"/>
        <v>17.450899343439414</v>
      </c>
      <c r="I1653" s="21">
        <f t="shared" ca="1" si="248"/>
        <v>22.891406694428582</v>
      </c>
      <c r="J1653" s="21"/>
      <c r="K1653" s="21"/>
    </row>
    <row r="1654" spans="2:11" x14ac:dyDescent="0.3">
      <c r="B1654" s="48" t="s">
        <v>1615</v>
      </c>
      <c r="C1654">
        <f t="shared" ca="1" si="243"/>
        <v>2.1561471446800153</v>
      </c>
      <c r="D1654">
        <f t="shared" ca="1" si="243"/>
        <v>-0.20242792332873732</v>
      </c>
      <c r="E1654">
        <f t="shared" ca="1" si="247"/>
        <v>2.1561471446800153</v>
      </c>
      <c r="F1654">
        <f t="shared" ca="1" si="244"/>
        <v>-0.6295674776746597</v>
      </c>
      <c r="G1654" s="47">
        <f t="shared" ca="1" si="245"/>
        <v>34.503055887716528</v>
      </c>
      <c r="H1654" s="47">
        <f t="shared" ca="1" si="246"/>
        <v>15.988377151815801</v>
      </c>
      <c r="I1654" s="21">
        <f t="shared" ca="1" si="248"/>
        <v>34.503055887716528</v>
      </c>
      <c r="J1654" s="21"/>
      <c r="K1654" s="21"/>
    </row>
    <row r="1655" spans="2:11" x14ac:dyDescent="0.3">
      <c r="B1655" s="48" t="s">
        <v>1616</v>
      </c>
      <c r="C1655">
        <f t="shared" ca="1" si="243"/>
        <v>0.96011899388576949</v>
      </c>
      <c r="D1655">
        <f t="shared" ca="1" si="243"/>
        <v>9.1916381245773685E-2</v>
      </c>
      <c r="E1655">
        <f t="shared" ca="1" si="247"/>
        <v>0.96011899388576949</v>
      </c>
      <c r="F1655">
        <f t="shared" ca="1" si="244"/>
        <v>-0.10196450555504563</v>
      </c>
      <c r="G1655" s="47">
        <f t="shared" ca="1" si="245"/>
        <v>28.836549833040181</v>
      </c>
      <c r="H1655" s="47">
        <f t="shared" ca="1" si="246"/>
        <v>18.730307276252116</v>
      </c>
      <c r="I1655" s="21">
        <f t="shared" ca="1" si="248"/>
        <v>28.836549833040181</v>
      </c>
      <c r="J1655" s="21"/>
      <c r="K1655" s="21"/>
    </row>
    <row r="1656" spans="2:11" x14ac:dyDescent="0.3">
      <c r="B1656" s="48" t="s">
        <v>1617</v>
      </c>
      <c r="C1656">
        <f t="shared" ca="1" si="243"/>
        <v>-1.6987121783429358</v>
      </c>
      <c r="D1656">
        <f t="shared" ca="1" si="243"/>
        <v>1.2892605711901031</v>
      </c>
      <c r="E1656">
        <f t="shared" ca="1" si="247"/>
        <v>-1.6987121783429358</v>
      </c>
      <c r="F1656">
        <f t="shared" ca="1" si="244"/>
        <v>1.6029546536305628</v>
      </c>
      <c r="G1656" s="47">
        <f t="shared" ca="1" si="245"/>
        <v>19.352449451723626</v>
      </c>
      <c r="H1656" s="47">
        <f t="shared" ca="1" si="246"/>
        <v>31.237480429152885</v>
      </c>
      <c r="I1656" s="21">
        <f t="shared" ca="1" si="248"/>
        <v>31.237480429152885</v>
      </c>
      <c r="J1656" s="21"/>
      <c r="K1656" s="21"/>
    </row>
    <row r="1657" spans="2:11" x14ac:dyDescent="0.3">
      <c r="B1657" s="48" t="s">
        <v>1618</v>
      </c>
      <c r="C1657">
        <f t="shared" ca="1" si="243"/>
        <v>0.83045427349067868</v>
      </c>
      <c r="D1657">
        <f t="shared" ca="1" si="243"/>
        <v>0.36284493940248452</v>
      </c>
      <c r="E1657">
        <f t="shared" ca="1" si="247"/>
        <v>0.83045427349067868</v>
      </c>
      <c r="F1657">
        <f t="shared" ca="1" si="244"/>
        <v>0.1894231282167321</v>
      </c>
      <c r="G1657" s="47">
        <f t="shared" ca="1" si="245"/>
        <v>28.281106472782973</v>
      </c>
      <c r="H1657" s="47">
        <f t="shared" ca="1" si="246"/>
        <v>20.441337773986842</v>
      </c>
      <c r="I1657" s="21">
        <f t="shared" ca="1" si="248"/>
        <v>28.281106472782973</v>
      </c>
      <c r="J1657" s="21"/>
      <c r="K1657" s="21"/>
    </row>
    <row r="1658" spans="2:11" x14ac:dyDescent="0.3">
      <c r="B1658" s="48" t="s">
        <v>1619</v>
      </c>
      <c r="C1658">
        <f t="shared" ca="1" si="243"/>
        <v>0.66982894319272035</v>
      </c>
      <c r="D1658">
        <f t="shared" ca="1" si="243"/>
        <v>2.3455414797558687</v>
      </c>
      <c r="E1658">
        <f t="shared" ca="1" si="247"/>
        <v>0.66982894319272035</v>
      </c>
      <c r="F1658">
        <f t="shared" ca="1" si="244"/>
        <v>2.1641861297352469</v>
      </c>
      <c r="G1658" s="47">
        <f t="shared" ca="1" si="245"/>
        <v>27.607850380268662</v>
      </c>
      <c r="H1658" s="47">
        <f t="shared" ca="1" si="246"/>
        <v>36.965613382541321</v>
      </c>
      <c r="I1658" s="21">
        <f t="shared" ca="1" si="248"/>
        <v>36.965613382541321</v>
      </c>
      <c r="J1658" s="21"/>
      <c r="K1658" s="21"/>
    </row>
    <row r="1659" spans="2:11" x14ac:dyDescent="0.3">
      <c r="B1659" s="48" t="s">
        <v>1620</v>
      </c>
      <c r="C1659">
        <f t="shared" ca="1" si="243"/>
        <v>-8.0651122610950685E-2</v>
      </c>
      <c r="D1659">
        <f t="shared" ca="1" si="243"/>
        <v>2.3413870473429732</v>
      </c>
      <c r="E1659">
        <f t="shared" ca="1" si="247"/>
        <v>-8.0651122610950685E-2</v>
      </c>
      <c r="F1659">
        <f t="shared" ca="1" si="244"/>
        <v>2.3102116470629919</v>
      </c>
      <c r="G1659" s="47">
        <f t="shared" ca="1" si="245"/>
        <v>24.668525417894998</v>
      </c>
      <c r="H1659" s="47">
        <f t="shared" ca="1" si="246"/>
        <v>38.620984462319974</v>
      </c>
      <c r="I1659" s="21">
        <f t="shared" ca="1" si="248"/>
        <v>38.620984462319974</v>
      </c>
      <c r="J1659" s="21"/>
      <c r="K1659" s="21"/>
    </row>
    <row r="1660" spans="2:11" x14ac:dyDescent="0.3">
      <c r="B1660" s="48" t="s">
        <v>1621</v>
      </c>
      <c r="C1660">
        <f t="shared" ca="1" si="243"/>
        <v>0.52121664803612078</v>
      </c>
      <c r="D1660">
        <f t="shared" ca="1" si="243"/>
        <v>-0.69278629738926645</v>
      </c>
      <c r="E1660">
        <f t="shared" ca="1" si="247"/>
        <v>0.52121664803612078</v>
      </c>
      <c r="F1660">
        <f t="shared" ca="1" si="244"/>
        <v>-0.78303250136552194</v>
      </c>
      <c r="G1660" s="47">
        <f t="shared" ca="1" si="245"/>
        <v>26.999229324869926</v>
      </c>
      <c r="H1660" s="47">
        <f t="shared" ca="1" si="246"/>
        <v>15.268967842648918</v>
      </c>
      <c r="I1660" s="21">
        <f t="shared" ca="1" si="248"/>
        <v>26.999229324869926</v>
      </c>
      <c r="J1660" s="21"/>
      <c r="K1660" s="21"/>
    </row>
    <row r="1661" spans="2:11" x14ac:dyDescent="0.3">
      <c r="B1661" s="48" t="s">
        <v>1622</v>
      </c>
      <c r="C1661">
        <f t="shared" ca="1" si="243"/>
        <v>1.4172981296944993</v>
      </c>
      <c r="D1661">
        <f t="shared" ca="1" si="243"/>
        <v>-1.9131312042481166</v>
      </c>
      <c r="E1661">
        <f t="shared" ca="1" si="247"/>
        <v>1.4172981296944993</v>
      </c>
      <c r="F1661">
        <f t="shared" ca="1" si="244"/>
        <v>-2.157937730500576</v>
      </c>
      <c r="G1661" s="47">
        <f t="shared" ca="1" si="245"/>
        <v>30.883453168901546</v>
      </c>
      <c r="H1661" s="47">
        <f t="shared" ca="1" si="246"/>
        <v>10.108240218239882</v>
      </c>
      <c r="I1661" s="21">
        <f t="shared" ca="1" si="248"/>
        <v>30.883453168901546</v>
      </c>
      <c r="J1661" s="21"/>
      <c r="K1661" s="21"/>
    </row>
    <row r="1662" spans="2:11" x14ac:dyDescent="0.3">
      <c r="B1662" s="48" t="s">
        <v>1623</v>
      </c>
      <c r="C1662">
        <f t="shared" ca="1" si="243"/>
        <v>2.872475051155909</v>
      </c>
      <c r="D1662">
        <f t="shared" ca="1" si="243"/>
        <v>0.82790435149041264</v>
      </c>
      <c r="E1662">
        <f t="shared" ca="1" si="247"/>
        <v>2.872475051155909</v>
      </c>
      <c r="F1662">
        <f t="shared" ca="1" si="244"/>
        <v>0.2366822765613481</v>
      </c>
      <c r="G1662" s="47">
        <f t="shared" ca="1" si="245"/>
        <v>38.416885232495481</v>
      </c>
      <c r="H1662" s="47">
        <f t="shared" ca="1" si="246"/>
        <v>20.733214022577325</v>
      </c>
      <c r="I1662" s="21">
        <f t="shared" ca="1" si="248"/>
        <v>38.416885232495481</v>
      </c>
      <c r="J1662" s="21"/>
      <c r="K1662" s="21"/>
    </row>
    <row r="1663" spans="2:11" x14ac:dyDescent="0.3">
      <c r="B1663" s="48" t="s">
        <v>1624</v>
      </c>
      <c r="C1663">
        <f t="shared" ca="1" si="243"/>
        <v>-0.42282751293956305</v>
      </c>
      <c r="D1663">
        <f t="shared" ca="1" si="243"/>
        <v>1.032683345106328</v>
      </c>
      <c r="E1663">
        <f t="shared" ca="1" si="247"/>
        <v>-0.42282751293956305</v>
      </c>
      <c r="F1663">
        <f t="shared" ca="1" si="244"/>
        <v>1.0963844071403011</v>
      </c>
      <c r="G1663" s="47">
        <f t="shared" ca="1" si="245"/>
        <v>23.434321954469251</v>
      </c>
      <c r="H1663" s="47">
        <f t="shared" ca="1" si="246"/>
        <v>26.83340578181237</v>
      </c>
      <c r="I1663" s="21">
        <f t="shared" ca="1" si="248"/>
        <v>26.83340578181237</v>
      </c>
      <c r="J1663" s="21"/>
      <c r="K1663" s="21"/>
    </row>
    <row r="1664" spans="2:11" x14ac:dyDescent="0.3">
      <c r="B1664" s="48" t="s">
        <v>1625</v>
      </c>
      <c r="C1664">
        <f t="shared" ca="1" si="243"/>
        <v>-0.33453155993613082</v>
      </c>
      <c r="D1664">
        <f t="shared" ca="1" si="243"/>
        <v>0.726994698974054</v>
      </c>
      <c r="E1664">
        <f t="shared" ca="1" si="247"/>
        <v>-0.33453155993613082</v>
      </c>
      <c r="F1664">
        <f t="shared" ca="1" si="244"/>
        <v>0.77921273526510193</v>
      </c>
      <c r="G1664" s="47">
        <f t="shared" ca="1" si="245"/>
        <v>23.746759780484016</v>
      </c>
      <c r="H1664" s="47">
        <f t="shared" ca="1" si="246"/>
        <v>24.397876361178668</v>
      </c>
      <c r="I1664" s="21">
        <f t="shared" ca="1" si="248"/>
        <v>24.397876361178668</v>
      </c>
      <c r="J1664" s="21"/>
      <c r="K1664" s="21"/>
    </row>
    <row r="1665" spans="2:11" x14ac:dyDescent="0.3">
      <c r="B1665" s="48" t="s">
        <v>1626</v>
      </c>
      <c r="C1665">
        <f t="shared" ca="1" si="243"/>
        <v>0.46688876892559716</v>
      </c>
      <c r="D1665">
        <f t="shared" ca="1" si="243"/>
        <v>-0.14650124652986413</v>
      </c>
      <c r="E1665">
        <f t="shared" ca="1" si="247"/>
        <v>0.46688876892559716</v>
      </c>
      <c r="F1665">
        <f t="shared" ca="1" si="244"/>
        <v>-0.23691907405706014</v>
      </c>
      <c r="G1665" s="47">
        <f t="shared" ca="1" si="245"/>
        <v>26.780101762694038</v>
      </c>
      <c r="H1665" s="47">
        <f t="shared" ca="1" si="246"/>
        <v>17.987130884519217</v>
      </c>
      <c r="I1665" s="21">
        <f t="shared" ca="1" si="248"/>
        <v>26.780101762694038</v>
      </c>
      <c r="J1665" s="21"/>
      <c r="K1665" s="21"/>
    </row>
    <row r="1666" spans="2:11" x14ac:dyDescent="0.3">
      <c r="B1666" s="48" t="s">
        <v>1627</v>
      </c>
      <c r="C1666">
        <f t="shared" ca="1" si="243"/>
        <v>0.69648661616997987</v>
      </c>
      <c r="D1666">
        <f t="shared" ca="1" si="243"/>
        <v>0.66882456541964341</v>
      </c>
      <c r="E1666">
        <f t="shared" ca="1" si="247"/>
        <v>0.69648661616997987</v>
      </c>
      <c r="F1666">
        <f t="shared" ca="1" si="244"/>
        <v>0.51601424185273725</v>
      </c>
      <c r="G1666" s="47">
        <f t="shared" ca="1" si="245"/>
        <v>27.718465545655519</v>
      </c>
      <c r="H1666" s="47">
        <f t="shared" ca="1" si="246"/>
        <v>22.545523821953136</v>
      </c>
      <c r="I1666" s="21">
        <f t="shared" ca="1" si="248"/>
        <v>27.718465545655519</v>
      </c>
      <c r="J1666" s="21"/>
      <c r="K1666" s="21"/>
    </row>
    <row r="1667" spans="2:11" x14ac:dyDescent="0.3">
      <c r="B1667" s="48" t="s">
        <v>1628</v>
      </c>
      <c r="C1667">
        <f t="shared" ca="1" si="243"/>
        <v>0.51639281802498482</v>
      </c>
      <c r="D1667">
        <f t="shared" ca="1" si="243"/>
        <v>-1.8975347134570963</v>
      </c>
      <c r="E1667">
        <f t="shared" ca="1" si="247"/>
        <v>0.51639281802498482</v>
      </c>
      <c r="F1667">
        <f t="shared" ca="1" si="244"/>
        <v>-1.9624752904802667</v>
      </c>
      <c r="G1667" s="47">
        <f t="shared" ca="1" si="245"/>
        <v>26.979700437120353</v>
      </c>
      <c r="H1667" s="47">
        <f t="shared" ca="1" si="246"/>
        <v>10.718697928907364</v>
      </c>
      <c r="I1667" s="21">
        <f t="shared" ca="1" si="248"/>
        <v>26.979700437120353</v>
      </c>
      <c r="J1667" s="21"/>
      <c r="K1667" s="21"/>
    </row>
    <row r="1668" spans="2:11" x14ac:dyDescent="0.3">
      <c r="B1668" s="48" t="s">
        <v>1629</v>
      </c>
      <c r="C1668">
        <f t="shared" ref="C1668:D1687" ca="1" si="249">NORMSINV(RAND())</f>
        <v>0.34007656794159458</v>
      </c>
      <c r="D1668">
        <f t="shared" ca="1" si="249"/>
        <v>-0.94843494583551502</v>
      </c>
      <c r="E1668">
        <f t="shared" ca="1" si="247"/>
        <v>0.34007656794159458</v>
      </c>
      <c r="F1668">
        <f t="shared" ca="1" si="244"/>
        <v>-0.99728798219680415</v>
      </c>
      <c r="G1668" s="47">
        <f t="shared" ca="1" si="245"/>
        <v>26.275509563804615</v>
      </c>
      <c r="H1668" s="47">
        <f t="shared" ca="1" si="246"/>
        <v>14.318406521295188</v>
      </c>
      <c r="I1668" s="21">
        <f t="shared" ca="1" si="248"/>
        <v>26.275509563804615</v>
      </c>
      <c r="J1668" s="21"/>
      <c r="K1668" s="21"/>
    </row>
    <row r="1669" spans="2:11" x14ac:dyDescent="0.3">
      <c r="B1669" s="48" t="s">
        <v>1630</v>
      </c>
      <c r="C1669">
        <f t="shared" ca="1" si="249"/>
        <v>1.4665031341893582</v>
      </c>
      <c r="D1669">
        <f t="shared" ca="1" si="249"/>
        <v>0.26515247038561557</v>
      </c>
      <c r="E1669">
        <f t="shared" ca="1" si="247"/>
        <v>1.4665031341893582</v>
      </c>
      <c r="F1669">
        <f t="shared" ca="1" si="244"/>
        <v>-3.3505324244597401E-2</v>
      </c>
      <c r="G1669" s="47">
        <f t="shared" ca="1" si="245"/>
        <v>31.112239505551813</v>
      </c>
      <c r="H1669" s="47">
        <f t="shared" ca="1" si="246"/>
        <v>19.118963124844477</v>
      </c>
      <c r="I1669" s="21">
        <f t="shared" ca="1" si="248"/>
        <v>31.112239505551813</v>
      </c>
      <c r="J1669" s="21"/>
      <c r="K1669" s="21"/>
    </row>
    <row r="1670" spans="2:11" x14ac:dyDescent="0.3">
      <c r="B1670" s="48" t="s">
        <v>1631</v>
      </c>
      <c r="C1670">
        <f t="shared" ca="1" si="249"/>
        <v>-1.3903273824480131</v>
      </c>
      <c r="D1670">
        <f t="shared" ca="1" si="249"/>
        <v>-0.87928424173817665</v>
      </c>
      <c r="E1670">
        <f t="shared" ca="1" si="247"/>
        <v>-1.3903273824480131</v>
      </c>
      <c r="F1670">
        <f t="shared" ca="1" si="244"/>
        <v>-0.58345361596181666</v>
      </c>
      <c r="G1670" s="47">
        <f t="shared" ca="1" si="245"/>
        <v>20.268677568281966</v>
      </c>
      <c r="H1670" s="47">
        <f t="shared" ca="1" si="246"/>
        <v>16.211099934736055</v>
      </c>
      <c r="I1670" s="21">
        <f t="shared" ca="1" si="248"/>
        <v>20.268677568281966</v>
      </c>
      <c r="J1670" s="21"/>
      <c r="K1670" s="21"/>
    </row>
    <row r="1671" spans="2:11" x14ac:dyDescent="0.3">
      <c r="B1671" s="48" t="s">
        <v>1632</v>
      </c>
      <c r="C1671">
        <f t="shared" ca="1" si="249"/>
        <v>9.9648997550151497E-2</v>
      </c>
      <c r="D1671">
        <f t="shared" ca="1" si="249"/>
        <v>-1.5041665527170558</v>
      </c>
      <c r="E1671">
        <f t="shared" ca="1" si="247"/>
        <v>9.9648997550151497E-2</v>
      </c>
      <c r="F1671">
        <f t="shared" ca="1" si="244"/>
        <v>-1.4937060164372145</v>
      </c>
      <c r="G1671" s="47">
        <f t="shared" ca="1" si="245"/>
        <v>25.344789702671594</v>
      </c>
      <c r="H1671" s="47">
        <f t="shared" ca="1" si="246"/>
        <v>12.337217028657708</v>
      </c>
      <c r="I1671" s="21">
        <f t="shared" ca="1" si="248"/>
        <v>25.344789702671594</v>
      </c>
      <c r="J1671" s="21"/>
      <c r="K1671" s="21"/>
    </row>
    <row r="1672" spans="2:11" x14ac:dyDescent="0.3">
      <c r="B1672" s="48" t="s">
        <v>1633</v>
      </c>
      <c r="C1672">
        <f t="shared" ca="1" si="249"/>
        <v>1.2903712861246732</v>
      </c>
      <c r="D1672">
        <f t="shared" ca="1" si="249"/>
        <v>-1.6650016757893209</v>
      </c>
      <c r="E1672">
        <f t="shared" ca="1" si="247"/>
        <v>1.2903712861246732</v>
      </c>
      <c r="F1672">
        <f t="shared" ca="1" si="244"/>
        <v>-1.8894360678500322</v>
      </c>
      <c r="G1672" s="47">
        <f t="shared" ca="1" si="245"/>
        <v>30.30102431704238</v>
      </c>
      <c r="H1672" s="47">
        <f t="shared" ca="1" si="246"/>
        <v>10.956155596005397</v>
      </c>
      <c r="I1672" s="21">
        <f t="shared" ca="1" si="248"/>
        <v>30.30102431704238</v>
      </c>
      <c r="J1672" s="21"/>
      <c r="K1672" s="21"/>
    </row>
    <row r="1673" spans="2:11" x14ac:dyDescent="0.3">
      <c r="B1673" s="48" t="s">
        <v>1634</v>
      </c>
      <c r="C1673">
        <f t="shared" ca="1" si="249"/>
        <v>-0.26416459296120781</v>
      </c>
      <c r="D1673">
        <f t="shared" ca="1" si="249"/>
        <v>0.74440180509514942</v>
      </c>
      <c r="E1673">
        <f t="shared" ca="1" si="247"/>
        <v>-0.26416459296120781</v>
      </c>
      <c r="F1673">
        <f t="shared" ca="1" si="244"/>
        <v>0.78219475302818198</v>
      </c>
      <c r="G1673" s="47">
        <f t="shared" ca="1" si="245"/>
        <v>23.998735367145617</v>
      </c>
      <c r="H1673" s="47">
        <f t="shared" ca="1" si="246"/>
        <v>24.419712597336094</v>
      </c>
      <c r="I1673" s="21">
        <f t="shared" ca="1" si="248"/>
        <v>24.419712597336094</v>
      </c>
      <c r="J1673" s="21"/>
      <c r="K1673" s="21"/>
    </row>
    <row r="1674" spans="2:11" x14ac:dyDescent="0.3">
      <c r="B1674" s="48" t="s">
        <v>1635</v>
      </c>
      <c r="C1674">
        <f t="shared" ca="1" si="249"/>
        <v>-0.28610224920205679</v>
      </c>
      <c r="D1674">
        <f t="shared" ca="1" si="249"/>
        <v>-0.72718827698870592</v>
      </c>
      <c r="E1674">
        <f t="shared" ca="1" si="247"/>
        <v>-0.28610224920205679</v>
      </c>
      <c r="F1674">
        <f t="shared" ca="1" si="244"/>
        <v>-0.65527564038199171</v>
      </c>
      <c r="G1674" s="47">
        <f t="shared" ca="1" si="245"/>
        <v>23.919893757294577</v>
      </c>
      <c r="H1674" s="47">
        <f t="shared" ca="1" si="246"/>
        <v>15.865541900607818</v>
      </c>
      <c r="I1674" s="21">
        <f t="shared" ca="1" si="248"/>
        <v>23.919893757294577</v>
      </c>
      <c r="J1674" s="21"/>
      <c r="K1674" s="21"/>
    </row>
    <row r="1675" spans="2:11" x14ac:dyDescent="0.3">
      <c r="B1675" s="48" t="s">
        <v>1636</v>
      </c>
      <c r="C1675">
        <f t="shared" ca="1" si="249"/>
        <v>0.72270254175194615</v>
      </c>
      <c r="D1675">
        <f t="shared" ca="1" si="249"/>
        <v>-1.0471802144298423</v>
      </c>
      <c r="E1675">
        <f t="shared" ca="1" si="247"/>
        <v>0.72270254175194615</v>
      </c>
      <c r="F1675">
        <f t="shared" ca="1" si="244"/>
        <v>-1.1705633859869442</v>
      </c>
      <c r="G1675" s="47">
        <f t="shared" ca="1" si="245"/>
        <v>27.827679926121501</v>
      </c>
      <c r="H1675" s="47">
        <f t="shared" ca="1" si="246"/>
        <v>13.593112868650001</v>
      </c>
      <c r="I1675" s="21">
        <f t="shared" ca="1" si="248"/>
        <v>27.827679926121501</v>
      </c>
      <c r="J1675" s="21"/>
      <c r="K1675" s="21"/>
    </row>
    <row r="1676" spans="2:11" x14ac:dyDescent="0.3">
      <c r="B1676" s="48" t="s">
        <v>1637</v>
      </c>
      <c r="C1676">
        <f t="shared" ca="1" si="249"/>
        <v>0.59807674182478032</v>
      </c>
      <c r="D1676">
        <f t="shared" ca="1" si="249"/>
        <v>-1.4888442548145262</v>
      </c>
      <c r="E1676">
        <f t="shared" ca="1" si="247"/>
        <v>0.59807674182478032</v>
      </c>
      <c r="F1676">
        <f t="shared" ca="1" si="244"/>
        <v>-1.5783788406728945</v>
      </c>
      <c r="G1676" s="47">
        <f t="shared" ca="1" si="245"/>
        <v>27.312305079197397</v>
      </c>
      <c r="H1676" s="47">
        <f t="shared" ca="1" si="246"/>
        <v>12.027775754774799</v>
      </c>
      <c r="I1676" s="21">
        <f t="shared" ca="1" si="248"/>
        <v>27.312305079197397</v>
      </c>
      <c r="J1676" s="21"/>
      <c r="K1676" s="21"/>
    </row>
    <row r="1677" spans="2:11" x14ac:dyDescent="0.3">
      <c r="B1677" s="48" t="s">
        <v>1638</v>
      </c>
      <c r="C1677">
        <f t="shared" ca="1" si="249"/>
        <v>1.1817768925679204</v>
      </c>
      <c r="D1677">
        <f t="shared" ca="1" si="249"/>
        <v>0.26493709294424506</v>
      </c>
      <c r="E1677">
        <f t="shared" ca="1" si="247"/>
        <v>1.1817768925679204</v>
      </c>
      <c r="F1677">
        <f t="shared" ca="1" si="244"/>
        <v>2.3228898146304605E-2</v>
      </c>
      <c r="G1677" s="47">
        <f t="shared" ca="1" si="245"/>
        <v>29.811444361190347</v>
      </c>
      <c r="H1677" s="47">
        <f t="shared" ca="1" si="246"/>
        <v>19.447158036204129</v>
      </c>
      <c r="I1677" s="21">
        <f t="shared" ca="1" si="248"/>
        <v>29.811444361190347</v>
      </c>
      <c r="J1677" s="21"/>
      <c r="K1677" s="21"/>
    </row>
    <row r="1678" spans="2:11" x14ac:dyDescent="0.3">
      <c r="B1678" s="48" t="s">
        <v>1639</v>
      </c>
      <c r="C1678">
        <f t="shared" ca="1" si="249"/>
        <v>-2.5091701157102553</v>
      </c>
      <c r="D1678">
        <f t="shared" ca="1" si="249"/>
        <v>0.39972188526830715</v>
      </c>
      <c r="E1678">
        <f t="shared" ca="1" si="247"/>
        <v>-2.5091701157102553</v>
      </c>
      <c r="F1678">
        <f t="shared" ca="1" si="244"/>
        <v>0.89347988631432007</v>
      </c>
      <c r="G1678" s="47">
        <f t="shared" ca="1" si="245"/>
        <v>17.137178891213978</v>
      </c>
      <c r="H1678" s="47">
        <f t="shared" ca="1" si="246"/>
        <v>25.248739645561042</v>
      </c>
      <c r="I1678" s="21">
        <f t="shared" ca="1" si="248"/>
        <v>25.248739645561042</v>
      </c>
      <c r="J1678" s="21"/>
      <c r="K1678" s="21"/>
    </row>
    <row r="1679" spans="2:11" x14ac:dyDescent="0.3">
      <c r="B1679" s="48" t="s">
        <v>1640</v>
      </c>
      <c r="C1679">
        <f t="shared" ca="1" si="249"/>
        <v>0.21623767507835093</v>
      </c>
      <c r="D1679">
        <f t="shared" ca="1" si="249"/>
        <v>0.43247644461463636</v>
      </c>
      <c r="E1679">
        <f t="shared" ca="1" si="247"/>
        <v>0.21623767507835093</v>
      </c>
      <c r="F1679">
        <f t="shared" ca="1" si="244"/>
        <v>0.3804911110158854</v>
      </c>
      <c r="G1679" s="47">
        <f t="shared" ca="1" si="245"/>
        <v>25.791925456217257</v>
      </c>
      <c r="H1679" s="47">
        <f t="shared" ca="1" si="246"/>
        <v>21.647275571117078</v>
      </c>
      <c r="I1679" s="21">
        <f t="shared" ca="1" si="248"/>
        <v>25.791925456217257</v>
      </c>
      <c r="J1679" s="21"/>
      <c r="K1679" s="21"/>
    </row>
    <row r="1680" spans="2:11" x14ac:dyDescent="0.3">
      <c r="B1680" s="48" t="s">
        <v>1641</v>
      </c>
      <c r="C1680">
        <f t="shared" ca="1" si="249"/>
        <v>-1.0512654024691792</v>
      </c>
      <c r="D1680">
        <f t="shared" ca="1" si="249"/>
        <v>-0.6217623294242538</v>
      </c>
      <c r="E1680">
        <f t="shared" ca="1" si="247"/>
        <v>-1.0512654024691792</v>
      </c>
      <c r="F1680">
        <f t="shared" ca="1" si="244"/>
        <v>-0.39894709885563817</v>
      </c>
      <c r="G1680" s="47">
        <f t="shared" ca="1" si="245"/>
        <v>21.326192551229816</v>
      </c>
      <c r="H1680" s="47">
        <f t="shared" ca="1" si="246"/>
        <v>17.133714727365085</v>
      </c>
      <c r="I1680" s="21">
        <f t="shared" ca="1" si="248"/>
        <v>21.326192551229816</v>
      </c>
      <c r="J1680" s="21"/>
      <c r="K1680" s="21"/>
    </row>
    <row r="1681" spans="2:11" x14ac:dyDescent="0.3">
      <c r="B1681" s="48" t="s">
        <v>1642</v>
      </c>
      <c r="C1681">
        <f t="shared" ca="1" si="249"/>
        <v>-0.51880890615203068</v>
      </c>
      <c r="D1681">
        <f t="shared" ca="1" si="249"/>
        <v>0.91288591472873792</v>
      </c>
      <c r="E1681">
        <f t="shared" ca="1" si="247"/>
        <v>-0.51880890615203068</v>
      </c>
      <c r="F1681">
        <f t="shared" ca="1" si="244"/>
        <v>0.99820365501411912</v>
      </c>
      <c r="G1681" s="47">
        <f t="shared" ca="1" si="245"/>
        <v>23.099350238886149</v>
      </c>
      <c r="H1681" s="47">
        <f t="shared" ca="1" si="246"/>
        <v>26.054574830085642</v>
      </c>
      <c r="I1681" s="21">
        <f t="shared" ca="1" si="248"/>
        <v>26.054574830085642</v>
      </c>
      <c r="J1681" s="21"/>
      <c r="K1681" s="21"/>
    </row>
    <row r="1682" spans="2:11" x14ac:dyDescent="0.3">
      <c r="B1682" s="48" t="s">
        <v>1643</v>
      </c>
      <c r="C1682">
        <f t="shared" ca="1" si="249"/>
        <v>1.1764846751243438</v>
      </c>
      <c r="D1682">
        <f t="shared" ca="1" si="249"/>
        <v>0.90566976183863535</v>
      </c>
      <c r="E1682">
        <f t="shared" ca="1" si="247"/>
        <v>1.1764846751243438</v>
      </c>
      <c r="F1682">
        <f t="shared" ca="1" si="244"/>
        <v>0.65207458176417954</v>
      </c>
      <c r="G1682" s="47">
        <f t="shared" ca="1" si="245"/>
        <v>29.787788454967611</v>
      </c>
      <c r="H1682" s="47">
        <f t="shared" ca="1" si="246"/>
        <v>23.484829231892526</v>
      </c>
      <c r="I1682" s="21">
        <f t="shared" ca="1" si="248"/>
        <v>29.787788454967611</v>
      </c>
      <c r="J1682" s="21"/>
      <c r="K1682" s="21"/>
    </row>
    <row r="1683" spans="2:11" x14ac:dyDescent="0.3">
      <c r="B1683" s="48" t="s">
        <v>1644</v>
      </c>
      <c r="C1683">
        <f t="shared" ca="1" si="249"/>
        <v>1.976871481487136</v>
      </c>
      <c r="D1683">
        <f t="shared" ca="1" si="249"/>
        <v>0.31311436040567697</v>
      </c>
      <c r="E1683">
        <f t="shared" ca="1" si="247"/>
        <v>1.976871481487136</v>
      </c>
      <c r="F1683">
        <f t="shared" ca="1" si="244"/>
        <v>-8.8586130644698835E-2</v>
      </c>
      <c r="G1683" s="47">
        <f t="shared" ca="1" si="245"/>
        <v>33.587586425775449</v>
      </c>
      <c r="H1683" s="47">
        <f t="shared" ca="1" si="246"/>
        <v>18.805632656693881</v>
      </c>
      <c r="I1683" s="21">
        <f t="shared" ca="1" si="248"/>
        <v>33.587586425775449</v>
      </c>
      <c r="J1683" s="21"/>
      <c r="K1683" s="21"/>
    </row>
    <row r="1684" spans="2:11" x14ac:dyDescent="0.3">
      <c r="B1684" s="48" t="s">
        <v>1645</v>
      </c>
      <c r="C1684">
        <f t="shared" ca="1" si="249"/>
        <v>-4.5397246962477142E-2</v>
      </c>
      <c r="D1684">
        <f t="shared" ca="1" si="249"/>
        <v>-1.9017069582336772</v>
      </c>
      <c r="E1684">
        <f t="shared" ca="1" si="247"/>
        <v>-4.5397246962477142E-2</v>
      </c>
      <c r="F1684">
        <f t="shared" ca="1" si="244"/>
        <v>-1.8542052257966204</v>
      </c>
      <c r="G1684" s="47">
        <f t="shared" ca="1" si="245"/>
        <v>24.799320108711509</v>
      </c>
      <c r="H1684" s="47">
        <f t="shared" ca="1" si="246"/>
        <v>11.072568085009486</v>
      </c>
      <c r="I1684" s="21">
        <f t="shared" ca="1" si="248"/>
        <v>24.799320108711509</v>
      </c>
      <c r="J1684" s="21"/>
      <c r="K1684" s="21"/>
    </row>
    <row r="1685" spans="2:11" x14ac:dyDescent="0.3">
      <c r="B1685" s="48" t="s">
        <v>1646</v>
      </c>
      <c r="C1685">
        <f t="shared" ca="1" si="249"/>
        <v>-1.1779866817129176</v>
      </c>
      <c r="D1685">
        <f t="shared" ca="1" si="249"/>
        <v>-1.5743342591803404</v>
      </c>
      <c r="E1685">
        <f t="shared" ca="1" si="247"/>
        <v>-1.1779866817129176</v>
      </c>
      <c r="F1685">
        <f t="shared" ca="1" si="244"/>
        <v>-1.3069289114871752</v>
      </c>
      <c r="G1685" s="47">
        <f t="shared" ca="1" si="245"/>
        <v>20.924648593433254</v>
      </c>
      <c r="H1685" s="47">
        <f t="shared" ca="1" si="246"/>
        <v>13.0482444538184</v>
      </c>
      <c r="I1685" s="21">
        <f t="shared" ca="1" si="248"/>
        <v>20.924648593433254</v>
      </c>
      <c r="J1685" s="21"/>
      <c r="K1685" s="21"/>
    </row>
    <row r="1686" spans="2:11" x14ac:dyDescent="0.3">
      <c r="B1686" s="48" t="s">
        <v>1647</v>
      </c>
      <c r="C1686">
        <f t="shared" ca="1" si="249"/>
        <v>0.33146724834901875</v>
      </c>
      <c r="D1686">
        <f t="shared" ca="1" si="249"/>
        <v>-1.0981044454491102</v>
      </c>
      <c r="E1686">
        <f t="shared" ca="1" si="247"/>
        <v>0.33146724834901875</v>
      </c>
      <c r="F1686">
        <f t="shared" ca="1" si="244"/>
        <v>-1.1422116799226858</v>
      </c>
      <c r="G1686" s="47">
        <f t="shared" ca="1" si="245"/>
        <v>26.241599325429398</v>
      </c>
      <c r="H1686" s="47">
        <f t="shared" ca="1" si="246"/>
        <v>13.709222336056925</v>
      </c>
      <c r="I1686" s="21">
        <f t="shared" ca="1" si="248"/>
        <v>26.241599325429398</v>
      </c>
      <c r="J1686" s="21"/>
      <c r="K1686" s="21"/>
    </row>
    <row r="1687" spans="2:11" x14ac:dyDescent="0.3">
      <c r="B1687" s="48" t="s">
        <v>1648</v>
      </c>
      <c r="C1687">
        <f t="shared" ca="1" si="249"/>
        <v>0.59813194464288089</v>
      </c>
      <c r="D1687">
        <f t="shared" ca="1" si="249"/>
        <v>-0.8701247570088716</v>
      </c>
      <c r="E1687">
        <f t="shared" ca="1" si="247"/>
        <v>0.59813194464288089</v>
      </c>
      <c r="F1687">
        <f t="shared" ca="1" si="244"/>
        <v>-0.9721710558225507</v>
      </c>
      <c r="G1687" s="47">
        <f t="shared" ca="1" si="245"/>
        <v>27.312531237565118</v>
      </c>
      <c r="H1687" s="47">
        <f t="shared" ca="1" si="246"/>
        <v>14.426704333835206</v>
      </c>
      <c r="I1687" s="21">
        <f t="shared" ca="1" si="248"/>
        <v>27.312531237565118</v>
      </c>
      <c r="J1687" s="21"/>
      <c r="K1687" s="21"/>
    </row>
    <row r="1688" spans="2:11" x14ac:dyDescent="0.3">
      <c r="B1688" s="48" t="s">
        <v>1649</v>
      </c>
      <c r="C1688">
        <f t="shared" ref="C1688:D1707" ca="1" si="250">NORMSINV(RAND())</f>
        <v>3.1499983039768633</v>
      </c>
      <c r="D1688">
        <f t="shared" ca="1" si="250"/>
        <v>-0.84201774571691501</v>
      </c>
      <c r="E1688">
        <f t="shared" ca="1" si="247"/>
        <v>3.1499983039768633</v>
      </c>
      <c r="F1688">
        <f t="shared" ca="1" si="244"/>
        <v>-1.4550051933453716</v>
      </c>
      <c r="G1688" s="47">
        <f t="shared" ca="1" si="245"/>
        <v>40.049875723054818</v>
      </c>
      <c r="H1688" s="47">
        <f t="shared" ca="1" si="246"/>
        <v>12.481289907218031</v>
      </c>
      <c r="I1688" s="21">
        <f t="shared" ca="1" si="248"/>
        <v>40.049875723054818</v>
      </c>
      <c r="J1688" s="21"/>
      <c r="K1688" s="21"/>
    </row>
    <row r="1689" spans="2:11" x14ac:dyDescent="0.3">
      <c r="B1689" s="48" t="s">
        <v>1650</v>
      </c>
      <c r="C1689">
        <f t="shared" ca="1" si="250"/>
        <v>-1.4676094581442476</v>
      </c>
      <c r="D1689">
        <f t="shared" ca="1" si="250"/>
        <v>-0.97625205668860005</v>
      </c>
      <c r="E1689">
        <f t="shared" ca="1" si="247"/>
        <v>-1.4676094581442476</v>
      </c>
      <c r="F1689">
        <f t="shared" ca="1" si="244"/>
        <v>-0.66300586806303352</v>
      </c>
      <c r="G1689" s="47">
        <f t="shared" ca="1" si="245"/>
        <v>20.035073369475501</v>
      </c>
      <c r="H1689" s="47">
        <f t="shared" ca="1" si="246"/>
        <v>15.828791255354311</v>
      </c>
      <c r="I1689" s="21">
        <f t="shared" ca="1" si="248"/>
        <v>20.035073369475501</v>
      </c>
      <c r="J1689" s="21"/>
      <c r="K1689" s="21"/>
    </row>
    <row r="1690" spans="2:11" x14ac:dyDescent="0.3">
      <c r="B1690" s="48" t="s">
        <v>1651</v>
      </c>
      <c r="C1690">
        <f t="shared" ca="1" si="250"/>
        <v>-0.63747177240905972</v>
      </c>
      <c r="D1690">
        <f t="shared" ca="1" si="250"/>
        <v>0.41593345000952081</v>
      </c>
      <c r="E1690">
        <f t="shared" ca="1" si="247"/>
        <v>-0.63747177240905972</v>
      </c>
      <c r="F1690">
        <f t="shared" ca="1" si="244"/>
        <v>0.53502424227330836</v>
      </c>
      <c r="G1690" s="47">
        <f t="shared" ca="1" si="245"/>
        <v>22.691832523276918</v>
      </c>
      <c r="H1690" s="47">
        <f t="shared" ca="1" si="246"/>
        <v>22.674468282808053</v>
      </c>
      <c r="I1690" s="21">
        <f t="shared" ca="1" si="248"/>
        <v>22.691832523276918</v>
      </c>
      <c r="J1690" s="21"/>
      <c r="K1690" s="21"/>
    </row>
    <row r="1691" spans="2:11" x14ac:dyDescent="0.3">
      <c r="B1691" s="48" t="s">
        <v>1652</v>
      </c>
      <c r="C1691">
        <f t="shared" ca="1" si="250"/>
        <v>0.18736752907337029</v>
      </c>
      <c r="D1691">
        <f t="shared" ca="1" si="250"/>
        <v>-2.6760689547660497</v>
      </c>
      <c r="E1691">
        <f t="shared" ca="1" si="247"/>
        <v>0.18736752907337029</v>
      </c>
      <c r="F1691">
        <f t="shared" ca="1" si="244"/>
        <v>-2.6594748880866494</v>
      </c>
      <c r="G1691" s="47">
        <f t="shared" ca="1" si="245"/>
        <v>25.680474452846052</v>
      </c>
      <c r="H1691" s="47">
        <f t="shared" ca="1" si="246"/>
        <v>8.6962318150495967</v>
      </c>
      <c r="I1691" s="21">
        <f t="shared" ca="1" si="248"/>
        <v>25.680474452846052</v>
      </c>
      <c r="J1691" s="21"/>
      <c r="K1691" s="21"/>
    </row>
    <row r="1692" spans="2:11" x14ac:dyDescent="0.3">
      <c r="B1692" s="48" t="s">
        <v>1653</v>
      </c>
      <c r="C1692">
        <f t="shared" ca="1" si="250"/>
        <v>1.8802296133027101</v>
      </c>
      <c r="D1692">
        <f t="shared" ca="1" si="250"/>
        <v>2.1647256696913399</v>
      </c>
      <c r="E1692">
        <f t="shared" ca="1" si="247"/>
        <v>1.8802296133027101</v>
      </c>
      <c r="F1692">
        <f t="shared" ca="1" si="244"/>
        <v>1.7449434068788112</v>
      </c>
      <c r="G1692" s="47">
        <f t="shared" ca="1" si="245"/>
        <v>33.104203453188539</v>
      </c>
      <c r="H1692" s="47">
        <f t="shared" ca="1" si="246"/>
        <v>32.596838189524938</v>
      </c>
      <c r="I1692" s="21">
        <f t="shared" ca="1" si="248"/>
        <v>33.104203453188539</v>
      </c>
      <c r="J1692" s="21"/>
      <c r="K1692" s="21"/>
    </row>
    <row r="1693" spans="2:11" x14ac:dyDescent="0.3">
      <c r="B1693" s="48" t="s">
        <v>1654</v>
      </c>
      <c r="C1693">
        <f t="shared" ca="1" si="250"/>
        <v>-0.70338086157956614</v>
      </c>
      <c r="D1693">
        <f t="shared" ca="1" si="250"/>
        <v>0.80901007899525812</v>
      </c>
      <c r="E1693">
        <f t="shared" ca="1" si="247"/>
        <v>-0.70338086157956614</v>
      </c>
      <c r="F1693">
        <f t="shared" ca="1" si="244"/>
        <v>0.93334092843875061</v>
      </c>
      <c r="G1693" s="47">
        <f t="shared" ca="1" si="245"/>
        <v>22.468598127714866</v>
      </c>
      <c r="H1693" s="47">
        <f t="shared" ca="1" si="246"/>
        <v>25.552484486175405</v>
      </c>
      <c r="I1693" s="21">
        <f t="shared" ca="1" si="248"/>
        <v>25.552484486175405</v>
      </c>
      <c r="J1693" s="21"/>
      <c r="K1693" s="21"/>
    </row>
    <row r="1694" spans="2:11" x14ac:dyDescent="0.3">
      <c r="B1694" s="48" t="s">
        <v>1655</v>
      </c>
      <c r="C1694">
        <f t="shared" ca="1" si="250"/>
        <v>1.257030770120954</v>
      </c>
      <c r="D1694">
        <f t="shared" ca="1" si="250"/>
        <v>-0.5949139947397466</v>
      </c>
      <c r="E1694">
        <f t="shared" ca="1" si="247"/>
        <v>1.257030770120954</v>
      </c>
      <c r="F1694">
        <f t="shared" ca="1" si="244"/>
        <v>-0.83430044520546076</v>
      </c>
      <c r="G1694" s="47">
        <f t="shared" ca="1" si="245"/>
        <v>30.149864844279389</v>
      </c>
      <c r="H1694" s="47">
        <f t="shared" ca="1" si="246"/>
        <v>15.035922027872946</v>
      </c>
      <c r="I1694" s="21">
        <f t="shared" ca="1" si="248"/>
        <v>30.149864844279389</v>
      </c>
      <c r="J1694" s="21"/>
      <c r="K1694" s="21"/>
    </row>
    <row r="1695" spans="2:11" x14ac:dyDescent="0.3">
      <c r="B1695" s="48" t="s">
        <v>1656</v>
      </c>
      <c r="C1695">
        <f t="shared" ca="1" si="250"/>
        <v>0.63128334627012861</v>
      </c>
      <c r="D1695">
        <f t="shared" ca="1" si="250"/>
        <v>0.65057826817732822</v>
      </c>
      <c r="E1695">
        <f t="shared" ca="1" si="247"/>
        <v>0.63128334627012861</v>
      </c>
      <c r="F1695">
        <f t="shared" ca="1" si="244"/>
        <v>0.51117724865717795</v>
      </c>
      <c r="G1695" s="47">
        <f t="shared" ca="1" si="245"/>
        <v>27.44868679193274</v>
      </c>
      <c r="H1695" s="47">
        <f t="shared" ca="1" si="246"/>
        <v>22.512831783769535</v>
      </c>
      <c r="I1695" s="21">
        <f t="shared" ca="1" si="248"/>
        <v>27.44868679193274</v>
      </c>
      <c r="J1695" s="21"/>
      <c r="K1695" s="21"/>
    </row>
    <row r="1696" spans="2:11" x14ac:dyDescent="0.3">
      <c r="B1696" s="48" t="s">
        <v>1657</v>
      </c>
      <c r="C1696">
        <f t="shared" ca="1" si="250"/>
        <v>-0.74457945408487913</v>
      </c>
      <c r="D1696">
        <f t="shared" ca="1" si="250"/>
        <v>-5.231635279962793E-2</v>
      </c>
      <c r="E1696">
        <f t="shared" ca="1" si="247"/>
        <v>-0.74457945408487913</v>
      </c>
      <c r="F1696">
        <f t="shared" ca="1" si="244"/>
        <v>9.7656542991969991E-2</v>
      </c>
      <c r="G1696" s="47">
        <f t="shared" ca="1" si="245"/>
        <v>22.330175088059399</v>
      </c>
      <c r="H1696" s="47">
        <f t="shared" ca="1" si="246"/>
        <v>19.886263886856991</v>
      </c>
      <c r="I1696" s="21">
        <f t="shared" ca="1" si="248"/>
        <v>22.330175088059399</v>
      </c>
      <c r="J1696" s="21"/>
      <c r="K1696" s="21"/>
    </row>
    <row r="1697" spans="2:11" x14ac:dyDescent="0.3">
      <c r="B1697" s="48" t="s">
        <v>1658</v>
      </c>
      <c r="C1697">
        <f t="shared" ca="1" si="250"/>
        <v>-1.0099503597573638</v>
      </c>
      <c r="D1697">
        <f t="shared" ca="1" si="250"/>
        <v>0.94990491870506921</v>
      </c>
      <c r="E1697">
        <f t="shared" ca="1" si="247"/>
        <v>-1.0099503597573638</v>
      </c>
      <c r="F1697">
        <f t="shared" ca="1" si="244"/>
        <v>1.1327030139464149</v>
      </c>
      <c r="G1697" s="47">
        <f t="shared" ca="1" si="245"/>
        <v>21.45876680867967</v>
      </c>
      <c r="H1697" s="47">
        <f t="shared" ca="1" si="246"/>
        <v>27.127369902944359</v>
      </c>
      <c r="I1697" s="21">
        <f t="shared" ca="1" si="248"/>
        <v>27.127369902944359</v>
      </c>
      <c r="J1697" s="21"/>
      <c r="K1697" s="21"/>
    </row>
    <row r="1698" spans="2:11" x14ac:dyDescent="0.3">
      <c r="B1698" s="48" t="s">
        <v>1659</v>
      </c>
      <c r="C1698">
        <f t="shared" ca="1" si="250"/>
        <v>0.64909157243279225</v>
      </c>
      <c r="D1698">
        <f t="shared" ca="1" si="250"/>
        <v>-0.21348461717621683</v>
      </c>
      <c r="E1698">
        <f t="shared" ca="1" si="247"/>
        <v>0.64909157243279225</v>
      </c>
      <c r="F1698">
        <f t="shared" ca="1" si="244"/>
        <v>-0.33898966649261308</v>
      </c>
      <c r="G1698" s="47">
        <f t="shared" ca="1" si="245"/>
        <v>27.522106672452125</v>
      </c>
      <c r="H1698" s="47">
        <f t="shared" ca="1" si="246"/>
        <v>17.444691208220483</v>
      </c>
      <c r="I1698" s="21">
        <f t="shared" ca="1" si="248"/>
        <v>27.522106672452125</v>
      </c>
      <c r="J1698" s="21"/>
      <c r="K1698" s="21"/>
    </row>
    <row r="1699" spans="2:11" x14ac:dyDescent="0.3">
      <c r="B1699" s="48" t="s">
        <v>1660</v>
      </c>
      <c r="C1699">
        <f t="shared" ca="1" si="250"/>
        <v>-0.42157228705985689</v>
      </c>
      <c r="D1699">
        <f t="shared" ca="1" si="250"/>
        <v>0.72032689123498905</v>
      </c>
      <c r="E1699">
        <f t="shared" ca="1" si="247"/>
        <v>-0.42157228705985689</v>
      </c>
      <c r="F1699">
        <f t="shared" ca="1" si="244"/>
        <v>0.79008779002437124</v>
      </c>
      <c r="G1699" s="47">
        <f t="shared" ca="1" si="245"/>
        <v>23.438734674986883</v>
      </c>
      <c r="H1699" s="47">
        <f t="shared" ca="1" si="246"/>
        <v>24.477604820595062</v>
      </c>
      <c r="I1699" s="21">
        <f t="shared" ca="1" si="248"/>
        <v>24.477604820595062</v>
      </c>
      <c r="J1699" s="21"/>
      <c r="K1699" s="21"/>
    </row>
    <row r="1700" spans="2:11" x14ac:dyDescent="0.3">
      <c r="B1700" s="48" t="s">
        <v>1661</v>
      </c>
      <c r="C1700">
        <f t="shared" ca="1" si="250"/>
        <v>-0.97646634011517741</v>
      </c>
      <c r="D1700">
        <f t="shared" ca="1" si="250"/>
        <v>-0.18037823813782616</v>
      </c>
      <c r="E1700">
        <f t="shared" ca="1" si="247"/>
        <v>-0.97646634011517741</v>
      </c>
      <c r="F1700">
        <f t="shared" ca="1" si="244"/>
        <v>1.8559410367072815E-2</v>
      </c>
      <c r="G1700" s="47">
        <f t="shared" ca="1" si="245"/>
        <v>21.566816793018511</v>
      </c>
      <c r="H1700" s="47">
        <f t="shared" ca="1" si="246"/>
        <v>19.419934628524164</v>
      </c>
      <c r="I1700" s="21">
        <f t="shared" ca="1" si="248"/>
        <v>21.566816793018511</v>
      </c>
      <c r="J1700" s="21"/>
      <c r="K1700" s="21"/>
    </row>
    <row r="1701" spans="2:11" x14ac:dyDescent="0.3">
      <c r="B1701" s="48" t="s">
        <v>1662</v>
      </c>
      <c r="C1701">
        <f t="shared" ca="1" si="250"/>
        <v>-4.8889674262938124E-2</v>
      </c>
      <c r="D1701">
        <f t="shared" ca="1" si="250"/>
        <v>1.4041439655003143</v>
      </c>
      <c r="E1701">
        <f t="shared" ca="1" si="247"/>
        <v>-4.8889674262938124E-2</v>
      </c>
      <c r="F1701">
        <f t="shared" ca="1" si="244"/>
        <v>1.3855524312061542</v>
      </c>
      <c r="G1701" s="47">
        <f t="shared" ca="1" si="245"/>
        <v>24.786332037613516</v>
      </c>
      <c r="H1701" s="47">
        <f t="shared" ca="1" si="246"/>
        <v>29.265167986634829</v>
      </c>
      <c r="I1701" s="21">
        <f t="shared" ca="1" si="248"/>
        <v>29.265167986634829</v>
      </c>
      <c r="J1701" s="21"/>
      <c r="K1701" s="21"/>
    </row>
    <row r="1702" spans="2:11" x14ac:dyDescent="0.3">
      <c r="B1702" s="48" t="s">
        <v>1663</v>
      </c>
      <c r="C1702">
        <f t="shared" ca="1" si="250"/>
        <v>0.17672008772124495</v>
      </c>
      <c r="D1702">
        <f t="shared" ca="1" si="250"/>
        <v>-2.6756700894482618E-2</v>
      </c>
      <c r="E1702">
        <f t="shared" ca="1" si="247"/>
        <v>0.17672008772124495</v>
      </c>
      <c r="F1702">
        <f t="shared" ca="1" si="244"/>
        <v>-6.1560123300950051E-2</v>
      </c>
      <c r="G1702" s="47">
        <f t="shared" ca="1" si="245"/>
        <v>25.63949248619415</v>
      </c>
      <c r="H1702" s="47">
        <f t="shared" ca="1" si="246"/>
        <v>18.958724788296319</v>
      </c>
      <c r="I1702" s="21">
        <f t="shared" ca="1" si="248"/>
        <v>25.63949248619415</v>
      </c>
      <c r="J1702" s="21"/>
      <c r="K1702" s="21"/>
    </row>
    <row r="1703" spans="2:11" x14ac:dyDescent="0.3">
      <c r="B1703" s="48" t="s">
        <v>1664</v>
      </c>
      <c r="C1703">
        <f t="shared" ca="1" si="250"/>
        <v>-0.25715549746134364</v>
      </c>
      <c r="D1703">
        <f t="shared" ca="1" si="250"/>
        <v>1.5287918077579938</v>
      </c>
      <c r="E1703">
        <f t="shared" ca="1" si="247"/>
        <v>-0.25715549746134364</v>
      </c>
      <c r="F1703">
        <f t="shared" ca="1" si="244"/>
        <v>1.5493350402739319</v>
      </c>
      <c r="G1703" s="47">
        <f t="shared" ca="1" si="245"/>
        <v>24.023980049709195</v>
      </c>
      <c r="H1703" s="47">
        <f t="shared" ca="1" si="246"/>
        <v>30.739017796632652</v>
      </c>
      <c r="I1703" s="21">
        <f t="shared" ca="1" si="248"/>
        <v>30.739017796632652</v>
      </c>
      <c r="J1703" s="21"/>
      <c r="K1703" s="21"/>
    </row>
    <row r="1704" spans="2:11" x14ac:dyDescent="0.3">
      <c r="B1704" s="48" t="s">
        <v>1665</v>
      </c>
      <c r="C1704">
        <f t="shared" ca="1" si="250"/>
        <v>0.24868933486170711</v>
      </c>
      <c r="D1704">
        <f t="shared" ca="1" si="250"/>
        <v>0.61642568835355249</v>
      </c>
      <c r="E1704">
        <f t="shared" ca="1" si="247"/>
        <v>0.24868933486170711</v>
      </c>
      <c r="F1704">
        <f t="shared" ca="1" si="244"/>
        <v>0.55423349335169325</v>
      </c>
      <c r="G1704" s="47">
        <f t="shared" ca="1" si="245"/>
        <v>25.917780140721703</v>
      </c>
      <c r="H1704" s="47">
        <f t="shared" ca="1" si="246"/>
        <v>22.80551337816043</v>
      </c>
      <c r="I1704" s="21">
        <f t="shared" ca="1" si="248"/>
        <v>25.917780140721703</v>
      </c>
      <c r="J1704" s="21"/>
      <c r="K1704" s="21"/>
    </row>
    <row r="1705" spans="2:11" x14ac:dyDescent="0.3">
      <c r="B1705" s="48" t="s">
        <v>1666</v>
      </c>
      <c r="C1705">
        <f t="shared" ca="1" si="250"/>
        <v>3.2227468553842911E-2</v>
      </c>
      <c r="D1705">
        <f t="shared" ca="1" si="250"/>
        <v>-0.54095477842775219</v>
      </c>
      <c r="E1705">
        <f t="shared" ca="1" si="247"/>
        <v>3.2227468553842911E-2</v>
      </c>
      <c r="F1705">
        <f t="shared" ca="1" si="244"/>
        <v>-0.53647076613809896</v>
      </c>
      <c r="G1705" s="47">
        <f t="shared" ca="1" si="245"/>
        <v>25.089763773065286</v>
      </c>
      <c r="H1705" s="47">
        <f t="shared" ca="1" si="246"/>
        <v>16.441210917743604</v>
      </c>
      <c r="I1705" s="21">
        <f t="shared" ca="1" si="248"/>
        <v>25.089763773065286</v>
      </c>
      <c r="J1705" s="21"/>
      <c r="K1705" s="21"/>
    </row>
    <row r="1706" spans="2:11" x14ac:dyDescent="0.3">
      <c r="B1706" s="48" t="s">
        <v>1667</v>
      </c>
      <c r="C1706">
        <f t="shared" ca="1" si="250"/>
        <v>1.0367893435724298</v>
      </c>
      <c r="D1706">
        <f t="shared" ca="1" si="250"/>
        <v>-1.1084878508033396</v>
      </c>
      <c r="E1706">
        <f t="shared" ca="1" si="247"/>
        <v>1.0367893435724298</v>
      </c>
      <c r="F1706">
        <f t="shared" ca="1" si="244"/>
        <v>-1.293449716931506</v>
      </c>
      <c r="G1706" s="47">
        <f t="shared" ca="1" si="245"/>
        <v>29.170100418610623</v>
      </c>
      <c r="H1706" s="47">
        <f t="shared" ca="1" si="246"/>
        <v>13.101115227771407</v>
      </c>
      <c r="I1706" s="21">
        <f t="shared" ca="1" si="248"/>
        <v>29.170100418610623</v>
      </c>
      <c r="J1706" s="21"/>
      <c r="K1706" s="21"/>
    </row>
    <row r="1707" spans="2:11" x14ac:dyDescent="0.3">
      <c r="B1707" s="48" t="s">
        <v>1668</v>
      </c>
      <c r="C1707">
        <f t="shared" ca="1" si="250"/>
        <v>0.48856904546184998</v>
      </c>
      <c r="D1707">
        <f t="shared" ca="1" si="250"/>
        <v>0.97051350598301023</v>
      </c>
      <c r="E1707">
        <f t="shared" ca="1" si="247"/>
        <v>0.48856904546184998</v>
      </c>
      <c r="F1707">
        <f t="shared" ca="1" si="244"/>
        <v>0.85319134216279957</v>
      </c>
      <c r="G1707" s="47">
        <f t="shared" ca="1" si="245"/>
        <v>26.867333528258076</v>
      </c>
      <c r="H1707" s="47">
        <f t="shared" ca="1" si="246"/>
        <v>24.945405980430447</v>
      </c>
      <c r="I1707" s="21">
        <f t="shared" ca="1" si="248"/>
        <v>26.867333528258076</v>
      </c>
      <c r="J1707" s="21"/>
      <c r="K1707" s="21"/>
    </row>
    <row r="1708" spans="2:11" x14ac:dyDescent="0.3">
      <c r="B1708" s="48" t="s">
        <v>1669</v>
      </c>
      <c r="C1708">
        <f t="shared" ref="C1708:D1727" ca="1" si="251">NORMSINV(RAND())</f>
        <v>-1.3227180066542981</v>
      </c>
      <c r="D1708">
        <f t="shared" ca="1" si="251"/>
        <v>-0.68214088829574127</v>
      </c>
      <c r="E1708">
        <f t="shared" ca="1" si="247"/>
        <v>-1.3227180066542981</v>
      </c>
      <c r="F1708">
        <f t="shared" ca="1" si="244"/>
        <v>-0.40381524227450993</v>
      </c>
      <c r="G1708" s="47">
        <f t="shared" ca="1" si="245"/>
        <v>20.475276294194821</v>
      </c>
      <c r="H1708" s="47">
        <f t="shared" ca="1" si="246"/>
        <v>17.108710176493133</v>
      </c>
      <c r="I1708" s="21">
        <f t="shared" ca="1" si="248"/>
        <v>20.475276294194821</v>
      </c>
      <c r="J1708" s="21"/>
      <c r="K1708" s="21"/>
    </row>
    <row r="1709" spans="2:11" x14ac:dyDescent="0.3">
      <c r="B1709" s="48" t="s">
        <v>1670</v>
      </c>
      <c r="C1709">
        <f t="shared" ca="1" si="251"/>
        <v>-0.63080797656531873</v>
      </c>
      <c r="D1709">
        <f t="shared" ca="1" si="251"/>
        <v>-0.32065356487227242</v>
      </c>
      <c r="E1709">
        <f t="shared" ca="1" si="247"/>
        <v>-0.63080797656531873</v>
      </c>
      <c r="F1709">
        <f t="shared" ca="1" si="244"/>
        <v>-0.18801345194353292</v>
      </c>
      <c r="G1709" s="47">
        <f t="shared" ca="1" si="245"/>
        <v>22.714525924090001</v>
      </c>
      <c r="H1709" s="47">
        <f t="shared" ca="1" si="246"/>
        <v>18.252977875374764</v>
      </c>
      <c r="I1709" s="21">
        <f t="shared" ca="1" si="248"/>
        <v>22.714525924090001</v>
      </c>
      <c r="J1709" s="21"/>
      <c r="K1709" s="21"/>
    </row>
    <row r="1710" spans="2:11" x14ac:dyDescent="0.3">
      <c r="B1710" s="48" t="s">
        <v>1671</v>
      </c>
      <c r="C1710">
        <f t="shared" ca="1" si="251"/>
        <v>-0.70022753133563809</v>
      </c>
      <c r="D1710">
        <f t="shared" ca="1" si="251"/>
        <v>-0.65376650010949078</v>
      </c>
      <c r="E1710">
        <f t="shared" ca="1" si="247"/>
        <v>-0.70022753133563809</v>
      </c>
      <c r="F1710">
        <f t="shared" ca="1" si="244"/>
        <v>-0.50051222821025443</v>
      </c>
      <c r="G1710" s="47">
        <f t="shared" ca="1" si="245"/>
        <v>22.479228278046985</v>
      </c>
      <c r="H1710" s="47">
        <f t="shared" ca="1" si="246"/>
        <v>16.619531582930282</v>
      </c>
      <c r="I1710" s="21">
        <f t="shared" ca="1" si="248"/>
        <v>22.479228278046985</v>
      </c>
      <c r="J1710" s="21"/>
      <c r="K1710" s="21"/>
    </row>
    <row r="1711" spans="2:11" x14ac:dyDescent="0.3">
      <c r="B1711" s="48" t="s">
        <v>1672</v>
      </c>
      <c r="C1711">
        <f t="shared" ca="1" si="251"/>
        <v>-0.21952431724940416</v>
      </c>
      <c r="D1711">
        <f t="shared" ca="1" si="251"/>
        <v>-6.6836141570256621E-2</v>
      </c>
      <c r="E1711">
        <f t="shared" ca="1" si="247"/>
        <v>-0.21952431724940416</v>
      </c>
      <c r="F1711">
        <f t="shared" ca="1" si="244"/>
        <v>-2.1580913839538342E-2</v>
      </c>
      <c r="G1711" s="47">
        <f t="shared" ca="1" si="245"/>
        <v>24.159971109831762</v>
      </c>
      <c r="H1711" s="47">
        <f t="shared" ca="1" si="246"/>
        <v>19.187480314684915</v>
      </c>
      <c r="I1711" s="21">
        <f t="shared" ca="1" si="248"/>
        <v>24.159971109831762</v>
      </c>
      <c r="J1711" s="21"/>
      <c r="K1711" s="21"/>
    </row>
    <row r="1712" spans="2:11" x14ac:dyDescent="0.3">
      <c r="B1712" s="48" t="s">
        <v>1673</v>
      </c>
      <c r="C1712">
        <f t="shared" ca="1" si="251"/>
        <v>-9.8544684935585963E-2</v>
      </c>
      <c r="D1712">
        <f t="shared" ca="1" si="251"/>
        <v>-0.64146927886541971</v>
      </c>
      <c r="E1712">
        <f t="shared" ca="1" si="247"/>
        <v>-9.8544684935585963E-2</v>
      </c>
      <c r="F1712">
        <f t="shared" ref="F1712:F1775" ca="1" si="252">correla*C1712+SQRT(1-correla^2)*D1712</f>
        <v>-0.60880003056942988</v>
      </c>
      <c r="G1712" s="47">
        <f t="shared" ref="G1712:G1775" ca="1" si="253">X0*EXP(volaX*SQRT(T)*E1712+(tipo-0.5*volaX^2)*T)</f>
        <v>24.602403025423701</v>
      </c>
      <c r="H1712" s="47">
        <f t="shared" ref="H1712:H1775" ca="1" si="254">Y0*EXP(volaY*SQRT(T)*F1712+(tipo-0.5*volaY^2)*T)</f>
        <v>16.08829943123979</v>
      </c>
      <c r="I1712" s="21">
        <f t="shared" ca="1" si="248"/>
        <v>24.602403025423701</v>
      </c>
      <c r="J1712" s="21"/>
      <c r="K1712" s="21"/>
    </row>
    <row r="1713" spans="2:11" x14ac:dyDescent="0.3">
      <c r="B1713" s="48" t="s">
        <v>1674</v>
      </c>
      <c r="C1713">
        <f t="shared" ca="1" si="251"/>
        <v>-0.70452571186687019</v>
      </c>
      <c r="D1713">
        <f t="shared" ca="1" si="251"/>
        <v>0.87524514004137532</v>
      </c>
      <c r="E1713">
        <f t="shared" ref="E1713:E1776" ca="1" si="255">C1713</f>
        <v>-0.70452571186687019</v>
      </c>
      <c r="F1713">
        <f t="shared" ca="1" si="252"/>
        <v>0.99846673955424403</v>
      </c>
      <c r="G1713" s="47">
        <f t="shared" ca="1" si="253"/>
        <v>22.46473998184603</v>
      </c>
      <c r="H1713" s="47">
        <f t="shared" ca="1" si="254"/>
        <v>26.056631277988718</v>
      </c>
      <c r="I1713" s="21">
        <f t="shared" ref="I1713:I1776" ca="1" si="256">(MAX(G1713,H1713))</f>
        <v>26.056631277988718</v>
      </c>
      <c r="J1713" s="21"/>
      <c r="K1713" s="21"/>
    </row>
    <row r="1714" spans="2:11" x14ac:dyDescent="0.3">
      <c r="B1714" s="48" t="s">
        <v>1675</v>
      </c>
      <c r="C1714">
        <f t="shared" ca="1" si="251"/>
        <v>0.69602256773291737</v>
      </c>
      <c r="D1714">
        <f t="shared" ca="1" si="251"/>
        <v>0.27628843442450196</v>
      </c>
      <c r="E1714">
        <f t="shared" ca="1" si="255"/>
        <v>0.69602256773291737</v>
      </c>
      <c r="F1714">
        <f t="shared" ca="1" si="252"/>
        <v>0.13150176092239263</v>
      </c>
      <c r="G1714" s="47">
        <f t="shared" ca="1" si="253"/>
        <v>27.716536206212183</v>
      </c>
      <c r="H1714" s="47">
        <f t="shared" ca="1" si="254"/>
        <v>20.089208931722709</v>
      </c>
      <c r="I1714" s="21">
        <f t="shared" ca="1" si="256"/>
        <v>27.716536206212183</v>
      </c>
      <c r="J1714" s="21"/>
      <c r="K1714" s="21"/>
    </row>
    <row r="1715" spans="2:11" x14ac:dyDescent="0.3">
      <c r="B1715" s="48" t="s">
        <v>1676</v>
      </c>
      <c r="C1715">
        <f t="shared" ca="1" si="251"/>
        <v>1.2390587655253531</v>
      </c>
      <c r="D1715">
        <f t="shared" ca="1" si="251"/>
        <v>0.53607036148235787</v>
      </c>
      <c r="E1715">
        <f t="shared" ca="1" si="255"/>
        <v>1.2390587655253531</v>
      </c>
      <c r="F1715">
        <f t="shared" ca="1" si="252"/>
        <v>0.27742778763937181</v>
      </c>
      <c r="G1715" s="47">
        <f t="shared" ca="1" si="253"/>
        <v>30.068696274148966</v>
      </c>
      <c r="H1715" s="47">
        <f t="shared" ca="1" si="254"/>
        <v>20.988204928280286</v>
      </c>
      <c r="I1715" s="21">
        <f t="shared" ca="1" si="256"/>
        <v>30.068696274148966</v>
      </c>
      <c r="J1715" s="21"/>
      <c r="K1715" s="21"/>
    </row>
    <row r="1716" spans="2:11" x14ac:dyDescent="0.3">
      <c r="B1716" s="48" t="s">
        <v>1677</v>
      </c>
      <c r="C1716">
        <f t="shared" ca="1" si="251"/>
        <v>-2.6896442870172939</v>
      </c>
      <c r="D1716">
        <f t="shared" ca="1" si="251"/>
        <v>0.19558680320313487</v>
      </c>
      <c r="E1716">
        <f t="shared" ca="1" si="255"/>
        <v>-2.6896442870172939</v>
      </c>
      <c r="F1716">
        <f t="shared" ca="1" si="252"/>
        <v>0.72956400471139116</v>
      </c>
      <c r="G1716" s="47">
        <f t="shared" ca="1" si="253"/>
        <v>16.679479340008175</v>
      </c>
      <c r="H1716" s="47">
        <f t="shared" ca="1" si="254"/>
        <v>24.037172228146957</v>
      </c>
      <c r="I1716" s="21">
        <f t="shared" ca="1" si="256"/>
        <v>24.037172228146957</v>
      </c>
      <c r="J1716" s="21"/>
      <c r="K1716" s="21"/>
    </row>
    <row r="1717" spans="2:11" x14ac:dyDescent="0.3">
      <c r="B1717" s="48" t="s">
        <v>1678</v>
      </c>
      <c r="C1717">
        <f t="shared" ca="1" si="251"/>
        <v>-1.2455171007255694</v>
      </c>
      <c r="D1717">
        <f t="shared" ca="1" si="251"/>
        <v>-1.7654592996285861</v>
      </c>
      <c r="E1717">
        <f t="shared" ca="1" si="255"/>
        <v>-1.2455171007255694</v>
      </c>
      <c r="F1717">
        <f t="shared" ca="1" si="252"/>
        <v>-1.480686358151444</v>
      </c>
      <c r="G1717" s="47">
        <f t="shared" ca="1" si="253"/>
        <v>20.713760953382089</v>
      </c>
      <c r="H1717" s="47">
        <f t="shared" ca="1" si="254"/>
        <v>12.385499164785099</v>
      </c>
      <c r="I1717" s="21">
        <f t="shared" ca="1" si="256"/>
        <v>20.713760953382089</v>
      </c>
      <c r="J1717" s="21"/>
      <c r="K1717" s="21"/>
    </row>
    <row r="1718" spans="2:11" x14ac:dyDescent="0.3">
      <c r="B1718" s="48" t="s">
        <v>1679</v>
      </c>
      <c r="C1718">
        <f t="shared" ca="1" si="251"/>
        <v>0.67533215306448013</v>
      </c>
      <c r="D1718">
        <f t="shared" ca="1" si="251"/>
        <v>-1.0768265456708288</v>
      </c>
      <c r="E1718">
        <f t="shared" ca="1" si="255"/>
        <v>0.67533215306448013</v>
      </c>
      <c r="F1718">
        <f t="shared" ca="1" si="252"/>
        <v>-1.1901366619638307</v>
      </c>
      <c r="G1718" s="47">
        <f t="shared" ca="1" si="253"/>
        <v>27.630649558336255</v>
      </c>
      <c r="H1718" s="47">
        <f t="shared" ca="1" si="254"/>
        <v>13.513528232263077</v>
      </c>
      <c r="I1718" s="21">
        <f t="shared" ca="1" si="256"/>
        <v>27.630649558336255</v>
      </c>
      <c r="J1718" s="21"/>
      <c r="K1718" s="21"/>
    </row>
    <row r="1719" spans="2:11" x14ac:dyDescent="0.3">
      <c r="B1719" s="48" t="s">
        <v>1680</v>
      </c>
      <c r="C1719">
        <f t="shared" ca="1" si="251"/>
        <v>-5.4910947720278047E-2</v>
      </c>
      <c r="D1719">
        <f t="shared" ca="1" si="251"/>
        <v>0.27764201630447749</v>
      </c>
      <c r="E1719">
        <f t="shared" ca="1" si="255"/>
        <v>-5.4910947720278047E-2</v>
      </c>
      <c r="F1719">
        <f t="shared" ca="1" si="252"/>
        <v>0.2830146979854386</v>
      </c>
      <c r="G1719" s="47">
        <f t="shared" ca="1" si="253"/>
        <v>24.763955351865032</v>
      </c>
      <c r="H1719" s="47">
        <f t="shared" ca="1" si="254"/>
        <v>21.023412190788836</v>
      </c>
      <c r="I1719" s="21">
        <f t="shared" ca="1" si="256"/>
        <v>24.763955351865032</v>
      </c>
      <c r="J1719" s="21"/>
      <c r="K1719" s="21"/>
    </row>
    <row r="1720" spans="2:11" x14ac:dyDescent="0.3">
      <c r="B1720" s="48" t="s">
        <v>1681</v>
      </c>
      <c r="C1720">
        <f t="shared" ca="1" si="251"/>
        <v>-0.64071062544723889</v>
      </c>
      <c r="D1720">
        <f t="shared" ca="1" si="251"/>
        <v>1.1216945455992509</v>
      </c>
      <c r="E1720">
        <f t="shared" ca="1" si="255"/>
        <v>-0.64071062544723889</v>
      </c>
      <c r="F1720">
        <f t="shared" ca="1" si="252"/>
        <v>1.2271738386819289</v>
      </c>
      <c r="G1720" s="47">
        <f t="shared" ca="1" si="253"/>
        <v>22.680810874199842</v>
      </c>
      <c r="H1720" s="47">
        <f t="shared" ca="1" si="254"/>
        <v>27.907191770392316</v>
      </c>
      <c r="I1720" s="21">
        <f t="shared" ca="1" si="256"/>
        <v>27.907191770392316</v>
      </c>
      <c r="J1720" s="21"/>
      <c r="K1720" s="21"/>
    </row>
    <row r="1721" spans="2:11" x14ac:dyDescent="0.3">
      <c r="B1721" s="48" t="s">
        <v>1682</v>
      </c>
      <c r="C1721">
        <f t="shared" ca="1" si="251"/>
        <v>-1.381707752254111</v>
      </c>
      <c r="D1721">
        <f t="shared" ca="1" si="251"/>
        <v>0.74040091125110175</v>
      </c>
      <c r="E1721">
        <f t="shared" ca="1" si="255"/>
        <v>-1.381707752254111</v>
      </c>
      <c r="F1721">
        <f t="shared" ca="1" si="252"/>
        <v>1.0017833255135788</v>
      </c>
      <c r="G1721" s="47">
        <f t="shared" ca="1" si="253"/>
        <v>20.294900792990006</v>
      </c>
      <c r="H1721" s="47">
        <f t="shared" ca="1" si="254"/>
        <v>26.082569897231132</v>
      </c>
      <c r="I1721" s="21">
        <f t="shared" ca="1" si="256"/>
        <v>26.082569897231132</v>
      </c>
      <c r="J1721" s="21"/>
      <c r="K1721" s="21"/>
    </row>
    <row r="1722" spans="2:11" x14ac:dyDescent="0.3">
      <c r="B1722" s="48" t="s">
        <v>1683</v>
      </c>
      <c r="C1722">
        <f t="shared" ca="1" si="251"/>
        <v>-2.6645001849529324</v>
      </c>
      <c r="D1722">
        <f t="shared" ca="1" si="251"/>
        <v>0.69693365112596906</v>
      </c>
      <c r="E1722">
        <f t="shared" ca="1" si="255"/>
        <v>-2.6645001849529324</v>
      </c>
      <c r="F1722">
        <f t="shared" ca="1" si="252"/>
        <v>1.2157527689239829</v>
      </c>
      <c r="G1722" s="47">
        <f t="shared" ca="1" si="253"/>
        <v>16.742506702412395</v>
      </c>
      <c r="H1722" s="47">
        <f t="shared" ca="1" si="254"/>
        <v>27.811736398957866</v>
      </c>
      <c r="I1722" s="21">
        <f t="shared" ca="1" si="256"/>
        <v>27.811736398957866</v>
      </c>
      <c r="J1722" s="21"/>
      <c r="K1722" s="21"/>
    </row>
    <row r="1723" spans="2:11" x14ac:dyDescent="0.3">
      <c r="B1723" s="48" t="s">
        <v>1684</v>
      </c>
      <c r="C1723">
        <f t="shared" ca="1" si="251"/>
        <v>2.3212811038748367</v>
      </c>
      <c r="D1723">
        <f t="shared" ca="1" si="251"/>
        <v>0.40517025573893878</v>
      </c>
      <c r="E1723">
        <f t="shared" ca="1" si="255"/>
        <v>2.3212811038748367</v>
      </c>
      <c r="F1723">
        <f t="shared" ca="1" si="252"/>
        <v>-6.7272066569620315E-2</v>
      </c>
      <c r="G1723" s="47">
        <f t="shared" ca="1" si="253"/>
        <v>35.368372565838811</v>
      </c>
      <c r="H1723" s="47">
        <f t="shared" ca="1" si="254"/>
        <v>18.926265259156299</v>
      </c>
      <c r="I1723" s="21">
        <f t="shared" ca="1" si="256"/>
        <v>35.368372565838811</v>
      </c>
      <c r="J1723" s="21"/>
      <c r="K1723" s="21"/>
    </row>
    <row r="1724" spans="2:11" x14ac:dyDescent="0.3">
      <c r="B1724" s="48" t="s">
        <v>1685</v>
      </c>
      <c r="C1724">
        <f t="shared" ca="1" si="251"/>
        <v>-1.7095093065047235</v>
      </c>
      <c r="D1724">
        <f t="shared" ca="1" si="251"/>
        <v>1.6377884492374164</v>
      </c>
      <c r="E1724">
        <f t="shared" ca="1" si="255"/>
        <v>-1.7095093065047235</v>
      </c>
      <c r="F1724">
        <f t="shared" ca="1" si="252"/>
        <v>1.9466002642032725</v>
      </c>
      <c r="G1724" s="47">
        <f t="shared" ca="1" si="253"/>
        <v>19.321132187261707</v>
      </c>
      <c r="H1724" s="47">
        <f t="shared" ca="1" si="254"/>
        <v>34.629722767203944</v>
      </c>
      <c r="I1724" s="21">
        <f t="shared" ca="1" si="256"/>
        <v>34.629722767203944</v>
      </c>
      <c r="J1724" s="21"/>
      <c r="K1724" s="21"/>
    </row>
    <row r="1725" spans="2:11" x14ac:dyDescent="0.3">
      <c r="B1725" s="48" t="s">
        <v>1686</v>
      </c>
      <c r="C1725">
        <f t="shared" ca="1" si="251"/>
        <v>-0.64452996933552775</v>
      </c>
      <c r="D1725">
        <f t="shared" ca="1" si="251"/>
        <v>-0.29716578506725611</v>
      </c>
      <c r="E1725">
        <f t="shared" ca="1" si="255"/>
        <v>-0.64452996933552775</v>
      </c>
      <c r="F1725">
        <f t="shared" ca="1" si="252"/>
        <v>-0.1622558231042362</v>
      </c>
      <c r="G1725" s="47">
        <f t="shared" ca="1" si="253"/>
        <v>22.667820723135122</v>
      </c>
      <c r="H1725" s="47">
        <f t="shared" ca="1" si="254"/>
        <v>18.394570262243519</v>
      </c>
      <c r="I1725" s="21">
        <f t="shared" ca="1" si="256"/>
        <v>22.667820723135122</v>
      </c>
      <c r="J1725" s="21"/>
      <c r="K1725" s="21"/>
    </row>
    <row r="1726" spans="2:11" x14ac:dyDescent="0.3">
      <c r="B1726" s="48" t="s">
        <v>1687</v>
      </c>
      <c r="C1726">
        <f t="shared" ca="1" si="251"/>
        <v>1.2383156876670656</v>
      </c>
      <c r="D1726">
        <f t="shared" ca="1" si="251"/>
        <v>-1.045376414001691</v>
      </c>
      <c r="E1726">
        <f t="shared" ca="1" si="255"/>
        <v>1.2383156876670656</v>
      </c>
      <c r="F1726">
        <f t="shared" ca="1" si="252"/>
        <v>-1.2719186589112543</v>
      </c>
      <c r="G1726" s="47">
        <f t="shared" ca="1" si="253"/>
        <v>30.065344953560007</v>
      </c>
      <c r="H1726" s="47">
        <f t="shared" ca="1" si="254"/>
        <v>13.186013386295631</v>
      </c>
      <c r="I1726" s="21">
        <f t="shared" ca="1" si="256"/>
        <v>30.065344953560007</v>
      </c>
      <c r="J1726" s="21"/>
      <c r="K1726" s="21"/>
    </row>
    <row r="1727" spans="2:11" x14ac:dyDescent="0.3">
      <c r="B1727" s="48" t="s">
        <v>1688</v>
      </c>
      <c r="C1727">
        <f t="shared" ca="1" si="251"/>
        <v>-0.41390369117113185</v>
      </c>
      <c r="D1727">
        <f t="shared" ca="1" si="251"/>
        <v>-0.74479165214927245</v>
      </c>
      <c r="E1727">
        <f t="shared" ca="1" si="255"/>
        <v>-0.41390369117113185</v>
      </c>
      <c r="F1727">
        <f t="shared" ca="1" si="252"/>
        <v>-0.64696306674584547</v>
      </c>
      <c r="G1727" s="47">
        <f t="shared" ca="1" si="253"/>
        <v>23.465711515253616</v>
      </c>
      <c r="H1727" s="47">
        <f t="shared" ca="1" si="254"/>
        <v>15.905156320342995</v>
      </c>
      <c r="I1727" s="21">
        <f t="shared" ca="1" si="256"/>
        <v>23.465711515253616</v>
      </c>
      <c r="J1727" s="21"/>
      <c r="K1727" s="21"/>
    </row>
    <row r="1728" spans="2:11" x14ac:dyDescent="0.3">
      <c r="B1728" s="48" t="s">
        <v>1689</v>
      </c>
      <c r="C1728">
        <f t="shared" ref="C1728:D1747" ca="1" si="257">NORMSINV(RAND())</f>
        <v>6.8580683666027875E-2</v>
      </c>
      <c r="D1728">
        <f t="shared" ca="1" si="257"/>
        <v>-0.55858993330133211</v>
      </c>
      <c r="E1728">
        <f t="shared" ca="1" si="255"/>
        <v>6.8580683666027875E-2</v>
      </c>
      <c r="F1728">
        <f t="shared" ca="1" si="252"/>
        <v>-0.56102026155062656</v>
      </c>
      <c r="G1728" s="47">
        <f t="shared" ca="1" si="253"/>
        <v>25.226951511210583</v>
      </c>
      <c r="H1728" s="47">
        <f t="shared" ca="1" si="254"/>
        <v>16.320568689330472</v>
      </c>
      <c r="I1728" s="21">
        <f t="shared" ca="1" si="256"/>
        <v>25.226951511210583</v>
      </c>
      <c r="J1728" s="21"/>
      <c r="K1728" s="21"/>
    </row>
    <row r="1729" spans="2:11" x14ac:dyDescent="0.3">
      <c r="B1729" s="48" t="s">
        <v>1690</v>
      </c>
      <c r="C1729">
        <f t="shared" ca="1" si="257"/>
        <v>0.19480117550522727</v>
      </c>
      <c r="D1729">
        <f t="shared" ca="1" si="257"/>
        <v>0.20130223796921967</v>
      </c>
      <c r="E1729">
        <f t="shared" ca="1" si="255"/>
        <v>0.19480117550522727</v>
      </c>
      <c r="F1729">
        <f t="shared" ca="1" si="252"/>
        <v>0.15827487174091534</v>
      </c>
      <c r="G1729" s="47">
        <f t="shared" ca="1" si="253"/>
        <v>25.709125358522932</v>
      </c>
      <c r="H1729" s="47">
        <f t="shared" ca="1" si="254"/>
        <v>20.251213852234994</v>
      </c>
      <c r="I1729" s="21">
        <f t="shared" ca="1" si="256"/>
        <v>25.709125358522932</v>
      </c>
      <c r="J1729" s="21"/>
      <c r="K1729" s="21"/>
    </row>
    <row r="1730" spans="2:11" x14ac:dyDescent="0.3">
      <c r="B1730" s="48" t="s">
        <v>1691</v>
      </c>
      <c r="C1730">
        <f t="shared" ca="1" si="257"/>
        <v>-0.77121571045114878</v>
      </c>
      <c r="D1730">
        <f t="shared" ca="1" si="257"/>
        <v>-0.34740267080573273</v>
      </c>
      <c r="E1730">
        <f t="shared" ca="1" si="255"/>
        <v>-0.77121571045114878</v>
      </c>
      <c r="F1730">
        <f t="shared" ca="1" si="252"/>
        <v>-0.18614056941141954</v>
      </c>
      <c r="G1730" s="47">
        <f t="shared" ca="1" si="253"/>
        <v>22.241134244861971</v>
      </c>
      <c r="H1730" s="47">
        <f t="shared" ca="1" si="254"/>
        <v>18.263236462100618</v>
      </c>
      <c r="I1730" s="21">
        <f t="shared" ca="1" si="256"/>
        <v>22.241134244861971</v>
      </c>
      <c r="J1730" s="21"/>
      <c r="K1730" s="21"/>
    </row>
    <row r="1731" spans="2:11" x14ac:dyDescent="0.3">
      <c r="B1731" s="48" t="s">
        <v>1692</v>
      </c>
      <c r="C1731">
        <f t="shared" ca="1" si="257"/>
        <v>-0.53643103007273807</v>
      </c>
      <c r="D1731">
        <f t="shared" ca="1" si="257"/>
        <v>1.9486806273764798</v>
      </c>
      <c r="E1731">
        <f t="shared" ca="1" si="255"/>
        <v>-0.53643103007273807</v>
      </c>
      <c r="F1731">
        <f t="shared" ca="1" si="252"/>
        <v>2.0165954895021376</v>
      </c>
      <c r="G1731" s="47">
        <f t="shared" ca="1" si="253"/>
        <v>23.038371925086988</v>
      </c>
      <c r="H1731" s="47">
        <f t="shared" ca="1" si="254"/>
        <v>35.364585875328075</v>
      </c>
      <c r="I1731" s="21">
        <f t="shared" ca="1" si="256"/>
        <v>35.364585875328075</v>
      </c>
      <c r="J1731" s="21"/>
      <c r="K1731" s="21"/>
    </row>
    <row r="1732" spans="2:11" x14ac:dyDescent="0.3">
      <c r="B1732" s="48" t="s">
        <v>1693</v>
      </c>
      <c r="C1732">
        <f t="shared" ca="1" si="257"/>
        <v>0.34627801020312649</v>
      </c>
      <c r="D1732">
        <f t="shared" ca="1" si="257"/>
        <v>0.45265343987410578</v>
      </c>
      <c r="E1732">
        <f t="shared" ca="1" si="255"/>
        <v>0.34627801020312649</v>
      </c>
      <c r="F1732">
        <f t="shared" ca="1" si="252"/>
        <v>0.37425238116223231</v>
      </c>
      <c r="G1732" s="47">
        <f t="shared" ca="1" si="253"/>
        <v>26.299962843779458</v>
      </c>
      <c r="H1732" s="47">
        <f t="shared" ca="1" si="254"/>
        <v>21.606798010910765</v>
      </c>
      <c r="I1732" s="21">
        <f t="shared" ca="1" si="256"/>
        <v>26.299962843779458</v>
      </c>
      <c r="J1732" s="21"/>
      <c r="K1732" s="21"/>
    </row>
    <row r="1733" spans="2:11" x14ac:dyDescent="0.3">
      <c r="B1733" s="48" t="s">
        <v>1694</v>
      </c>
      <c r="C1733">
        <f t="shared" ca="1" si="257"/>
        <v>1.1632339271789918</v>
      </c>
      <c r="D1733">
        <f t="shared" ca="1" si="257"/>
        <v>-0.9918731961552999</v>
      </c>
      <c r="E1733">
        <f t="shared" ca="1" si="255"/>
        <v>1.1632339271789918</v>
      </c>
      <c r="F1733">
        <f t="shared" ca="1" si="252"/>
        <v>-1.204480073485388</v>
      </c>
      <c r="G1733" s="47">
        <f t="shared" ca="1" si="253"/>
        <v>29.728640684355113</v>
      </c>
      <c r="H1733" s="47">
        <f t="shared" ca="1" si="254"/>
        <v>13.455504132362684</v>
      </c>
      <c r="I1733" s="21">
        <f t="shared" ca="1" si="256"/>
        <v>29.728640684355113</v>
      </c>
      <c r="J1733" s="21"/>
      <c r="K1733" s="21"/>
    </row>
    <row r="1734" spans="2:11" x14ac:dyDescent="0.3">
      <c r="B1734" s="48" t="s">
        <v>1695</v>
      </c>
      <c r="C1734">
        <f t="shared" ca="1" si="257"/>
        <v>-0.84351142589496031</v>
      </c>
      <c r="D1734">
        <f t="shared" ca="1" si="257"/>
        <v>-0.52701693968231844</v>
      </c>
      <c r="E1734">
        <f t="shared" ca="1" si="255"/>
        <v>-0.84351142589496031</v>
      </c>
      <c r="F1734">
        <f t="shared" ca="1" si="252"/>
        <v>-0.34766675003093583</v>
      </c>
      <c r="G1734" s="47">
        <f t="shared" ca="1" si="253"/>
        <v>22.001246503075716</v>
      </c>
      <c r="H1734" s="47">
        <f t="shared" ca="1" si="254"/>
        <v>17.399339548976222</v>
      </c>
      <c r="I1734" s="21">
        <f t="shared" ca="1" si="256"/>
        <v>22.001246503075716</v>
      </c>
      <c r="J1734" s="21"/>
      <c r="K1734" s="21"/>
    </row>
    <row r="1735" spans="2:11" x14ac:dyDescent="0.3">
      <c r="B1735" s="48" t="s">
        <v>1696</v>
      </c>
      <c r="C1735">
        <f t="shared" ca="1" si="257"/>
        <v>0.34224801272490535</v>
      </c>
      <c r="D1735">
        <f t="shared" ca="1" si="257"/>
        <v>0.71884895675870852</v>
      </c>
      <c r="E1735">
        <f t="shared" ca="1" si="255"/>
        <v>0.34224801272490535</v>
      </c>
      <c r="F1735">
        <f t="shared" ca="1" si="252"/>
        <v>0.63587565593135675</v>
      </c>
      <c r="G1735" s="47">
        <f t="shared" ca="1" si="253"/>
        <v>26.284069330484165</v>
      </c>
      <c r="H1735" s="47">
        <f t="shared" ca="1" si="254"/>
        <v>23.370977395498166</v>
      </c>
      <c r="I1735" s="21">
        <f t="shared" ca="1" si="256"/>
        <v>26.284069330484165</v>
      </c>
      <c r="J1735" s="21"/>
      <c r="K1735" s="21"/>
    </row>
    <row r="1736" spans="2:11" x14ac:dyDescent="0.3">
      <c r="B1736" s="48" t="s">
        <v>1697</v>
      </c>
      <c r="C1736">
        <f t="shared" ca="1" si="257"/>
        <v>-1.3202479903511126</v>
      </c>
      <c r="D1736">
        <f t="shared" ca="1" si="257"/>
        <v>0.54146700742618037</v>
      </c>
      <c r="E1736">
        <f t="shared" ca="1" si="255"/>
        <v>-1.3202479903511126</v>
      </c>
      <c r="F1736">
        <f t="shared" ca="1" si="252"/>
        <v>0.79457675036859521</v>
      </c>
      <c r="G1736" s="47">
        <f t="shared" ca="1" si="253"/>
        <v>20.482863839648928</v>
      </c>
      <c r="H1736" s="47">
        <f t="shared" ca="1" si="254"/>
        <v>24.510590725681229</v>
      </c>
      <c r="I1736" s="21">
        <f t="shared" ca="1" si="256"/>
        <v>24.510590725681229</v>
      </c>
      <c r="J1736" s="21"/>
      <c r="K1736" s="21"/>
    </row>
    <row r="1737" spans="2:11" x14ac:dyDescent="0.3">
      <c r="B1737" s="48" t="s">
        <v>1698</v>
      </c>
      <c r="C1737">
        <f t="shared" ca="1" si="257"/>
        <v>-0.64299470991753094</v>
      </c>
      <c r="D1737">
        <f t="shared" ca="1" si="257"/>
        <v>1.515972940697085</v>
      </c>
      <c r="E1737">
        <f t="shared" ca="1" si="255"/>
        <v>-0.64299470991753094</v>
      </c>
      <c r="F1737">
        <f t="shared" ca="1" si="252"/>
        <v>1.6139430094132505</v>
      </c>
      <c r="G1737" s="47">
        <f t="shared" ca="1" si="253"/>
        <v>22.673041472039941</v>
      </c>
      <c r="H1737" s="47">
        <f t="shared" ca="1" si="254"/>
        <v>31.340624908596013</v>
      </c>
      <c r="I1737" s="21">
        <f t="shared" ca="1" si="256"/>
        <v>31.340624908596013</v>
      </c>
      <c r="J1737" s="21"/>
      <c r="K1737" s="21"/>
    </row>
    <row r="1738" spans="2:11" x14ac:dyDescent="0.3">
      <c r="B1738" s="48" t="s">
        <v>1699</v>
      </c>
      <c r="C1738">
        <f t="shared" ca="1" si="257"/>
        <v>-0.46632312472251908</v>
      </c>
      <c r="D1738">
        <f t="shared" ca="1" si="257"/>
        <v>-2.0374697694970636</v>
      </c>
      <c r="E1738">
        <f t="shared" ca="1" si="255"/>
        <v>-0.46632312472251908</v>
      </c>
      <c r="F1738">
        <f t="shared" ca="1" si="252"/>
        <v>-1.9030398957010415</v>
      </c>
      <c r="G1738" s="47">
        <f t="shared" ca="1" si="253"/>
        <v>23.281926110820166</v>
      </c>
      <c r="H1738" s="47">
        <f t="shared" ca="1" si="254"/>
        <v>10.911533017231577</v>
      </c>
      <c r="I1738" s="21">
        <f t="shared" ca="1" si="256"/>
        <v>23.281926110820166</v>
      </c>
      <c r="J1738" s="21"/>
      <c r="K1738" s="21"/>
    </row>
    <row r="1739" spans="2:11" x14ac:dyDescent="0.3">
      <c r="B1739" s="48" t="s">
        <v>1700</v>
      </c>
      <c r="C1739">
        <f t="shared" ca="1" si="257"/>
        <v>0.79087863740029662</v>
      </c>
      <c r="D1739">
        <f t="shared" ca="1" si="257"/>
        <v>1.1066215995237083</v>
      </c>
      <c r="E1739">
        <f t="shared" ca="1" si="255"/>
        <v>0.79087863740029662</v>
      </c>
      <c r="F1739">
        <f t="shared" ca="1" si="252"/>
        <v>0.92608757539019548</v>
      </c>
      <c r="G1739" s="47">
        <f t="shared" ca="1" si="253"/>
        <v>28.113717387366094</v>
      </c>
      <c r="H1739" s="47">
        <f t="shared" ca="1" si="254"/>
        <v>25.496942580475192</v>
      </c>
      <c r="I1739" s="21">
        <f t="shared" ca="1" si="256"/>
        <v>28.113717387366094</v>
      </c>
      <c r="J1739" s="21"/>
      <c r="K1739" s="21"/>
    </row>
    <row r="1740" spans="2:11" x14ac:dyDescent="0.3">
      <c r="B1740" s="48" t="s">
        <v>1701</v>
      </c>
      <c r="C1740">
        <f t="shared" ca="1" si="257"/>
        <v>1.3176482065487594</v>
      </c>
      <c r="D1740">
        <f t="shared" ca="1" si="257"/>
        <v>-1.2860084617069394</v>
      </c>
      <c r="E1740">
        <f t="shared" ca="1" si="255"/>
        <v>1.3176482065487594</v>
      </c>
      <c r="F1740">
        <f t="shared" ca="1" si="252"/>
        <v>-1.5235554557431603</v>
      </c>
      <c r="G1740" s="47">
        <f t="shared" ca="1" si="253"/>
        <v>30.425256087600644</v>
      </c>
      <c r="H1740" s="47">
        <f t="shared" ca="1" si="254"/>
        <v>12.227232506795369</v>
      </c>
      <c r="I1740" s="21">
        <f t="shared" ca="1" si="256"/>
        <v>30.425256087600644</v>
      </c>
      <c r="J1740" s="21"/>
      <c r="K1740" s="21"/>
    </row>
    <row r="1741" spans="2:11" x14ac:dyDescent="0.3">
      <c r="B1741" s="48" t="s">
        <v>1702</v>
      </c>
      <c r="C1741">
        <f t="shared" ca="1" si="257"/>
        <v>-2.2846092593129357</v>
      </c>
      <c r="D1741">
        <f t="shared" ca="1" si="257"/>
        <v>2.0181651265231104</v>
      </c>
      <c r="E1741">
        <f t="shared" ca="1" si="255"/>
        <v>-2.2846092593129357</v>
      </c>
      <c r="F1741">
        <f t="shared" ca="1" si="252"/>
        <v>2.4343117625270168</v>
      </c>
      <c r="G1741" s="47">
        <f t="shared" ca="1" si="253"/>
        <v>17.724262009341913</v>
      </c>
      <c r="H1741" s="47">
        <f t="shared" ca="1" si="254"/>
        <v>40.085946130092324</v>
      </c>
      <c r="I1741" s="21">
        <f t="shared" ca="1" si="256"/>
        <v>40.085946130092324</v>
      </c>
      <c r="J1741" s="21"/>
      <c r="K1741" s="21"/>
    </row>
    <row r="1742" spans="2:11" x14ac:dyDescent="0.3">
      <c r="B1742" s="48" t="s">
        <v>1703</v>
      </c>
      <c r="C1742">
        <f t="shared" ca="1" si="257"/>
        <v>1.3781928077953711</v>
      </c>
      <c r="D1742">
        <f t="shared" ca="1" si="257"/>
        <v>1.5659520963132261</v>
      </c>
      <c r="E1742">
        <f t="shared" ca="1" si="255"/>
        <v>1.3781928077953711</v>
      </c>
      <c r="F1742">
        <f t="shared" ca="1" si="252"/>
        <v>1.2586748774845509</v>
      </c>
      <c r="G1742" s="47">
        <f t="shared" ca="1" si="253"/>
        <v>30.702827337526493</v>
      </c>
      <c r="H1742" s="47">
        <f t="shared" ca="1" si="254"/>
        <v>28.172173537693457</v>
      </c>
      <c r="I1742" s="21">
        <f t="shared" ca="1" si="256"/>
        <v>30.702827337526493</v>
      </c>
      <c r="J1742" s="21"/>
      <c r="K1742" s="21"/>
    </row>
    <row r="1743" spans="2:11" x14ac:dyDescent="0.3">
      <c r="B1743" s="48" t="s">
        <v>1704</v>
      </c>
      <c r="C1743">
        <f t="shared" ca="1" si="257"/>
        <v>1.185873093281169</v>
      </c>
      <c r="D1743">
        <f t="shared" ca="1" si="257"/>
        <v>0.58495834174507022</v>
      </c>
      <c r="E1743">
        <f t="shared" ca="1" si="255"/>
        <v>1.185873093281169</v>
      </c>
      <c r="F1743">
        <f t="shared" ca="1" si="252"/>
        <v>0.33596516456776881</v>
      </c>
      <c r="G1743" s="47">
        <f t="shared" ca="1" si="253"/>
        <v>29.829767038564516</v>
      </c>
      <c r="H1743" s="47">
        <f t="shared" ca="1" si="254"/>
        <v>21.36003863669346</v>
      </c>
      <c r="I1743" s="21">
        <f t="shared" ca="1" si="256"/>
        <v>29.829767038564516</v>
      </c>
      <c r="J1743" s="21"/>
      <c r="K1743" s="21"/>
    </row>
    <row r="1744" spans="2:11" x14ac:dyDescent="0.3">
      <c r="B1744" s="48" t="s">
        <v>1705</v>
      </c>
      <c r="C1744">
        <f t="shared" ca="1" si="257"/>
        <v>-0.22868542177739104</v>
      </c>
      <c r="D1744">
        <f t="shared" ca="1" si="257"/>
        <v>-0.46670500038863494</v>
      </c>
      <c r="E1744">
        <f t="shared" ca="1" si="255"/>
        <v>-0.22868542177739104</v>
      </c>
      <c r="F1744">
        <f t="shared" ca="1" si="252"/>
        <v>-0.41153856018755397</v>
      </c>
      <c r="G1744" s="47">
        <f t="shared" ca="1" si="253"/>
        <v>24.126794107292096</v>
      </c>
      <c r="H1744" s="47">
        <f t="shared" ca="1" si="254"/>
        <v>17.069115262490531</v>
      </c>
      <c r="I1744" s="21">
        <f t="shared" ca="1" si="256"/>
        <v>24.126794107292096</v>
      </c>
      <c r="J1744" s="21"/>
      <c r="K1744" s="21"/>
    </row>
    <row r="1745" spans="2:11" x14ac:dyDescent="0.3">
      <c r="B1745" s="48" t="s">
        <v>1706</v>
      </c>
      <c r="C1745">
        <f t="shared" ca="1" si="257"/>
        <v>4.0518758247943217E-2</v>
      </c>
      <c r="D1745">
        <f t="shared" ca="1" si="257"/>
        <v>2.0602732564705932</v>
      </c>
      <c r="E1745">
        <f t="shared" ca="1" si="255"/>
        <v>4.0518758247943217E-2</v>
      </c>
      <c r="F1745">
        <f t="shared" ca="1" si="252"/>
        <v>2.0105435319724969</v>
      </c>
      <c r="G1745" s="47">
        <f t="shared" ca="1" si="253"/>
        <v>25.120987160171598</v>
      </c>
      <c r="H1745" s="47">
        <f t="shared" ca="1" si="254"/>
        <v>35.300436635689472</v>
      </c>
      <c r="I1745" s="21">
        <f t="shared" ca="1" si="256"/>
        <v>35.300436635689472</v>
      </c>
      <c r="J1745" s="21"/>
      <c r="K1745" s="21"/>
    </row>
    <row r="1746" spans="2:11" x14ac:dyDescent="0.3">
      <c r="B1746" s="48" t="s">
        <v>1707</v>
      </c>
      <c r="C1746">
        <f t="shared" ca="1" si="257"/>
        <v>1.1675673080401079</v>
      </c>
      <c r="D1746">
        <f t="shared" ca="1" si="257"/>
        <v>-1.9416319659163666</v>
      </c>
      <c r="E1746">
        <f t="shared" ca="1" si="255"/>
        <v>1.1675673080401079</v>
      </c>
      <c r="F1746">
        <f t="shared" ca="1" si="252"/>
        <v>-2.1359164955168524</v>
      </c>
      <c r="G1746" s="47">
        <f t="shared" ca="1" si="253"/>
        <v>29.747970794414474</v>
      </c>
      <c r="H1746" s="47">
        <f t="shared" ca="1" si="254"/>
        <v>10.175240067409577</v>
      </c>
      <c r="I1746" s="21">
        <f t="shared" ca="1" si="256"/>
        <v>29.747970794414474</v>
      </c>
      <c r="J1746" s="21"/>
      <c r="K1746" s="21"/>
    </row>
    <row r="1747" spans="2:11" x14ac:dyDescent="0.3">
      <c r="B1747" s="48" t="s">
        <v>1708</v>
      </c>
      <c r="C1747">
        <f t="shared" ca="1" si="257"/>
        <v>-1.4447842975594614</v>
      </c>
      <c r="D1747">
        <f t="shared" ca="1" si="257"/>
        <v>-0.16289525307926894</v>
      </c>
      <c r="E1747">
        <f t="shared" ca="1" si="255"/>
        <v>-1.4447842975594614</v>
      </c>
      <c r="F1747">
        <f t="shared" ca="1" si="252"/>
        <v>0.12935275888559661</v>
      </c>
      <c r="G1747" s="47">
        <f t="shared" ca="1" si="253"/>
        <v>20.103786496512789</v>
      </c>
      <c r="H1747" s="47">
        <f t="shared" ca="1" si="254"/>
        <v>20.076261580480224</v>
      </c>
      <c r="I1747" s="21">
        <f t="shared" ca="1" si="256"/>
        <v>20.103786496512789</v>
      </c>
      <c r="J1747" s="21"/>
      <c r="K1747" s="21"/>
    </row>
    <row r="1748" spans="2:11" x14ac:dyDescent="0.3">
      <c r="B1748" s="48" t="s">
        <v>1709</v>
      </c>
      <c r="C1748">
        <f t="shared" ref="C1748:D1767" ca="1" si="258">NORMSINV(RAND())</f>
        <v>-0.97406887783103535</v>
      </c>
      <c r="D1748">
        <f t="shared" ca="1" si="258"/>
        <v>-1.9244644797435551</v>
      </c>
      <c r="E1748">
        <f t="shared" ca="1" si="255"/>
        <v>-0.97406887783103535</v>
      </c>
      <c r="F1748">
        <f t="shared" ca="1" si="252"/>
        <v>-1.690768625826754</v>
      </c>
      <c r="G1748" s="47">
        <f t="shared" ca="1" si="253"/>
        <v>21.574574032239081</v>
      </c>
      <c r="H1748" s="47">
        <f t="shared" ca="1" si="254"/>
        <v>11.628996598460535</v>
      </c>
      <c r="I1748" s="21">
        <f t="shared" ca="1" si="256"/>
        <v>21.574574032239081</v>
      </c>
      <c r="J1748" s="21"/>
      <c r="K1748" s="21"/>
    </row>
    <row r="1749" spans="2:11" x14ac:dyDescent="0.3">
      <c r="B1749" s="48" t="s">
        <v>1710</v>
      </c>
      <c r="C1749">
        <f t="shared" ca="1" si="258"/>
        <v>-0.26687852049203442</v>
      </c>
      <c r="D1749">
        <f t="shared" ca="1" si="258"/>
        <v>1.8049920063481235</v>
      </c>
      <c r="E1749">
        <f t="shared" ca="1" si="255"/>
        <v>-0.26687852049203442</v>
      </c>
      <c r="F1749">
        <f t="shared" ca="1" si="252"/>
        <v>1.8218994662405499</v>
      </c>
      <c r="G1749" s="47">
        <f t="shared" ca="1" si="253"/>
        <v>23.988967731137041</v>
      </c>
      <c r="H1749" s="47">
        <f t="shared" ca="1" si="254"/>
        <v>33.358149770123056</v>
      </c>
      <c r="I1749" s="21">
        <f t="shared" ca="1" si="256"/>
        <v>33.358149770123056</v>
      </c>
      <c r="J1749" s="21"/>
      <c r="K1749" s="21"/>
    </row>
    <row r="1750" spans="2:11" x14ac:dyDescent="0.3">
      <c r="B1750" s="48" t="s">
        <v>1711</v>
      </c>
      <c r="C1750">
        <f t="shared" ca="1" si="258"/>
        <v>0.21260706933941478</v>
      </c>
      <c r="D1750">
        <f t="shared" ca="1" si="258"/>
        <v>-0.4101798149681829</v>
      </c>
      <c r="E1750">
        <f t="shared" ca="1" si="255"/>
        <v>0.21260706933941478</v>
      </c>
      <c r="F1750">
        <f t="shared" ca="1" si="252"/>
        <v>-0.4444139136523893</v>
      </c>
      <c r="G1750" s="47">
        <f t="shared" ca="1" si="253"/>
        <v>25.777883233310504</v>
      </c>
      <c r="H1750" s="47">
        <f t="shared" ca="1" si="254"/>
        <v>16.90159674567137</v>
      </c>
      <c r="I1750" s="21">
        <f t="shared" ca="1" si="256"/>
        <v>25.777883233310504</v>
      </c>
      <c r="J1750" s="21"/>
      <c r="K1750" s="21"/>
    </row>
    <row r="1751" spans="2:11" x14ac:dyDescent="0.3">
      <c r="B1751" s="48" t="s">
        <v>1712</v>
      </c>
      <c r="C1751">
        <f t="shared" ca="1" si="258"/>
        <v>-6.2002580114410108E-2</v>
      </c>
      <c r="D1751">
        <f t="shared" ca="1" si="258"/>
        <v>2.1318019394540682</v>
      </c>
      <c r="E1751">
        <f t="shared" ca="1" si="255"/>
        <v>-6.2002580114410108E-2</v>
      </c>
      <c r="F1751">
        <f t="shared" ca="1" si="252"/>
        <v>2.1011313097580921</v>
      </c>
      <c r="G1751" s="47">
        <f t="shared" ca="1" si="253"/>
        <v>24.737626827566878</v>
      </c>
      <c r="H1751" s="47">
        <f t="shared" ca="1" si="254"/>
        <v>36.272927585424043</v>
      </c>
      <c r="I1751" s="21">
        <f t="shared" ca="1" si="256"/>
        <v>36.272927585424043</v>
      </c>
      <c r="J1751" s="21"/>
      <c r="K1751" s="21"/>
    </row>
    <row r="1752" spans="2:11" x14ac:dyDescent="0.3">
      <c r="B1752" s="48" t="s">
        <v>1713</v>
      </c>
      <c r="C1752">
        <f t="shared" ca="1" si="258"/>
        <v>1.4399004163061631</v>
      </c>
      <c r="D1752">
        <f t="shared" ca="1" si="258"/>
        <v>3.689764599880814E-2</v>
      </c>
      <c r="E1752">
        <f t="shared" ca="1" si="255"/>
        <v>1.4399004163061631</v>
      </c>
      <c r="F1752">
        <f t="shared" ca="1" si="252"/>
        <v>-0.25182792109846253</v>
      </c>
      <c r="G1752" s="47">
        <f t="shared" ca="1" si="253"/>
        <v>30.988336362449537</v>
      </c>
      <c r="H1752" s="47">
        <f t="shared" ca="1" si="254"/>
        <v>17.906860314660356</v>
      </c>
      <c r="I1752" s="21">
        <f t="shared" ca="1" si="256"/>
        <v>30.988336362449537</v>
      </c>
      <c r="J1752" s="21"/>
      <c r="K1752" s="21"/>
    </row>
    <row r="1753" spans="2:11" x14ac:dyDescent="0.3">
      <c r="B1753" s="48" t="s">
        <v>1714</v>
      </c>
      <c r="C1753">
        <f t="shared" ca="1" si="258"/>
        <v>-1.0221309377942196</v>
      </c>
      <c r="D1753">
        <f t="shared" ca="1" si="258"/>
        <v>2.3760016863407722E-2</v>
      </c>
      <c r="E1753">
        <f t="shared" ca="1" si="255"/>
        <v>-1.0221309377942196</v>
      </c>
      <c r="F1753">
        <f t="shared" ca="1" si="252"/>
        <v>0.22770615459695295</v>
      </c>
      <c r="G1753" s="47">
        <f t="shared" ca="1" si="253"/>
        <v>21.419595576642077</v>
      </c>
      <c r="H1753" s="47">
        <f t="shared" ca="1" si="254"/>
        <v>20.677457969904815</v>
      </c>
      <c r="I1753" s="21">
        <f t="shared" ca="1" si="256"/>
        <v>21.419595576642077</v>
      </c>
      <c r="J1753" s="21"/>
      <c r="K1753" s="21"/>
    </row>
    <row r="1754" spans="2:11" x14ac:dyDescent="0.3">
      <c r="B1754" s="48" t="s">
        <v>1715</v>
      </c>
      <c r="C1754">
        <f t="shared" ca="1" si="258"/>
        <v>0.73134115744429085</v>
      </c>
      <c r="D1754">
        <f t="shared" ca="1" si="258"/>
        <v>-0.40457632094987744</v>
      </c>
      <c r="E1754">
        <f t="shared" ca="1" si="255"/>
        <v>0.73134115744429085</v>
      </c>
      <c r="F1754">
        <f t="shared" ca="1" si="252"/>
        <v>-0.54267045082473009</v>
      </c>
      <c r="G1754" s="47">
        <f t="shared" ca="1" si="253"/>
        <v>27.863762193509555</v>
      </c>
      <c r="H1754" s="47">
        <f t="shared" ca="1" si="254"/>
        <v>16.410660240168731</v>
      </c>
      <c r="I1754" s="21">
        <f t="shared" ca="1" si="256"/>
        <v>27.863762193509555</v>
      </c>
      <c r="J1754" s="21"/>
      <c r="K1754" s="21"/>
    </row>
    <row r="1755" spans="2:11" x14ac:dyDescent="0.3">
      <c r="B1755" s="48" t="s">
        <v>1716</v>
      </c>
      <c r="C1755">
        <f t="shared" ca="1" si="258"/>
        <v>-0.72717028627939462</v>
      </c>
      <c r="D1755">
        <f t="shared" ca="1" si="258"/>
        <v>-1.4122654021629564</v>
      </c>
      <c r="E1755">
        <f t="shared" ca="1" si="255"/>
        <v>-0.72717028627939462</v>
      </c>
      <c r="F1755">
        <f t="shared" ca="1" si="252"/>
        <v>-1.2382977894184095</v>
      </c>
      <c r="G1755" s="47">
        <f t="shared" ca="1" si="253"/>
        <v>22.388563757023956</v>
      </c>
      <c r="H1755" s="47">
        <f t="shared" ca="1" si="254"/>
        <v>13.319683941677908</v>
      </c>
      <c r="I1755" s="21">
        <f t="shared" ca="1" si="256"/>
        <v>22.388563757023956</v>
      </c>
      <c r="J1755" s="21"/>
      <c r="K1755" s="21"/>
    </row>
    <row r="1756" spans="2:11" x14ac:dyDescent="0.3">
      <c r="B1756" s="48" t="s">
        <v>1717</v>
      </c>
      <c r="C1756">
        <f t="shared" ca="1" si="258"/>
        <v>-0.40451626406025992</v>
      </c>
      <c r="D1756">
        <f t="shared" ca="1" si="258"/>
        <v>0.1994258744122194</v>
      </c>
      <c r="E1756">
        <f t="shared" ca="1" si="255"/>
        <v>-0.40451626406025992</v>
      </c>
      <c r="F1756">
        <f t="shared" ca="1" si="252"/>
        <v>0.27629990633937107</v>
      </c>
      <c r="G1756" s="47">
        <f t="shared" ca="1" si="253"/>
        <v>23.498777188377961</v>
      </c>
      <c r="H1756" s="47">
        <f t="shared" ca="1" si="254"/>
        <v>20.981104468461652</v>
      </c>
      <c r="I1756" s="21">
        <f t="shared" ca="1" si="256"/>
        <v>23.498777188377961</v>
      </c>
      <c r="J1756" s="21"/>
      <c r="K1756" s="21"/>
    </row>
    <row r="1757" spans="2:11" x14ac:dyDescent="0.3">
      <c r="B1757" s="48" t="s">
        <v>1718</v>
      </c>
      <c r="C1757">
        <f t="shared" ca="1" si="258"/>
        <v>0.6251392975927228</v>
      </c>
      <c r="D1757">
        <f t="shared" ca="1" si="258"/>
        <v>-0.27650844911605044</v>
      </c>
      <c r="E1757">
        <f t="shared" ca="1" si="255"/>
        <v>0.6251392975927228</v>
      </c>
      <c r="F1757">
        <f t="shared" ca="1" si="252"/>
        <v>-0.39594970347960451</v>
      </c>
      <c r="G1757" s="47">
        <f t="shared" ca="1" si="253"/>
        <v>27.423401535094023</v>
      </c>
      <c r="H1757" s="47">
        <f t="shared" ca="1" si="254"/>
        <v>17.149128611741741</v>
      </c>
      <c r="I1757" s="21">
        <f t="shared" ca="1" si="256"/>
        <v>27.423401535094023</v>
      </c>
      <c r="J1757" s="21"/>
      <c r="K1757" s="21"/>
    </row>
    <row r="1758" spans="2:11" x14ac:dyDescent="0.3">
      <c r="B1758" s="48" t="s">
        <v>1719</v>
      </c>
      <c r="C1758">
        <f t="shared" ca="1" si="258"/>
        <v>-0.40204212434307662</v>
      </c>
      <c r="D1758">
        <f t="shared" ca="1" si="258"/>
        <v>-1.1317650986071792</v>
      </c>
      <c r="E1758">
        <f t="shared" ca="1" si="255"/>
        <v>-0.40204212434307662</v>
      </c>
      <c r="F1758">
        <f t="shared" ca="1" si="252"/>
        <v>-1.0284903752426957</v>
      </c>
      <c r="G1758" s="47">
        <f t="shared" ca="1" si="253"/>
        <v>23.507499695522501</v>
      </c>
      <c r="H1758" s="47">
        <f t="shared" ca="1" si="254"/>
        <v>14.185001315238477</v>
      </c>
      <c r="I1758" s="21">
        <f t="shared" ca="1" si="256"/>
        <v>23.507499695522501</v>
      </c>
      <c r="J1758" s="21"/>
      <c r="K1758" s="21"/>
    </row>
    <row r="1759" spans="2:11" x14ac:dyDescent="0.3">
      <c r="B1759" s="48" t="s">
        <v>1720</v>
      </c>
      <c r="C1759">
        <f t="shared" ca="1" si="258"/>
        <v>0.77109575094926974</v>
      </c>
      <c r="D1759">
        <f t="shared" ca="1" si="258"/>
        <v>-0.12848012220168928</v>
      </c>
      <c r="E1759">
        <f t="shared" ca="1" si="255"/>
        <v>0.77109575094926974</v>
      </c>
      <c r="F1759">
        <f t="shared" ca="1" si="252"/>
        <v>-0.28010344678368082</v>
      </c>
      <c r="G1759" s="47">
        <f t="shared" ca="1" si="253"/>
        <v>28.030415473098191</v>
      </c>
      <c r="H1759" s="47">
        <f t="shared" ca="1" si="254"/>
        <v>17.755604978620397</v>
      </c>
      <c r="I1759" s="21">
        <f t="shared" ca="1" si="256"/>
        <v>28.030415473098191</v>
      </c>
      <c r="J1759" s="21"/>
      <c r="K1759" s="21"/>
    </row>
    <row r="1760" spans="2:11" x14ac:dyDescent="0.3">
      <c r="B1760" s="48" t="s">
        <v>1721</v>
      </c>
      <c r="C1760">
        <f t="shared" ca="1" si="258"/>
        <v>0.23174831800263124</v>
      </c>
      <c r="D1760">
        <f t="shared" ca="1" si="258"/>
        <v>0.46585423805129017</v>
      </c>
      <c r="E1760">
        <f t="shared" ca="1" si="255"/>
        <v>0.23174831800263124</v>
      </c>
      <c r="F1760">
        <f t="shared" ca="1" si="252"/>
        <v>0.41009240749495701</v>
      </c>
      <c r="G1760" s="47">
        <f t="shared" ca="1" si="253"/>
        <v>25.852002718801891</v>
      </c>
      <c r="H1760" s="47">
        <f t="shared" ca="1" si="254"/>
        <v>21.840367896277485</v>
      </c>
      <c r="I1760" s="21">
        <f t="shared" ca="1" si="256"/>
        <v>25.852002718801891</v>
      </c>
      <c r="J1760" s="21"/>
      <c r="K1760" s="21"/>
    </row>
    <row r="1761" spans="2:11" x14ac:dyDescent="0.3">
      <c r="B1761" s="48" t="s">
        <v>1722</v>
      </c>
      <c r="C1761">
        <f t="shared" ca="1" si="258"/>
        <v>-1.1614932281127304</v>
      </c>
      <c r="D1761">
        <f t="shared" ca="1" si="258"/>
        <v>-0.43228454601313532</v>
      </c>
      <c r="E1761">
        <f t="shared" ca="1" si="255"/>
        <v>-1.1614932281127304</v>
      </c>
      <c r="F1761">
        <f t="shared" ca="1" si="252"/>
        <v>-0.19125197894659701</v>
      </c>
      <c r="G1761" s="47">
        <f t="shared" ca="1" si="253"/>
        <v>20.976480641808376</v>
      </c>
      <c r="H1761" s="47">
        <f t="shared" ca="1" si="254"/>
        <v>18.235252658787196</v>
      </c>
      <c r="I1761" s="21">
        <f t="shared" ca="1" si="256"/>
        <v>20.976480641808376</v>
      </c>
      <c r="J1761" s="21"/>
      <c r="K1761" s="21"/>
    </row>
    <row r="1762" spans="2:11" x14ac:dyDescent="0.3">
      <c r="B1762" s="48" t="s">
        <v>1723</v>
      </c>
      <c r="C1762">
        <f t="shared" ca="1" si="258"/>
        <v>-1.0006209728361326</v>
      </c>
      <c r="D1762">
        <f t="shared" ca="1" si="258"/>
        <v>0.42683679684333209</v>
      </c>
      <c r="E1762">
        <f t="shared" ca="1" si="255"/>
        <v>-1.0006209728361326</v>
      </c>
      <c r="F1762">
        <f t="shared" ca="1" si="252"/>
        <v>0.61833713685129421</v>
      </c>
      <c r="G1762" s="47">
        <f t="shared" ca="1" si="253"/>
        <v>21.488817401057414</v>
      </c>
      <c r="H1762" s="47">
        <f t="shared" ca="1" si="254"/>
        <v>23.248332629682793</v>
      </c>
      <c r="I1762" s="21">
        <f t="shared" ca="1" si="256"/>
        <v>23.248332629682793</v>
      </c>
      <c r="J1762" s="21"/>
      <c r="K1762" s="21"/>
    </row>
    <row r="1763" spans="2:11" x14ac:dyDescent="0.3">
      <c r="B1763" s="48" t="s">
        <v>1724</v>
      </c>
      <c r="C1763">
        <f t="shared" ca="1" si="258"/>
        <v>0.25425613833149796</v>
      </c>
      <c r="D1763">
        <f t="shared" ca="1" si="258"/>
        <v>0.56979466105709775</v>
      </c>
      <c r="E1763">
        <f t="shared" ca="1" si="255"/>
        <v>0.25425613833149796</v>
      </c>
      <c r="F1763">
        <f t="shared" ca="1" si="252"/>
        <v>0.50743124343449186</v>
      </c>
      <c r="G1763" s="47">
        <f t="shared" ca="1" si="253"/>
        <v>25.939431057205951</v>
      </c>
      <c r="H1763" s="47">
        <f t="shared" ca="1" si="254"/>
        <v>22.48754603887874</v>
      </c>
      <c r="I1763" s="21">
        <f t="shared" ca="1" si="256"/>
        <v>25.939431057205951</v>
      </c>
      <c r="J1763" s="21"/>
      <c r="K1763" s="21"/>
    </row>
    <row r="1764" spans="2:11" x14ac:dyDescent="0.3">
      <c r="B1764" s="48" t="s">
        <v>1725</v>
      </c>
      <c r="C1764">
        <f t="shared" ca="1" si="258"/>
        <v>0.86097672218177279</v>
      </c>
      <c r="D1764">
        <f t="shared" ca="1" si="258"/>
        <v>0.1941954592870927</v>
      </c>
      <c r="E1764">
        <f t="shared" ca="1" si="255"/>
        <v>0.86097672218177279</v>
      </c>
      <c r="F1764">
        <f t="shared" ca="1" si="252"/>
        <v>1.8076569811166149E-2</v>
      </c>
      <c r="G1764" s="47">
        <f t="shared" ca="1" si="253"/>
        <v>28.410884625299765</v>
      </c>
      <c r="H1764" s="47">
        <f t="shared" ca="1" si="254"/>
        <v>19.417121812640808</v>
      </c>
      <c r="I1764" s="21">
        <f t="shared" ca="1" si="256"/>
        <v>28.410884625299765</v>
      </c>
      <c r="J1764" s="21"/>
      <c r="K1764" s="21"/>
    </row>
    <row r="1765" spans="2:11" x14ac:dyDescent="0.3">
      <c r="B1765" s="48" t="s">
        <v>1726</v>
      </c>
      <c r="C1765">
        <f t="shared" ca="1" si="258"/>
        <v>-2.2268643093753124</v>
      </c>
      <c r="D1765">
        <f t="shared" ca="1" si="258"/>
        <v>-1.1207689221136772</v>
      </c>
      <c r="E1765">
        <f t="shared" ca="1" si="255"/>
        <v>-2.2268643093753124</v>
      </c>
      <c r="F1765">
        <f t="shared" ca="1" si="252"/>
        <v>-0.65275192962398187</v>
      </c>
      <c r="G1765" s="47">
        <f t="shared" ca="1" si="253"/>
        <v>17.878451814882297</v>
      </c>
      <c r="H1765" s="47">
        <f t="shared" ca="1" si="254"/>
        <v>15.877558460614935</v>
      </c>
      <c r="I1765" s="21">
        <f t="shared" ca="1" si="256"/>
        <v>17.878451814882297</v>
      </c>
      <c r="J1765" s="21"/>
      <c r="K1765" s="21"/>
    </row>
    <row r="1766" spans="2:11" x14ac:dyDescent="0.3">
      <c r="B1766" s="48" t="s">
        <v>1727</v>
      </c>
      <c r="C1766">
        <f t="shared" ca="1" si="258"/>
        <v>-1.8588420953192875</v>
      </c>
      <c r="D1766">
        <f t="shared" ca="1" si="258"/>
        <v>-0.27859095870175299</v>
      </c>
      <c r="E1766">
        <f t="shared" ca="1" si="255"/>
        <v>-1.8588420953192875</v>
      </c>
      <c r="F1766">
        <f t="shared" ca="1" si="252"/>
        <v>9.8806140755027139E-2</v>
      </c>
      <c r="G1766" s="47">
        <f t="shared" ca="1" si="253"/>
        <v>18.893151663771878</v>
      </c>
      <c r="H1766" s="47">
        <f t="shared" ca="1" si="254"/>
        <v>19.89312343099046</v>
      </c>
      <c r="I1766" s="21">
        <f t="shared" ca="1" si="256"/>
        <v>19.89312343099046</v>
      </c>
      <c r="J1766" s="21"/>
      <c r="K1766" s="21"/>
    </row>
    <row r="1767" spans="2:11" x14ac:dyDescent="0.3">
      <c r="B1767" s="48" t="s">
        <v>1728</v>
      </c>
      <c r="C1767">
        <f t="shared" ca="1" si="258"/>
        <v>1.4324291320238623E-2</v>
      </c>
      <c r="D1767">
        <f t="shared" ca="1" si="258"/>
        <v>-0.68032358558214812</v>
      </c>
      <c r="E1767">
        <f t="shared" ca="1" si="255"/>
        <v>1.4324291320238623E-2</v>
      </c>
      <c r="F1767">
        <f t="shared" ca="1" si="252"/>
        <v>-0.66944311612682583</v>
      </c>
      <c r="G1767" s="47">
        <f t="shared" ca="1" si="253"/>
        <v>25.022476189981564</v>
      </c>
      <c r="H1767" s="47">
        <f t="shared" ca="1" si="254"/>
        <v>15.798252595826131</v>
      </c>
      <c r="I1767" s="21">
        <f t="shared" ca="1" si="256"/>
        <v>25.022476189981564</v>
      </c>
      <c r="J1767" s="21"/>
      <c r="K1767" s="21"/>
    </row>
    <row r="1768" spans="2:11" x14ac:dyDescent="0.3">
      <c r="B1768" s="48" t="s">
        <v>1729</v>
      </c>
      <c r="C1768">
        <f t="shared" ref="C1768:D1787" ca="1" si="259">NORMSINV(RAND())</f>
        <v>-0.2455849169995625</v>
      </c>
      <c r="D1768">
        <f t="shared" ca="1" si="259"/>
        <v>1.8299863511193153</v>
      </c>
      <c r="E1768">
        <f t="shared" ca="1" si="255"/>
        <v>-0.2455849169995625</v>
      </c>
      <c r="F1768">
        <f t="shared" ca="1" si="252"/>
        <v>1.8421301019999037</v>
      </c>
      <c r="G1768" s="47">
        <f t="shared" ca="1" si="253"/>
        <v>24.065711963044762</v>
      </c>
      <c r="H1768" s="47">
        <f t="shared" ca="1" si="254"/>
        <v>33.561222363205005</v>
      </c>
      <c r="I1768" s="21">
        <f t="shared" ca="1" si="256"/>
        <v>33.561222363205005</v>
      </c>
      <c r="J1768" s="21"/>
      <c r="K1768" s="21"/>
    </row>
    <row r="1769" spans="2:11" x14ac:dyDescent="0.3">
      <c r="B1769" s="48" t="s">
        <v>1730</v>
      </c>
      <c r="C1769">
        <f t="shared" ca="1" si="259"/>
        <v>-0.72435822765617175</v>
      </c>
      <c r="D1769">
        <f t="shared" ca="1" si="259"/>
        <v>0.84572345625168166</v>
      </c>
      <c r="E1769">
        <f t="shared" ca="1" si="255"/>
        <v>-0.72435822765617175</v>
      </c>
      <c r="F1769">
        <f t="shared" ca="1" si="252"/>
        <v>0.97350801805908715</v>
      </c>
      <c r="G1769" s="47">
        <f t="shared" ca="1" si="253"/>
        <v>22.398009442086593</v>
      </c>
      <c r="H1769" s="47">
        <f t="shared" ca="1" si="254"/>
        <v>25.862257822099082</v>
      </c>
      <c r="I1769" s="21">
        <f t="shared" ca="1" si="256"/>
        <v>25.862257822099082</v>
      </c>
      <c r="J1769" s="21"/>
      <c r="K1769" s="21"/>
    </row>
    <row r="1770" spans="2:11" x14ac:dyDescent="0.3">
      <c r="B1770" s="48" t="s">
        <v>1731</v>
      </c>
      <c r="C1770">
        <f t="shared" ca="1" si="259"/>
        <v>1.0253375752088649</v>
      </c>
      <c r="D1770">
        <f t="shared" ca="1" si="259"/>
        <v>-0.78364266432521446</v>
      </c>
      <c r="E1770">
        <f t="shared" ca="1" si="255"/>
        <v>1.0253375752088649</v>
      </c>
      <c r="F1770">
        <f t="shared" ca="1" si="252"/>
        <v>-0.97287738235053056</v>
      </c>
      <c r="G1770" s="47">
        <f t="shared" ca="1" si="253"/>
        <v>29.120036045371144</v>
      </c>
      <c r="H1770" s="47">
        <f t="shared" ca="1" si="254"/>
        <v>14.423647668502522</v>
      </c>
      <c r="I1770" s="21">
        <f t="shared" ca="1" si="256"/>
        <v>29.120036045371144</v>
      </c>
      <c r="J1770" s="21"/>
      <c r="K1770" s="21"/>
    </row>
    <row r="1771" spans="2:11" x14ac:dyDescent="0.3">
      <c r="B1771" s="48" t="s">
        <v>1732</v>
      </c>
      <c r="C1771">
        <f t="shared" ca="1" si="259"/>
        <v>-2.0277686419064287E-3</v>
      </c>
      <c r="D1771">
        <f t="shared" ca="1" si="259"/>
        <v>0.9151963229336596</v>
      </c>
      <c r="E1771">
        <f t="shared" ca="1" si="255"/>
        <v>-2.0277686419064287E-3</v>
      </c>
      <c r="F1771">
        <f t="shared" ca="1" si="252"/>
        <v>0.89711115599193336</v>
      </c>
      <c r="G1771" s="47">
        <f t="shared" ca="1" si="253"/>
        <v>24.961176044829458</v>
      </c>
      <c r="H1771" s="47">
        <f t="shared" ca="1" si="254"/>
        <v>25.276260127785136</v>
      </c>
      <c r="I1771" s="21">
        <f t="shared" ca="1" si="256"/>
        <v>25.276260127785136</v>
      </c>
      <c r="J1771" s="21"/>
      <c r="K1771" s="21"/>
    </row>
    <row r="1772" spans="2:11" x14ac:dyDescent="0.3">
      <c r="B1772" s="48" t="s">
        <v>1733</v>
      </c>
      <c r="C1772">
        <f t="shared" ca="1" si="259"/>
        <v>0.57452840036744557</v>
      </c>
      <c r="D1772">
        <f t="shared" ca="1" si="259"/>
        <v>-1.3533556548046839</v>
      </c>
      <c r="E1772">
        <f t="shared" ca="1" si="255"/>
        <v>0.57452840036744557</v>
      </c>
      <c r="F1772">
        <f t="shared" ca="1" si="252"/>
        <v>-1.440917997986163</v>
      </c>
      <c r="G1772" s="47">
        <f t="shared" ca="1" si="253"/>
        <v>27.216001340927225</v>
      </c>
      <c r="H1772" s="47">
        <f t="shared" ca="1" si="254"/>
        <v>12.534149435696634</v>
      </c>
      <c r="I1772" s="21">
        <f t="shared" ca="1" si="256"/>
        <v>27.216001340927225</v>
      </c>
      <c r="J1772" s="21"/>
      <c r="K1772" s="21"/>
    </row>
    <row r="1773" spans="2:11" x14ac:dyDescent="0.3">
      <c r="B1773" s="48" t="s">
        <v>1734</v>
      </c>
      <c r="C1773">
        <f t="shared" ca="1" si="259"/>
        <v>-2.4183533267270128</v>
      </c>
      <c r="D1773">
        <f t="shared" ca="1" si="259"/>
        <v>-0.96703890543547077</v>
      </c>
      <c r="E1773">
        <f t="shared" ca="1" si="255"/>
        <v>-2.4183533267270128</v>
      </c>
      <c r="F1773">
        <f t="shared" ca="1" si="252"/>
        <v>-0.46383008654918034</v>
      </c>
      <c r="G1773" s="47">
        <f t="shared" ca="1" si="253"/>
        <v>17.37222776902631</v>
      </c>
      <c r="H1773" s="47">
        <f t="shared" ca="1" si="254"/>
        <v>16.803433618661629</v>
      </c>
      <c r="I1773" s="21">
        <f t="shared" ca="1" si="256"/>
        <v>17.37222776902631</v>
      </c>
      <c r="J1773" s="21"/>
      <c r="K1773" s="21"/>
    </row>
    <row r="1774" spans="2:11" x14ac:dyDescent="0.3">
      <c r="B1774" s="48" t="s">
        <v>1735</v>
      </c>
      <c r="C1774">
        <f t="shared" ca="1" si="259"/>
        <v>1.5667248850562328</v>
      </c>
      <c r="D1774">
        <f t="shared" ca="1" si="259"/>
        <v>1.115108541637517</v>
      </c>
      <c r="E1774">
        <f t="shared" ca="1" si="255"/>
        <v>1.5667248850562328</v>
      </c>
      <c r="F1774">
        <f t="shared" ca="1" si="252"/>
        <v>0.7792337969211558</v>
      </c>
      <c r="G1774" s="47">
        <f t="shared" ca="1" si="253"/>
        <v>31.583491324054116</v>
      </c>
      <c r="H1774" s="47">
        <f t="shared" ca="1" si="254"/>
        <v>24.398030519569804</v>
      </c>
      <c r="I1774" s="21">
        <f t="shared" ca="1" si="256"/>
        <v>31.583491324054116</v>
      </c>
      <c r="J1774" s="21"/>
      <c r="K1774" s="21"/>
    </row>
    <row r="1775" spans="2:11" x14ac:dyDescent="0.3">
      <c r="B1775" s="48" t="s">
        <v>1736</v>
      </c>
      <c r="C1775">
        <f t="shared" ca="1" si="259"/>
        <v>-1.4997002006629871</v>
      </c>
      <c r="D1775">
        <f t="shared" ca="1" si="259"/>
        <v>-0.79602085487740437</v>
      </c>
      <c r="E1775">
        <f t="shared" ca="1" si="255"/>
        <v>-1.4997002006629871</v>
      </c>
      <c r="F1775">
        <f t="shared" ca="1" si="252"/>
        <v>-0.47999792749288206</v>
      </c>
      <c r="G1775" s="47">
        <f t="shared" ca="1" si="253"/>
        <v>19.938864055244665</v>
      </c>
      <c r="H1775" s="47">
        <f t="shared" ca="1" si="254"/>
        <v>16.722128384956509</v>
      </c>
      <c r="I1775" s="21">
        <f t="shared" ca="1" si="256"/>
        <v>19.938864055244665</v>
      </c>
      <c r="J1775" s="21"/>
      <c r="K1775" s="21"/>
    </row>
    <row r="1776" spans="2:11" x14ac:dyDescent="0.3">
      <c r="B1776" s="48" t="s">
        <v>1737</v>
      </c>
      <c r="C1776">
        <f t="shared" ca="1" si="259"/>
        <v>0.31626837058440405</v>
      </c>
      <c r="D1776">
        <f t="shared" ca="1" si="259"/>
        <v>0.32361420674722147</v>
      </c>
      <c r="E1776">
        <f t="shared" ca="1" si="255"/>
        <v>0.31626837058440405</v>
      </c>
      <c r="F1776">
        <f t="shared" ref="F1776:F1839" ca="1" si="260">correla*C1776+SQRT(1-correla^2)*D1776</f>
        <v>0.25382219790161265</v>
      </c>
      <c r="G1776" s="47">
        <f t="shared" ref="G1776:G1839" ca="1" si="261">X0*EXP(volaX*SQRT(T)*E1776+(tipo-0.5*volaX^2)*T)</f>
        <v>26.181841041652376</v>
      </c>
      <c r="H1776" s="47">
        <f t="shared" ref="H1776:H1839" ca="1" si="262">Y0*EXP(volaY*SQRT(T)*F1776+(tipo-0.5*volaY^2)*T)</f>
        <v>20.840098282490942</v>
      </c>
      <c r="I1776" s="21">
        <f t="shared" ca="1" si="256"/>
        <v>26.181841041652376</v>
      </c>
      <c r="J1776" s="21"/>
      <c r="K1776" s="21"/>
    </row>
    <row r="1777" spans="2:11" x14ac:dyDescent="0.3">
      <c r="B1777" s="48" t="s">
        <v>1738</v>
      </c>
      <c r="C1777">
        <f t="shared" ca="1" si="259"/>
        <v>2.9087233596950188E-3</v>
      </c>
      <c r="D1777">
        <f t="shared" ca="1" si="259"/>
        <v>-0.21805133755019693</v>
      </c>
      <c r="E1777">
        <f t="shared" ref="E1777:E1840" ca="1" si="263">C1777</f>
        <v>2.9087233596950188E-3</v>
      </c>
      <c r="F1777">
        <f t="shared" ca="1" si="260"/>
        <v>-0.21422755056368292</v>
      </c>
      <c r="G1777" s="47">
        <f t="shared" ca="1" si="261"/>
        <v>24.979665986527696</v>
      </c>
      <c r="H1777" s="47">
        <f t="shared" ca="1" si="262"/>
        <v>18.109995227826634</v>
      </c>
      <c r="I1777" s="21">
        <f t="shared" ref="I1777:I1840" ca="1" si="264">(MAX(G1777,H1777))</f>
        <v>24.979665986527696</v>
      </c>
      <c r="J1777" s="21"/>
      <c r="K1777" s="21"/>
    </row>
    <row r="1778" spans="2:11" x14ac:dyDescent="0.3">
      <c r="B1778" s="48" t="s">
        <v>1739</v>
      </c>
      <c r="C1778">
        <f t="shared" ca="1" si="259"/>
        <v>-0.72092363816160865</v>
      </c>
      <c r="D1778">
        <f t="shared" ca="1" si="259"/>
        <v>0.91322955157587837</v>
      </c>
      <c r="E1778">
        <f t="shared" ca="1" si="263"/>
        <v>-0.72092363816160865</v>
      </c>
      <c r="F1778">
        <f t="shared" ca="1" si="260"/>
        <v>1.0389632953889598</v>
      </c>
      <c r="G1778" s="47">
        <f t="shared" ca="1" si="261"/>
        <v>22.40955161021634</v>
      </c>
      <c r="H1778" s="47">
        <f t="shared" ca="1" si="262"/>
        <v>26.375123181413727</v>
      </c>
      <c r="I1778" s="21">
        <f t="shared" ca="1" si="264"/>
        <v>26.375123181413727</v>
      </c>
      <c r="J1778" s="21"/>
      <c r="K1778" s="21"/>
    </row>
    <row r="1779" spans="2:11" x14ac:dyDescent="0.3">
      <c r="B1779" s="48" t="s">
        <v>1740</v>
      </c>
      <c r="C1779">
        <f t="shared" ca="1" si="259"/>
        <v>-0.10232652405909454</v>
      </c>
      <c r="D1779">
        <f t="shared" ca="1" si="259"/>
        <v>0.31567064077025847</v>
      </c>
      <c r="E1779">
        <f t="shared" ca="1" si="263"/>
        <v>-0.10232652405909454</v>
      </c>
      <c r="F1779">
        <f t="shared" ca="1" si="260"/>
        <v>0.32975810347763546</v>
      </c>
      <c r="G1779" s="47">
        <f t="shared" ca="1" si="261"/>
        <v>24.588450633681351</v>
      </c>
      <c r="H1779" s="47">
        <f t="shared" ca="1" si="262"/>
        <v>21.320300727109199</v>
      </c>
      <c r="I1779" s="21">
        <f t="shared" ca="1" si="264"/>
        <v>24.588450633681351</v>
      </c>
      <c r="J1779" s="21"/>
      <c r="K1779" s="21"/>
    </row>
    <row r="1780" spans="2:11" x14ac:dyDescent="0.3">
      <c r="B1780" s="48" t="s">
        <v>1741</v>
      </c>
      <c r="C1780">
        <f t="shared" ca="1" si="259"/>
        <v>0.44813925042245645</v>
      </c>
      <c r="D1780">
        <f t="shared" ca="1" si="259"/>
        <v>0.51019435068623664</v>
      </c>
      <c r="E1780">
        <f t="shared" ca="1" si="263"/>
        <v>0.44813925042245645</v>
      </c>
      <c r="F1780">
        <f t="shared" ca="1" si="260"/>
        <v>0.41025848144825283</v>
      </c>
      <c r="G1780" s="47">
        <f t="shared" ca="1" si="261"/>
        <v>26.704890473401417</v>
      </c>
      <c r="H1780" s="47">
        <f t="shared" ca="1" si="262"/>
        <v>21.841456058255954</v>
      </c>
      <c r="I1780" s="21">
        <f t="shared" ca="1" si="264"/>
        <v>26.704890473401417</v>
      </c>
      <c r="J1780" s="21"/>
      <c r="K1780" s="21"/>
    </row>
    <row r="1781" spans="2:11" x14ac:dyDescent="0.3">
      <c r="B1781" s="48" t="s">
        <v>1742</v>
      </c>
      <c r="C1781">
        <f t="shared" ca="1" si="259"/>
        <v>-0.13835163511849649</v>
      </c>
      <c r="D1781">
        <f t="shared" ca="1" si="259"/>
        <v>1.3257751708926302</v>
      </c>
      <c r="E1781">
        <f t="shared" ca="1" si="263"/>
        <v>-0.13835163511849649</v>
      </c>
      <c r="F1781">
        <f t="shared" ca="1" si="260"/>
        <v>1.3266593999589444</v>
      </c>
      <c r="G1781" s="47">
        <f t="shared" ca="1" si="261"/>
        <v>24.455938738087582</v>
      </c>
      <c r="H1781" s="47">
        <f t="shared" ca="1" si="262"/>
        <v>28.752654503614913</v>
      </c>
      <c r="I1781" s="21">
        <f t="shared" ca="1" si="264"/>
        <v>28.752654503614913</v>
      </c>
      <c r="J1781" s="21"/>
      <c r="K1781" s="21"/>
    </row>
    <row r="1782" spans="2:11" x14ac:dyDescent="0.3">
      <c r="B1782" s="48" t="s">
        <v>1743</v>
      </c>
      <c r="C1782">
        <f t="shared" ca="1" si="259"/>
        <v>-0.27784138723826701</v>
      </c>
      <c r="D1782">
        <f t="shared" ca="1" si="259"/>
        <v>-0.35570714637650308</v>
      </c>
      <c r="E1782">
        <f t="shared" ca="1" si="263"/>
        <v>-0.27784138723826701</v>
      </c>
      <c r="F1782">
        <f t="shared" ca="1" si="260"/>
        <v>-0.29295212514591412</v>
      </c>
      <c r="G1782" s="47">
        <f t="shared" ca="1" si="261"/>
        <v>23.94955196975728</v>
      </c>
      <c r="H1782" s="47">
        <f t="shared" ca="1" si="262"/>
        <v>17.687295898159682</v>
      </c>
      <c r="I1782" s="21">
        <f t="shared" ca="1" si="264"/>
        <v>23.94955196975728</v>
      </c>
      <c r="J1782" s="21"/>
      <c r="K1782" s="21"/>
    </row>
    <row r="1783" spans="2:11" x14ac:dyDescent="0.3">
      <c r="B1783" s="48" t="s">
        <v>1744</v>
      </c>
      <c r="C1783">
        <f t="shared" ca="1" si="259"/>
        <v>1.2552029459087635</v>
      </c>
      <c r="D1783">
        <f t="shared" ca="1" si="259"/>
        <v>1.8535285432924733</v>
      </c>
      <c r="E1783">
        <f t="shared" ca="1" si="263"/>
        <v>1.2552029459087635</v>
      </c>
      <c r="F1783">
        <f t="shared" ca="1" si="260"/>
        <v>1.565039072718551</v>
      </c>
      <c r="G1783" s="47">
        <f t="shared" ca="1" si="261"/>
        <v>30.141599679432801</v>
      </c>
      <c r="H1783" s="47">
        <f t="shared" ca="1" si="262"/>
        <v>30.884177426711183</v>
      </c>
      <c r="I1783" s="21">
        <f t="shared" ca="1" si="264"/>
        <v>30.884177426711183</v>
      </c>
      <c r="J1783" s="21"/>
      <c r="K1783" s="21"/>
    </row>
    <row r="1784" spans="2:11" x14ac:dyDescent="0.3">
      <c r="B1784" s="48" t="s">
        <v>1745</v>
      </c>
      <c r="C1784">
        <f t="shared" ca="1" si="259"/>
        <v>-0.70956116322737373</v>
      </c>
      <c r="D1784">
        <f t="shared" ca="1" si="259"/>
        <v>-2.1069118945120322</v>
      </c>
      <c r="E1784">
        <f t="shared" ca="1" si="263"/>
        <v>-0.70956116322737373</v>
      </c>
      <c r="F1784">
        <f t="shared" ca="1" si="260"/>
        <v>-1.9224313971765639</v>
      </c>
      <c r="G1784" s="47">
        <f t="shared" ca="1" si="261"/>
        <v>22.447778372528582</v>
      </c>
      <c r="H1784" s="47">
        <f t="shared" ca="1" si="262"/>
        <v>10.848239995160672</v>
      </c>
      <c r="I1784" s="21">
        <f t="shared" ca="1" si="264"/>
        <v>22.447778372528582</v>
      </c>
      <c r="J1784" s="21"/>
      <c r="K1784" s="21"/>
    </row>
    <row r="1785" spans="2:11" x14ac:dyDescent="0.3">
      <c r="B1785" s="48" t="s">
        <v>1746</v>
      </c>
      <c r="C1785">
        <f t="shared" ca="1" si="259"/>
        <v>0.800066076628415</v>
      </c>
      <c r="D1785">
        <f t="shared" ca="1" si="259"/>
        <v>-1.1145339983973122</v>
      </c>
      <c r="E1785">
        <f t="shared" ca="1" si="263"/>
        <v>0.800066076628415</v>
      </c>
      <c r="F1785">
        <f t="shared" ca="1" si="260"/>
        <v>-1.2520290541486185</v>
      </c>
      <c r="G1785" s="47">
        <f t="shared" ca="1" si="261"/>
        <v>28.152488056963726</v>
      </c>
      <c r="H1785" s="47">
        <f t="shared" ca="1" si="262"/>
        <v>13.264927967527431</v>
      </c>
      <c r="I1785" s="21">
        <f t="shared" ca="1" si="264"/>
        <v>28.152488056963726</v>
      </c>
      <c r="J1785" s="21"/>
      <c r="K1785" s="21"/>
    </row>
    <row r="1786" spans="2:11" x14ac:dyDescent="0.3">
      <c r="B1786" s="48" t="s">
        <v>1747</v>
      </c>
      <c r="C1786">
        <f t="shared" ca="1" si="259"/>
        <v>8.2436134430666191E-2</v>
      </c>
      <c r="D1786">
        <f t="shared" ca="1" si="259"/>
        <v>1.0778059018800206</v>
      </c>
      <c r="E1786">
        <f t="shared" ca="1" si="263"/>
        <v>8.2436134430666191E-2</v>
      </c>
      <c r="F1786">
        <f t="shared" ca="1" si="260"/>
        <v>1.0395425736603801</v>
      </c>
      <c r="G1786" s="47">
        <f t="shared" ca="1" si="261"/>
        <v>25.279435649364135</v>
      </c>
      <c r="H1786" s="47">
        <f t="shared" ca="1" si="262"/>
        <v>26.379707140439876</v>
      </c>
      <c r="I1786" s="21">
        <f t="shared" ca="1" si="264"/>
        <v>26.379707140439876</v>
      </c>
      <c r="J1786" s="21"/>
      <c r="K1786" s="21"/>
    </row>
    <row r="1787" spans="2:11" x14ac:dyDescent="0.3">
      <c r="B1787" s="48" t="s">
        <v>1748</v>
      </c>
      <c r="C1787">
        <f t="shared" ca="1" si="259"/>
        <v>-0.63301715963957239</v>
      </c>
      <c r="D1787">
        <f t="shared" ca="1" si="259"/>
        <v>-0.56279075531975753</v>
      </c>
      <c r="E1787">
        <f t="shared" ca="1" si="263"/>
        <v>-0.63301715963957239</v>
      </c>
      <c r="F1787">
        <f t="shared" ca="1" si="260"/>
        <v>-0.42481664106766293</v>
      </c>
      <c r="G1787" s="47">
        <f t="shared" ca="1" si="261"/>
        <v>22.707000089173224</v>
      </c>
      <c r="H1787" s="47">
        <f t="shared" ca="1" si="262"/>
        <v>17.001256978485241</v>
      </c>
      <c r="I1787" s="21">
        <f t="shared" ca="1" si="264"/>
        <v>22.707000089173224</v>
      </c>
      <c r="J1787" s="21"/>
      <c r="K1787" s="21"/>
    </row>
    <row r="1788" spans="2:11" x14ac:dyDescent="0.3">
      <c r="B1788" s="48" t="s">
        <v>1749</v>
      </c>
      <c r="C1788">
        <f t="shared" ref="C1788:D1807" ca="1" si="265">NORMSINV(RAND())</f>
        <v>1.5238682237491381</v>
      </c>
      <c r="D1788">
        <f t="shared" ca="1" si="265"/>
        <v>0.9188406078521637</v>
      </c>
      <c r="E1788">
        <f t="shared" ca="1" si="263"/>
        <v>1.5238682237491381</v>
      </c>
      <c r="F1788">
        <f t="shared" ca="1" si="260"/>
        <v>0.59550261292478646</v>
      </c>
      <c r="G1788" s="47">
        <f t="shared" ca="1" si="261"/>
        <v>31.381108082687703</v>
      </c>
      <c r="H1788" s="47">
        <f t="shared" ca="1" si="262"/>
        <v>23.089617495729659</v>
      </c>
      <c r="I1788" s="21">
        <f t="shared" ca="1" si="264"/>
        <v>31.381108082687703</v>
      </c>
      <c r="J1788" s="21"/>
      <c r="K1788" s="21"/>
    </row>
    <row r="1789" spans="2:11" x14ac:dyDescent="0.3">
      <c r="B1789" s="48" t="s">
        <v>1750</v>
      </c>
      <c r="C1789">
        <f t="shared" ca="1" si="265"/>
        <v>0.79769243226275277</v>
      </c>
      <c r="D1789">
        <f t="shared" ca="1" si="265"/>
        <v>2.0065619005220685</v>
      </c>
      <c r="E1789">
        <f t="shared" ca="1" si="263"/>
        <v>0.79769243226275277</v>
      </c>
      <c r="F1789">
        <f t="shared" ca="1" si="260"/>
        <v>1.8064826309827799</v>
      </c>
      <c r="G1789" s="47">
        <f t="shared" ca="1" si="261"/>
        <v>28.142466241988075</v>
      </c>
      <c r="H1789" s="47">
        <f t="shared" ca="1" si="262"/>
        <v>33.204222874497404</v>
      </c>
      <c r="I1789" s="21">
        <f t="shared" ca="1" si="264"/>
        <v>33.204222874497404</v>
      </c>
      <c r="J1789" s="21"/>
      <c r="K1789" s="21"/>
    </row>
    <row r="1790" spans="2:11" x14ac:dyDescent="0.3">
      <c r="B1790" s="48" t="s">
        <v>1751</v>
      </c>
      <c r="C1790">
        <f t="shared" ca="1" si="265"/>
        <v>-0.17395900999086739</v>
      </c>
      <c r="D1790">
        <f t="shared" ca="1" si="265"/>
        <v>0.42750668600423969</v>
      </c>
      <c r="E1790">
        <f t="shared" ca="1" si="263"/>
        <v>-0.17395900999086739</v>
      </c>
      <c r="F1790">
        <f t="shared" ca="1" si="260"/>
        <v>0.45366109893361906</v>
      </c>
      <c r="G1790" s="47">
        <f t="shared" ca="1" si="261"/>
        <v>24.325665183456515</v>
      </c>
      <c r="H1790" s="47">
        <f t="shared" ca="1" si="262"/>
        <v>22.127708538800253</v>
      </c>
      <c r="I1790" s="21">
        <f t="shared" ca="1" si="264"/>
        <v>24.325665183456515</v>
      </c>
      <c r="J1790" s="21"/>
      <c r="K1790" s="21"/>
    </row>
    <row r="1791" spans="2:11" x14ac:dyDescent="0.3">
      <c r="B1791" s="48" t="s">
        <v>1752</v>
      </c>
      <c r="C1791">
        <f t="shared" ca="1" si="265"/>
        <v>0.21498521997318049</v>
      </c>
      <c r="D1791">
        <f t="shared" ca="1" si="265"/>
        <v>0.36540315524083639</v>
      </c>
      <c r="E1791">
        <f t="shared" ca="1" si="263"/>
        <v>0.21498521997318049</v>
      </c>
      <c r="F1791">
        <f t="shared" ca="1" si="260"/>
        <v>0.3150234683025791</v>
      </c>
      <c r="G1791" s="47">
        <f t="shared" ca="1" si="261"/>
        <v>25.787080427038649</v>
      </c>
      <c r="H1791" s="47">
        <f t="shared" ca="1" si="262"/>
        <v>21.226264662385169</v>
      </c>
      <c r="I1791" s="21">
        <f t="shared" ca="1" si="264"/>
        <v>25.787080427038649</v>
      </c>
      <c r="J1791" s="21"/>
      <c r="K1791" s="21"/>
    </row>
    <row r="1792" spans="2:11" x14ac:dyDescent="0.3">
      <c r="B1792" s="48" t="s">
        <v>1753</v>
      </c>
      <c r="C1792">
        <f t="shared" ca="1" si="265"/>
        <v>0.5466971231760388</v>
      </c>
      <c r="D1792">
        <f t="shared" ca="1" si="265"/>
        <v>1.7429171862242812</v>
      </c>
      <c r="E1792">
        <f t="shared" ca="1" si="263"/>
        <v>0.5466971231760388</v>
      </c>
      <c r="F1792">
        <f t="shared" ca="1" si="260"/>
        <v>1.5983636834355501</v>
      </c>
      <c r="G1792" s="47">
        <f t="shared" ca="1" si="261"/>
        <v>27.102619760555719</v>
      </c>
      <c r="H1792" s="47">
        <f t="shared" ca="1" si="262"/>
        <v>31.194486940737516</v>
      </c>
      <c r="I1792" s="21">
        <f t="shared" ca="1" si="264"/>
        <v>31.194486940737516</v>
      </c>
      <c r="J1792" s="21"/>
      <c r="K1792" s="21"/>
    </row>
    <row r="1793" spans="2:11" x14ac:dyDescent="0.3">
      <c r="B1793" s="48" t="s">
        <v>1754</v>
      </c>
      <c r="C1793">
        <f t="shared" ca="1" si="265"/>
        <v>0.9605810057000419</v>
      </c>
      <c r="D1793">
        <f t="shared" ca="1" si="265"/>
        <v>1.2401932420381614</v>
      </c>
      <c r="E1793">
        <f t="shared" ca="1" si="263"/>
        <v>0.9605810057000419</v>
      </c>
      <c r="F1793">
        <f t="shared" ca="1" si="260"/>
        <v>1.0230200490365882</v>
      </c>
      <c r="G1793" s="47">
        <f t="shared" ca="1" si="261"/>
        <v>28.838548326294806</v>
      </c>
      <c r="H1793" s="47">
        <f t="shared" ca="1" si="262"/>
        <v>26.249272864788686</v>
      </c>
      <c r="I1793" s="21">
        <f t="shared" ca="1" si="264"/>
        <v>28.838548326294806</v>
      </c>
      <c r="J1793" s="21"/>
      <c r="K1793" s="21"/>
    </row>
    <row r="1794" spans="2:11" x14ac:dyDescent="0.3">
      <c r="B1794" s="48" t="s">
        <v>1755</v>
      </c>
      <c r="C1794">
        <f t="shared" ca="1" si="265"/>
        <v>-0.232363048524039</v>
      </c>
      <c r="D1794">
        <f t="shared" ca="1" si="265"/>
        <v>0.77018530326006263</v>
      </c>
      <c r="E1794">
        <f t="shared" ca="1" si="263"/>
        <v>-0.232363048524039</v>
      </c>
      <c r="F1794">
        <f t="shared" ca="1" si="260"/>
        <v>0.80109700985595766</v>
      </c>
      <c r="G1794" s="47">
        <f t="shared" ca="1" si="261"/>
        <v>24.113488376145</v>
      </c>
      <c r="H1794" s="47">
        <f t="shared" ca="1" si="262"/>
        <v>24.558582271494739</v>
      </c>
      <c r="I1794" s="21">
        <f t="shared" ca="1" si="264"/>
        <v>24.558582271494739</v>
      </c>
      <c r="J1794" s="21"/>
      <c r="K1794" s="21"/>
    </row>
    <row r="1795" spans="2:11" x14ac:dyDescent="0.3">
      <c r="B1795" s="48" t="s">
        <v>1756</v>
      </c>
      <c r="C1795">
        <f t="shared" ca="1" si="265"/>
        <v>0.85603735750622678</v>
      </c>
      <c r="D1795">
        <f t="shared" ca="1" si="265"/>
        <v>1.2844768689220367</v>
      </c>
      <c r="E1795">
        <f t="shared" ca="1" si="263"/>
        <v>0.85603735750622678</v>
      </c>
      <c r="F1795">
        <f t="shared" ca="1" si="260"/>
        <v>1.0873176946054675</v>
      </c>
      <c r="G1795" s="47">
        <f t="shared" ca="1" si="261"/>
        <v>28.389842663318728</v>
      </c>
      <c r="H1795" s="47">
        <f t="shared" ca="1" si="262"/>
        <v>26.760517722047233</v>
      </c>
      <c r="I1795" s="21">
        <f t="shared" ca="1" si="264"/>
        <v>28.389842663318728</v>
      </c>
      <c r="J1795" s="21"/>
      <c r="K1795" s="21"/>
    </row>
    <row r="1796" spans="2:11" x14ac:dyDescent="0.3">
      <c r="B1796" s="48" t="s">
        <v>1757</v>
      </c>
      <c r="C1796">
        <f t="shared" ca="1" si="265"/>
        <v>2.3275577397227099</v>
      </c>
      <c r="D1796">
        <f t="shared" ca="1" si="265"/>
        <v>-0.24663464580026492</v>
      </c>
      <c r="E1796">
        <f t="shared" ca="1" si="263"/>
        <v>2.3275577397227099</v>
      </c>
      <c r="F1796">
        <f t="shared" ca="1" si="260"/>
        <v>-0.70716316198562645</v>
      </c>
      <c r="G1796" s="47">
        <f t="shared" ca="1" si="261"/>
        <v>35.401687405530851</v>
      </c>
      <c r="H1796" s="47">
        <f t="shared" ca="1" si="262"/>
        <v>15.620487047733608</v>
      </c>
      <c r="I1796" s="21">
        <f t="shared" ca="1" si="264"/>
        <v>35.401687405530851</v>
      </c>
      <c r="J1796" s="21"/>
      <c r="K1796" s="21"/>
    </row>
    <row r="1797" spans="2:11" x14ac:dyDescent="0.3">
      <c r="B1797" s="48" t="s">
        <v>1758</v>
      </c>
      <c r="C1797">
        <f t="shared" ca="1" si="265"/>
        <v>-6.2102267648814102E-2</v>
      </c>
      <c r="D1797">
        <f t="shared" ca="1" si="265"/>
        <v>0.77926573992671067</v>
      </c>
      <c r="E1797">
        <f t="shared" ca="1" si="263"/>
        <v>-6.2102267648814102E-2</v>
      </c>
      <c r="F1797">
        <f t="shared" ca="1" si="260"/>
        <v>0.77594182827089142</v>
      </c>
      <c r="G1797" s="47">
        <f t="shared" ca="1" si="261"/>
        <v>24.737256925378663</v>
      </c>
      <c r="H1797" s="47">
        <f t="shared" ca="1" si="262"/>
        <v>24.373947148303145</v>
      </c>
      <c r="I1797" s="21">
        <f t="shared" ca="1" si="264"/>
        <v>24.737256925378663</v>
      </c>
      <c r="J1797" s="21"/>
      <c r="K1797" s="21"/>
    </row>
    <row r="1798" spans="2:11" x14ac:dyDescent="0.3">
      <c r="B1798" s="48" t="s">
        <v>1759</v>
      </c>
      <c r="C1798">
        <f t="shared" ca="1" si="265"/>
        <v>-0.12096254701467353</v>
      </c>
      <c r="D1798">
        <f t="shared" ca="1" si="265"/>
        <v>0.31764722548376473</v>
      </c>
      <c r="E1798">
        <f t="shared" ca="1" si="263"/>
        <v>-0.12096254701467353</v>
      </c>
      <c r="F1798">
        <f t="shared" ca="1" si="260"/>
        <v>0.33542195766134153</v>
      </c>
      <c r="G1798" s="47">
        <f t="shared" ca="1" si="261"/>
        <v>24.519811975181604</v>
      </c>
      <c r="H1798" s="47">
        <f t="shared" ca="1" si="262"/>
        <v>21.356558044150749</v>
      </c>
      <c r="I1798" s="21">
        <f t="shared" ca="1" si="264"/>
        <v>24.519811975181604</v>
      </c>
      <c r="J1798" s="21"/>
      <c r="K1798" s="21"/>
    </row>
    <row r="1799" spans="2:11" x14ac:dyDescent="0.3">
      <c r="B1799" s="48" t="s">
        <v>1760</v>
      </c>
      <c r="C1799">
        <f t="shared" ca="1" si="265"/>
        <v>-1.5222772501351673</v>
      </c>
      <c r="D1799">
        <f t="shared" ca="1" si="265"/>
        <v>0.35848161487641528</v>
      </c>
      <c r="E1799">
        <f t="shared" ca="1" si="263"/>
        <v>-1.5222772501351673</v>
      </c>
      <c r="F1799">
        <f t="shared" ca="1" si="260"/>
        <v>0.65569426547348497</v>
      </c>
      <c r="G1799" s="47">
        <f t="shared" ca="1" si="261"/>
        <v>19.871454155389525</v>
      </c>
      <c r="H1799" s="47">
        <f t="shared" ca="1" si="262"/>
        <v>23.510345379578727</v>
      </c>
      <c r="I1799" s="21">
        <f t="shared" ca="1" si="264"/>
        <v>23.510345379578727</v>
      </c>
      <c r="J1799" s="21"/>
      <c r="K1799" s="21"/>
    </row>
    <row r="1800" spans="2:11" x14ac:dyDescent="0.3">
      <c r="B1800" s="48" t="s">
        <v>1761</v>
      </c>
      <c r="C1800">
        <f t="shared" ca="1" si="265"/>
        <v>1.085918440206626</v>
      </c>
      <c r="D1800">
        <f t="shared" ca="1" si="265"/>
        <v>-0.24288266579580176</v>
      </c>
      <c r="E1800">
        <f t="shared" ca="1" si="263"/>
        <v>1.085918440206626</v>
      </c>
      <c r="F1800">
        <f t="shared" ca="1" si="260"/>
        <v>-0.45515912746798559</v>
      </c>
      <c r="G1800" s="47">
        <f t="shared" ca="1" si="261"/>
        <v>29.385859548345351</v>
      </c>
      <c r="H1800" s="47">
        <f t="shared" ca="1" si="262"/>
        <v>16.847201085467887</v>
      </c>
      <c r="I1800" s="21">
        <f t="shared" ca="1" si="264"/>
        <v>29.385859548345351</v>
      </c>
      <c r="J1800" s="21"/>
      <c r="K1800" s="21"/>
    </row>
    <row r="1801" spans="2:11" x14ac:dyDescent="0.3">
      <c r="B1801" s="48" t="s">
        <v>1762</v>
      </c>
      <c r="C1801">
        <f t="shared" ca="1" si="265"/>
        <v>-0.90979015631777127</v>
      </c>
      <c r="D1801">
        <f t="shared" ca="1" si="265"/>
        <v>0.46157376488445789</v>
      </c>
      <c r="E1801">
        <f t="shared" ca="1" si="263"/>
        <v>-0.90979015631777127</v>
      </c>
      <c r="F1801">
        <f t="shared" ca="1" si="260"/>
        <v>0.63420611231247181</v>
      </c>
      <c r="G1801" s="47">
        <f t="shared" ca="1" si="261"/>
        <v>21.783598002842314</v>
      </c>
      <c r="H1801" s="47">
        <f t="shared" ca="1" si="262"/>
        <v>23.359274666621936</v>
      </c>
      <c r="I1801" s="21">
        <f t="shared" ca="1" si="264"/>
        <v>23.359274666621936</v>
      </c>
      <c r="J1801" s="21"/>
      <c r="K1801" s="21"/>
    </row>
    <row r="1802" spans="2:11" x14ac:dyDescent="0.3">
      <c r="B1802" s="48" t="s">
        <v>1763</v>
      </c>
      <c r="C1802">
        <f t="shared" ca="1" si="265"/>
        <v>-0.34268546925805993</v>
      </c>
      <c r="D1802">
        <f t="shared" ca="1" si="265"/>
        <v>1.2945971831465506</v>
      </c>
      <c r="E1802">
        <f t="shared" ca="1" si="263"/>
        <v>-0.34268546925805993</v>
      </c>
      <c r="F1802">
        <f t="shared" ca="1" si="260"/>
        <v>1.3369781023130003</v>
      </c>
      <c r="G1802" s="47">
        <f t="shared" ca="1" si="261"/>
        <v>23.717733196221765</v>
      </c>
      <c r="H1802" s="47">
        <f t="shared" ca="1" si="262"/>
        <v>28.841799436544644</v>
      </c>
      <c r="I1802" s="21">
        <f t="shared" ca="1" si="264"/>
        <v>28.841799436544644</v>
      </c>
      <c r="J1802" s="21"/>
      <c r="K1802" s="21"/>
    </row>
    <row r="1803" spans="2:11" x14ac:dyDescent="0.3">
      <c r="B1803" s="48" t="s">
        <v>1764</v>
      </c>
      <c r="C1803">
        <f t="shared" ca="1" si="265"/>
        <v>2.0770761782891016</v>
      </c>
      <c r="D1803">
        <f t="shared" ca="1" si="265"/>
        <v>8.8764013213246909E-2</v>
      </c>
      <c r="E1803">
        <f t="shared" ca="1" si="263"/>
        <v>2.0770761782891016</v>
      </c>
      <c r="F1803">
        <f t="shared" ca="1" si="260"/>
        <v>-0.3284446197001728</v>
      </c>
      <c r="G1803" s="47">
        <f t="shared" ca="1" si="261"/>
        <v>34.096244682478819</v>
      </c>
      <c r="H1803" s="47">
        <f t="shared" ca="1" si="262"/>
        <v>17.499965117538004</v>
      </c>
      <c r="I1803" s="21">
        <f t="shared" ca="1" si="264"/>
        <v>34.096244682478819</v>
      </c>
      <c r="J1803" s="21"/>
      <c r="K1803" s="21"/>
    </row>
    <row r="1804" spans="2:11" x14ac:dyDescent="0.3">
      <c r="B1804" s="48" t="s">
        <v>1765</v>
      </c>
      <c r="C1804">
        <f t="shared" ca="1" si="265"/>
        <v>0.29791381471432549</v>
      </c>
      <c r="D1804">
        <f t="shared" ca="1" si="265"/>
        <v>0.4582246776752617</v>
      </c>
      <c r="E1804">
        <f t="shared" ca="1" si="263"/>
        <v>0.29791381471432549</v>
      </c>
      <c r="F1804">
        <f t="shared" ca="1" si="260"/>
        <v>0.3893838961994075</v>
      </c>
      <c r="G1804" s="47">
        <f t="shared" ca="1" si="261"/>
        <v>26.109856770445038</v>
      </c>
      <c r="H1804" s="47">
        <f t="shared" ca="1" si="262"/>
        <v>21.705104046688657</v>
      </c>
      <c r="I1804" s="21">
        <f t="shared" ca="1" si="264"/>
        <v>26.109856770445038</v>
      </c>
      <c r="J1804" s="21"/>
      <c r="K1804" s="21"/>
    </row>
    <row r="1805" spans="2:11" x14ac:dyDescent="0.3">
      <c r="B1805" s="48" t="s">
        <v>1766</v>
      </c>
      <c r="C1805">
        <f t="shared" ca="1" si="265"/>
        <v>-8.1526044812540249E-2</v>
      </c>
      <c r="D1805">
        <f t="shared" ca="1" si="265"/>
        <v>-1.1473160198507577</v>
      </c>
      <c r="E1805">
        <f t="shared" ca="1" si="263"/>
        <v>-8.1526044812540249E-2</v>
      </c>
      <c r="F1805">
        <f t="shared" ca="1" si="260"/>
        <v>-1.1078303199795929</v>
      </c>
      <c r="G1805" s="47">
        <f t="shared" ca="1" si="261"/>
        <v>24.665288174239581</v>
      </c>
      <c r="H1805" s="47">
        <f t="shared" ca="1" si="262"/>
        <v>13.851356603670844</v>
      </c>
      <c r="I1805" s="21">
        <f t="shared" ca="1" si="264"/>
        <v>24.665288174239581</v>
      </c>
      <c r="J1805" s="21"/>
      <c r="K1805" s="21"/>
    </row>
    <row r="1806" spans="2:11" x14ac:dyDescent="0.3">
      <c r="B1806" s="48" t="s">
        <v>1767</v>
      </c>
      <c r="C1806">
        <f t="shared" ca="1" si="265"/>
        <v>-0.52532539462063454</v>
      </c>
      <c r="D1806">
        <f t="shared" ca="1" si="265"/>
        <v>-0.56672482614464181</v>
      </c>
      <c r="E1806">
        <f t="shared" ca="1" si="263"/>
        <v>-0.52532539462063454</v>
      </c>
      <c r="F1806">
        <f t="shared" ca="1" si="260"/>
        <v>-0.45020958052462506</v>
      </c>
      <c r="G1806" s="47">
        <f t="shared" ca="1" si="261"/>
        <v>23.076782273055127</v>
      </c>
      <c r="H1806" s="47">
        <f t="shared" ca="1" si="262"/>
        <v>16.872235470989171</v>
      </c>
      <c r="I1806" s="21">
        <f t="shared" ca="1" si="264"/>
        <v>23.076782273055127</v>
      </c>
      <c r="J1806" s="21"/>
      <c r="K1806" s="21"/>
    </row>
    <row r="1807" spans="2:11" x14ac:dyDescent="0.3">
      <c r="B1807" s="48" t="s">
        <v>1768</v>
      </c>
      <c r="C1807">
        <f t="shared" ca="1" si="265"/>
        <v>1.0185354129343507</v>
      </c>
      <c r="D1807">
        <f t="shared" ca="1" si="265"/>
        <v>3.733809258759286E-2</v>
      </c>
      <c r="E1807">
        <f t="shared" ca="1" si="263"/>
        <v>1.0185354129343507</v>
      </c>
      <c r="F1807">
        <f t="shared" ca="1" si="260"/>
        <v>-0.16712337266351121</v>
      </c>
      <c r="G1807" s="47">
        <f t="shared" ca="1" si="261"/>
        <v>29.090339316502099</v>
      </c>
      <c r="H1807" s="47">
        <f t="shared" ca="1" si="262"/>
        <v>18.36772892003577</v>
      </c>
      <c r="I1807" s="21">
        <f t="shared" ca="1" si="264"/>
        <v>29.090339316502099</v>
      </c>
      <c r="J1807" s="21"/>
      <c r="K1807" s="21"/>
    </row>
    <row r="1808" spans="2:11" x14ac:dyDescent="0.3">
      <c r="B1808" s="48" t="s">
        <v>1769</v>
      </c>
      <c r="C1808">
        <f t="shared" ref="C1808:D1827" ca="1" si="266">NORMSINV(RAND())</f>
        <v>1.3394529134340023</v>
      </c>
      <c r="D1808">
        <f t="shared" ca="1" si="266"/>
        <v>0.23295581627529188</v>
      </c>
      <c r="E1808">
        <f t="shared" ca="1" si="263"/>
        <v>1.3394529134340023</v>
      </c>
      <c r="F1808">
        <f t="shared" ca="1" si="260"/>
        <v>-3.9641429691596508E-2</v>
      </c>
      <c r="G1808" s="47">
        <f t="shared" ca="1" si="261"/>
        <v>30.524931071164236</v>
      </c>
      <c r="H1808" s="47">
        <f t="shared" ca="1" si="262"/>
        <v>19.083800706688375</v>
      </c>
      <c r="I1808" s="21">
        <f t="shared" ca="1" si="264"/>
        <v>30.524931071164236</v>
      </c>
      <c r="J1808" s="21"/>
      <c r="K1808" s="21"/>
    </row>
    <row r="1809" spans="2:11" x14ac:dyDescent="0.3">
      <c r="B1809" s="48" t="s">
        <v>1770</v>
      </c>
      <c r="C1809">
        <f t="shared" ca="1" si="266"/>
        <v>0.20261348429477083</v>
      </c>
      <c r="D1809">
        <f t="shared" ca="1" si="266"/>
        <v>-0.43268347481623898</v>
      </c>
      <c r="E1809">
        <f t="shared" ca="1" si="263"/>
        <v>0.20261348429477083</v>
      </c>
      <c r="F1809">
        <f t="shared" ca="1" si="260"/>
        <v>-0.46446419023261853</v>
      </c>
      <c r="G1809" s="47">
        <f t="shared" ca="1" si="261"/>
        <v>25.739270161512984</v>
      </c>
      <c r="H1809" s="47">
        <f t="shared" ca="1" si="262"/>
        <v>16.800237386937013</v>
      </c>
      <c r="I1809" s="21">
        <f t="shared" ca="1" si="264"/>
        <v>25.739270161512984</v>
      </c>
      <c r="J1809" s="21"/>
      <c r="K1809" s="21"/>
    </row>
    <row r="1810" spans="2:11" x14ac:dyDescent="0.3">
      <c r="B1810" s="48" t="s">
        <v>1771</v>
      </c>
      <c r="C1810">
        <f t="shared" ca="1" si="266"/>
        <v>-0.13967574743758068</v>
      </c>
      <c r="D1810">
        <f t="shared" ca="1" si="266"/>
        <v>-1.2296876710007083</v>
      </c>
      <c r="E1810">
        <f t="shared" ca="1" si="263"/>
        <v>-0.13967574743758068</v>
      </c>
      <c r="F1810">
        <f t="shared" ca="1" si="260"/>
        <v>-1.1769077852897518</v>
      </c>
      <c r="G1810" s="47">
        <f t="shared" ca="1" si="261"/>
        <v>24.45108185896888</v>
      </c>
      <c r="H1810" s="47">
        <f t="shared" ca="1" si="262"/>
        <v>13.567265433678175</v>
      </c>
      <c r="I1810" s="21">
        <f t="shared" ca="1" si="264"/>
        <v>24.45108185896888</v>
      </c>
      <c r="J1810" s="21"/>
      <c r="K1810" s="21"/>
    </row>
    <row r="1811" spans="2:11" x14ac:dyDescent="0.3">
      <c r="B1811" s="48" t="s">
        <v>1772</v>
      </c>
      <c r="C1811">
        <f t="shared" ca="1" si="266"/>
        <v>-0.34242699441518309</v>
      </c>
      <c r="D1811">
        <f t="shared" ca="1" si="266"/>
        <v>1.541985026708327</v>
      </c>
      <c r="E1811">
        <f t="shared" ca="1" si="263"/>
        <v>-0.34242699441518309</v>
      </c>
      <c r="F1811">
        <f t="shared" ca="1" si="260"/>
        <v>1.5793160014619532</v>
      </c>
      <c r="G1811" s="47">
        <f t="shared" ca="1" si="261"/>
        <v>23.718652779652533</v>
      </c>
      <c r="H1811" s="47">
        <f t="shared" ca="1" si="262"/>
        <v>31.016740473159253</v>
      </c>
      <c r="I1811" s="21">
        <f t="shared" ca="1" si="264"/>
        <v>31.016740473159253</v>
      </c>
      <c r="J1811" s="21"/>
      <c r="K1811" s="21"/>
    </row>
    <row r="1812" spans="2:11" x14ac:dyDescent="0.3">
      <c r="B1812" s="48" t="s">
        <v>1773</v>
      </c>
      <c r="C1812">
        <f t="shared" ca="1" si="266"/>
        <v>-0.25581385356400027</v>
      </c>
      <c r="D1812">
        <f t="shared" ca="1" si="266"/>
        <v>-0.40530151357499178</v>
      </c>
      <c r="E1812">
        <f t="shared" ca="1" si="263"/>
        <v>-0.25581385356400027</v>
      </c>
      <c r="F1812">
        <f t="shared" ca="1" si="260"/>
        <v>-0.34594998938177568</v>
      </c>
      <c r="G1812" s="47">
        <f t="shared" ca="1" si="261"/>
        <v>24.028815280163222</v>
      </c>
      <c r="H1812" s="47">
        <f t="shared" ca="1" si="262"/>
        <v>17.408303007432721</v>
      </c>
      <c r="I1812" s="21">
        <f t="shared" ca="1" si="264"/>
        <v>24.028815280163222</v>
      </c>
      <c r="J1812" s="21"/>
      <c r="K1812" s="21"/>
    </row>
    <row r="1813" spans="2:11" x14ac:dyDescent="0.3">
      <c r="B1813" s="48" t="s">
        <v>1774</v>
      </c>
      <c r="C1813">
        <f t="shared" ca="1" si="266"/>
        <v>0.9615220775363883</v>
      </c>
      <c r="D1813">
        <f t="shared" ca="1" si="266"/>
        <v>-0.3999080222452141</v>
      </c>
      <c r="E1813">
        <f t="shared" ca="1" si="263"/>
        <v>0.9615220775363883</v>
      </c>
      <c r="F1813">
        <f t="shared" ca="1" si="260"/>
        <v>-0.58413265492582123</v>
      </c>
      <c r="G1813" s="47">
        <f t="shared" ca="1" si="261"/>
        <v>28.842619485476682</v>
      </c>
      <c r="H1813" s="47">
        <f t="shared" ca="1" si="262"/>
        <v>16.207797880529476</v>
      </c>
      <c r="I1813" s="21">
        <f t="shared" ca="1" si="264"/>
        <v>28.842619485476682</v>
      </c>
      <c r="J1813" s="21"/>
      <c r="K1813" s="21"/>
    </row>
    <row r="1814" spans="2:11" x14ac:dyDescent="0.3">
      <c r="B1814" s="48" t="s">
        <v>1775</v>
      </c>
      <c r="C1814">
        <f t="shared" ca="1" si="266"/>
        <v>-0.72250487712069089</v>
      </c>
      <c r="D1814">
        <f t="shared" ca="1" si="266"/>
        <v>-8.8232162403304268E-2</v>
      </c>
      <c r="E1814">
        <f t="shared" ca="1" si="263"/>
        <v>-0.72250487712069089</v>
      </c>
      <c r="F1814">
        <f t="shared" ca="1" si="260"/>
        <v>5.8051464707948836E-2</v>
      </c>
      <c r="G1814" s="47">
        <f t="shared" ca="1" si="261"/>
        <v>22.404237012105728</v>
      </c>
      <c r="H1814" s="47">
        <f t="shared" ca="1" si="262"/>
        <v>19.651382910554574</v>
      </c>
      <c r="I1814" s="21">
        <f t="shared" ca="1" si="264"/>
        <v>22.404237012105728</v>
      </c>
      <c r="J1814" s="21"/>
      <c r="K1814" s="21"/>
    </row>
    <row r="1815" spans="2:11" x14ac:dyDescent="0.3">
      <c r="B1815" s="48" t="s">
        <v>1776</v>
      </c>
      <c r="C1815">
        <f t="shared" ca="1" si="266"/>
        <v>-1.6262928526597249</v>
      </c>
      <c r="D1815">
        <f t="shared" ca="1" si="266"/>
        <v>-0.77826610143832875</v>
      </c>
      <c r="E1815">
        <f t="shared" ca="1" si="263"/>
        <v>-1.6262928526597249</v>
      </c>
      <c r="F1815">
        <f t="shared" ca="1" si="260"/>
        <v>-0.43728336251967043</v>
      </c>
      <c r="G1815" s="47">
        <f t="shared" ca="1" si="261"/>
        <v>19.563819117807448</v>
      </c>
      <c r="H1815" s="47">
        <f t="shared" ca="1" si="262"/>
        <v>16.93779075429957</v>
      </c>
      <c r="I1815" s="21">
        <f t="shared" ca="1" si="264"/>
        <v>19.563819117807448</v>
      </c>
      <c r="J1815" s="21"/>
      <c r="K1815" s="21"/>
    </row>
    <row r="1816" spans="2:11" x14ac:dyDescent="0.3">
      <c r="B1816" s="48" t="s">
        <v>1777</v>
      </c>
      <c r="C1816">
        <f t="shared" ca="1" si="266"/>
        <v>-0.20446381131816438</v>
      </c>
      <c r="D1816">
        <f t="shared" ca="1" si="266"/>
        <v>-0.45036173247051964</v>
      </c>
      <c r="E1816">
        <f t="shared" ca="1" si="263"/>
        <v>-0.20446381131816438</v>
      </c>
      <c r="F1816">
        <f t="shared" ca="1" si="260"/>
        <v>-0.40036981542780697</v>
      </c>
      <c r="G1816" s="47">
        <f t="shared" ca="1" si="261"/>
        <v>24.214612013797893</v>
      </c>
      <c r="H1816" s="47">
        <f t="shared" ca="1" si="262"/>
        <v>17.126403361810588</v>
      </c>
      <c r="I1816" s="21">
        <f t="shared" ca="1" si="264"/>
        <v>24.214612013797893</v>
      </c>
      <c r="J1816" s="21"/>
      <c r="K1816" s="21"/>
    </row>
    <row r="1817" spans="2:11" x14ac:dyDescent="0.3">
      <c r="B1817" s="48" t="s">
        <v>1778</v>
      </c>
      <c r="C1817">
        <f t="shared" ca="1" si="266"/>
        <v>-1.0099174297000262</v>
      </c>
      <c r="D1817">
        <f t="shared" ca="1" si="266"/>
        <v>-1.2730207251875647</v>
      </c>
      <c r="E1817">
        <f t="shared" ca="1" si="263"/>
        <v>-1.0099174297000262</v>
      </c>
      <c r="F1817">
        <f t="shared" ca="1" si="260"/>
        <v>-1.0453169975389316</v>
      </c>
      <c r="G1817" s="47">
        <f t="shared" ca="1" si="261"/>
        <v>21.458872804704662</v>
      </c>
      <c r="H1817" s="47">
        <f t="shared" ca="1" si="262"/>
        <v>14.11357604599424</v>
      </c>
      <c r="I1817" s="21">
        <f t="shared" ca="1" si="264"/>
        <v>21.458872804704662</v>
      </c>
      <c r="J1817" s="21"/>
      <c r="K1817" s="21"/>
    </row>
    <row r="1818" spans="2:11" x14ac:dyDescent="0.3">
      <c r="B1818" s="48" t="s">
        <v>1779</v>
      </c>
      <c r="C1818">
        <f t="shared" ca="1" si="266"/>
        <v>-1.5336135162251716</v>
      </c>
      <c r="D1818">
        <f t="shared" ca="1" si="266"/>
        <v>0.78294449609702843</v>
      </c>
      <c r="E1818">
        <f t="shared" ca="1" si="263"/>
        <v>-1.5336135162251716</v>
      </c>
      <c r="F1818">
        <f t="shared" ca="1" si="260"/>
        <v>1.0738485081883204</v>
      </c>
      <c r="G1818" s="47">
        <f t="shared" ca="1" si="261"/>
        <v>19.83769265444138</v>
      </c>
      <c r="H1818" s="47">
        <f t="shared" ca="1" si="262"/>
        <v>26.65260317650467</v>
      </c>
      <c r="I1818" s="21">
        <f t="shared" ca="1" si="264"/>
        <v>26.65260317650467</v>
      </c>
      <c r="J1818" s="21"/>
      <c r="K1818" s="21"/>
    </row>
    <row r="1819" spans="2:11" x14ac:dyDescent="0.3">
      <c r="B1819" s="48" t="s">
        <v>1780</v>
      </c>
      <c r="C1819">
        <f t="shared" ca="1" si="266"/>
        <v>0.63162112027061845</v>
      </c>
      <c r="D1819">
        <f t="shared" ca="1" si="266"/>
        <v>-0.12367705376553562</v>
      </c>
      <c r="E1819">
        <f t="shared" ca="1" si="263"/>
        <v>0.63162112027061845</v>
      </c>
      <c r="F1819">
        <f t="shared" ca="1" si="260"/>
        <v>-0.24750249390065293</v>
      </c>
      <c r="G1819" s="47">
        <f t="shared" ca="1" si="261"/>
        <v>27.450077545076351</v>
      </c>
      <c r="H1819" s="47">
        <f t="shared" ca="1" si="262"/>
        <v>17.930111843506719</v>
      </c>
      <c r="I1819" s="21">
        <f t="shared" ca="1" si="264"/>
        <v>27.450077545076351</v>
      </c>
      <c r="J1819" s="21"/>
      <c r="K1819" s="21"/>
    </row>
    <row r="1820" spans="2:11" x14ac:dyDescent="0.3">
      <c r="B1820" s="48" t="s">
        <v>1781</v>
      </c>
      <c r="C1820">
        <f t="shared" ca="1" si="266"/>
        <v>1.3147855915016253</v>
      </c>
      <c r="D1820">
        <f t="shared" ca="1" si="266"/>
        <v>0.9751416792996539</v>
      </c>
      <c r="E1820">
        <f t="shared" ca="1" si="263"/>
        <v>1.3147855915016253</v>
      </c>
      <c r="F1820">
        <f t="shared" ca="1" si="260"/>
        <v>0.69248269818162111</v>
      </c>
      <c r="G1820" s="47">
        <f t="shared" ca="1" si="261"/>
        <v>30.412194522685365</v>
      </c>
      <c r="H1820" s="47">
        <f t="shared" ca="1" si="262"/>
        <v>23.771255128032745</v>
      </c>
      <c r="I1820" s="21">
        <f t="shared" ca="1" si="264"/>
        <v>30.412194522685365</v>
      </c>
      <c r="J1820" s="21"/>
      <c r="K1820" s="21"/>
    </row>
    <row r="1821" spans="2:11" x14ac:dyDescent="0.3">
      <c r="B1821" s="48" t="s">
        <v>1782</v>
      </c>
      <c r="C1821">
        <f t="shared" ca="1" si="266"/>
        <v>0.15077554557385253</v>
      </c>
      <c r="D1821">
        <f t="shared" ca="1" si="266"/>
        <v>0.50111768719531302</v>
      </c>
      <c r="E1821">
        <f t="shared" ca="1" si="263"/>
        <v>0.15077554557385253</v>
      </c>
      <c r="F1821">
        <f t="shared" ca="1" si="260"/>
        <v>0.46083794477008883</v>
      </c>
      <c r="G1821" s="47">
        <f t="shared" ca="1" si="261"/>
        <v>25.539905657965317</v>
      </c>
      <c r="H1821" s="47">
        <f t="shared" ca="1" si="262"/>
        <v>22.175402009548343</v>
      </c>
      <c r="I1821" s="21">
        <f t="shared" ca="1" si="264"/>
        <v>25.539905657965317</v>
      </c>
      <c r="J1821" s="21"/>
      <c r="K1821" s="21"/>
    </row>
    <row r="1822" spans="2:11" x14ac:dyDescent="0.3">
      <c r="B1822" s="48" t="s">
        <v>1783</v>
      </c>
      <c r="C1822">
        <f t="shared" ca="1" si="266"/>
        <v>2.6321931083158376E-2</v>
      </c>
      <c r="D1822">
        <f t="shared" ca="1" si="266"/>
        <v>-2.2510121292191991</v>
      </c>
      <c r="E1822">
        <f t="shared" ca="1" si="263"/>
        <v>2.6321931083158376E-2</v>
      </c>
      <c r="F1822">
        <f t="shared" ca="1" si="260"/>
        <v>-2.2107968347778115</v>
      </c>
      <c r="G1822" s="47">
        <f t="shared" ca="1" si="261"/>
        <v>25.067548333062618</v>
      </c>
      <c r="H1822" s="47">
        <f t="shared" ca="1" si="262"/>
        <v>9.9492107172104998</v>
      </c>
      <c r="I1822" s="21">
        <f t="shared" ca="1" si="264"/>
        <v>25.067548333062618</v>
      </c>
      <c r="J1822" s="21"/>
      <c r="K1822" s="21"/>
    </row>
    <row r="1823" spans="2:11" x14ac:dyDescent="0.3">
      <c r="B1823" s="48" t="s">
        <v>1784</v>
      </c>
      <c r="C1823">
        <f t="shared" ca="1" si="266"/>
        <v>0.99192401573775457</v>
      </c>
      <c r="D1823">
        <f t="shared" ca="1" si="266"/>
        <v>1.9190608458486027</v>
      </c>
      <c r="E1823">
        <f t="shared" ca="1" si="263"/>
        <v>0.99192401573775457</v>
      </c>
      <c r="F1823">
        <f t="shared" ca="1" si="260"/>
        <v>1.6819031399256339</v>
      </c>
      <c r="G1823" s="47">
        <f t="shared" ca="1" si="261"/>
        <v>28.974450581347384</v>
      </c>
      <c r="H1823" s="47">
        <f t="shared" ca="1" si="262"/>
        <v>31.986157002482905</v>
      </c>
      <c r="I1823" s="21">
        <f t="shared" ca="1" si="264"/>
        <v>31.986157002482905</v>
      </c>
      <c r="J1823" s="21"/>
      <c r="K1823" s="21"/>
    </row>
    <row r="1824" spans="2:11" x14ac:dyDescent="0.3">
      <c r="B1824" s="48" t="s">
        <v>1785</v>
      </c>
      <c r="C1824">
        <f t="shared" ca="1" si="266"/>
        <v>2.3228454213842209</v>
      </c>
      <c r="D1824">
        <f t="shared" ca="1" si="266"/>
        <v>0.3699061264653421</v>
      </c>
      <c r="E1824">
        <f t="shared" ca="1" si="263"/>
        <v>2.3228454213842209</v>
      </c>
      <c r="F1824">
        <f t="shared" ca="1" si="260"/>
        <v>-0.10213657924903918</v>
      </c>
      <c r="G1824" s="47">
        <f t="shared" ca="1" si="261"/>
        <v>35.376672644270059</v>
      </c>
      <c r="H1824" s="47">
        <f t="shared" ca="1" si="262"/>
        <v>18.729340403259545</v>
      </c>
      <c r="I1824" s="21">
        <f t="shared" ca="1" si="264"/>
        <v>35.376672644270059</v>
      </c>
      <c r="J1824" s="21"/>
      <c r="K1824" s="21"/>
    </row>
    <row r="1825" spans="2:11" x14ac:dyDescent="0.3">
      <c r="B1825" s="48" t="s">
        <v>1786</v>
      </c>
      <c r="C1825">
        <f t="shared" ca="1" si="266"/>
        <v>0.36759330004589358</v>
      </c>
      <c r="D1825">
        <f t="shared" ca="1" si="266"/>
        <v>-0.56739225096504453</v>
      </c>
      <c r="E1825">
        <f t="shared" ca="1" si="263"/>
        <v>0.36759330004589358</v>
      </c>
      <c r="F1825">
        <f t="shared" ca="1" si="260"/>
        <v>-0.62944725955859282</v>
      </c>
      <c r="G1825" s="47">
        <f t="shared" ca="1" si="261"/>
        <v>26.384186114918528</v>
      </c>
      <c r="H1825" s="47">
        <f t="shared" ca="1" si="262"/>
        <v>15.988953789988138</v>
      </c>
      <c r="I1825" s="21">
        <f t="shared" ca="1" si="264"/>
        <v>26.384186114918528</v>
      </c>
      <c r="J1825" s="21"/>
      <c r="K1825" s="21"/>
    </row>
    <row r="1826" spans="2:11" x14ac:dyDescent="0.3">
      <c r="B1826" s="48" t="s">
        <v>1787</v>
      </c>
      <c r="C1826">
        <f t="shared" ca="1" si="266"/>
        <v>-0.8548009865660029</v>
      </c>
      <c r="D1826">
        <f t="shared" ca="1" si="266"/>
        <v>-0.66740466694888734</v>
      </c>
      <c r="E1826">
        <f t="shared" ca="1" si="263"/>
        <v>-0.8548009865660029</v>
      </c>
      <c r="F1826">
        <f t="shared" ca="1" si="260"/>
        <v>-0.48296015707756845</v>
      </c>
      <c r="G1826" s="47">
        <f t="shared" ca="1" si="261"/>
        <v>21.964020370887479</v>
      </c>
      <c r="H1826" s="47">
        <f t="shared" ca="1" si="262"/>
        <v>16.707274550977772</v>
      </c>
      <c r="I1826" s="21">
        <f t="shared" ca="1" si="264"/>
        <v>21.964020370887479</v>
      </c>
      <c r="J1826" s="21"/>
      <c r="K1826" s="21"/>
    </row>
    <row r="1827" spans="2:11" x14ac:dyDescent="0.3">
      <c r="B1827" s="48" t="s">
        <v>1788</v>
      </c>
      <c r="C1827">
        <f t="shared" ca="1" si="266"/>
        <v>0.21596131084424233</v>
      </c>
      <c r="D1827">
        <f t="shared" ca="1" si="266"/>
        <v>-1.4994287725118101</v>
      </c>
      <c r="E1827">
        <f t="shared" ca="1" si="263"/>
        <v>0.21596131084424233</v>
      </c>
      <c r="F1827">
        <f t="shared" ca="1" si="260"/>
        <v>-1.5123264214895085</v>
      </c>
      <c r="G1827" s="47">
        <f t="shared" ca="1" si="261"/>
        <v>25.790856283519759</v>
      </c>
      <c r="H1827" s="47">
        <f t="shared" ca="1" si="262"/>
        <v>12.268491967154862</v>
      </c>
      <c r="I1827" s="21">
        <f t="shared" ca="1" si="264"/>
        <v>25.790856283519759</v>
      </c>
      <c r="J1827" s="21"/>
      <c r="K1827" s="21"/>
    </row>
    <row r="1828" spans="2:11" x14ac:dyDescent="0.3">
      <c r="B1828" s="48" t="s">
        <v>1789</v>
      </c>
      <c r="C1828">
        <f t="shared" ref="C1828:D1847" ca="1" si="267">NORMSINV(RAND())</f>
        <v>1.5446668197886688</v>
      </c>
      <c r="D1828">
        <f t="shared" ca="1" si="267"/>
        <v>-0.83099088296727341</v>
      </c>
      <c r="E1828">
        <f t="shared" ca="1" si="263"/>
        <v>1.5446668197886688</v>
      </c>
      <c r="F1828">
        <f t="shared" ca="1" si="260"/>
        <v>-1.1231348216276027</v>
      </c>
      <c r="G1828" s="47">
        <f t="shared" ca="1" si="261"/>
        <v>31.479163407680726</v>
      </c>
      <c r="H1828" s="47">
        <f t="shared" ca="1" si="262"/>
        <v>13.787905944252932</v>
      </c>
      <c r="I1828" s="21">
        <f t="shared" ca="1" si="264"/>
        <v>31.479163407680726</v>
      </c>
      <c r="J1828" s="21"/>
      <c r="K1828" s="21"/>
    </row>
    <row r="1829" spans="2:11" x14ac:dyDescent="0.3">
      <c r="B1829" s="48" t="s">
        <v>1790</v>
      </c>
      <c r="C1829">
        <f t="shared" ca="1" si="267"/>
        <v>0.37174202942024487</v>
      </c>
      <c r="D1829">
        <f t="shared" ca="1" si="267"/>
        <v>-1.1949293491353392</v>
      </c>
      <c r="E1829">
        <f t="shared" ca="1" si="263"/>
        <v>0.37174202942024487</v>
      </c>
      <c r="F1829">
        <f t="shared" ca="1" si="260"/>
        <v>-1.2451352795070858</v>
      </c>
      <c r="G1829" s="47">
        <f t="shared" ca="1" si="261"/>
        <v>26.400610352060106</v>
      </c>
      <c r="H1829" s="47">
        <f t="shared" ca="1" si="262"/>
        <v>13.292389982493766</v>
      </c>
      <c r="I1829" s="21">
        <f t="shared" ca="1" si="264"/>
        <v>26.400610352060106</v>
      </c>
      <c r="J1829" s="21"/>
      <c r="K1829" s="21"/>
    </row>
    <row r="1830" spans="2:11" x14ac:dyDescent="0.3">
      <c r="B1830" s="48" t="s">
        <v>1791</v>
      </c>
      <c r="C1830">
        <f t="shared" ca="1" si="267"/>
        <v>-0.17100623075773386</v>
      </c>
      <c r="D1830">
        <f t="shared" ca="1" si="267"/>
        <v>-1.0087240285088115</v>
      </c>
      <c r="E1830">
        <f t="shared" ca="1" si="263"/>
        <v>-0.17100623075773386</v>
      </c>
      <c r="F1830">
        <f t="shared" ca="1" si="260"/>
        <v>-0.95414241830095714</v>
      </c>
      <c r="G1830" s="47">
        <f t="shared" ca="1" si="261"/>
        <v>24.336441817704852</v>
      </c>
      <c r="H1830" s="47">
        <f t="shared" ca="1" si="262"/>
        <v>14.504943872870923</v>
      </c>
      <c r="I1830" s="21">
        <f t="shared" ca="1" si="264"/>
        <v>24.336441817704852</v>
      </c>
      <c r="J1830" s="21"/>
      <c r="K1830" s="21"/>
    </row>
    <row r="1831" spans="2:11" x14ac:dyDescent="0.3">
      <c r="B1831" s="48" t="s">
        <v>1792</v>
      </c>
      <c r="C1831">
        <f t="shared" ca="1" si="267"/>
        <v>-0.63628258683523053</v>
      </c>
      <c r="D1831">
        <f t="shared" ca="1" si="267"/>
        <v>2.0205669031585987</v>
      </c>
      <c r="E1831">
        <f t="shared" ca="1" si="263"/>
        <v>-0.63628258683523053</v>
      </c>
      <c r="F1831">
        <f t="shared" ca="1" si="260"/>
        <v>2.1069996789247094</v>
      </c>
      <c r="G1831" s="47">
        <f t="shared" ca="1" si="261"/>
        <v>22.695880604292213</v>
      </c>
      <c r="H1831" s="47">
        <f t="shared" ca="1" si="262"/>
        <v>36.336842709494917</v>
      </c>
      <c r="I1831" s="21">
        <f t="shared" ca="1" si="264"/>
        <v>36.336842709494917</v>
      </c>
      <c r="J1831" s="21"/>
      <c r="K1831" s="21"/>
    </row>
    <row r="1832" spans="2:11" x14ac:dyDescent="0.3">
      <c r="B1832" s="48" t="s">
        <v>1793</v>
      </c>
      <c r="C1832">
        <f t="shared" ca="1" si="267"/>
        <v>-0.47433470386885074</v>
      </c>
      <c r="D1832">
        <f t="shared" ca="1" si="267"/>
        <v>-0.52097782441305063</v>
      </c>
      <c r="E1832">
        <f t="shared" ca="1" si="263"/>
        <v>-0.47433470386885074</v>
      </c>
      <c r="F1832">
        <f t="shared" ca="1" si="260"/>
        <v>-0.41558499407313504</v>
      </c>
      <c r="G1832" s="47">
        <f t="shared" ca="1" si="261"/>
        <v>23.253964166577642</v>
      </c>
      <c r="H1832" s="47">
        <f t="shared" ca="1" si="262"/>
        <v>17.048407120234305</v>
      </c>
      <c r="I1832" s="21">
        <f t="shared" ca="1" si="264"/>
        <v>23.253964166577642</v>
      </c>
      <c r="J1832" s="21"/>
      <c r="K1832" s="21"/>
    </row>
    <row r="1833" spans="2:11" x14ac:dyDescent="0.3">
      <c r="B1833" s="48" t="s">
        <v>1794</v>
      </c>
      <c r="C1833">
        <f t="shared" ca="1" si="267"/>
        <v>-0.77649789087397658</v>
      </c>
      <c r="D1833">
        <f t="shared" ca="1" si="267"/>
        <v>-8.5995684937342984E-2</v>
      </c>
      <c r="E1833">
        <f t="shared" ca="1" si="263"/>
        <v>-0.77649789087397658</v>
      </c>
      <c r="F1833">
        <f t="shared" ca="1" si="260"/>
        <v>7.104135890374115E-2</v>
      </c>
      <c r="G1833" s="47">
        <f t="shared" ca="1" si="261"/>
        <v>22.223518971728879</v>
      </c>
      <c r="H1833" s="47">
        <f t="shared" ca="1" si="262"/>
        <v>19.728113136520456</v>
      </c>
      <c r="I1833" s="21">
        <f t="shared" ca="1" si="264"/>
        <v>22.223518971728879</v>
      </c>
      <c r="J1833" s="21"/>
      <c r="K1833" s="21"/>
    </row>
    <row r="1834" spans="2:11" x14ac:dyDescent="0.3">
      <c r="B1834" s="48" t="s">
        <v>1795</v>
      </c>
      <c r="C1834">
        <f t="shared" ca="1" si="267"/>
        <v>-0.41507136862975524</v>
      </c>
      <c r="D1834">
        <f t="shared" ca="1" si="267"/>
        <v>-1.2970837587039943</v>
      </c>
      <c r="E1834">
        <f t="shared" ca="1" si="263"/>
        <v>-0.41507136862975524</v>
      </c>
      <c r="F1834">
        <f t="shared" ca="1" si="260"/>
        <v>-1.1878630712644829</v>
      </c>
      <c r="G1834" s="47">
        <f t="shared" ca="1" si="261"/>
        <v>23.461601817816167</v>
      </c>
      <c r="H1834" s="47">
        <f t="shared" ca="1" si="262"/>
        <v>13.522748646053939</v>
      </c>
      <c r="I1834" s="21">
        <f t="shared" ca="1" si="264"/>
        <v>23.461601817816167</v>
      </c>
      <c r="J1834" s="21"/>
      <c r="K1834" s="21"/>
    </row>
    <row r="1835" spans="2:11" x14ac:dyDescent="0.3">
      <c r="B1835" s="48" t="s">
        <v>1796</v>
      </c>
      <c r="C1835">
        <f t="shared" ca="1" si="267"/>
        <v>1.4019307790463391</v>
      </c>
      <c r="D1835">
        <f t="shared" ca="1" si="267"/>
        <v>-0.45774790953910344</v>
      </c>
      <c r="E1835">
        <f t="shared" ca="1" si="263"/>
        <v>1.4019307790463391</v>
      </c>
      <c r="F1835">
        <f t="shared" ca="1" si="260"/>
        <v>-0.72888567948785821</v>
      </c>
      <c r="G1835" s="47">
        <f t="shared" ca="1" si="261"/>
        <v>30.812345627365811</v>
      </c>
      <c r="H1835" s="47">
        <f t="shared" ca="1" si="262"/>
        <v>15.519023123608832</v>
      </c>
      <c r="I1835" s="21">
        <f t="shared" ca="1" si="264"/>
        <v>30.812345627365811</v>
      </c>
      <c r="J1835" s="21"/>
      <c r="K1835" s="21"/>
    </row>
    <row r="1836" spans="2:11" x14ac:dyDescent="0.3">
      <c r="B1836" s="48" t="s">
        <v>1797</v>
      </c>
      <c r="C1836">
        <f t="shared" ca="1" si="267"/>
        <v>1.2189002870029588</v>
      </c>
      <c r="D1836">
        <f t="shared" ca="1" si="267"/>
        <v>-0.39336897620455302</v>
      </c>
      <c r="E1836">
        <f t="shared" ca="1" si="263"/>
        <v>1.2189002870029588</v>
      </c>
      <c r="F1836">
        <f t="shared" ca="1" si="260"/>
        <v>-0.62920136633746082</v>
      </c>
      <c r="G1836" s="47">
        <f t="shared" ca="1" si="261"/>
        <v>29.977912722484838</v>
      </c>
      <c r="H1836" s="47">
        <f t="shared" ca="1" si="262"/>
        <v>15.990133306097842</v>
      </c>
      <c r="I1836" s="21">
        <f t="shared" ca="1" si="264"/>
        <v>29.977912722484838</v>
      </c>
      <c r="J1836" s="21"/>
      <c r="K1836" s="21"/>
    </row>
    <row r="1837" spans="2:11" x14ac:dyDescent="0.3">
      <c r="B1837" s="48" t="s">
        <v>1798</v>
      </c>
      <c r="C1837">
        <f t="shared" ca="1" si="267"/>
        <v>-0.76147674094213347</v>
      </c>
      <c r="D1837">
        <f t="shared" ca="1" si="267"/>
        <v>-1.1313960854328746</v>
      </c>
      <c r="E1837">
        <f t="shared" ca="1" si="263"/>
        <v>-0.76147674094213347</v>
      </c>
      <c r="F1837">
        <f t="shared" ca="1" si="260"/>
        <v>-0.95624189432871998</v>
      </c>
      <c r="G1837" s="47">
        <f t="shared" ca="1" si="261"/>
        <v>22.273648847722534</v>
      </c>
      <c r="H1837" s="47">
        <f t="shared" ca="1" si="262"/>
        <v>14.495810914753299</v>
      </c>
      <c r="I1837" s="21">
        <f t="shared" ca="1" si="264"/>
        <v>22.273648847722534</v>
      </c>
      <c r="J1837" s="21"/>
      <c r="K1837" s="21"/>
    </row>
    <row r="1838" spans="2:11" x14ac:dyDescent="0.3">
      <c r="B1838" s="48" t="s">
        <v>1799</v>
      </c>
      <c r="C1838">
        <f t="shared" ca="1" si="267"/>
        <v>1.5963914313270924</v>
      </c>
      <c r="D1838">
        <f t="shared" ca="1" si="267"/>
        <v>0.36276049821300127</v>
      </c>
      <c r="E1838">
        <f t="shared" ca="1" si="263"/>
        <v>1.5963914313270924</v>
      </c>
      <c r="F1838">
        <f t="shared" ca="1" si="260"/>
        <v>3.6152961518446325E-2</v>
      </c>
      <c r="G1838" s="47">
        <f t="shared" ca="1" si="261"/>
        <v>31.724350467946444</v>
      </c>
      <c r="H1838" s="47">
        <f t="shared" ca="1" si="262"/>
        <v>19.522705289046307</v>
      </c>
      <c r="I1838" s="21">
        <f t="shared" ca="1" si="264"/>
        <v>31.724350467946444</v>
      </c>
      <c r="J1838" s="21"/>
      <c r="K1838" s="21"/>
    </row>
    <row r="1839" spans="2:11" x14ac:dyDescent="0.3">
      <c r="B1839" s="48" t="s">
        <v>1800</v>
      </c>
      <c r="C1839">
        <f t="shared" ca="1" si="267"/>
        <v>1.696314931467964</v>
      </c>
      <c r="D1839">
        <f t="shared" ca="1" si="267"/>
        <v>-1.0882746962263421</v>
      </c>
      <c r="E1839">
        <f t="shared" ca="1" si="263"/>
        <v>1.696314931467964</v>
      </c>
      <c r="F1839">
        <f t="shared" ca="1" si="260"/>
        <v>-1.4055500685883544</v>
      </c>
      <c r="G1839" s="47">
        <f t="shared" ca="1" si="261"/>
        <v>32.203433090625794</v>
      </c>
      <c r="H1839" s="47">
        <f t="shared" ca="1" si="262"/>
        <v>12.667849559539519</v>
      </c>
      <c r="I1839" s="21">
        <f t="shared" ca="1" si="264"/>
        <v>32.203433090625794</v>
      </c>
      <c r="J1839" s="21"/>
      <c r="K1839" s="21"/>
    </row>
    <row r="1840" spans="2:11" x14ac:dyDescent="0.3">
      <c r="B1840" s="48" t="s">
        <v>1801</v>
      </c>
      <c r="C1840">
        <f t="shared" ca="1" si="267"/>
        <v>-0.39001039381187358</v>
      </c>
      <c r="D1840">
        <f t="shared" ca="1" si="267"/>
        <v>0.28428747617463535</v>
      </c>
      <c r="E1840">
        <f t="shared" ca="1" si="263"/>
        <v>-0.39001039381187358</v>
      </c>
      <c r="F1840">
        <f t="shared" ref="F1840:F1903" ca="1" si="268">correla*C1840+SQRT(1-correla^2)*D1840</f>
        <v>0.35654578151896932</v>
      </c>
      <c r="G1840" s="47">
        <f t="shared" ref="G1840:G1903" ca="1" si="269">X0*EXP(volaX*SQRT(T)*E1840+(tipo-0.5*volaX^2)*T)</f>
        <v>23.549963387643995</v>
      </c>
      <c r="H1840" s="47">
        <f t="shared" ref="H1840:H1903" ca="1" si="270">Y0*EXP(volaY*SQRT(T)*F1840+(tipo-0.5*volaY^2)*T)</f>
        <v>21.492327436189914</v>
      </c>
      <c r="I1840" s="21">
        <f t="shared" ca="1" si="264"/>
        <v>23.549963387643995</v>
      </c>
      <c r="J1840" s="21"/>
      <c r="K1840" s="21"/>
    </row>
    <row r="1841" spans="2:11" x14ac:dyDescent="0.3">
      <c r="B1841" s="48" t="s">
        <v>1802</v>
      </c>
      <c r="C1841">
        <f t="shared" ca="1" si="267"/>
        <v>1.830163175336639</v>
      </c>
      <c r="D1841">
        <f t="shared" ca="1" si="267"/>
        <v>-0.24647233864947457</v>
      </c>
      <c r="E1841">
        <f t="shared" ref="E1841:E1904" ca="1" si="271">C1841</f>
        <v>1.830163175336639</v>
      </c>
      <c r="F1841">
        <f t="shared" ca="1" si="268"/>
        <v>-0.60752522122799579</v>
      </c>
      <c r="G1841" s="47">
        <f t="shared" ca="1" si="269"/>
        <v>32.856523220012413</v>
      </c>
      <c r="H1841" s="47">
        <f t="shared" ca="1" si="270"/>
        <v>16.094453462268039</v>
      </c>
      <c r="I1841" s="21">
        <f t="shared" ref="I1841:I1904" ca="1" si="272">(MAX(G1841,H1841))</f>
        <v>32.856523220012413</v>
      </c>
      <c r="J1841" s="21"/>
      <c r="K1841" s="21"/>
    </row>
    <row r="1842" spans="2:11" x14ac:dyDescent="0.3">
      <c r="B1842" s="48" t="s">
        <v>1803</v>
      </c>
      <c r="C1842">
        <f t="shared" ca="1" si="267"/>
        <v>-1.4830355882016522</v>
      </c>
      <c r="D1842">
        <f t="shared" ca="1" si="267"/>
        <v>-1.0078517214070213</v>
      </c>
      <c r="E1842">
        <f t="shared" ca="1" si="271"/>
        <v>-1.4830355882016522</v>
      </c>
      <c r="F1842">
        <f t="shared" ca="1" si="268"/>
        <v>-0.69088186389281669</v>
      </c>
      <c r="G1842" s="47">
        <f t="shared" ca="1" si="269"/>
        <v>19.988767417133705</v>
      </c>
      <c r="H1842" s="47">
        <f t="shared" ca="1" si="270"/>
        <v>15.696970224280255</v>
      </c>
      <c r="I1842" s="21">
        <f t="shared" ca="1" si="272"/>
        <v>19.988767417133705</v>
      </c>
      <c r="J1842" s="21"/>
      <c r="K1842" s="21"/>
    </row>
    <row r="1843" spans="2:11" x14ac:dyDescent="0.3">
      <c r="B1843" s="48" t="s">
        <v>1804</v>
      </c>
      <c r="C1843">
        <f t="shared" ca="1" si="267"/>
        <v>0.24688617565746068</v>
      </c>
      <c r="D1843">
        <f t="shared" ca="1" si="267"/>
        <v>0.33804374309900598</v>
      </c>
      <c r="E1843">
        <f t="shared" ca="1" si="271"/>
        <v>0.24688617565746068</v>
      </c>
      <c r="F1843">
        <f t="shared" ca="1" si="268"/>
        <v>0.2818366374017266</v>
      </c>
      <c r="G1843" s="47">
        <f t="shared" ca="1" si="269"/>
        <v>25.910771006086197</v>
      </c>
      <c r="H1843" s="47">
        <f t="shared" ca="1" si="270"/>
        <v>21.015983447621451</v>
      </c>
      <c r="I1843" s="21">
        <f t="shared" ca="1" si="272"/>
        <v>25.910771006086197</v>
      </c>
      <c r="J1843" s="21"/>
      <c r="K1843" s="21"/>
    </row>
    <row r="1844" spans="2:11" x14ac:dyDescent="0.3">
      <c r="B1844" s="48" t="s">
        <v>1805</v>
      </c>
      <c r="C1844">
        <f t="shared" ca="1" si="267"/>
        <v>0.37916940144598898</v>
      </c>
      <c r="D1844">
        <f t="shared" ca="1" si="267"/>
        <v>1.3194949042750554</v>
      </c>
      <c r="E1844">
        <f t="shared" ca="1" si="271"/>
        <v>0.37916940144598898</v>
      </c>
      <c r="F1844">
        <f t="shared" ca="1" si="268"/>
        <v>1.21700181318137</v>
      </c>
      <c r="G1844" s="47">
        <f t="shared" ca="1" si="269"/>
        <v>26.430039816003053</v>
      </c>
      <c r="H1844" s="47">
        <f t="shared" ca="1" si="270"/>
        <v>27.822159778616399</v>
      </c>
      <c r="I1844" s="21">
        <f t="shared" ca="1" si="272"/>
        <v>27.822159778616399</v>
      </c>
      <c r="J1844" s="21"/>
      <c r="K1844" s="21"/>
    </row>
    <row r="1845" spans="2:11" x14ac:dyDescent="0.3">
      <c r="B1845" s="48" t="s">
        <v>1806</v>
      </c>
      <c r="C1845">
        <f t="shared" ca="1" si="267"/>
        <v>1.6317873034877206</v>
      </c>
      <c r="D1845">
        <f t="shared" ca="1" si="267"/>
        <v>1.1390815085248709</v>
      </c>
      <c r="E1845">
        <f t="shared" ca="1" si="271"/>
        <v>1.6317873034877206</v>
      </c>
      <c r="F1845">
        <f t="shared" ca="1" si="268"/>
        <v>0.78970992783271998</v>
      </c>
      <c r="G1845" s="47">
        <f t="shared" ca="1" si="269"/>
        <v>31.893235065568661</v>
      </c>
      <c r="H1845" s="47">
        <f t="shared" ca="1" si="270"/>
        <v>24.474830229438833</v>
      </c>
      <c r="I1845" s="21">
        <f t="shared" ca="1" si="272"/>
        <v>31.893235065568661</v>
      </c>
      <c r="J1845" s="21"/>
      <c r="K1845" s="21"/>
    </row>
    <row r="1846" spans="2:11" x14ac:dyDescent="0.3">
      <c r="B1846" s="48" t="s">
        <v>1807</v>
      </c>
      <c r="C1846">
        <f t="shared" ca="1" si="267"/>
        <v>1.2525054290492614</v>
      </c>
      <c r="D1846">
        <f t="shared" ca="1" si="267"/>
        <v>-1.4025322786216354</v>
      </c>
      <c r="E1846">
        <f t="shared" ca="1" si="271"/>
        <v>1.2525054290492614</v>
      </c>
      <c r="F1846">
        <f t="shared" ca="1" si="268"/>
        <v>-1.624696457972258</v>
      </c>
      <c r="G1846" s="47">
        <f t="shared" ca="1" si="269"/>
        <v>30.129406025547045</v>
      </c>
      <c r="H1846" s="47">
        <f t="shared" ca="1" si="270"/>
        <v>11.861802176060012</v>
      </c>
      <c r="I1846" s="21">
        <f t="shared" ca="1" si="272"/>
        <v>30.129406025547045</v>
      </c>
      <c r="J1846" s="21"/>
      <c r="K1846" s="21"/>
    </row>
    <row r="1847" spans="2:11" x14ac:dyDescent="0.3">
      <c r="B1847" s="48" t="s">
        <v>1808</v>
      </c>
      <c r="C1847">
        <f t="shared" ca="1" si="267"/>
        <v>1.5134076416973987</v>
      </c>
      <c r="D1847">
        <f t="shared" ca="1" si="267"/>
        <v>-1.7479201843631504</v>
      </c>
      <c r="E1847">
        <f t="shared" ca="1" si="271"/>
        <v>1.5134076416973987</v>
      </c>
      <c r="F1847">
        <f t="shared" ca="1" si="268"/>
        <v>-2.0152865534599673</v>
      </c>
      <c r="G1847" s="47">
        <f t="shared" ca="1" si="269"/>
        <v>31.331906994787524</v>
      </c>
      <c r="H1847" s="47">
        <f t="shared" ca="1" si="270"/>
        <v>10.550215724321426</v>
      </c>
      <c r="I1847" s="21">
        <f t="shared" ca="1" si="272"/>
        <v>31.331906994787524</v>
      </c>
      <c r="J1847" s="21"/>
      <c r="K1847" s="21"/>
    </row>
    <row r="1848" spans="2:11" x14ac:dyDescent="0.3">
      <c r="B1848" s="48" t="s">
        <v>1809</v>
      </c>
      <c r="C1848">
        <f t="shared" ref="C1848:D1867" ca="1" si="273">NORMSINV(RAND())</f>
        <v>-1.3057835643011035</v>
      </c>
      <c r="D1848">
        <f t="shared" ca="1" si="273"/>
        <v>0.98438102508470604</v>
      </c>
      <c r="E1848">
        <f t="shared" ca="1" si="271"/>
        <v>-1.3057835643011035</v>
      </c>
      <c r="F1848">
        <f t="shared" ca="1" si="268"/>
        <v>1.2256492024343719</v>
      </c>
      <c r="G1848" s="47">
        <f t="shared" ca="1" si="269"/>
        <v>20.527353015871526</v>
      </c>
      <c r="H1848" s="47">
        <f t="shared" ca="1" si="270"/>
        <v>27.894430194286826</v>
      </c>
      <c r="I1848" s="21">
        <f t="shared" ca="1" si="272"/>
        <v>27.894430194286826</v>
      </c>
      <c r="J1848" s="21"/>
      <c r="K1848" s="21"/>
    </row>
    <row r="1849" spans="2:11" x14ac:dyDescent="0.3">
      <c r="B1849" s="48" t="s">
        <v>1810</v>
      </c>
      <c r="C1849">
        <f t="shared" ca="1" si="273"/>
        <v>0.75010790465775601</v>
      </c>
      <c r="D1849">
        <f t="shared" ca="1" si="273"/>
        <v>-0.40520582451230286</v>
      </c>
      <c r="E1849">
        <f t="shared" ca="1" si="271"/>
        <v>0.75010790465775601</v>
      </c>
      <c r="F1849">
        <f t="shared" ca="1" si="268"/>
        <v>-0.54704058527510568</v>
      </c>
      <c r="G1849" s="47">
        <f t="shared" ca="1" si="269"/>
        <v>27.942309524708648</v>
      </c>
      <c r="H1849" s="47">
        <f t="shared" ca="1" si="270"/>
        <v>16.389159300047613</v>
      </c>
      <c r="I1849" s="21">
        <f t="shared" ca="1" si="272"/>
        <v>27.942309524708648</v>
      </c>
      <c r="J1849" s="21"/>
      <c r="K1849" s="21"/>
    </row>
    <row r="1850" spans="2:11" x14ac:dyDescent="0.3">
      <c r="B1850" s="48" t="s">
        <v>1811</v>
      </c>
      <c r="C1850">
        <f t="shared" ca="1" si="273"/>
        <v>-0.52903201379465503</v>
      </c>
      <c r="D1850">
        <f t="shared" ca="1" si="273"/>
        <v>-1.4266452093105582</v>
      </c>
      <c r="E1850">
        <f t="shared" ca="1" si="271"/>
        <v>-0.52903201379465503</v>
      </c>
      <c r="F1850">
        <f t="shared" ca="1" si="268"/>
        <v>-1.2920147199598579</v>
      </c>
      <c r="G1850" s="47">
        <f t="shared" ca="1" si="269"/>
        <v>23.06395531268765</v>
      </c>
      <c r="H1850" s="47">
        <f t="shared" ca="1" si="270"/>
        <v>13.106756460160112</v>
      </c>
      <c r="I1850" s="21">
        <f t="shared" ca="1" si="272"/>
        <v>23.06395531268765</v>
      </c>
      <c r="J1850" s="21"/>
      <c r="K1850" s="21"/>
    </row>
    <row r="1851" spans="2:11" x14ac:dyDescent="0.3">
      <c r="B1851" s="48" t="s">
        <v>1812</v>
      </c>
      <c r="C1851">
        <f t="shared" ca="1" si="273"/>
        <v>1.1461600549224789</v>
      </c>
      <c r="D1851">
        <f t="shared" ca="1" si="273"/>
        <v>0.92603103745945381</v>
      </c>
      <c r="E1851">
        <f t="shared" ca="1" si="271"/>
        <v>1.1461600549224789</v>
      </c>
      <c r="F1851">
        <f t="shared" ca="1" si="268"/>
        <v>0.67808940011782304</v>
      </c>
      <c r="G1851" s="47">
        <f t="shared" ca="1" si="269"/>
        <v>29.652600646249784</v>
      </c>
      <c r="H1851" s="47">
        <f t="shared" ca="1" si="270"/>
        <v>23.668832389201068</v>
      </c>
      <c r="I1851" s="21">
        <f t="shared" ca="1" si="272"/>
        <v>29.652600646249784</v>
      </c>
      <c r="J1851" s="21"/>
      <c r="K1851" s="21"/>
    </row>
    <row r="1852" spans="2:11" x14ac:dyDescent="0.3">
      <c r="B1852" s="48" t="s">
        <v>1813</v>
      </c>
      <c r="C1852">
        <f t="shared" ca="1" si="273"/>
        <v>-0.59711009701905815</v>
      </c>
      <c r="D1852">
        <f t="shared" ca="1" si="273"/>
        <v>7.0117638751410916E-2</v>
      </c>
      <c r="E1852">
        <f t="shared" ca="1" si="271"/>
        <v>-0.59711009701905815</v>
      </c>
      <c r="F1852">
        <f t="shared" ca="1" si="268"/>
        <v>0.18812299416771455</v>
      </c>
      <c r="G1852" s="47">
        <f t="shared" ca="1" si="269"/>
        <v>22.829631293309511</v>
      </c>
      <c r="H1852" s="47">
        <f t="shared" ca="1" si="270"/>
        <v>20.433366384894825</v>
      </c>
      <c r="I1852" s="21">
        <f t="shared" ca="1" si="272"/>
        <v>22.829631293309511</v>
      </c>
      <c r="J1852" s="21"/>
      <c r="K1852" s="21"/>
    </row>
    <row r="1853" spans="2:11" x14ac:dyDescent="0.3">
      <c r="B1853" s="48" t="s">
        <v>1814</v>
      </c>
      <c r="C1853">
        <f t="shared" ca="1" si="273"/>
        <v>-0.48408897157312653</v>
      </c>
      <c r="D1853">
        <f t="shared" ca="1" si="273"/>
        <v>0.6305273896152539</v>
      </c>
      <c r="E1853">
        <f t="shared" ca="1" si="271"/>
        <v>-0.48408897157312653</v>
      </c>
      <c r="F1853">
        <f t="shared" ca="1" si="268"/>
        <v>0.7146059436771921</v>
      </c>
      <c r="G1853" s="47">
        <f t="shared" ca="1" si="269"/>
        <v>23.219965236492957</v>
      </c>
      <c r="H1853" s="47">
        <f t="shared" ca="1" si="270"/>
        <v>23.92954903710249</v>
      </c>
      <c r="I1853" s="21">
        <f t="shared" ca="1" si="272"/>
        <v>23.92954903710249</v>
      </c>
      <c r="J1853" s="21"/>
      <c r="K1853" s="21"/>
    </row>
    <row r="1854" spans="2:11" x14ac:dyDescent="0.3">
      <c r="B1854" s="48" t="s">
        <v>1815</v>
      </c>
      <c r="C1854">
        <f t="shared" ca="1" si="273"/>
        <v>-1.7810879112877331</v>
      </c>
      <c r="D1854">
        <f t="shared" ca="1" si="273"/>
        <v>-0.53332820977048945</v>
      </c>
      <c r="E1854">
        <f t="shared" ca="1" si="271"/>
        <v>-1.7810879112877331</v>
      </c>
      <c r="F1854">
        <f t="shared" ca="1" si="268"/>
        <v>-0.16633520949034497</v>
      </c>
      <c r="G1854" s="47">
        <f t="shared" ca="1" si="269"/>
        <v>19.114794916774862</v>
      </c>
      <c r="H1854" s="47">
        <f t="shared" ca="1" si="270"/>
        <v>18.37207246378156</v>
      </c>
      <c r="I1854" s="21">
        <f t="shared" ca="1" si="272"/>
        <v>19.114794916774862</v>
      </c>
      <c r="J1854" s="21"/>
      <c r="K1854" s="21"/>
    </row>
    <row r="1855" spans="2:11" x14ac:dyDescent="0.3">
      <c r="B1855" s="48" t="s">
        <v>1816</v>
      </c>
      <c r="C1855">
        <f t="shared" ca="1" si="273"/>
        <v>1.5363346341424768</v>
      </c>
      <c r="D1855">
        <f t="shared" ca="1" si="273"/>
        <v>0.70672869163851337</v>
      </c>
      <c r="E1855">
        <f t="shared" ca="1" si="271"/>
        <v>1.5363346341424768</v>
      </c>
      <c r="F1855">
        <f t="shared" ca="1" si="268"/>
        <v>0.38518294561115024</v>
      </c>
      <c r="G1855" s="47">
        <f t="shared" ca="1" si="269"/>
        <v>31.439844448738931</v>
      </c>
      <c r="H1855" s="47">
        <f t="shared" ca="1" si="270"/>
        <v>21.677766655877299</v>
      </c>
      <c r="I1855" s="21">
        <f t="shared" ca="1" si="272"/>
        <v>31.439844448738931</v>
      </c>
      <c r="J1855" s="21"/>
      <c r="K1855" s="21"/>
    </row>
    <row r="1856" spans="2:11" x14ac:dyDescent="0.3">
      <c r="B1856" s="48" t="s">
        <v>1817</v>
      </c>
      <c r="C1856">
        <f t="shared" ca="1" si="273"/>
        <v>-1.1352750471261068</v>
      </c>
      <c r="D1856">
        <f t="shared" ca="1" si="273"/>
        <v>-0.23167840837063475</v>
      </c>
      <c r="E1856">
        <f t="shared" ca="1" si="271"/>
        <v>-1.1352750471261068</v>
      </c>
      <c r="F1856">
        <f t="shared" ca="1" si="268"/>
        <v>5.7455453940508106E-5</v>
      </c>
      <c r="G1856" s="47">
        <f t="shared" ca="1" si="269"/>
        <v>21.059137844276147</v>
      </c>
      <c r="H1856" s="47">
        <f t="shared" ca="1" si="270"/>
        <v>19.312441203805285</v>
      </c>
      <c r="I1856" s="21">
        <f t="shared" ca="1" si="272"/>
        <v>21.059137844276147</v>
      </c>
      <c r="J1856" s="21"/>
      <c r="K1856" s="21"/>
    </row>
    <row r="1857" spans="2:11" x14ac:dyDescent="0.3">
      <c r="B1857" s="48" t="s">
        <v>1818</v>
      </c>
      <c r="C1857">
        <f t="shared" ca="1" si="273"/>
        <v>0.3398891818403949</v>
      </c>
      <c r="D1857">
        <f t="shared" ca="1" si="273"/>
        <v>0.38192345747969164</v>
      </c>
      <c r="E1857">
        <f t="shared" ca="1" si="271"/>
        <v>0.3398891818403949</v>
      </c>
      <c r="F1857">
        <f t="shared" ca="1" si="268"/>
        <v>0.30622920028183781</v>
      </c>
      <c r="G1857" s="47">
        <f t="shared" ca="1" si="269"/>
        <v>26.274771024389938</v>
      </c>
      <c r="H1857" s="47">
        <f t="shared" ca="1" si="270"/>
        <v>21.170337632263095</v>
      </c>
      <c r="I1857" s="21">
        <f t="shared" ca="1" si="272"/>
        <v>26.274771024389938</v>
      </c>
      <c r="J1857" s="21"/>
      <c r="K1857" s="21"/>
    </row>
    <row r="1858" spans="2:11" x14ac:dyDescent="0.3">
      <c r="B1858" s="48" t="s">
        <v>1819</v>
      </c>
      <c r="C1858">
        <f t="shared" ca="1" si="273"/>
        <v>0.44488590916565629</v>
      </c>
      <c r="D1858">
        <f t="shared" ca="1" si="273"/>
        <v>1.688870576547655</v>
      </c>
      <c r="E1858">
        <f t="shared" ca="1" si="271"/>
        <v>0.44488590916565629</v>
      </c>
      <c r="F1858">
        <f t="shared" ca="1" si="268"/>
        <v>1.5657712798235859</v>
      </c>
      <c r="G1858" s="47">
        <f t="shared" ca="1" si="269"/>
        <v>26.691861634414117</v>
      </c>
      <c r="H1858" s="47">
        <f t="shared" ca="1" si="270"/>
        <v>30.890962256112438</v>
      </c>
      <c r="I1858" s="21">
        <f t="shared" ca="1" si="272"/>
        <v>30.890962256112438</v>
      </c>
      <c r="J1858" s="21"/>
      <c r="K1858" s="21"/>
    </row>
    <row r="1859" spans="2:11" x14ac:dyDescent="0.3">
      <c r="B1859" s="48" t="s">
        <v>1820</v>
      </c>
      <c r="C1859">
        <f t="shared" ca="1" si="273"/>
        <v>0.97467196339042073</v>
      </c>
      <c r="D1859">
        <f t="shared" ca="1" si="273"/>
        <v>0.55488681994919564</v>
      </c>
      <c r="E1859">
        <f t="shared" ca="1" si="271"/>
        <v>0.97467196339042073</v>
      </c>
      <c r="F1859">
        <f t="shared" ca="1" si="268"/>
        <v>0.34874143687036813</v>
      </c>
      <c r="G1859" s="47">
        <f t="shared" ca="1" si="269"/>
        <v>28.899567204307829</v>
      </c>
      <c r="H1859" s="47">
        <f t="shared" ca="1" si="270"/>
        <v>21.442066238322461</v>
      </c>
      <c r="I1859" s="21">
        <f t="shared" ca="1" si="272"/>
        <v>28.899567204307829</v>
      </c>
      <c r="J1859" s="21"/>
      <c r="K1859" s="21"/>
    </row>
    <row r="1860" spans="2:11" x14ac:dyDescent="0.3">
      <c r="B1860" s="48" t="s">
        <v>1821</v>
      </c>
      <c r="C1860">
        <f t="shared" ca="1" si="273"/>
        <v>-2.3241593046902662</v>
      </c>
      <c r="D1860">
        <f t="shared" ca="1" si="273"/>
        <v>0.85222152195635437</v>
      </c>
      <c r="E1860">
        <f t="shared" ca="1" si="271"/>
        <v>-2.3241593046902662</v>
      </c>
      <c r="F1860">
        <f t="shared" ca="1" si="268"/>
        <v>1.299835011582517</v>
      </c>
      <c r="G1860" s="47">
        <f t="shared" ca="1" si="269"/>
        <v>17.61942398794513</v>
      </c>
      <c r="H1860" s="47">
        <f t="shared" ca="1" si="270"/>
        <v>28.522201300833942</v>
      </c>
      <c r="I1860" s="21">
        <f t="shared" ca="1" si="272"/>
        <v>28.522201300833942</v>
      </c>
      <c r="J1860" s="21"/>
      <c r="K1860" s="21"/>
    </row>
    <row r="1861" spans="2:11" x14ac:dyDescent="0.3">
      <c r="B1861" s="48" t="s">
        <v>1822</v>
      </c>
      <c r="C1861">
        <f t="shared" ca="1" si="273"/>
        <v>-0.50277006484667341</v>
      </c>
      <c r="D1861">
        <f t="shared" ca="1" si="273"/>
        <v>0.80267351383849261</v>
      </c>
      <c r="E1861">
        <f t="shared" ca="1" si="271"/>
        <v>-0.50277006484667341</v>
      </c>
      <c r="F1861">
        <f t="shared" ca="1" si="268"/>
        <v>0.88701022854978229</v>
      </c>
      <c r="G1861" s="47">
        <f t="shared" ca="1" si="269"/>
        <v>23.154990163954547</v>
      </c>
      <c r="H1861" s="47">
        <f t="shared" ca="1" si="270"/>
        <v>25.199781960502293</v>
      </c>
      <c r="I1861" s="21">
        <f t="shared" ca="1" si="272"/>
        <v>25.199781960502293</v>
      </c>
      <c r="J1861" s="21"/>
      <c r="K1861" s="21"/>
    </row>
    <row r="1862" spans="2:11" x14ac:dyDescent="0.3">
      <c r="B1862" s="48" t="s">
        <v>1823</v>
      </c>
      <c r="C1862">
        <f t="shared" ca="1" si="273"/>
        <v>1.3442870716398783</v>
      </c>
      <c r="D1862">
        <f t="shared" ca="1" si="273"/>
        <v>-0.90693819852115709</v>
      </c>
      <c r="E1862">
        <f t="shared" ca="1" si="271"/>
        <v>1.3442870716398783</v>
      </c>
      <c r="F1862">
        <f t="shared" ca="1" si="268"/>
        <v>-1.1574717401743069</v>
      </c>
      <c r="G1862" s="47">
        <f t="shared" ca="1" si="269"/>
        <v>30.547073450079449</v>
      </c>
      <c r="H1862" s="47">
        <f t="shared" ca="1" si="270"/>
        <v>13.646604710076335</v>
      </c>
      <c r="I1862" s="21">
        <f t="shared" ca="1" si="272"/>
        <v>30.547073450079449</v>
      </c>
      <c r="J1862" s="21"/>
      <c r="K1862" s="21"/>
    </row>
    <row r="1863" spans="2:11" x14ac:dyDescent="0.3">
      <c r="B1863" s="48" t="s">
        <v>1824</v>
      </c>
      <c r="C1863">
        <f t="shared" ca="1" si="273"/>
        <v>1.2332269631408375</v>
      </c>
      <c r="D1863">
        <f t="shared" ca="1" si="273"/>
        <v>0.73508954541858751</v>
      </c>
      <c r="E1863">
        <f t="shared" ca="1" si="271"/>
        <v>1.2332269631408375</v>
      </c>
      <c r="F1863">
        <f t="shared" ca="1" si="268"/>
        <v>0.47359232798382411</v>
      </c>
      <c r="G1863" s="47">
        <f t="shared" ca="1" si="269"/>
        <v>30.042404571232101</v>
      </c>
      <c r="H1863" s="47">
        <f t="shared" ca="1" si="270"/>
        <v>22.260414620886095</v>
      </c>
      <c r="I1863" s="21">
        <f t="shared" ca="1" si="272"/>
        <v>30.042404571232101</v>
      </c>
      <c r="J1863" s="21"/>
      <c r="K1863" s="21"/>
    </row>
    <row r="1864" spans="2:11" x14ac:dyDescent="0.3">
      <c r="B1864" s="48" t="s">
        <v>1825</v>
      </c>
      <c r="C1864">
        <f t="shared" ca="1" si="273"/>
        <v>0.50785414711679688</v>
      </c>
      <c r="D1864">
        <f t="shared" ca="1" si="273"/>
        <v>0.58088751414086504</v>
      </c>
      <c r="E1864">
        <f t="shared" ca="1" si="271"/>
        <v>0.50785414711679688</v>
      </c>
      <c r="F1864">
        <f t="shared" ca="1" si="268"/>
        <v>0.46758037361618754</v>
      </c>
      <c r="G1864" s="47">
        <f t="shared" ca="1" si="269"/>
        <v>26.945166939618904</v>
      </c>
      <c r="H1864" s="47">
        <f t="shared" ca="1" si="270"/>
        <v>22.220302225771359</v>
      </c>
      <c r="I1864" s="21">
        <f t="shared" ca="1" si="272"/>
        <v>26.945166939618904</v>
      </c>
      <c r="J1864" s="21"/>
      <c r="K1864" s="21"/>
    </row>
    <row r="1865" spans="2:11" x14ac:dyDescent="0.3">
      <c r="B1865" s="48" t="s">
        <v>1826</v>
      </c>
      <c r="C1865">
        <f t="shared" ca="1" si="273"/>
        <v>0.53709283582072576</v>
      </c>
      <c r="D1865">
        <f t="shared" ca="1" si="273"/>
        <v>-2.1264094952741783</v>
      </c>
      <c r="E1865">
        <f t="shared" ca="1" si="271"/>
        <v>0.53709283582072576</v>
      </c>
      <c r="F1865">
        <f t="shared" ca="1" si="268"/>
        <v>-2.1908658662164866</v>
      </c>
      <c r="G1865" s="47">
        <f t="shared" ca="1" si="269"/>
        <v>27.063602669915841</v>
      </c>
      <c r="H1865" s="47">
        <f t="shared" ca="1" si="270"/>
        <v>10.008878145692464</v>
      </c>
      <c r="I1865" s="21">
        <f t="shared" ca="1" si="272"/>
        <v>27.063602669915841</v>
      </c>
      <c r="J1865" s="21"/>
      <c r="K1865" s="21"/>
    </row>
    <row r="1866" spans="2:11" x14ac:dyDescent="0.3">
      <c r="B1866" s="48" t="s">
        <v>1827</v>
      </c>
      <c r="C1866">
        <f t="shared" ca="1" si="273"/>
        <v>0.67952143328762538</v>
      </c>
      <c r="D1866">
        <f t="shared" ca="1" si="273"/>
        <v>-1.4770490592952046</v>
      </c>
      <c r="E1866">
        <f t="shared" ca="1" si="271"/>
        <v>0.67952143328762538</v>
      </c>
      <c r="F1866">
        <f t="shared" ca="1" si="268"/>
        <v>-1.5831108947899835</v>
      </c>
      <c r="G1866" s="47">
        <f t="shared" ca="1" si="269"/>
        <v>27.648017894888998</v>
      </c>
      <c r="H1866" s="47">
        <f t="shared" ca="1" si="270"/>
        <v>12.010713043157626</v>
      </c>
      <c r="I1866" s="21">
        <f t="shared" ca="1" si="272"/>
        <v>27.648017894888998</v>
      </c>
      <c r="J1866" s="21"/>
      <c r="K1866" s="21"/>
    </row>
    <row r="1867" spans="2:11" x14ac:dyDescent="0.3">
      <c r="B1867" s="48" t="s">
        <v>1828</v>
      </c>
      <c r="C1867">
        <f t="shared" ca="1" si="273"/>
        <v>0.72589012464071834</v>
      </c>
      <c r="D1867">
        <f t="shared" ca="1" si="273"/>
        <v>-4.6045072125995559E-3</v>
      </c>
      <c r="E1867">
        <f t="shared" ca="1" si="271"/>
        <v>0.72589012464071834</v>
      </c>
      <c r="F1867">
        <f t="shared" ca="1" si="268"/>
        <v>-0.14968950220327717</v>
      </c>
      <c r="G1867" s="47">
        <f t="shared" ca="1" si="269"/>
        <v>27.840988563001705</v>
      </c>
      <c r="H1867" s="47">
        <f t="shared" ca="1" si="270"/>
        <v>18.464046761382185</v>
      </c>
      <c r="I1867" s="21">
        <f t="shared" ca="1" si="272"/>
        <v>27.840988563001705</v>
      </c>
      <c r="J1867" s="21"/>
      <c r="K1867" s="21"/>
    </row>
    <row r="1868" spans="2:11" x14ac:dyDescent="0.3">
      <c r="B1868" s="48" t="s">
        <v>1829</v>
      </c>
      <c r="C1868">
        <f t="shared" ref="C1868:D1887" ca="1" si="274">NORMSINV(RAND())</f>
        <v>1.2626910141233476</v>
      </c>
      <c r="D1868">
        <f t="shared" ca="1" si="274"/>
        <v>0.99535578521510648</v>
      </c>
      <c r="E1868">
        <f t="shared" ca="1" si="271"/>
        <v>1.2626910141233476</v>
      </c>
      <c r="F1868">
        <f t="shared" ca="1" si="268"/>
        <v>0.72270731169705016</v>
      </c>
      <c r="G1868" s="47">
        <f t="shared" ca="1" si="269"/>
        <v>30.175474053067454</v>
      </c>
      <c r="H1868" s="47">
        <f t="shared" ca="1" si="270"/>
        <v>23.987778394046767</v>
      </c>
      <c r="I1868" s="21">
        <f t="shared" ca="1" si="272"/>
        <v>30.175474053067454</v>
      </c>
      <c r="J1868" s="21"/>
      <c r="K1868" s="21"/>
    </row>
    <row r="1869" spans="2:11" x14ac:dyDescent="0.3">
      <c r="B1869" s="48" t="s">
        <v>1830</v>
      </c>
      <c r="C1869">
        <f t="shared" ca="1" si="274"/>
        <v>-0.62899919503072388</v>
      </c>
      <c r="D1869">
        <f t="shared" ca="1" si="274"/>
        <v>-1.9620879066482328</v>
      </c>
      <c r="E1869">
        <f t="shared" ca="1" si="271"/>
        <v>-0.62899919503072388</v>
      </c>
      <c r="F1869">
        <f t="shared" ca="1" si="268"/>
        <v>-1.7966458417033608</v>
      </c>
      <c r="G1869" s="47">
        <f t="shared" ca="1" si="269"/>
        <v>22.720689602467047</v>
      </c>
      <c r="H1869" s="47">
        <f t="shared" ca="1" si="270"/>
        <v>11.265427482854429</v>
      </c>
      <c r="I1869" s="21">
        <f t="shared" ca="1" si="272"/>
        <v>22.720689602467047</v>
      </c>
      <c r="J1869" s="21"/>
      <c r="K1869" s="21"/>
    </row>
    <row r="1870" spans="2:11" x14ac:dyDescent="0.3">
      <c r="B1870" s="48" t="s">
        <v>1831</v>
      </c>
      <c r="C1870">
        <f t="shared" ca="1" si="274"/>
        <v>-0.65526367720409984</v>
      </c>
      <c r="D1870">
        <f t="shared" ca="1" si="274"/>
        <v>-0.1082578507153341</v>
      </c>
      <c r="E1870">
        <f t="shared" ca="1" si="271"/>
        <v>-0.65526367720409984</v>
      </c>
      <c r="F1870">
        <f t="shared" ca="1" si="268"/>
        <v>2.4982137479634611E-2</v>
      </c>
      <c r="G1870" s="47">
        <f t="shared" ca="1" si="269"/>
        <v>22.631353623203786</v>
      </c>
      <c r="H1870" s="47">
        <f t="shared" ca="1" si="270"/>
        <v>19.457389383385472</v>
      </c>
      <c r="I1870" s="21">
        <f t="shared" ca="1" si="272"/>
        <v>22.631353623203786</v>
      </c>
      <c r="J1870" s="21"/>
      <c r="K1870" s="21"/>
    </row>
    <row r="1871" spans="2:11" x14ac:dyDescent="0.3">
      <c r="B1871" s="48" t="s">
        <v>1832</v>
      </c>
      <c r="C1871">
        <f t="shared" ca="1" si="274"/>
        <v>-1.2569616725917097</v>
      </c>
      <c r="D1871">
        <f t="shared" ca="1" si="274"/>
        <v>0.11899872954069021</v>
      </c>
      <c r="E1871">
        <f t="shared" ca="1" si="271"/>
        <v>-1.2569616725917097</v>
      </c>
      <c r="F1871">
        <f t="shared" ca="1" si="268"/>
        <v>0.36798680148400198</v>
      </c>
      <c r="G1871" s="47">
        <f t="shared" ca="1" si="269"/>
        <v>20.678232438877789</v>
      </c>
      <c r="H1871" s="47">
        <f t="shared" ca="1" si="270"/>
        <v>21.566222422935763</v>
      </c>
      <c r="I1871" s="21">
        <f t="shared" ca="1" si="272"/>
        <v>21.566222422935763</v>
      </c>
      <c r="J1871" s="21"/>
      <c r="K1871" s="21"/>
    </row>
    <row r="1872" spans="2:11" x14ac:dyDescent="0.3">
      <c r="B1872" s="48" t="s">
        <v>1833</v>
      </c>
      <c r="C1872">
        <f t="shared" ca="1" si="274"/>
        <v>-0.36484994878777849</v>
      </c>
      <c r="D1872">
        <f t="shared" ca="1" si="274"/>
        <v>-1.3285530665419636</v>
      </c>
      <c r="E1872">
        <f t="shared" ca="1" si="271"/>
        <v>-0.36484994878777849</v>
      </c>
      <c r="F1872">
        <f t="shared" ca="1" si="268"/>
        <v>-1.2287408539375149</v>
      </c>
      <c r="G1872" s="47">
        <f t="shared" ca="1" si="269"/>
        <v>23.639010450598317</v>
      </c>
      <c r="H1872" s="47">
        <f t="shared" ca="1" si="270"/>
        <v>13.357927346961185</v>
      </c>
      <c r="I1872" s="21">
        <f t="shared" ca="1" si="272"/>
        <v>23.639010450598317</v>
      </c>
      <c r="J1872" s="21"/>
      <c r="K1872" s="21"/>
    </row>
    <row r="1873" spans="2:11" x14ac:dyDescent="0.3">
      <c r="B1873" s="48" t="s">
        <v>1834</v>
      </c>
      <c r="C1873">
        <f t="shared" ca="1" si="274"/>
        <v>0.21384846700891547</v>
      </c>
      <c r="D1873">
        <f t="shared" ca="1" si="274"/>
        <v>-0.50464570963924826</v>
      </c>
      <c r="E1873">
        <f t="shared" ca="1" si="271"/>
        <v>0.21384846700891547</v>
      </c>
      <c r="F1873">
        <f t="shared" ca="1" si="268"/>
        <v>-0.53721948920213369</v>
      </c>
      <c r="G1873" s="47">
        <f t="shared" ca="1" si="269"/>
        <v>25.782683770875419</v>
      </c>
      <c r="H1873" s="47">
        <f t="shared" ca="1" si="270"/>
        <v>16.437518358320354</v>
      </c>
      <c r="I1873" s="21">
        <f t="shared" ca="1" si="272"/>
        <v>25.782683770875419</v>
      </c>
      <c r="J1873" s="21"/>
      <c r="K1873" s="21"/>
    </row>
    <row r="1874" spans="2:11" x14ac:dyDescent="0.3">
      <c r="B1874" s="48" t="s">
        <v>1835</v>
      </c>
      <c r="C1874">
        <f t="shared" ca="1" si="274"/>
        <v>-0.85281661825938937</v>
      </c>
      <c r="D1874">
        <f t="shared" ca="1" si="274"/>
        <v>1.2521733546571194</v>
      </c>
      <c r="E1874">
        <f t="shared" ca="1" si="271"/>
        <v>-0.85281661825938937</v>
      </c>
      <c r="F1874">
        <f t="shared" ca="1" si="268"/>
        <v>1.3974376390194845</v>
      </c>
      <c r="G1874" s="47">
        <f t="shared" ca="1" si="269"/>
        <v>21.97055904986172</v>
      </c>
      <c r="H1874" s="47">
        <f t="shared" ca="1" si="270"/>
        <v>29.369701016369987</v>
      </c>
      <c r="I1874" s="21">
        <f t="shared" ca="1" si="272"/>
        <v>29.369701016369987</v>
      </c>
      <c r="J1874" s="21"/>
      <c r="K1874" s="21"/>
    </row>
    <row r="1875" spans="2:11" x14ac:dyDescent="0.3">
      <c r="B1875" s="48" t="s">
        <v>1836</v>
      </c>
      <c r="C1875">
        <f t="shared" ca="1" si="274"/>
        <v>-0.32459117998796289</v>
      </c>
      <c r="D1875">
        <f t="shared" ca="1" si="274"/>
        <v>-0.34915155567866057</v>
      </c>
      <c r="E1875">
        <f t="shared" ca="1" si="271"/>
        <v>-0.32459117998796289</v>
      </c>
      <c r="F1875">
        <f t="shared" ca="1" si="268"/>
        <v>-0.27717902572707487</v>
      </c>
      <c r="G1875" s="47">
        <f t="shared" ca="1" si="269"/>
        <v>23.782193963325522</v>
      </c>
      <c r="H1875" s="47">
        <f t="shared" ca="1" si="270"/>
        <v>17.771189273398441</v>
      </c>
      <c r="I1875" s="21">
        <f t="shared" ca="1" si="272"/>
        <v>23.782193963325522</v>
      </c>
      <c r="J1875" s="21"/>
      <c r="K1875" s="21"/>
    </row>
    <row r="1876" spans="2:11" x14ac:dyDescent="0.3">
      <c r="B1876" s="48" t="s">
        <v>1837</v>
      </c>
      <c r="C1876">
        <f t="shared" ca="1" si="274"/>
        <v>-0.43026644011314907</v>
      </c>
      <c r="D1876">
        <f t="shared" ca="1" si="274"/>
        <v>-4.6696449931884813E-2</v>
      </c>
      <c r="E1876">
        <f t="shared" ca="1" si="271"/>
        <v>-0.43026644011314907</v>
      </c>
      <c r="F1876">
        <f t="shared" ca="1" si="268"/>
        <v>4.0300297969613791E-2</v>
      </c>
      <c r="G1876" s="47">
        <f t="shared" ca="1" si="269"/>
        <v>23.408187605887338</v>
      </c>
      <c r="H1876" s="47">
        <f t="shared" ca="1" si="270"/>
        <v>19.547010574421449</v>
      </c>
      <c r="I1876" s="21">
        <f t="shared" ca="1" si="272"/>
        <v>23.408187605887338</v>
      </c>
      <c r="J1876" s="21"/>
      <c r="K1876" s="21"/>
    </row>
    <row r="1877" spans="2:11" x14ac:dyDescent="0.3">
      <c r="B1877" s="48" t="s">
        <v>1838</v>
      </c>
      <c r="C1877">
        <f t="shared" ca="1" si="274"/>
        <v>-0.56208723780354564</v>
      </c>
      <c r="D1877">
        <f t="shared" ca="1" si="274"/>
        <v>4.2009841289181074E-2</v>
      </c>
      <c r="E1877">
        <f t="shared" ca="1" si="271"/>
        <v>-0.56208723780354564</v>
      </c>
      <c r="F1877">
        <f t="shared" ca="1" si="268"/>
        <v>0.15357851769422845</v>
      </c>
      <c r="G1877" s="47">
        <f t="shared" ca="1" si="269"/>
        <v>22.949880722071043</v>
      </c>
      <c r="H1877" s="47">
        <f t="shared" ca="1" si="270"/>
        <v>20.222701881260345</v>
      </c>
      <c r="I1877" s="21">
        <f t="shared" ca="1" si="272"/>
        <v>22.949880722071043</v>
      </c>
      <c r="J1877" s="21"/>
      <c r="K1877" s="21"/>
    </row>
    <row r="1878" spans="2:11" x14ac:dyDescent="0.3">
      <c r="B1878" s="48" t="s">
        <v>1839</v>
      </c>
      <c r="C1878">
        <f t="shared" ca="1" si="274"/>
        <v>0.53754645305173265</v>
      </c>
      <c r="D1878">
        <f t="shared" ca="1" si="274"/>
        <v>1.08217693590578</v>
      </c>
      <c r="E1878">
        <f t="shared" ca="1" si="271"/>
        <v>0.53754645305173265</v>
      </c>
      <c r="F1878">
        <f t="shared" ca="1" si="268"/>
        <v>0.95280323114074816</v>
      </c>
      <c r="G1878" s="47">
        <f t="shared" ca="1" si="269"/>
        <v>27.06544421004234</v>
      </c>
      <c r="H1878" s="47">
        <f t="shared" ca="1" si="270"/>
        <v>25.702113937508102</v>
      </c>
      <c r="I1878" s="21">
        <f t="shared" ca="1" si="272"/>
        <v>27.06544421004234</v>
      </c>
      <c r="J1878" s="21"/>
      <c r="K1878" s="21"/>
    </row>
    <row r="1879" spans="2:11" x14ac:dyDescent="0.3">
      <c r="B1879" s="48" t="s">
        <v>1840</v>
      </c>
      <c r="C1879">
        <f t="shared" ca="1" si="274"/>
        <v>-2.2993609577677798</v>
      </c>
      <c r="D1879">
        <f t="shared" ca="1" si="274"/>
        <v>0.81641199257314323</v>
      </c>
      <c r="E1879">
        <f t="shared" ca="1" si="271"/>
        <v>-2.2993609577677798</v>
      </c>
      <c r="F1879">
        <f t="shared" ca="1" si="268"/>
        <v>1.2597893122307922</v>
      </c>
      <c r="G1879" s="47">
        <f t="shared" ca="1" si="269"/>
        <v>17.685085923587486</v>
      </c>
      <c r="H1879" s="47">
        <f t="shared" ca="1" si="270"/>
        <v>28.181593927087363</v>
      </c>
      <c r="I1879" s="21">
        <f t="shared" ca="1" si="272"/>
        <v>28.181593927087363</v>
      </c>
      <c r="J1879" s="21"/>
      <c r="K1879" s="21"/>
    </row>
    <row r="1880" spans="2:11" x14ac:dyDescent="0.3">
      <c r="B1880" s="48" t="s">
        <v>1841</v>
      </c>
      <c r="C1880">
        <f t="shared" ca="1" si="274"/>
        <v>0.37645176180579165</v>
      </c>
      <c r="D1880">
        <f t="shared" ca="1" si="274"/>
        <v>-0.42754033620586052</v>
      </c>
      <c r="E1880">
        <f t="shared" ca="1" si="271"/>
        <v>0.37645176180579165</v>
      </c>
      <c r="F1880">
        <f t="shared" ca="1" si="268"/>
        <v>-0.49419261962608901</v>
      </c>
      <c r="G1880" s="47">
        <f t="shared" ca="1" si="269"/>
        <v>26.419267913129097</v>
      </c>
      <c r="H1880" s="47">
        <f t="shared" ca="1" si="270"/>
        <v>16.651070150530778</v>
      </c>
      <c r="I1880" s="21">
        <f t="shared" ca="1" si="272"/>
        <v>26.419267913129097</v>
      </c>
      <c r="J1880" s="21"/>
      <c r="K1880" s="21"/>
    </row>
    <row r="1881" spans="2:11" x14ac:dyDescent="0.3">
      <c r="B1881" s="48" t="s">
        <v>1842</v>
      </c>
      <c r="C1881">
        <f t="shared" ca="1" si="274"/>
        <v>-0.53513869771854605</v>
      </c>
      <c r="D1881">
        <f t="shared" ca="1" si="274"/>
        <v>0.7182140918417087</v>
      </c>
      <c r="E1881">
        <f t="shared" ca="1" si="271"/>
        <v>-0.53513869771854605</v>
      </c>
      <c r="F1881">
        <f t="shared" ca="1" si="268"/>
        <v>0.81073095997914957</v>
      </c>
      <c r="G1881" s="47">
        <f t="shared" ca="1" si="269"/>
        <v>23.042838342994237</v>
      </c>
      <c r="H1881" s="47">
        <f t="shared" ca="1" si="270"/>
        <v>24.629663788393326</v>
      </c>
      <c r="I1881" s="21">
        <f t="shared" ca="1" si="272"/>
        <v>24.629663788393326</v>
      </c>
      <c r="J1881" s="21"/>
      <c r="K1881" s="21"/>
    </row>
    <row r="1882" spans="2:11" x14ac:dyDescent="0.3">
      <c r="B1882" s="48" t="s">
        <v>1843</v>
      </c>
      <c r="C1882">
        <f t="shared" ca="1" si="274"/>
        <v>0.76001332434209257</v>
      </c>
      <c r="D1882">
        <f t="shared" ca="1" si="274"/>
        <v>0.53094082601510539</v>
      </c>
      <c r="E1882">
        <f t="shared" ca="1" si="271"/>
        <v>0.76001332434209257</v>
      </c>
      <c r="F1882">
        <f t="shared" ca="1" si="268"/>
        <v>0.36821097807111292</v>
      </c>
      <c r="G1882" s="47">
        <f t="shared" ca="1" si="269"/>
        <v>27.983857428690804</v>
      </c>
      <c r="H1882" s="47">
        <f t="shared" ca="1" si="270"/>
        <v>21.56767286435036</v>
      </c>
      <c r="I1882" s="21">
        <f t="shared" ca="1" si="272"/>
        <v>27.983857428690804</v>
      </c>
      <c r="J1882" s="21"/>
      <c r="K1882" s="21"/>
    </row>
    <row r="1883" spans="2:11" x14ac:dyDescent="0.3">
      <c r="B1883" s="48" t="s">
        <v>1844</v>
      </c>
      <c r="C1883">
        <f t="shared" ca="1" si="274"/>
        <v>-1.7229528949029633</v>
      </c>
      <c r="D1883">
        <f t="shared" ca="1" si="274"/>
        <v>-0.36316616746023112</v>
      </c>
      <c r="E1883">
        <f t="shared" ca="1" si="271"/>
        <v>-1.7229528949029633</v>
      </c>
      <c r="F1883">
        <f t="shared" ca="1" si="268"/>
        <v>-1.1238141867292939E-2</v>
      </c>
      <c r="G1883" s="47">
        <f t="shared" ca="1" si="269"/>
        <v>19.282209642574578</v>
      </c>
      <c r="H1883" s="47">
        <f t="shared" ca="1" si="270"/>
        <v>19.247108294720693</v>
      </c>
      <c r="I1883" s="21">
        <f t="shared" ca="1" si="272"/>
        <v>19.282209642574578</v>
      </c>
      <c r="J1883" s="21"/>
      <c r="K1883" s="21"/>
    </row>
    <row r="1884" spans="2:11" x14ac:dyDescent="0.3">
      <c r="B1884" s="48" t="s">
        <v>1845</v>
      </c>
      <c r="C1884">
        <f t="shared" ca="1" si="274"/>
        <v>-1.2396451114033422</v>
      </c>
      <c r="D1884">
        <f t="shared" ca="1" si="274"/>
        <v>-0.11624519101187697</v>
      </c>
      <c r="E1884">
        <f t="shared" ca="1" si="271"/>
        <v>-1.2396451114033422</v>
      </c>
      <c r="F1884">
        <f t="shared" ca="1" si="268"/>
        <v>0.13403246106808289</v>
      </c>
      <c r="G1884" s="47">
        <f t="shared" ca="1" si="269"/>
        <v>20.732013638141005</v>
      </c>
      <c r="H1884" s="47">
        <f t="shared" ca="1" si="270"/>
        <v>20.104466652088199</v>
      </c>
      <c r="I1884" s="21">
        <f t="shared" ca="1" si="272"/>
        <v>20.732013638141005</v>
      </c>
      <c r="J1884" s="21"/>
      <c r="K1884" s="21"/>
    </row>
    <row r="1885" spans="2:11" x14ac:dyDescent="0.3">
      <c r="B1885" s="48" t="s">
        <v>1846</v>
      </c>
      <c r="C1885">
        <f t="shared" ca="1" si="274"/>
        <v>-0.24967135696183762</v>
      </c>
      <c r="D1885">
        <f t="shared" ca="1" si="274"/>
        <v>2.1817474506937153</v>
      </c>
      <c r="E1885">
        <f t="shared" ca="1" si="271"/>
        <v>-0.24967135696183762</v>
      </c>
      <c r="F1885">
        <f t="shared" ca="1" si="268"/>
        <v>2.1876014721194088</v>
      </c>
      <c r="G1885" s="47">
        <f t="shared" ca="1" si="269"/>
        <v>24.050965020130803</v>
      </c>
      <c r="H1885" s="47">
        <f t="shared" ca="1" si="270"/>
        <v>37.226196304892348</v>
      </c>
      <c r="I1885" s="21">
        <f t="shared" ca="1" si="272"/>
        <v>37.226196304892348</v>
      </c>
      <c r="J1885" s="21"/>
      <c r="K1885" s="21"/>
    </row>
    <row r="1886" spans="2:11" x14ac:dyDescent="0.3">
      <c r="B1886" s="48" t="s">
        <v>1847</v>
      </c>
      <c r="C1886">
        <f t="shared" ca="1" si="274"/>
        <v>0.46304905906672916</v>
      </c>
      <c r="D1886">
        <f t="shared" ca="1" si="274"/>
        <v>-0.45054129785944674</v>
      </c>
      <c r="E1886">
        <f t="shared" ca="1" si="271"/>
        <v>0.46304905906672916</v>
      </c>
      <c r="F1886">
        <f t="shared" ca="1" si="268"/>
        <v>-0.53404832693612003</v>
      </c>
      <c r="G1886" s="47">
        <f t="shared" ca="1" si="269"/>
        <v>26.764682030553654</v>
      </c>
      <c r="H1886" s="47">
        <f t="shared" ca="1" si="270"/>
        <v>16.45316361057484</v>
      </c>
      <c r="I1886" s="21">
        <f t="shared" ca="1" si="272"/>
        <v>26.764682030553654</v>
      </c>
      <c r="J1886" s="21"/>
      <c r="K1886" s="21"/>
    </row>
    <row r="1887" spans="2:11" x14ac:dyDescent="0.3">
      <c r="B1887" s="48" t="s">
        <v>1848</v>
      </c>
      <c r="C1887">
        <f t="shared" ca="1" si="274"/>
        <v>0.19435257123597741</v>
      </c>
      <c r="D1887">
        <f t="shared" ca="1" si="274"/>
        <v>0.51778117352348996</v>
      </c>
      <c r="E1887">
        <f t="shared" ca="1" si="271"/>
        <v>0.19435257123597741</v>
      </c>
      <c r="F1887">
        <f t="shared" ca="1" si="268"/>
        <v>0.46844935517361475</v>
      </c>
      <c r="G1887" s="47">
        <f t="shared" ca="1" si="269"/>
        <v>25.707395433218299</v>
      </c>
      <c r="H1887" s="47">
        <f t="shared" ca="1" si="270"/>
        <v>22.226095690751077</v>
      </c>
      <c r="I1887" s="21">
        <f t="shared" ca="1" si="272"/>
        <v>25.707395433218299</v>
      </c>
      <c r="J1887" s="21"/>
      <c r="K1887" s="21"/>
    </row>
    <row r="1888" spans="2:11" x14ac:dyDescent="0.3">
      <c r="B1888" s="48" t="s">
        <v>1849</v>
      </c>
      <c r="C1888">
        <f t="shared" ref="C1888:D1907" ca="1" si="275">NORMSINV(RAND())</f>
        <v>0.98877630748824663</v>
      </c>
      <c r="D1888">
        <f t="shared" ca="1" si="275"/>
        <v>0.53411687919372586</v>
      </c>
      <c r="E1888">
        <f t="shared" ca="1" si="271"/>
        <v>0.98877630748824663</v>
      </c>
      <c r="F1888">
        <f t="shared" ca="1" si="268"/>
        <v>0.32557026531530797</v>
      </c>
      <c r="G1888" s="47">
        <f t="shared" ca="1" si="269"/>
        <v>28.960773342930214</v>
      </c>
      <c r="H1888" s="47">
        <f t="shared" ca="1" si="270"/>
        <v>21.293531755543171</v>
      </c>
      <c r="I1888" s="21">
        <f t="shared" ca="1" si="272"/>
        <v>28.960773342930214</v>
      </c>
      <c r="J1888" s="21"/>
      <c r="K1888" s="21"/>
    </row>
    <row r="1889" spans="2:11" x14ac:dyDescent="0.3">
      <c r="B1889" s="48" t="s">
        <v>1850</v>
      </c>
      <c r="C1889">
        <f t="shared" ca="1" si="275"/>
        <v>-0.57859553485806847</v>
      </c>
      <c r="D1889">
        <f t="shared" ca="1" si="275"/>
        <v>-2.4723435965124114</v>
      </c>
      <c r="E1889">
        <f t="shared" ca="1" si="271"/>
        <v>-0.57859553485806847</v>
      </c>
      <c r="F1889">
        <f t="shared" ca="1" si="268"/>
        <v>-2.306673005145516</v>
      </c>
      <c r="G1889" s="47">
        <f t="shared" ca="1" si="269"/>
        <v>22.893121508671772</v>
      </c>
      <c r="H1889" s="47">
        <f t="shared" ca="1" si="270"/>
        <v>9.6671193739559431</v>
      </c>
      <c r="I1889" s="21">
        <f t="shared" ca="1" si="272"/>
        <v>22.893121508671772</v>
      </c>
      <c r="J1889" s="21"/>
      <c r="K1889" s="21"/>
    </row>
    <row r="1890" spans="2:11" x14ac:dyDescent="0.3">
      <c r="B1890" s="48" t="s">
        <v>1851</v>
      </c>
      <c r="C1890">
        <f t="shared" ca="1" si="275"/>
        <v>1.1543088577187834</v>
      </c>
      <c r="D1890">
        <f t="shared" ca="1" si="275"/>
        <v>-0.46401192411852066</v>
      </c>
      <c r="E1890">
        <f t="shared" ca="1" si="271"/>
        <v>1.1543088577187834</v>
      </c>
      <c r="F1890">
        <f t="shared" ca="1" si="268"/>
        <v>-0.68549875100671775</v>
      </c>
      <c r="G1890" s="47">
        <f t="shared" ca="1" si="269"/>
        <v>29.688867786026655</v>
      </c>
      <c r="H1890" s="47">
        <f t="shared" ca="1" si="270"/>
        <v>15.722340273048053</v>
      </c>
      <c r="I1890" s="21">
        <f t="shared" ca="1" si="272"/>
        <v>29.688867786026655</v>
      </c>
      <c r="J1890" s="21"/>
      <c r="K1890" s="21"/>
    </row>
    <row r="1891" spans="2:11" x14ac:dyDescent="0.3">
      <c r="B1891" s="48" t="s">
        <v>1852</v>
      </c>
      <c r="C1891">
        <f t="shared" ca="1" si="275"/>
        <v>0.61205208678287426</v>
      </c>
      <c r="D1891">
        <f t="shared" ca="1" si="275"/>
        <v>-0.41876878891841962</v>
      </c>
      <c r="E1891">
        <f t="shared" ca="1" si="271"/>
        <v>0.61205208678287426</v>
      </c>
      <c r="F1891">
        <f t="shared" ca="1" si="268"/>
        <v>-0.53271835857793592</v>
      </c>
      <c r="G1891" s="47">
        <f t="shared" ca="1" si="269"/>
        <v>27.369619965618845</v>
      </c>
      <c r="H1891" s="47">
        <f t="shared" ca="1" si="270"/>
        <v>16.459729576464998</v>
      </c>
      <c r="I1891" s="21">
        <f t="shared" ca="1" si="272"/>
        <v>27.369619965618845</v>
      </c>
      <c r="J1891" s="21"/>
      <c r="K1891" s="21"/>
    </row>
    <row r="1892" spans="2:11" x14ac:dyDescent="0.3">
      <c r="B1892" s="48" t="s">
        <v>1853</v>
      </c>
      <c r="C1892">
        <f t="shared" ca="1" si="275"/>
        <v>-0.55029758059873102</v>
      </c>
      <c r="D1892">
        <f t="shared" ca="1" si="275"/>
        <v>-2.0083173989741661</v>
      </c>
      <c r="E1892">
        <f t="shared" ca="1" si="271"/>
        <v>-0.55029758059873102</v>
      </c>
      <c r="F1892">
        <f t="shared" ca="1" si="268"/>
        <v>-1.8576816314963382</v>
      </c>
      <c r="G1892" s="47">
        <f t="shared" ca="1" si="269"/>
        <v>22.9905023140734</v>
      </c>
      <c r="H1892" s="47">
        <f t="shared" ca="1" si="270"/>
        <v>11.061026283013206</v>
      </c>
      <c r="I1892" s="21">
        <f t="shared" ca="1" si="272"/>
        <v>22.9905023140734</v>
      </c>
      <c r="J1892" s="21"/>
      <c r="K1892" s="21"/>
    </row>
    <row r="1893" spans="2:11" x14ac:dyDescent="0.3">
      <c r="B1893" s="48" t="s">
        <v>1854</v>
      </c>
      <c r="C1893">
        <f t="shared" ca="1" si="275"/>
        <v>4.5257471874310048E-2</v>
      </c>
      <c r="D1893">
        <f t="shared" ca="1" si="275"/>
        <v>-0.8454399914699311</v>
      </c>
      <c r="E1893">
        <f t="shared" ca="1" si="271"/>
        <v>4.5257471874310048E-2</v>
      </c>
      <c r="F1893">
        <f t="shared" ca="1" si="268"/>
        <v>-0.83741012927257941</v>
      </c>
      <c r="G1893" s="47">
        <f t="shared" ca="1" si="269"/>
        <v>25.138849682447393</v>
      </c>
      <c r="H1893" s="47">
        <f t="shared" ca="1" si="270"/>
        <v>15.021901478662219</v>
      </c>
      <c r="I1893" s="21">
        <f t="shared" ca="1" si="272"/>
        <v>25.138849682447393</v>
      </c>
      <c r="J1893" s="21"/>
      <c r="K1893" s="21"/>
    </row>
    <row r="1894" spans="2:11" x14ac:dyDescent="0.3">
      <c r="B1894" s="48" t="s">
        <v>1855</v>
      </c>
      <c r="C1894">
        <f t="shared" ca="1" si="275"/>
        <v>-0.99207567355618653</v>
      </c>
      <c r="D1894">
        <f t="shared" ca="1" si="275"/>
        <v>-0.54786885343299785</v>
      </c>
      <c r="E1894">
        <f t="shared" ca="1" si="271"/>
        <v>-0.99207567355618653</v>
      </c>
      <c r="F1894">
        <f t="shared" ca="1" si="268"/>
        <v>-0.33838452003856612</v>
      </c>
      <c r="G1894" s="47">
        <f t="shared" ca="1" si="269"/>
        <v>21.516379318025546</v>
      </c>
      <c r="H1894" s="47">
        <f t="shared" ca="1" si="270"/>
        <v>17.447858473618677</v>
      </c>
      <c r="I1894" s="21">
        <f t="shared" ca="1" si="272"/>
        <v>21.516379318025546</v>
      </c>
      <c r="J1894" s="21"/>
      <c r="K1894" s="21"/>
    </row>
    <row r="1895" spans="2:11" x14ac:dyDescent="0.3">
      <c r="B1895" s="48" t="s">
        <v>1856</v>
      </c>
      <c r="C1895">
        <f t="shared" ca="1" si="275"/>
        <v>-1.0440786984384089</v>
      </c>
      <c r="D1895">
        <f t="shared" ca="1" si="275"/>
        <v>-1.2045639401702315</v>
      </c>
      <c r="E1895">
        <f t="shared" ca="1" si="271"/>
        <v>-1.0440786984384089</v>
      </c>
      <c r="F1895">
        <f t="shared" ca="1" si="268"/>
        <v>-0.97141106670170685</v>
      </c>
      <c r="G1895" s="47">
        <f t="shared" ca="1" si="269"/>
        <v>21.349194702321491</v>
      </c>
      <c r="H1895" s="47">
        <f t="shared" ca="1" si="270"/>
        <v>14.429993950334872</v>
      </c>
      <c r="I1895" s="21">
        <f t="shared" ca="1" si="272"/>
        <v>21.349194702321491</v>
      </c>
      <c r="J1895" s="21"/>
      <c r="K1895" s="21"/>
    </row>
    <row r="1896" spans="2:11" x14ac:dyDescent="0.3">
      <c r="B1896" s="48" t="s">
        <v>1857</v>
      </c>
      <c r="C1896">
        <f t="shared" ca="1" si="275"/>
        <v>1.3337524280053592</v>
      </c>
      <c r="D1896">
        <f t="shared" ca="1" si="275"/>
        <v>-0.32695163820478029</v>
      </c>
      <c r="E1896">
        <f t="shared" ca="1" si="271"/>
        <v>1.3337524280053592</v>
      </c>
      <c r="F1896">
        <f t="shared" ca="1" si="268"/>
        <v>-0.58709635926857828</v>
      </c>
      <c r="G1896" s="47">
        <f t="shared" ca="1" si="269"/>
        <v>30.498841188411379</v>
      </c>
      <c r="H1896" s="47">
        <f t="shared" ca="1" si="270"/>
        <v>16.193393748627095</v>
      </c>
      <c r="I1896" s="21">
        <f t="shared" ca="1" si="272"/>
        <v>30.498841188411379</v>
      </c>
      <c r="J1896" s="21"/>
      <c r="K1896" s="21"/>
    </row>
    <row r="1897" spans="2:11" x14ac:dyDescent="0.3">
      <c r="B1897" s="48" t="s">
        <v>1858</v>
      </c>
      <c r="C1897">
        <f t="shared" ca="1" si="275"/>
        <v>-1.0367809402893218</v>
      </c>
      <c r="D1897">
        <f t="shared" ca="1" si="275"/>
        <v>1.2882553054207262</v>
      </c>
      <c r="E1897">
        <f t="shared" ca="1" si="271"/>
        <v>-1.0367809402893218</v>
      </c>
      <c r="F1897">
        <f t="shared" ca="1" si="268"/>
        <v>1.4695834507434959</v>
      </c>
      <c r="G1897" s="47">
        <f t="shared" ca="1" si="269"/>
        <v>21.372577687181447</v>
      </c>
      <c r="H1897" s="47">
        <f t="shared" ca="1" si="270"/>
        <v>30.012300334394585</v>
      </c>
      <c r="I1897" s="21">
        <f t="shared" ca="1" si="272"/>
        <v>30.012300334394585</v>
      </c>
      <c r="J1897" s="21"/>
      <c r="K1897" s="21"/>
    </row>
    <row r="1898" spans="2:11" x14ac:dyDescent="0.3">
      <c r="B1898" s="48" t="s">
        <v>1859</v>
      </c>
      <c r="C1898">
        <f t="shared" ca="1" si="275"/>
        <v>-2.0591494722377393</v>
      </c>
      <c r="D1898">
        <f t="shared" ca="1" si="275"/>
        <v>1.6380391389866189</v>
      </c>
      <c r="E1898">
        <f t="shared" ca="1" si="271"/>
        <v>-2.0591494722377393</v>
      </c>
      <c r="F1898">
        <f t="shared" ca="1" si="268"/>
        <v>2.0167739221375927</v>
      </c>
      <c r="G1898" s="47">
        <f t="shared" ca="1" si="269"/>
        <v>18.333929313270122</v>
      </c>
      <c r="H1898" s="47">
        <f t="shared" ca="1" si="270"/>
        <v>35.366478984874355</v>
      </c>
      <c r="I1898" s="21">
        <f t="shared" ca="1" si="272"/>
        <v>35.366478984874355</v>
      </c>
      <c r="J1898" s="21"/>
      <c r="K1898" s="21"/>
    </row>
    <row r="1899" spans="2:11" x14ac:dyDescent="0.3">
      <c r="B1899" s="48" t="s">
        <v>1860</v>
      </c>
      <c r="C1899">
        <f t="shared" ca="1" si="275"/>
        <v>-0.65615779627706794</v>
      </c>
      <c r="D1899">
        <f t="shared" ca="1" si="275"/>
        <v>0.466438805603336</v>
      </c>
      <c r="E1899">
        <f t="shared" ca="1" si="271"/>
        <v>-0.65615779627706794</v>
      </c>
      <c r="F1899">
        <f t="shared" ca="1" si="268"/>
        <v>0.58824638723997691</v>
      </c>
      <c r="G1899" s="47">
        <f t="shared" ca="1" si="269"/>
        <v>22.628318557998323</v>
      </c>
      <c r="H1899" s="47">
        <f t="shared" ca="1" si="270"/>
        <v>23.039409121393582</v>
      </c>
      <c r="I1899" s="21">
        <f t="shared" ca="1" si="272"/>
        <v>23.039409121393582</v>
      </c>
      <c r="J1899" s="21"/>
      <c r="K1899" s="21"/>
    </row>
    <row r="1900" spans="2:11" x14ac:dyDescent="0.3">
      <c r="B1900" s="48" t="s">
        <v>1861</v>
      </c>
      <c r="C1900">
        <f t="shared" ca="1" si="275"/>
        <v>-1.1088213627831447</v>
      </c>
      <c r="D1900">
        <f t="shared" ca="1" si="275"/>
        <v>1.0922023745016782</v>
      </c>
      <c r="E1900">
        <f t="shared" ca="1" si="271"/>
        <v>-1.1088213627831447</v>
      </c>
      <c r="F1900">
        <f t="shared" ca="1" si="268"/>
        <v>1.2918996779107457</v>
      </c>
      <c r="G1900" s="47">
        <f t="shared" ca="1" si="269"/>
        <v>21.142867624260489</v>
      </c>
      <c r="H1900" s="47">
        <f t="shared" ca="1" si="270"/>
        <v>28.454382102745267</v>
      </c>
      <c r="I1900" s="21">
        <f t="shared" ca="1" si="272"/>
        <v>28.454382102745267</v>
      </c>
      <c r="J1900" s="21"/>
      <c r="K1900" s="21"/>
    </row>
    <row r="1901" spans="2:11" x14ac:dyDescent="0.3">
      <c r="B1901" s="48" t="s">
        <v>1862</v>
      </c>
      <c r="C1901">
        <f t="shared" ca="1" si="275"/>
        <v>-0.70553095068173943</v>
      </c>
      <c r="D1901">
        <f t="shared" ca="1" si="275"/>
        <v>-0.49744716676210077</v>
      </c>
      <c r="E1901">
        <f t="shared" ca="1" si="271"/>
        <v>-0.70553095068173943</v>
      </c>
      <c r="F1901">
        <f t="shared" ca="1" si="268"/>
        <v>-0.34629050288777963</v>
      </c>
      <c r="G1901" s="47">
        <f t="shared" ca="1" si="269"/>
        <v>22.461352872927094</v>
      </c>
      <c r="H1901" s="47">
        <f t="shared" ca="1" si="270"/>
        <v>17.406524769574176</v>
      </c>
      <c r="I1901" s="21">
        <f t="shared" ca="1" si="272"/>
        <v>22.461352872927094</v>
      </c>
      <c r="J1901" s="21"/>
      <c r="K1901" s="21"/>
    </row>
    <row r="1902" spans="2:11" x14ac:dyDescent="0.3">
      <c r="B1902" s="48" t="s">
        <v>1863</v>
      </c>
      <c r="C1902">
        <f t="shared" ca="1" si="275"/>
        <v>-1.3396064006985064</v>
      </c>
      <c r="D1902">
        <f t="shared" ca="1" si="275"/>
        <v>0.51618949105634271</v>
      </c>
      <c r="E1902">
        <f t="shared" ca="1" si="271"/>
        <v>-1.3396064006985064</v>
      </c>
      <c r="F1902">
        <f t="shared" ca="1" si="268"/>
        <v>0.77368162560969345</v>
      </c>
      <c r="G1902" s="47">
        <f t="shared" ca="1" si="269"/>
        <v>20.423472757655777</v>
      </c>
      <c r="H1902" s="47">
        <f t="shared" ca="1" si="270"/>
        <v>24.357425732135916</v>
      </c>
      <c r="I1902" s="21">
        <f t="shared" ca="1" si="272"/>
        <v>24.357425732135916</v>
      </c>
      <c r="J1902" s="21"/>
      <c r="K1902" s="21"/>
    </row>
    <row r="1903" spans="2:11" x14ac:dyDescent="0.3">
      <c r="B1903" s="48" t="s">
        <v>1864</v>
      </c>
      <c r="C1903">
        <f t="shared" ca="1" si="275"/>
        <v>0.38205061278465663</v>
      </c>
      <c r="D1903">
        <f t="shared" ca="1" si="275"/>
        <v>0.37298055588825235</v>
      </c>
      <c r="E1903">
        <f t="shared" ca="1" si="271"/>
        <v>0.38205061278465663</v>
      </c>
      <c r="F1903">
        <f t="shared" ca="1" si="268"/>
        <v>0.28903469580540542</v>
      </c>
      <c r="G1903" s="47">
        <f t="shared" ca="1" si="269"/>
        <v>26.441464864233506</v>
      </c>
      <c r="H1903" s="47">
        <f t="shared" ca="1" si="270"/>
        <v>21.061414765439153</v>
      </c>
      <c r="I1903" s="21">
        <f t="shared" ca="1" si="272"/>
        <v>26.441464864233506</v>
      </c>
      <c r="J1903" s="21"/>
      <c r="K1903" s="21"/>
    </row>
    <row r="1904" spans="2:11" x14ac:dyDescent="0.3">
      <c r="B1904" s="48" t="s">
        <v>1865</v>
      </c>
      <c r="C1904">
        <f t="shared" ca="1" si="275"/>
        <v>1.2864761404899157</v>
      </c>
      <c r="D1904">
        <f t="shared" ca="1" si="275"/>
        <v>-1.4685821745342322</v>
      </c>
      <c r="E1904">
        <f t="shared" ca="1" si="271"/>
        <v>1.2864761404899157</v>
      </c>
      <c r="F1904">
        <f t="shared" ref="F1904:F1967" ca="1" si="276">correla*C1904+SQRT(1-correla^2)*D1904</f>
        <v>-1.69620601728031</v>
      </c>
      <c r="G1904" s="47">
        <f t="shared" ref="G1904:G1967" ca="1" si="277">X0*EXP(volaX*SQRT(T)*E1904+(tipo-0.5*volaX^2)*T)</f>
        <v>30.283325452630379</v>
      </c>
      <c r="H1904" s="47">
        <f t="shared" ref="H1904:H1967" ca="1" si="278">Y0*EXP(volaY*SQRT(T)*F1904+(tipo-0.5*volaY^2)*T)</f>
        <v>11.610042639662037</v>
      </c>
      <c r="I1904" s="21">
        <f t="shared" ca="1" si="272"/>
        <v>30.283325452630379</v>
      </c>
      <c r="J1904" s="21"/>
      <c r="K1904" s="21"/>
    </row>
    <row r="1905" spans="2:11" x14ac:dyDescent="0.3">
      <c r="B1905" s="48" t="s">
        <v>1866</v>
      </c>
      <c r="C1905">
        <f t="shared" ca="1" si="275"/>
        <v>0.55806352173380724</v>
      </c>
      <c r="D1905">
        <f t="shared" ca="1" si="275"/>
        <v>0.85149459628470869</v>
      </c>
      <c r="E1905">
        <f t="shared" ref="E1905:E1968" ca="1" si="279">C1905</f>
        <v>0.55806352173380724</v>
      </c>
      <c r="F1905">
        <f t="shared" ca="1" si="276"/>
        <v>0.72267820750711742</v>
      </c>
      <c r="G1905" s="47">
        <f t="shared" ca="1" si="277"/>
        <v>27.148868051814549</v>
      </c>
      <c r="H1905" s="47">
        <f t="shared" ca="1" si="278"/>
        <v>23.987568951503583</v>
      </c>
      <c r="I1905" s="21">
        <f t="shared" ref="I1905:I1968" ca="1" si="280">(MAX(G1905,H1905))</f>
        <v>27.148868051814549</v>
      </c>
      <c r="J1905" s="21"/>
      <c r="K1905" s="21"/>
    </row>
    <row r="1906" spans="2:11" x14ac:dyDescent="0.3">
      <c r="B1906" s="48" t="s">
        <v>1867</v>
      </c>
      <c r="C1906">
        <f t="shared" ca="1" si="275"/>
        <v>-1.1331190349246898</v>
      </c>
      <c r="D1906">
        <f t="shared" ca="1" si="275"/>
        <v>-1.013184095049549</v>
      </c>
      <c r="E1906">
        <f t="shared" ca="1" si="279"/>
        <v>-1.1331190349246898</v>
      </c>
      <c r="F1906">
        <f t="shared" ca="1" si="276"/>
        <v>-0.76608981236503271</v>
      </c>
      <c r="G1906" s="47">
        <f t="shared" ca="1" si="277"/>
        <v>21.065949509390798</v>
      </c>
      <c r="H1906" s="47">
        <f t="shared" ca="1" si="278"/>
        <v>15.346774625611783</v>
      </c>
      <c r="I1906" s="21">
        <f t="shared" ca="1" si="280"/>
        <v>21.065949509390798</v>
      </c>
      <c r="J1906" s="21"/>
      <c r="K1906" s="21"/>
    </row>
    <row r="1907" spans="2:11" x14ac:dyDescent="0.3">
      <c r="B1907" s="48" t="s">
        <v>1868</v>
      </c>
      <c r="C1907">
        <f t="shared" ca="1" si="275"/>
        <v>0.3117158488593112</v>
      </c>
      <c r="D1907">
        <f t="shared" ca="1" si="275"/>
        <v>1.6676725086425046</v>
      </c>
      <c r="E1907">
        <f t="shared" ca="1" si="279"/>
        <v>0.3117158488593112</v>
      </c>
      <c r="F1907">
        <f t="shared" ca="1" si="276"/>
        <v>1.5716355119246601</v>
      </c>
      <c r="G1907" s="47">
        <f t="shared" ca="1" si="277"/>
        <v>26.16396813483491</v>
      </c>
      <c r="H1907" s="47">
        <f t="shared" ca="1" si="278"/>
        <v>30.945355620128666</v>
      </c>
      <c r="I1907" s="21">
        <f t="shared" ca="1" si="280"/>
        <v>30.945355620128666</v>
      </c>
      <c r="J1907" s="21"/>
      <c r="K1907" s="21"/>
    </row>
    <row r="1908" spans="2:11" x14ac:dyDescent="0.3">
      <c r="B1908" s="48" t="s">
        <v>1869</v>
      </c>
      <c r="C1908">
        <f t="shared" ref="C1908:D1927" ca="1" si="281">NORMSINV(RAND())</f>
        <v>0.7769930106941676</v>
      </c>
      <c r="D1908">
        <f t="shared" ca="1" si="281"/>
        <v>-9.4325668947585956E-2</v>
      </c>
      <c r="E1908">
        <f t="shared" ca="1" si="279"/>
        <v>0.7769930106941676</v>
      </c>
      <c r="F1908">
        <f t="shared" ca="1" si="276"/>
        <v>-0.24781850556614293</v>
      </c>
      <c r="G1908" s="47">
        <f t="shared" ca="1" si="277"/>
        <v>28.05522183931982</v>
      </c>
      <c r="H1908" s="47">
        <f t="shared" ca="1" si="278"/>
        <v>17.928412086727612</v>
      </c>
      <c r="I1908" s="21">
        <f t="shared" ca="1" si="280"/>
        <v>28.05522183931982</v>
      </c>
      <c r="J1908" s="21"/>
      <c r="K1908" s="21"/>
    </row>
    <row r="1909" spans="2:11" x14ac:dyDescent="0.3">
      <c r="B1909" s="48" t="s">
        <v>1870</v>
      </c>
      <c r="C1909">
        <f t="shared" ca="1" si="281"/>
        <v>3.8185651191728974E-2</v>
      </c>
      <c r="D1909">
        <f t="shared" ca="1" si="281"/>
        <v>-0.78904669301834174</v>
      </c>
      <c r="E1909">
        <f t="shared" ca="1" si="279"/>
        <v>3.8185651191728974E-2</v>
      </c>
      <c r="F1909">
        <f t="shared" ca="1" si="276"/>
        <v>-0.78074184268851188</v>
      </c>
      <c r="G1909" s="47">
        <f t="shared" ca="1" si="277"/>
        <v>25.112197205493835</v>
      </c>
      <c r="H1909" s="47">
        <f t="shared" ca="1" si="278"/>
        <v>15.27946424689109</v>
      </c>
      <c r="I1909" s="21">
        <f t="shared" ca="1" si="280"/>
        <v>25.112197205493835</v>
      </c>
      <c r="J1909" s="21"/>
      <c r="K1909" s="21"/>
    </row>
    <row r="1910" spans="2:11" x14ac:dyDescent="0.3">
      <c r="B1910" s="48" t="s">
        <v>1871</v>
      </c>
      <c r="C1910">
        <f t="shared" ca="1" si="281"/>
        <v>0.39449505579435956</v>
      </c>
      <c r="D1910">
        <f t="shared" ca="1" si="281"/>
        <v>-1.00409268013532</v>
      </c>
      <c r="E1910">
        <f t="shared" ca="1" si="279"/>
        <v>0.39449505579435956</v>
      </c>
      <c r="F1910">
        <f t="shared" ca="1" si="276"/>
        <v>-1.0627048994769268</v>
      </c>
      <c r="G1910" s="47">
        <f t="shared" ca="1" si="277"/>
        <v>26.490868355197183</v>
      </c>
      <c r="H1910" s="47">
        <f t="shared" ca="1" si="278"/>
        <v>14.040146088550035</v>
      </c>
      <c r="I1910" s="21">
        <f t="shared" ca="1" si="280"/>
        <v>26.490868355197183</v>
      </c>
      <c r="J1910" s="21"/>
      <c r="K1910" s="21"/>
    </row>
    <row r="1911" spans="2:11" x14ac:dyDescent="0.3">
      <c r="B1911" s="48" t="s">
        <v>1872</v>
      </c>
      <c r="C1911">
        <f t="shared" ca="1" si="281"/>
        <v>1.0941255903717197</v>
      </c>
      <c r="D1911">
        <f t="shared" ca="1" si="281"/>
        <v>-1.3131567021766632</v>
      </c>
      <c r="E1911">
        <f t="shared" ca="1" si="279"/>
        <v>1.0941255903717197</v>
      </c>
      <c r="F1911">
        <f t="shared" ca="1" si="276"/>
        <v>-1.5054506671338324</v>
      </c>
      <c r="G1911" s="47">
        <f t="shared" ca="1" si="277"/>
        <v>29.422057949508773</v>
      </c>
      <c r="H1911" s="47">
        <f t="shared" ca="1" si="278"/>
        <v>12.293824626468277</v>
      </c>
      <c r="I1911" s="21">
        <f t="shared" ca="1" si="280"/>
        <v>29.422057949508773</v>
      </c>
      <c r="J1911" s="21"/>
      <c r="K1911" s="21"/>
    </row>
    <row r="1912" spans="2:11" x14ac:dyDescent="0.3">
      <c r="B1912" s="48" t="s">
        <v>1873</v>
      </c>
      <c r="C1912">
        <f t="shared" ca="1" si="281"/>
        <v>-1.9107153495228004</v>
      </c>
      <c r="D1912">
        <f t="shared" ca="1" si="281"/>
        <v>-0.4943553524239937</v>
      </c>
      <c r="E1912">
        <f t="shared" ca="1" si="279"/>
        <v>-1.9107153495228004</v>
      </c>
      <c r="F1912">
        <f t="shared" ca="1" si="276"/>
        <v>-0.10222427611645418</v>
      </c>
      <c r="G1912" s="47">
        <f t="shared" ca="1" si="277"/>
        <v>18.746714725785687</v>
      </c>
      <c r="H1912" s="47">
        <f t="shared" ca="1" si="278"/>
        <v>18.728847658396766</v>
      </c>
      <c r="I1912" s="21">
        <f t="shared" ca="1" si="280"/>
        <v>18.746714725785687</v>
      </c>
      <c r="J1912" s="21"/>
      <c r="K1912" s="21"/>
    </row>
    <row r="1913" spans="2:11" x14ac:dyDescent="0.3">
      <c r="B1913" s="48" t="s">
        <v>1874</v>
      </c>
      <c r="C1913">
        <f t="shared" ca="1" si="281"/>
        <v>0.42944101349354469</v>
      </c>
      <c r="D1913">
        <f t="shared" ca="1" si="281"/>
        <v>0.48346655654243126</v>
      </c>
      <c r="E1913">
        <f t="shared" ca="1" si="279"/>
        <v>0.42944101349354469</v>
      </c>
      <c r="F1913">
        <f t="shared" ca="1" si="276"/>
        <v>0.38781034579304652</v>
      </c>
      <c r="G1913" s="47">
        <f t="shared" ca="1" si="277"/>
        <v>26.630095257448378</v>
      </c>
      <c r="H1913" s="47">
        <f t="shared" ca="1" si="278"/>
        <v>21.694860242162473</v>
      </c>
      <c r="I1913" s="21">
        <f t="shared" ca="1" si="280"/>
        <v>26.630095257448378</v>
      </c>
      <c r="J1913" s="21"/>
      <c r="K1913" s="21"/>
    </row>
    <row r="1914" spans="2:11" x14ac:dyDescent="0.3">
      <c r="B1914" s="48" t="s">
        <v>1875</v>
      </c>
      <c r="C1914">
        <f t="shared" ca="1" si="281"/>
        <v>-0.2760092723534861</v>
      </c>
      <c r="D1914">
        <f t="shared" ca="1" si="281"/>
        <v>-0.8643663164787917</v>
      </c>
      <c r="E1914">
        <f t="shared" ca="1" si="279"/>
        <v>-0.2760092723534861</v>
      </c>
      <c r="F1914">
        <f t="shared" ca="1" si="276"/>
        <v>-0.79170071601813419</v>
      </c>
      <c r="G1914" s="47">
        <f t="shared" ca="1" si="277"/>
        <v>23.956134623826379</v>
      </c>
      <c r="H1914" s="47">
        <f t="shared" ca="1" si="278"/>
        <v>15.229313018240102</v>
      </c>
      <c r="I1914" s="21">
        <f t="shared" ca="1" si="280"/>
        <v>23.956134623826379</v>
      </c>
      <c r="J1914" s="21"/>
      <c r="K1914" s="21"/>
    </row>
    <row r="1915" spans="2:11" x14ac:dyDescent="0.3">
      <c r="B1915" s="48" t="s">
        <v>1876</v>
      </c>
      <c r="C1915">
        <f t="shared" ca="1" si="281"/>
        <v>1.3498500603608115</v>
      </c>
      <c r="D1915">
        <f t="shared" ca="1" si="281"/>
        <v>0.80693127327256708</v>
      </c>
      <c r="E1915">
        <f t="shared" ca="1" si="279"/>
        <v>1.3498500603608115</v>
      </c>
      <c r="F1915">
        <f t="shared" ca="1" si="276"/>
        <v>0.52065793873268673</v>
      </c>
      <c r="G1915" s="47">
        <f t="shared" ca="1" si="277"/>
        <v>30.572574041821632</v>
      </c>
      <c r="H1915" s="47">
        <f t="shared" ca="1" si="278"/>
        <v>22.576954083349605</v>
      </c>
      <c r="I1915" s="21">
        <f t="shared" ca="1" si="280"/>
        <v>30.572574041821632</v>
      </c>
      <c r="J1915" s="21"/>
      <c r="K1915" s="21"/>
    </row>
    <row r="1916" spans="2:11" x14ac:dyDescent="0.3">
      <c r="B1916" s="48" t="s">
        <v>1877</v>
      </c>
      <c r="C1916">
        <f t="shared" ca="1" si="281"/>
        <v>1.0646685719849462</v>
      </c>
      <c r="D1916">
        <f t="shared" ca="1" si="281"/>
        <v>-1.0141160913141776</v>
      </c>
      <c r="E1916">
        <f t="shared" ca="1" si="279"/>
        <v>1.0646685719849462</v>
      </c>
      <c r="F1916">
        <f t="shared" ca="1" si="276"/>
        <v>-1.2065604998631678</v>
      </c>
      <c r="G1916" s="47">
        <f t="shared" ca="1" si="277"/>
        <v>29.292341824025307</v>
      </c>
      <c r="H1916" s="47">
        <f t="shared" ca="1" si="278"/>
        <v>13.447108796799853</v>
      </c>
      <c r="I1916" s="21">
        <f t="shared" ca="1" si="280"/>
        <v>29.292341824025307</v>
      </c>
      <c r="J1916" s="21"/>
      <c r="K1916" s="21"/>
    </row>
    <row r="1917" spans="2:11" x14ac:dyDescent="0.3">
      <c r="B1917" s="48" t="s">
        <v>1878</v>
      </c>
      <c r="C1917">
        <f t="shared" ca="1" si="281"/>
        <v>-0.33043710353941536</v>
      </c>
      <c r="D1917">
        <f t="shared" ca="1" si="281"/>
        <v>2.256488543031121E-2</v>
      </c>
      <c r="E1917">
        <f t="shared" ca="1" si="279"/>
        <v>-0.33043710353941536</v>
      </c>
      <c r="F1917">
        <f t="shared" ca="1" si="276"/>
        <v>8.8196402871333041E-2</v>
      </c>
      <c r="G1917" s="47">
        <f t="shared" ca="1" si="277"/>
        <v>23.761348770947002</v>
      </c>
      <c r="H1917" s="47">
        <f t="shared" ca="1" si="278"/>
        <v>19.829905845077029</v>
      </c>
      <c r="I1917" s="21">
        <f t="shared" ca="1" si="280"/>
        <v>23.761348770947002</v>
      </c>
      <c r="J1917" s="21"/>
      <c r="K1917" s="21"/>
    </row>
    <row r="1918" spans="2:11" x14ac:dyDescent="0.3">
      <c r="B1918" s="48" t="s">
        <v>1879</v>
      </c>
      <c r="C1918">
        <f t="shared" ca="1" si="281"/>
        <v>-0.55728844265871347</v>
      </c>
      <c r="D1918">
        <f t="shared" ca="1" si="281"/>
        <v>0.46132718985971011</v>
      </c>
      <c r="E1918">
        <f t="shared" ca="1" si="279"/>
        <v>-0.55728844265871347</v>
      </c>
      <c r="F1918">
        <f t="shared" ca="1" si="276"/>
        <v>0.56346417638308177</v>
      </c>
      <c r="G1918" s="47">
        <f t="shared" ca="1" si="277"/>
        <v>22.966406435548549</v>
      </c>
      <c r="H1918" s="47">
        <f t="shared" ca="1" si="278"/>
        <v>22.868754040531964</v>
      </c>
      <c r="I1918" s="21">
        <f t="shared" ca="1" si="280"/>
        <v>22.966406435548549</v>
      </c>
      <c r="J1918" s="21"/>
      <c r="K1918" s="21"/>
    </row>
    <row r="1919" spans="2:11" x14ac:dyDescent="0.3">
      <c r="B1919" s="48" t="s">
        <v>1880</v>
      </c>
      <c r="C1919">
        <f t="shared" ca="1" si="281"/>
        <v>0.73932085864931563</v>
      </c>
      <c r="D1919">
        <f t="shared" ca="1" si="281"/>
        <v>0.42209078555157631</v>
      </c>
      <c r="E1919">
        <f t="shared" ca="1" si="279"/>
        <v>0.73932085864931563</v>
      </c>
      <c r="F1919">
        <f t="shared" ca="1" si="276"/>
        <v>0.26569864816288891</v>
      </c>
      <c r="G1919" s="47">
        <f t="shared" ca="1" si="277"/>
        <v>27.89713383621838</v>
      </c>
      <c r="H1919" s="47">
        <f t="shared" ca="1" si="278"/>
        <v>20.914482634317409</v>
      </c>
      <c r="I1919" s="21">
        <f t="shared" ca="1" si="280"/>
        <v>27.89713383621838</v>
      </c>
      <c r="J1919" s="21"/>
      <c r="K1919" s="21"/>
    </row>
    <row r="1920" spans="2:11" x14ac:dyDescent="0.3">
      <c r="B1920" s="48" t="s">
        <v>1881</v>
      </c>
      <c r="C1920">
        <f t="shared" ca="1" si="281"/>
        <v>-0.34570804674992378</v>
      </c>
      <c r="D1920">
        <f t="shared" ca="1" si="281"/>
        <v>1.1504030012473681</v>
      </c>
      <c r="E1920">
        <f t="shared" ca="1" si="279"/>
        <v>-0.34570804674992378</v>
      </c>
      <c r="F1920">
        <f t="shared" ca="1" si="276"/>
        <v>1.1963017499989494</v>
      </c>
      <c r="G1920" s="47">
        <f t="shared" ca="1" si="277"/>
        <v>23.706982330577723</v>
      </c>
      <c r="H1920" s="47">
        <f t="shared" ca="1" si="278"/>
        <v>27.64991900180307</v>
      </c>
      <c r="I1920" s="21">
        <f t="shared" ca="1" si="280"/>
        <v>27.64991900180307</v>
      </c>
      <c r="J1920" s="21"/>
      <c r="K1920" s="21"/>
    </row>
    <row r="1921" spans="2:11" x14ac:dyDescent="0.3">
      <c r="B1921" s="48" t="s">
        <v>1882</v>
      </c>
      <c r="C1921">
        <f t="shared" ca="1" si="281"/>
        <v>-0.75706459662383918</v>
      </c>
      <c r="D1921">
        <f t="shared" ca="1" si="281"/>
        <v>1.373361896060374</v>
      </c>
      <c r="E1921">
        <f t="shared" ca="1" si="279"/>
        <v>-0.75706459662383918</v>
      </c>
      <c r="F1921">
        <f t="shared" ca="1" si="276"/>
        <v>1.4970272703364249</v>
      </c>
      <c r="G1921" s="47">
        <f t="shared" ca="1" si="277"/>
        <v>22.288394909797518</v>
      </c>
      <c r="H1921" s="47">
        <f t="shared" ca="1" si="278"/>
        <v>30.260415965736872</v>
      </c>
      <c r="I1921" s="21">
        <f t="shared" ca="1" si="280"/>
        <v>30.260415965736872</v>
      </c>
      <c r="J1921" s="21"/>
      <c r="K1921" s="21"/>
    </row>
    <row r="1922" spans="2:11" x14ac:dyDescent="0.3">
      <c r="B1922" s="48" t="s">
        <v>1883</v>
      </c>
      <c r="C1922">
        <f t="shared" ca="1" si="281"/>
        <v>2.3859216968156047E-2</v>
      </c>
      <c r="D1922">
        <f t="shared" ca="1" si="281"/>
        <v>0.32042606361541576</v>
      </c>
      <c r="E1922">
        <f t="shared" ca="1" si="279"/>
        <v>2.3859216968156047E-2</v>
      </c>
      <c r="F1922">
        <f t="shared" ca="1" si="276"/>
        <v>0.30918029906490913</v>
      </c>
      <c r="G1922" s="47">
        <f t="shared" ca="1" si="277"/>
        <v>25.058289912464886</v>
      </c>
      <c r="H1922" s="47">
        <f t="shared" ca="1" si="278"/>
        <v>21.189088658745177</v>
      </c>
      <c r="I1922" s="21">
        <f t="shared" ca="1" si="280"/>
        <v>25.058289912464886</v>
      </c>
      <c r="J1922" s="21"/>
      <c r="K1922" s="21"/>
    </row>
    <row r="1923" spans="2:11" x14ac:dyDescent="0.3">
      <c r="B1923" s="48" t="s">
        <v>1884</v>
      </c>
      <c r="C1923">
        <f t="shared" ca="1" si="281"/>
        <v>1.2918546601172007</v>
      </c>
      <c r="D1923">
        <f t="shared" ca="1" si="281"/>
        <v>-8.395672870284332E-2</v>
      </c>
      <c r="E1923">
        <f t="shared" ca="1" si="279"/>
        <v>1.2918546601172007</v>
      </c>
      <c r="F1923">
        <f t="shared" ca="1" si="276"/>
        <v>-0.340631390341538</v>
      </c>
      <c r="G1923" s="47">
        <f t="shared" ca="1" si="277"/>
        <v>30.30776722989701</v>
      </c>
      <c r="H1923" s="47">
        <f t="shared" ca="1" si="278"/>
        <v>17.436101514001898</v>
      </c>
      <c r="I1923" s="21">
        <f t="shared" ca="1" si="280"/>
        <v>30.30776722989701</v>
      </c>
      <c r="J1923" s="21"/>
      <c r="K1923" s="21"/>
    </row>
    <row r="1924" spans="2:11" x14ac:dyDescent="0.3">
      <c r="B1924" s="48" t="s">
        <v>1885</v>
      </c>
      <c r="C1924">
        <f t="shared" ca="1" si="281"/>
        <v>1.4257129942401234</v>
      </c>
      <c r="D1924">
        <f t="shared" ca="1" si="281"/>
        <v>0.10671806152321127</v>
      </c>
      <c r="E1924">
        <f t="shared" ca="1" si="279"/>
        <v>1.4257129942401234</v>
      </c>
      <c r="F1924">
        <f t="shared" ca="1" si="276"/>
        <v>-0.18058068001970062</v>
      </c>
      <c r="G1924" s="47">
        <f t="shared" ca="1" si="277"/>
        <v>30.922459792649448</v>
      </c>
      <c r="H1924" s="47">
        <f t="shared" ca="1" si="278"/>
        <v>18.293724353827315</v>
      </c>
      <c r="I1924" s="21">
        <f t="shared" ca="1" si="280"/>
        <v>30.922459792649448</v>
      </c>
      <c r="J1924" s="21"/>
      <c r="K1924" s="21"/>
    </row>
    <row r="1925" spans="2:11" x14ac:dyDescent="0.3">
      <c r="B1925" s="48" t="s">
        <v>1886</v>
      </c>
      <c r="C1925">
        <f t="shared" ca="1" si="281"/>
        <v>-1.8130377360252707</v>
      </c>
      <c r="D1925">
        <f t="shared" ca="1" si="281"/>
        <v>0.50506540096367192</v>
      </c>
      <c r="E1925">
        <f t="shared" ca="1" si="279"/>
        <v>-1.8130377360252707</v>
      </c>
      <c r="F1925">
        <f t="shared" ca="1" si="276"/>
        <v>0.85746855484312912</v>
      </c>
      <c r="G1925" s="47">
        <f t="shared" ca="1" si="277"/>
        <v>19.023406926836802</v>
      </c>
      <c r="H1925" s="47">
        <f t="shared" ca="1" si="278"/>
        <v>24.97743556767184</v>
      </c>
      <c r="I1925" s="21">
        <f t="shared" ca="1" si="280"/>
        <v>24.97743556767184</v>
      </c>
      <c r="J1925" s="21"/>
      <c r="K1925" s="21"/>
    </row>
    <row r="1926" spans="2:11" x14ac:dyDescent="0.3">
      <c r="B1926" s="48" t="s">
        <v>1887</v>
      </c>
      <c r="C1926">
        <f t="shared" ca="1" si="281"/>
        <v>-0.90475379590063809</v>
      </c>
      <c r="D1926">
        <f t="shared" ca="1" si="281"/>
        <v>-0.51855265821295127</v>
      </c>
      <c r="E1926">
        <f t="shared" ca="1" si="279"/>
        <v>-0.90475379590063809</v>
      </c>
      <c r="F1926">
        <f t="shared" ca="1" si="276"/>
        <v>-0.32712500777410247</v>
      </c>
      <c r="G1926" s="47">
        <f t="shared" ca="1" si="277"/>
        <v>21.800060728084329</v>
      </c>
      <c r="H1926" s="47">
        <f t="shared" ca="1" si="278"/>
        <v>17.50689443785204</v>
      </c>
      <c r="I1926" s="21">
        <f t="shared" ca="1" si="280"/>
        <v>21.800060728084329</v>
      </c>
      <c r="J1926" s="21"/>
      <c r="K1926" s="21"/>
    </row>
    <row r="1927" spans="2:11" x14ac:dyDescent="0.3">
      <c r="B1927" s="48" t="s">
        <v>1888</v>
      </c>
      <c r="C1927">
        <f t="shared" ca="1" si="281"/>
        <v>-2.622267089315879</v>
      </c>
      <c r="D1927">
        <f t="shared" ca="1" si="281"/>
        <v>-1.2882460500719934</v>
      </c>
      <c r="E1927">
        <f t="shared" ca="1" si="279"/>
        <v>-2.622267089315879</v>
      </c>
      <c r="F1927">
        <f t="shared" ca="1" si="276"/>
        <v>-0.73776477646974115</v>
      </c>
      <c r="G1927" s="47">
        <f t="shared" ca="1" si="277"/>
        <v>16.848906549211058</v>
      </c>
      <c r="H1927" s="47">
        <f t="shared" ca="1" si="278"/>
        <v>15.477739658589103</v>
      </c>
      <c r="I1927" s="21">
        <f t="shared" ca="1" si="280"/>
        <v>16.848906549211058</v>
      </c>
      <c r="J1927" s="21"/>
      <c r="K1927" s="21"/>
    </row>
    <row r="1928" spans="2:11" x14ac:dyDescent="0.3">
      <c r="B1928" s="48" t="s">
        <v>1889</v>
      </c>
      <c r="C1928">
        <f t="shared" ref="C1928:D1947" ca="1" si="282">NORMSINV(RAND())</f>
        <v>1.0351991952707198</v>
      </c>
      <c r="D1928">
        <f t="shared" ca="1" si="282"/>
        <v>-0.94563653883559351</v>
      </c>
      <c r="E1928">
        <f t="shared" ca="1" si="279"/>
        <v>1.0351991952707198</v>
      </c>
      <c r="F1928">
        <f t="shared" ca="1" si="276"/>
        <v>-1.1335706399656531</v>
      </c>
      <c r="G1928" s="47">
        <f t="shared" ca="1" si="277"/>
        <v>29.163143530483687</v>
      </c>
      <c r="H1928" s="47">
        <f t="shared" ca="1" si="278"/>
        <v>13.744807020827421</v>
      </c>
      <c r="I1928" s="21">
        <f t="shared" ca="1" si="280"/>
        <v>29.163143530483687</v>
      </c>
      <c r="J1928" s="21"/>
      <c r="K1928" s="21"/>
    </row>
    <row r="1929" spans="2:11" x14ac:dyDescent="0.3">
      <c r="B1929" s="48" t="s">
        <v>1890</v>
      </c>
      <c r="C1929">
        <f t="shared" ca="1" si="282"/>
        <v>-0.30647672092910694</v>
      </c>
      <c r="D1929">
        <f t="shared" ca="1" si="282"/>
        <v>0.19807984124921579</v>
      </c>
      <c r="E1929">
        <f t="shared" ca="1" si="279"/>
        <v>-0.30647672092910694</v>
      </c>
      <c r="F1929">
        <f t="shared" ca="1" si="276"/>
        <v>0.25537315994265108</v>
      </c>
      <c r="G1929" s="47">
        <f t="shared" ca="1" si="277"/>
        <v>23.846902071774188</v>
      </c>
      <c r="H1929" s="47">
        <f t="shared" ca="1" si="278"/>
        <v>20.849797199123991</v>
      </c>
      <c r="I1929" s="21">
        <f t="shared" ca="1" si="280"/>
        <v>23.846902071774188</v>
      </c>
      <c r="J1929" s="21"/>
      <c r="K1929" s="21"/>
    </row>
    <row r="1930" spans="2:11" x14ac:dyDescent="0.3">
      <c r="B1930" s="48" t="s">
        <v>1891</v>
      </c>
      <c r="C1930">
        <f t="shared" ca="1" si="282"/>
        <v>1.4700382417938735</v>
      </c>
      <c r="D1930">
        <f t="shared" ca="1" si="282"/>
        <v>-0.33451113122474269</v>
      </c>
      <c r="E1930">
        <f t="shared" ca="1" si="279"/>
        <v>1.4700382417938735</v>
      </c>
      <c r="F1930">
        <f t="shared" ca="1" si="276"/>
        <v>-0.62176028227149671</v>
      </c>
      <c r="G1930" s="47">
        <f t="shared" ca="1" si="277"/>
        <v>31.128741647599163</v>
      </c>
      <c r="H1930" s="47">
        <f t="shared" ca="1" si="278"/>
        <v>16.025868355230742</v>
      </c>
      <c r="I1930" s="21">
        <f t="shared" ca="1" si="280"/>
        <v>31.128741647599163</v>
      </c>
      <c r="J1930" s="21"/>
      <c r="K1930" s="21"/>
    </row>
    <row r="1931" spans="2:11" x14ac:dyDescent="0.3">
      <c r="B1931" s="48" t="s">
        <v>1892</v>
      </c>
      <c r="C1931">
        <f t="shared" ca="1" si="282"/>
        <v>-0.46071902724301916</v>
      </c>
      <c r="D1931">
        <f t="shared" ca="1" si="282"/>
        <v>0.96314860031431981</v>
      </c>
      <c r="E1931">
        <f t="shared" ca="1" si="279"/>
        <v>-0.46071902724301916</v>
      </c>
      <c r="F1931">
        <f t="shared" ca="1" si="276"/>
        <v>1.0358328523469642</v>
      </c>
      <c r="G1931" s="47">
        <f t="shared" ca="1" si="277"/>
        <v>23.301505466528898</v>
      </c>
      <c r="H1931" s="47">
        <f t="shared" ca="1" si="278"/>
        <v>26.350365062562012</v>
      </c>
      <c r="I1931" s="21">
        <f t="shared" ca="1" si="280"/>
        <v>26.350365062562012</v>
      </c>
      <c r="J1931" s="21"/>
      <c r="K1931" s="21"/>
    </row>
    <row r="1932" spans="2:11" x14ac:dyDescent="0.3">
      <c r="B1932" s="48" t="s">
        <v>1893</v>
      </c>
      <c r="C1932">
        <f t="shared" ca="1" si="282"/>
        <v>1.4722799263402639</v>
      </c>
      <c r="D1932">
        <f t="shared" ca="1" si="282"/>
        <v>1.3836963859209992</v>
      </c>
      <c r="E1932">
        <f t="shared" ca="1" si="279"/>
        <v>1.4722799263402639</v>
      </c>
      <c r="F1932">
        <f t="shared" ca="1" si="276"/>
        <v>1.0612840565078037</v>
      </c>
      <c r="G1932" s="47">
        <f t="shared" ca="1" si="277"/>
        <v>31.139210530460492</v>
      </c>
      <c r="H1932" s="47">
        <f t="shared" ca="1" si="278"/>
        <v>26.552329674032688</v>
      </c>
      <c r="I1932" s="21">
        <f t="shared" ca="1" si="280"/>
        <v>31.139210530460492</v>
      </c>
      <c r="J1932" s="21"/>
      <c r="K1932" s="21"/>
    </row>
    <row r="1933" spans="2:11" x14ac:dyDescent="0.3">
      <c r="B1933" s="48" t="s">
        <v>1894</v>
      </c>
      <c r="C1933">
        <f t="shared" ca="1" si="282"/>
        <v>1.6024734934208211</v>
      </c>
      <c r="D1933">
        <f t="shared" ca="1" si="282"/>
        <v>-0.71311581098527344</v>
      </c>
      <c r="E1933">
        <f t="shared" ca="1" si="279"/>
        <v>1.6024734934208211</v>
      </c>
      <c r="F1933">
        <f t="shared" ca="1" si="276"/>
        <v>-1.0192026444541382</v>
      </c>
      <c r="G1933" s="47">
        <f t="shared" ca="1" si="277"/>
        <v>31.753306094596439</v>
      </c>
      <c r="H1933" s="47">
        <f t="shared" ca="1" si="278"/>
        <v>14.22458037161068</v>
      </c>
      <c r="I1933" s="21">
        <f t="shared" ca="1" si="280"/>
        <v>31.753306094596439</v>
      </c>
      <c r="J1933" s="21"/>
      <c r="K1933" s="21"/>
    </row>
    <row r="1934" spans="2:11" x14ac:dyDescent="0.3">
      <c r="B1934" s="48" t="s">
        <v>1895</v>
      </c>
      <c r="C1934">
        <f t="shared" ca="1" si="282"/>
        <v>-0.77361649609975258</v>
      </c>
      <c r="D1934">
        <f t="shared" ca="1" si="282"/>
        <v>-0.3550757878039314</v>
      </c>
      <c r="E1934">
        <f t="shared" ca="1" si="279"/>
        <v>-0.77361649609975258</v>
      </c>
      <c r="F1934">
        <f t="shared" ca="1" si="276"/>
        <v>-0.19317850083460397</v>
      </c>
      <c r="G1934" s="47">
        <f t="shared" ca="1" si="277"/>
        <v>22.233126257472545</v>
      </c>
      <c r="H1934" s="47">
        <f t="shared" ca="1" si="278"/>
        <v>18.224716519781698</v>
      </c>
      <c r="I1934" s="21">
        <f t="shared" ca="1" si="280"/>
        <v>22.233126257472545</v>
      </c>
      <c r="J1934" s="21"/>
      <c r="K1934" s="21"/>
    </row>
    <row r="1935" spans="2:11" x14ac:dyDescent="0.3">
      <c r="B1935" s="48" t="s">
        <v>1896</v>
      </c>
      <c r="C1935">
        <f t="shared" ca="1" si="282"/>
        <v>0.11286595735854923</v>
      </c>
      <c r="D1935">
        <f t="shared" ca="1" si="282"/>
        <v>2.2840415405577721</v>
      </c>
      <c r="E1935">
        <f t="shared" ca="1" si="279"/>
        <v>0.11286595735854923</v>
      </c>
      <c r="F1935">
        <f t="shared" ca="1" si="276"/>
        <v>2.2153213388030704</v>
      </c>
      <c r="G1935" s="47">
        <f t="shared" ca="1" si="277"/>
        <v>25.395086704233798</v>
      </c>
      <c r="H1935" s="47">
        <f t="shared" ca="1" si="278"/>
        <v>37.53705863237041</v>
      </c>
      <c r="I1935" s="21">
        <f t="shared" ca="1" si="280"/>
        <v>37.53705863237041</v>
      </c>
      <c r="J1935" s="21"/>
      <c r="K1935" s="21"/>
    </row>
    <row r="1936" spans="2:11" x14ac:dyDescent="0.3">
      <c r="B1936" s="48" t="s">
        <v>1897</v>
      </c>
      <c r="C1936">
        <f t="shared" ca="1" si="282"/>
        <v>0.36721029549686407</v>
      </c>
      <c r="D1936">
        <f t="shared" ca="1" si="282"/>
        <v>-0.59732561478235391</v>
      </c>
      <c r="E1936">
        <f t="shared" ca="1" si="279"/>
        <v>0.36721029549686407</v>
      </c>
      <c r="F1936">
        <f t="shared" ca="1" si="276"/>
        <v>-0.65869924570378557</v>
      </c>
      <c r="G1936" s="47">
        <f t="shared" ca="1" si="277"/>
        <v>26.382670368963595</v>
      </c>
      <c r="H1936" s="47">
        <f t="shared" ca="1" si="278"/>
        <v>15.849255059891526</v>
      </c>
      <c r="I1936" s="21">
        <f t="shared" ca="1" si="280"/>
        <v>26.382670368963595</v>
      </c>
      <c r="J1936" s="21"/>
      <c r="K1936" s="21"/>
    </row>
    <row r="1937" spans="2:11" x14ac:dyDescent="0.3">
      <c r="B1937" s="48" t="s">
        <v>1898</v>
      </c>
      <c r="C1937">
        <f t="shared" ca="1" si="282"/>
        <v>0.31092297231557481</v>
      </c>
      <c r="D1937">
        <f t="shared" ca="1" si="282"/>
        <v>0.82501761696229969</v>
      </c>
      <c r="E1937">
        <f t="shared" ca="1" si="279"/>
        <v>0.31092297231557481</v>
      </c>
      <c r="F1937">
        <f t="shared" ca="1" si="276"/>
        <v>0.74616428168271465</v>
      </c>
      <c r="G1937" s="47">
        <f t="shared" ca="1" si="277"/>
        <v>26.160856600374498</v>
      </c>
      <c r="H1937" s="47">
        <f t="shared" ca="1" si="278"/>
        <v>24.157177914245533</v>
      </c>
      <c r="I1937" s="21">
        <f t="shared" ca="1" si="280"/>
        <v>26.160856600374498</v>
      </c>
      <c r="J1937" s="21"/>
      <c r="K1937" s="21"/>
    </row>
    <row r="1938" spans="2:11" x14ac:dyDescent="0.3">
      <c r="B1938" s="48" t="s">
        <v>1899</v>
      </c>
      <c r="C1938">
        <f t="shared" ca="1" si="282"/>
        <v>0.8770361716976155</v>
      </c>
      <c r="D1938">
        <f t="shared" ca="1" si="282"/>
        <v>0.55076652659581871</v>
      </c>
      <c r="E1938">
        <f t="shared" ca="1" si="279"/>
        <v>0.8770361716976155</v>
      </c>
      <c r="F1938">
        <f t="shared" ca="1" si="276"/>
        <v>0.36423154868638741</v>
      </c>
      <c r="G1938" s="47">
        <f t="shared" ca="1" si="277"/>
        <v>28.479406599153904</v>
      </c>
      <c r="H1938" s="47">
        <f t="shared" ca="1" si="278"/>
        <v>21.54194011830651</v>
      </c>
      <c r="I1938" s="21">
        <f t="shared" ca="1" si="280"/>
        <v>28.479406599153904</v>
      </c>
      <c r="J1938" s="21"/>
      <c r="K1938" s="21"/>
    </row>
    <row r="1939" spans="2:11" x14ac:dyDescent="0.3">
      <c r="B1939" s="48" t="s">
        <v>1900</v>
      </c>
      <c r="C1939">
        <f t="shared" ca="1" si="282"/>
        <v>2.2063759839708097</v>
      </c>
      <c r="D1939">
        <f t="shared" ca="1" si="282"/>
        <v>0.77470591232084485</v>
      </c>
      <c r="E1939">
        <f t="shared" ca="1" si="279"/>
        <v>2.2063759839708097</v>
      </c>
      <c r="F1939">
        <f t="shared" ca="1" si="276"/>
        <v>0.31777847756719546</v>
      </c>
      <c r="G1939" s="47">
        <f t="shared" ca="1" si="277"/>
        <v>34.763994920583954</v>
      </c>
      <c r="H1939" s="47">
        <f t="shared" ca="1" si="278"/>
        <v>21.243815481025692</v>
      </c>
      <c r="I1939" s="21">
        <f t="shared" ca="1" si="280"/>
        <v>34.763994920583954</v>
      </c>
      <c r="J1939" s="21"/>
      <c r="K1939" s="21"/>
    </row>
    <row r="1940" spans="2:11" x14ac:dyDescent="0.3">
      <c r="B1940" s="48" t="s">
        <v>1901</v>
      </c>
      <c r="C1940">
        <f t="shared" ca="1" si="282"/>
        <v>-1.3563272015645356</v>
      </c>
      <c r="D1940">
        <f t="shared" ca="1" si="282"/>
        <v>-0.74181457683127439</v>
      </c>
      <c r="E1940">
        <f t="shared" ca="1" si="279"/>
        <v>-1.3563272015645356</v>
      </c>
      <c r="F1940">
        <f t="shared" ca="1" si="276"/>
        <v>-0.45556143848519304</v>
      </c>
      <c r="G1940" s="47">
        <f t="shared" ca="1" si="277"/>
        <v>20.372312419466162</v>
      </c>
      <c r="H1940" s="47">
        <f t="shared" ca="1" si="278"/>
        <v>16.845167863786742</v>
      </c>
      <c r="I1940" s="21">
        <f t="shared" ca="1" si="280"/>
        <v>20.372312419466162</v>
      </c>
      <c r="J1940" s="21"/>
      <c r="K1940" s="21"/>
    </row>
    <row r="1941" spans="2:11" x14ac:dyDescent="0.3">
      <c r="B1941" s="48" t="s">
        <v>1902</v>
      </c>
      <c r="C1941">
        <f t="shared" ca="1" si="282"/>
        <v>0.75456987945882303</v>
      </c>
      <c r="D1941">
        <f t="shared" ca="1" si="282"/>
        <v>-0.92658775544456939</v>
      </c>
      <c r="E1941">
        <f t="shared" ca="1" si="279"/>
        <v>0.75456987945882303</v>
      </c>
      <c r="F1941">
        <f t="shared" ca="1" si="276"/>
        <v>-1.058780856991749</v>
      </c>
      <c r="G1941" s="47">
        <f t="shared" ca="1" si="277"/>
        <v>27.961017466735154</v>
      </c>
      <c r="H1941" s="47">
        <f t="shared" ca="1" si="278"/>
        <v>14.056684059920347</v>
      </c>
      <c r="I1941" s="21">
        <f t="shared" ca="1" si="280"/>
        <v>27.961017466735154</v>
      </c>
      <c r="J1941" s="21"/>
      <c r="K1941" s="21"/>
    </row>
    <row r="1942" spans="2:11" x14ac:dyDescent="0.3">
      <c r="B1942" s="48" t="s">
        <v>1903</v>
      </c>
      <c r="C1942">
        <f t="shared" ca="1" si="282"/>
        <v>-0.89266125175498023</v>
      </c>
      <c r="D1942">
        <f t="shared" ca="1" si="282"/>
        <v>-0.61807513158549143</v>
      </c>
      <c r="E1942">
        <f t="shared" ca="1" si="279"/>
        <v>-0.89266125175498023</v>
      </c>
      <c r="F1942">
        <f t="shared" ca="1" si="276"/>
        <v>-0.42705522768421367</v>
      </c>
      <c r="G1942" s="47">
        <f t="shared" ca="1" si="277"/>
        <v>21.839639342202886</v>
      </c>
      <c r="H1942" s="47">
        <f t="shared" ca="1" si="278"/>
        <v>16.989843175631197</v>
      </c>
      <c r="I1942" s="21">
        <f t="shared" ca="1" si="280"/>
        <v>21.839639342202886</v>
      </c>
      <c r="J1942" s="21"/>
      <c r="K1942" s="21"/>
    </row>
    <row r="1943" spans="2:11" x14ac:dyDescent="0.3">
      <c r="B1943" s="48" t="s">
        <v>1904</v>
      </c>
      <c r="C1943">
        <f t="shared" ca="1" si="282"/>
        <v>-5.1868918887041357E-2</v>
      </c>
      <c r="D1943">
        <f t="shared" ca="1" si="282"/>
        <v>1.888774628725034</v>
      </c>
      <c r="E1943">
        <f t="shared" ca="1" si="279"/>
        <v>-5.1868918887041357E-2</v>
      </c>
      <c r="F1943">
        <f t="shared" ca="1" si="276"/>
        <v>1.8609874155738386</v>
      </c>
      <c r="G1943" s="47">
        <f t="shared" ca="1" si="277"/>
        <v>24.77525783028462</v>
      </c>
      <c r="H1943" s="47">
        <f t="shared" ca="1" si="278"/>
        <v>33.751622769643433</v>
      </c>
      <c r="I1943" s="21">
        <f t="shared" ca="1" si="280"/>
        <v>33.751622769643433</v>
      </c>
      <c r="J1943" s="21"/>
      <c r="K1943" s="21"/>
    </row>
    <row r="1944" spans="2:11" x14ac:dyDescent="0.3">
      <c r="B1944" s="48" t="s">
        <v>1905</v>
      </c>
      <c r="C1944">
        <f t="shared" ca="1" si="282"/>
        <v>1.0454521404908468</v>
      </c>
      <c r="D1944">
        <f t="shared" ca="1" si="282"/>
        <v>-1.0325979598311152</v>
      </c>
      <c r="E1944">
        <f t="shared" ca="1" si="279"/>
        <v>1.0454521404908468</v>
      </c>
      <c r="F1944">
        <f t="shared" ca="1" si="276"/>
        <v>-1.2208256725082305</v>
      </c>
      <c r="G1944" s="47">
        <f t="shared" ca="1" si="277"/>
        <v>29.208029254411329</v>
      </c>
      <c r="H1944" s="47">
        <f t="shared" ca="1" si="278"/>
        <v>13.389684161723117</v>
      </c>
      <c r="I1944" s="21">
        <f t="shared" ca="1" si="280"/>
        <v>29.208029254411329</v>
      </c>
      <c r="J1944" s="21"/>
      <c r="K1944" s="21"/>
    </row>
    <row r="1945" spans="2:11" x14ac:dyDescent="0.3">
      <c r="B1945" s="48" t="s">
        <v>1906</v>
      </c>
      <c r="C1945">
        <f t="shared" ca="1" si="282"/>
        <v>-0.55416481495903447</v>
      </c>
      <c r="D1945">
        <f t="shared" ca="1" si="282"/>
        <v>-1.397635295205639</v>
      </c>
      <c r="E1945">
        <f t="shared" ca="1" si="279"/>
        <v>-0.55416481495903447</v>
      </c>
      <c r="F1945">
        <f t="shared" ca="1" si="276"/>
        <v>-1.2585643649113738</v>
      </c>
      <c r="G1945" s="47">
        <f t="shared" ca="1" si="277"/>
        <v>22.977169732387175</v>
      </c>
      <c r="H1945" s="47">
        <f t="shared" ca="1" si="278"/>
        <v>13.238946317619495</v>
      </c>
      <c r="I1945" s="21">
        <f t="shared" ca="1" si="280"/>
        <v>22.977169732387175</v>
      </c>
      <c r="J1945" s="21"/>
      <c r="K1945" s="21"/>
    </row>
    <row r="1946" spans="2:11" x14ac:dyDescent="0.3">
      <c r="B1946" s="48" t="s">
        <v>1907</v>
      </c>
      <c r="C1946">
        <f t="shared" ca="1" si="282"/>
        <v>1.147367013302824</v>
      </c>
      <c r="D1946">
        <f t="shared" ca="1" si="282"/>
        <v>-0.64432733206511106</v>
      </c>
      <c r="E1946">
        <f t="shared" ca="1" si="279"/>
        <v>1.147367013302824</v>
      </c>
      <c r="F1946">
        <f t="shared" ca="1" si="276"/>
        <v>-0.86078267901590089</v>
      </c>
      <c r="G1946" s="47">
        <f t="shared" ca="1" si="277"/>
        <v>29.657969550465769</v>
      </c>
      <c r="H1946" s="47">
        <f t="shared" ca="1" si="278"/>
        <v>14.916939849965456</v>
      </c>
      <c r="I1946" s="21">
        <f t="shared" ca="1" si="280"/>
        <v>29.657969550465769</v>
      </c>
      <c r="J1946" s="21"/>
      <c r="K1946" s="21"/>
    </row>
    <row r="1947" spans="2:11" x14ac:dyDescent="0.3">
      <c r="B1947" s="48" t="s">
        <v>1908</v>
      </c>
      <c r="C1947">
        <f t="shared" ca="1" si="282"/>
        <v>0.50622530990261261</v>
      </c>
      <c r="D1947">
        <f t="shared" ca="1" si="282"/>
        <v>0.35222930475693165</v>
      </c>
      <c r="E1947">
        <f t="shared" ca="1" si="279"/>
        <v>0.50622530990261261</v>
      </c>
      <c r="F1947">
        <f t="shared" ca="1" si="276"/>
        <v>0.24386776566337914</v>
      </c>
      <c r="G1947" s="47">
        <f t="shared" ca="1" si="277"/>
        <v>26.938584350201094</v>
      </c>
      <c r="H1947" s="47">
        <f t="shared" ca="1" si="278"/>
        <v>20.77795571391492</v>
      </c>
      <c r="I1947" s="21">
        <f t="shared" ca="1" si="280"/>
        <v>26.938584350201094</v>
      </c>
      <c r="J1947" s="21"/>
      <c r="K1947" s="21"/>
    </row>
    <row r="1948" spans="2:11" x14ac:dyDescent="0.3">
      <c r="B1948" s="48" t="s">
        <v>1909</v>
      </c>
      <c r="C1948">
        <f t="shared" ref="C1948:D1967" ca="1" si="283">NORMSINV(RAND())</f>
        <v>0.35304441716912111</v>
      </c>
      <c r="D1948">
        <f t="shared" ca="1" si="283"/>
        <v>-0.94751176540851456</v>
      </c>
      <c r="E1948">
        <f t="shared" ca="1" si="279"/>
        <v>0.35304441716912111</v>
      </c>
      <c r="F1948">
        <f t="shared" ca="1" si="276"/>
        <v>-0.99897702364763907</v>
      </c>
      <c r="G1948" s="47">
        <f t="shared" ca="1" si="277"/>
        <v>26.326669832532119</v>
      </c>
      <c r="H1948" s="47">
        <f t="shared" ca="1" si="278"/>
        <v>14.311153044526515</v>
      </c>
      <c r="I1948" s="21">
        <f t="shared" ca="1" si="280"/>
        <v>26.326669832532119</v>
      </c>
      <c r="J1948" s="21"/>
      <c r="K1948" s="21"/>
    </row>
    <row r="1949" spans="2:11" x14ac:dyDescent="0.3">
      <c r="B1949" s="48" t="s">
        <v>1910</v>
      </c>
      <c r="C1949">
        <f t="shared" ca="1" si="283"/>
        <v>0.35557931690540184</v>
      </c>
      <c r="D1949">
        <f t="shared" ca="1" si="283"/>
        <v>0.26846391932105063</v>
      </c>
      <c r="E1949">
        <f t="shared" ca="1" si="279"/>
        <v>0.35557931690540184</v>
      </c>
      <c r="F1949">
        <f t="shared" ca="1" si="276"/>
        <v>0.19192398329263327</v>
      </c>
      <c r="G1949" s="47">
        <f t="shared" ca="1" si="277"/>
        <v>26.33668205617256</v>
      </c>
      <c r="H1949" s="47">
        <f t="shared" ca="1" si="278"/>
        <v>20.456679775484623</v>
      </c>
      <c r="I1949" s="21">
        <f t="shared" ca="1" si="280"/>
        <v>26.33668205617256</v>
      </c>
      <c r="J1949" s="21"/>
      <c r="K1949" s="21"/>
    </row>
    <row r="1950" spans="2:11" x14ac:dyDescent="0.3">
      <c r="B1950" s="48" t="s">
        <v>1911</v>
      </c>
      <c r="C1950">
        <f t="shared" ca="1" si="283"/>
        <v>-0.16096345942129714</v>
      </c>
      <c r="D1950">
        <f t="shared" ca="1" si="283"/>
        <v>-1.4624803459599063</v>
      </c>
      <c r="E1950">
        <f t="shared" ca="1" si="279"/>
        <v>-0.16096345942129714</v>
      </c>
      <c r="F1950">
        <f t="shared" ca="1" si="276"/>
        <v>-1.4007395506960543</v>
      </c>
      <c r="G1950" s="47">
        <f t="shared" ca="1" si="277"/>
        <v>24.373130242824271</v>
      </c>
      <c r="H1950" s="47">
        <f t="shared" ca="1" si="278"/>
        <v>12.686144432625383</v>
      </c>
      <c r="I1950" s="21">
        <f t="shared" ca="1" si="280"/>
        <v>24.373130242824271</v>
      </c>
      <c r="J1950" s="21"/>
      <c r="K1950" s="21"/>
    </row>
    <row r="1951" spans="2:11" x14ac:dyDescent="0.3">
      <c r="B1951" s="48" t="s">
        <v>1912</v>
      </c>
      <c r="C1951">
        <f t="shared" ca="1" si="283"/>
        <v>0.24679763104742744</v>
      </c>
      <c r="D1951">
        <f t="shared" ca="1" si="283"/>
        <v>2.4701493052714074</v>
      </c>
      <c r="E1951">
        <f t="shared" ca="1" si="279"/>
        <v>0.24679763104742744</v>
      </c>
      <c r="F1951">
        <f t="shared" ca="1" si="276"/>
        <v>2.3708826283526365</v>
      </c>
      <c r="G1951" s="47">
        <f t="shared" ca="1" si="277"/>
        <v>25.910426869504406</v>
      </c>
      <c r="H1951" s="47">
        <f t="shared" ca="1" si="278"/>
        <v>39.330372677745459</v>
      </c>
      <c r="I1951" s="21">
        <f t="shared" ca="1" si="280"/>
        <v>39.330372677745459</v>
      </c>
      <c r="J1951" s="21"/>
      <c r="K1951" s="21"/>
    </row>
    <row r="1952" spans="2:11" x14ac:dyDescent="0.3">
      <c r="B1952" s="48" t="s">
        <v>1913</v>
      </c>
      <c r="C1952">
        <f t="shared" ca="1" si="283"/>
        <v>-0.41076063358786696</v>
      </c>
      <c r="D1952">
        <f t="shared" ca="1" si="283"/>
        <v>-1.7551267102343306E-2</v>
      </c>
      <c r="E1952">
        <f t="shared" ca="1" si="279"/>
        <v>-0.41076063358786696</v>
      </c>
      <c r="F1952">
        <f t="shared" ca="1" si="276"/>
        <v>6.4955467221558288E-2</v>
      </c>
      <c r="G1952" s="47">
        <f t="shared" ca="1" si="277"/>
        <v>23.476777235942158</v>
      </c>
      <c r="H1952" s="47">
        <f t="shared" ca="1" si="278"/>
        <v>19.692127049737991</v>
      </c>
      <c r="I1952" s="21">
        <f t="shared" ca="1" si="280"/>
        <v>23.476777235942158</v>
      </c>
      <c r="J1952" s="21"/>
      <c r="K1952" s="21"/>
    </row>
    <row r="1953" spans="2:11" x14ac:dyDescent="0.3">
      <c r="B1953" s="48" t="s">
        <v>1914</v>
      </c>
      <c r="C1953">
        <f t="shared" ca="1" si="283"/>
        <v>-1.2116712131191116</v>
      </c>
      <c r="D1953">
        <f t="shared" ca="1" si="283"/>
        <v>0.98690086919142206</v>
      </c>
      <c r="E1953">
        <f t="shared" ca="1" si="279"/>
        <v>-1.2116712131191116</v>
      </c>
      <c r="F1953">
        <f t="shared" ca="1" si="276"/>
        <v>1.2092956651150988</v>
      </c>
      <c r="G1953" s="47">
        <f t="shared" ca="1" si="277"/>
        <v>20.819189695404049</v>
      </c>
      <c r="H1953" s="47">
        <f t="shared" ca="1" si="278"/>
        <v>27.757913566021525</v>
      </c>
      <c r="I1953" s="21">
        <f t="shared" ca="1" si="280"/>
        <v>27.757913566021525</v>
      </c>
      <c r="J1953" s="21"/>
      <c r="K1953" s="21"/>
    </row>
    <row r="1954" spans="2:11" x14ac:dyDescent="0.3">
      <c r="B1954" s="48" t="s">
        <v>1915</v>
      </c>
      <c r="C1954">
        <f t="shared" ca="1" si="283"/>
        <v>-0.42914297644151844</v>
      </c>
      <c r="D1954">
        <f t="shared" ca="1" si="283"/>
        <v>0.21404188074363664</v>
      </c>
      <c r="E1954">
        <f t="shared" ca="1" si="279"/>
        <v>-0.42914297644151844</v>
      </c>
      <c r="F1954">
        <f t="shared" ca="1" si="276"/>
        <v>0.29554595185132693</v>
      </c>
      <c r="G1954" s="47">
        <f t="shared" ca="1" si="277"/>
        <v>23.412132675547774</v>
      </c>
      <c r="H1954" s="47">
        <f t="shared" ca="1" si="278"/>
        <v>21.102595852703313</v>
      </c>
      <c r="I1954" s="21">
        <f t="shared" ca="1" si="280"/>
        <v>23.412132675547774</v>
      </c>
      <c r="J1954" s="21"/>
      <c r="K1954" s="21"/>
    </row>
    <row r="1955" spans="2:11" x14ac:dyDescent="0.3">
      <c r="B1955" s="48" t="s">
        <v>1916</v>
      </c>
      <c r="C1955">
        <f t="shared" ca="1" si="283"/>
        <v>5.9574457203220924E-2</v>
      </c>
      <c r="D1955">
        <f t="shared" ca="1" si="283"/>
        <v>-2.0044072084794995</v>
      </c>
      <c r="E1955">
        <f t="shared" ca="1" si="279"/>
        <v>5.9574457203220924E-2</v>
      </c>
      <c r="F1955">
        <f t="shared" ca="1" si="276"/>
        <v>-1.9758248504531231</v>
      </c>
      <c r="G1955" s="47">
        <f t="shared" ca="1" si="277"/>
        <v>25.192894574984731</v>
      </c>
      <c r="H1955" s="47">
        <f t="shared" ca="1" si="278"/>
        <v>10.675856802446155</v>
      </c>
      <c r="I1955" s="21">
        <f t="shared" ca="1" si="280"/>
        <v>25.192894574984731</v>
      </c>
      <c r="J1955" s="21"/>
      <c r="K1955" s="21"/>
    </row>
    <row r="1956" spans="2:11" x14ac:dyDescent="0.3">
      <c r="B1956" s="48" t="s">
        <v>1917</v>
      </c>
      <c r="C1956">
        <f t="shared" ca="1" si="283"/>
        <v>0.7077588976964353</v>
      </c>
      <c r="D1956">
        <f t="shared" ca="1" si="283"/>
        <v>-0.86052174463708631</v>
      </c>
      <c r="E1956">
        <f t="shared" ca="1" si="279"/>
        <v>0.7077588976964353</v>
      </c>
      <c r="F1956">
        <f t="shared" ca="1" si="276"/>
        <v>-0.98468745431145832</v>
      </c>
      <c r="G1956" s="47">
        <f t="shared" ca="1" si="277"/>
        <v>27.765372742881837</v>
      </c>
      <c r="H1956" s="47">
        <f t="shared" ca="1" si="278"/>
        <v>14.372634796648139</v>
      </c>
      <c r="I1956" s="21">
        <f t="shared" ca="1" si="280"/>
        <v>27.765372742881837</v>
      </c>
      <c r="J1956" s="21"/>
      <c r="K1956" s="21"/>
    </row>
    <row r="1957" spans="2:11" x14ac:dyDescent="0.3">
      <c r="B1957" s="48" t="s">
        <v>1918</v>
      </c>
      <c r="C1957">
        <f t="shared" ca="1" si="283"/>
        <v>-8.4425027427490515E-2</v>
      </c>
      <c r="D1957">
        <f t="shared" ca="1" si="283"/>
        <v>0.3392877909492879</v>
      </c>
      <c r="E1957">
        <f t="shared" ca="1" si="279"/>
        <v>-8.4425027427490515E-2</v>
      </c>
      <c r="F1957">
        <f t="shared" ca="1" si="276"/>
        <v>0.34931779099823568</v>
      </c>
      <c r="G1957" s="47">
        <f t="shared" ca="1" si="277"/>
        <v>24.654564869667588</v>
      </c>
      <c r="H1957" s="47">
        <f t="shared" ca="1" si="278"/>
        <v>21.445774025878958</v>
      </c>
      <c r="I1957" s="21">
        <f t="shared" ca="1" si="280"/>
        <v>24.654564869667588</v>
      </c>
      <c r="J1957" s="21"/>
      <c r="K1957" s="21"/>
    </row>
    <row r="1958" spans="2:11" x14ac:dyDescent="0.3">
      <c r="B1958" s="48" t="s">
        <v>1919</v>
      </c>
      <c r="C1958">
        <f t="shared" ca="1" si="283"/>
        <v>0.52207044518780921</v>
      </c>
      <c r="D1958">
        <f t="shared" ca="1" si="283"/>
        <v>0.24721656380755574</v>
      </c>
      <c r="E1958">
        <f t="shared" ca="1" si="279"/>
        <v>0.52207044518780921</v>
      </c>
      <c r="F1958">
        <f t="shared" ca="1" si="276"/>
        <v>0.13780768587952247</v>
      </c>
      <c r="G1958" s="47">
        <f t="shared" ca="1" si="277"/>
        <v>27.002687326061871</v>
      </c>
      <c r="H1958" s="47">
        <f t="shared" ca="1" si="278"/>
        <v>20.127249215445403</v>
      </c>
      <c r="I1958" s="21">
        <f t="shared" ca="1" si="280"/>
        <v>27.002687326061871</v>
      </c>
      <c r="J1958" s="21"/>
      <c r="K1958" s="21"/>
    </row>
    <row r="1959" spans="2:11" x14ac:dyDescent="0.3">
      <c r="B1959" s="48" t="s">
        <v>1920</v>
      </c>
      <c r="C1959">
        <f t="shared" ca="1" si="283"/>
        <v>0.22432291391797496</v>
      </c>
      <c r="D1959">
        <f t="shared" ca="1" si="283"/>
        <v>0.5121693012726628</v>
      </c>
      <c r="E1959">
        <f t="shared" ca="1" si="279"/>
        <v>0.22432291391797496</v>
      </c>
      <c r="F1959">
        <f t="shared" ca="1" si="276"/>
        <v>0.45695679723073096</v>
      </c>
      <c r="G1959" s="47">
        <f t="shared" ca="1" si="277"/>
        <v>25.823224513524533</v>
      </c>
      <c r="H1959" s="47">
        <f t="shared" ca="1" si="278"/>
        <v>22.149597233202172</v>
      </c>
      <c r="I1959" s="21">
        <f t="shared" ca="1" si="280"/>
        <v>25.823224513524533</v>
      </c>
      <c r="J1959" s="21"/>
      <c r="K1959" s="21"/>
    </row>
    <row r="1960" spans="2:11" x14ac:dyDescent="0.3">
      <c r="B1960" s="48" t="s">
        <v>1921</v>
      </c>
      <c r="C1960">
        <f t="shared" ca="1" si="283"/>
        <v>-0.66212448168973337</v>
      </c>
      <c r="D1960">
        <f t="shared" ca="1" si="283"/>
        <v>-0.47667636499014338</v>
      </c>
      <c r="E1960">
        <f t="shared" ca="1" si="279"/>
        <v>-0.66212448168973337</v>
      </c>
      <c r="F1960">
        <f t="shared" ca="1" si="276"/>
        <v>-0.33462065033026395</v>
      </c>
      <c r="G1960" s="47">
        <f t="shared" ca="1" si="277"/>
        <v>22.608075209538541</v>
      </c>
      <c r="H1960" s="47">
        <f t="shared" ca="1" si="278"/>
        <v>17.467571040649375</v>
      </c>
      <c r="I1960" s="21">
        <f t="shared" ca="1" si="280"/>
        <v>22.608075209538541</v>
      </c>
      <c r="J1960" s="21"/>
      <c r="K1960" s="21"/>
    </row>
    <row r="1961" spans="2:11" x14ac:dyDescent="0.3">
      <c r="B1961" s="48" t="s">
        <v>1922</v>
      </c>
      <c r="C1961">
        <f t="shared" ca="1" si="283"/>
        <v>-1.4918762952621725</v>
      </c>
      <c r="D1961">
        <f t="shared" ca="1" si="283"/>
        <v>0.66229585697478621</v>
      </c>
      <c r="E1961">
        <f t="shared" ca="1" si="279"/>
        <v>-1.4918762952621725</v>
      </c>
      <c r="F1961">
        <f t="shared" ca="1" si="276"/>
        <v>0.94729002239144799</v>
      </c>
      <c r="G1961" s="47">
        <f t="shared" ca="1" si="277"/>
        <v>19.962277759478066</v>
      </c>
      <c r="H1961" s="47">
        <f t="shared" ca="1" si="278"/>
        <v>25.659638737556868</v>
      </c>
      <c r="I1961" s="21">
        <f t="shared" ca="1" si="280"/>
        <v>25.659638737556868</v>
      </c>
      <c r="J1961" s="21"/>
      <c r="K1961" s="21"/>
    </row>
    <row r="1962" spans="2:11" x14ac:dyDescent="0.3">
      <c r="B1962" s="48" t="s">
        <v>1923</v>
      </c>
      <c r="C1962">
        <f t="shared" ca="1" si="283"/>
        <v>0.47698155997880548</v>
      </c>
      <c r="D1962">
        <f t="shared" ca="1" si="283"/>
        <v>0.31894177830620773</v>
      </c>
      <c r="E1962">
        <f t="shared" ca="1" si="279"/>
        <v>0.47698155997880548</v>
      </c>
      <c r="F1962">
        <f t="shared" ca="1" si="276"/>
        <v>0.21710153380667174</v>
      </c>
      <c r="G1962" s="47">
        <f t="shared" ca="1" si="277"/>
        <v>26.820675363231267</v>
      </c>
      <c r="H1962" s="47">
        <f t="shared" ca="1" si="278"/>
        <v>20.611779519356279</v>
      </c>
      <c r="I1962" s="21">
        <f t="shared" ca="1" si="280"/>
        <v>26.820675363231267</v>
      </c>
      <c r="J1962" s="21"/>
      <c r="K1962" s="21"/>
    </row>
    <row r="1963" spans="2:11" x14ac:dyDescent="0.3">
      <c r="B1963" s="48" t="s">
        <v>1924</v>
      </c>
      <c r="C1963">
        <f t="shared" ca="1" si="283"/>
        <v>-0.55736969496861577</v>
      </c>
      <c r="D1963">
        <f t="shared" ca="1" si="283"/>
        <v>-0.38488078701539219</v>
      </c>
      <c r="E1963">
        <f t="shared" ca="1" si="279"/>
        <v>-0.55736969496861577</v>
      </c>
      <c r="F1963">
        <f t="shared" ca="1" si="276"/>
        <v>-0.26563067700168491</v>
      </c>
      <c r="G1963" s="47">
        <f t="shared" ca="1" si="277"/>
        <v>22.966126526218339</v>
      </c>
      <c r="H1963" s="47">
        <f t="shared" ca="1" si="278"/>
        <v>17.832864415915214</v>
      </c>
      <c r="I1963" s="21">
        <f t="shared" ca="1" si="280"/>
        <v>22.966126526218339</v>
      </c>
      <c r="J1963" s="21"/>
      <c r="K1963" s="21"/>
    </row>
    <row r="1964" spans="2:11" x14ac:dyDescent="0.3">
      <c r="B1964" s="48" t="s">
        <v>1925</v>
      </c>
      <c r="C1964">
        <f t="shared" ca="1" si="283"/>
        <v>-0.14032789568235321</v>
      </c>
      <c r="D1964">
        <f t="shared" ca="1" si="283"/>
        <v>-1.1732228352836602</v>
      </c>
      <c r="E1964">
        <f t="shared" ca="1" si="279"/>
        <v>-0.14032789568235321</v>
      </c>
      <c r="F1964">
        <f t="shared" ca="1" si="276"/>
        <v>-1.1214533412740588</v>
      </c>
      <c r="G1964" s="47">
        <f t="shared" ca="1" si="277"/>
        <v>24.448690116436023</v>
      </c>
      <c r="H1964" s="47">
        <f t="shared" ca="1" si="278"/>
        <v>13.794862926698332</v>
      </c>
      <c r="I1964" s="21">
        <f t="shared" ca="1" si="280"/>
        <v>24.448690116436023</v>
      </c>
      <c r="J1964" s="21"/>
      <c r="K1964" s="21"/>
    </row>
    <row r="1965" spans="2:11" x14ac:dyDescent="0.3">
      <c r="B1965" s="48" t="s">
        <v>1926</v>
      </c>
      <c r="C1965">
        <f t="shared" ca="1" si="283"/>
        <v>1.8439438255299253E-2</v>
      </c>
      <c r="D1965">
        <f t="shared" ca="1" si="283"/>
        <v>-0.17208428070890805</v>
      </c>
      <c r="E1965">
        <f t="shared" ca="1" si="279"/>
        <v>1.8439438255299253E-2</v>
      </c>
      <c r="F1965">
        <f t="shared" ca="1" si="276"/>
        <v>-0.1722953598473364</v>
      </c>
      <c r="G1965" s="47">
        <f t="shared" ca="1" si="277"/>
        <v>25.037926632984341</v>
      </c>
      <c r="H1965" s="47">
        <f t="shared" ca="1" si="278"/>
        <v>18.339251720734243</v>
      </c>
      <c r="I1965" s="21">
        <f t="shared" ca="1" si="280"/>
        <v>25.037926632984341</v>
      </c>
      <c r="J1965" s="21"/>
      <c r="K1965" s="21"/>
    </row>
    <row r="1966" spans="2:11" x14ac:dyDescent="0.3">
      <c r="B1966" s="48" t="s">
        <v>1927</v>
      </c>
      <c r="C1966">
        <f t="shared" ca="1" si="283"/>
        <v>0.16692832946260469</v>
      </c>
      <c r="D1966">
        <f t="shared" ca="1" si="283"/>
        <v>1.756843903750434</v>
      </c>
      <c r="E1966">
        <f t="shared" ca="1" si="279"/>
        <v>0.16692832946260469</v>
      </c>
      <c r="F1966">
        <f t="shared" ca="1" si="276"/>
        <v>1.687962782870617</v>
      </c>
      <c r="G1966" s="47">
        <f t="shared" ca="1" si="277"/>
        <v>25.601861771428908</v>
      </c>
      <c r="H1966" s="47">
        <f t="shared" ca="1" si="278"/>
        <v>32.044357294588444</v>
      </c>
      <c r="I1966" s="21">
        <f t="shared" ca="1" si="280"/>
        <v>32.044357294588444</v>
      </c>
      <c r="J1966" s="21"/>
      <c r="K1966" s="21"/>
    </row>
    <row r="1967" spans="2:11" x14ac:dyDescent="0.3">
      <c r="B1967" s="48" t="s">
        <v>1928</v>
      </c>
      <c r="C1967">
        <f t="shared" ca="1" si="283"/>
        <v>-0.73392560539858454</v>
      </c>
      <c r="D1967">
        <f t="shared" ca="1" si="283"/>
        <v>-0.44626923841495292</v>
      </c>
      <c r="E1967">
        <f t="shared" ca="1" si="279"/>
        <v>-0.73392560539858454</v>
      </c>
      <c r="F1967">
        <f t="shared" ca="1" si="276"/>
        <v>-0.29046764772711819</v>
      </c>
      <c r="G1967" s="47">
        <f t="shared" ca="1" si="277"/>
        <v>22.365888963204373</v>
      </c>
      <c r="H1967" s="47">
        <f t="shared" ca="1" si="278"/>
        <v>17.700483918527532</v>
      </c>
      <c r="I1967" s="21">
        <f t="shared" ca="1" si="280"/>
        <v>22.365888963204373</v>
      </c>
      <c r="J1967" s="21"/>
      <c r="K1967" s="21"/>
    </row>
    <row r="1968" spans="2:11" x14ac:dyDescent="0.3">
      <c r="B1968" s="48" t="s">
        <v>1929</v>
      </c>
      <c r="C1968">
        <f t="shared" ref="C1968:D1987" ca="1" si="284">NORMSINV(RAND())</f>
        <v>-0.22653941662811783</v>
      </c>
      <c r="D1968">
        <f t="shared" ca="1" si="284"/>
        <v>1.9139850487862469</v>
      </c>
      <c r="E1968">
        <f t="shared" ca="1" si="279"/>
        <v>-0.22653941662811783</v>
      </c>
      <c r="F1968">
        <f t="shared" ref="F1968:F2031" ca="1" si="285">correla*C1968+SQRT(1-correla^2)*D1968</f>
        <v>1.9206225812625324</v>
      </c>
      <c r="G1968" s="47">
        <f t="shared" ref="G1968:G2031" ca="1" si="286">X0*EXP(volaX*SQRT(T)*E1968+(tipo-0.5*volaX^2)*T)</f>
        <v>24.134561791095184</v>
      </c>
      <c r="H1968" s="47">
        <f t="shared" ref="H1968:H2031" ca="1" si="287">Y0*EXP(volaY*SQRT(T)*F1968+(tipo-0.5*volaY^2)*T)</f>
        <v>34.360891681631557</v>
      </c>
      <c r="I1968" s="21">
        <f t="shared" ca="1" si="280"/>
        <v>34.360891681631557</v>
      </c>
      <c r="J1968" s="21"/>
      <c r="K1968" s="21"/>
    </row>
    <row r="1969" spans="2:11" x14ac:dyDescent="0.3">
      <c r="B1969" s="48" t="s">
        <v>1930</v>
      </c>
      <c r="C1969">
        <f t="shared" ca="1" si="284"/>
        <v>0.4974508316009344</v>
      </c>
      <c r="D1969">
        <f t="shared" ca="1" si="284"/>
        <v>-0.88794569005375656</v>
      </c>
      <c r="E1969">
        <f t="shared" ref="E1969:E2032" ca="1" si="288">C1969</f>
        <v>0.4974508316009344</v>
      </c>
      <c r="F1969">
        <f t="shared" ca="1" si="285"/>
        <v>-0.96949571029426995</v>
      </c>
      <c r="G1969" s="47">
        <f t="shared" ca="1" si="286"/>
        <v>26.90315186935236</v>
      </c>
      <c r="H1969" s="47">
        <f t="shared" ca="1" si="287"/>
        <v>14.438287907400856</v>
      </c>
      <c r="I1969" s="21">
        <f t="shared" ref="I1969:I2032" ca="1" si="289">(MAX(G1969,H1969))</f>
        <v>26.90315186935236</v>
      </c>
      <c r="J1969" s="21"/>
      <c r="K1969" s="21"/>
    </row>
    <row r="1970" spans="2:11" x14ac:dyDescent="0.3">
      <c r="B1970" s="48" t="s">
        <v>1931</v>
      </c>
      <c r="C1970">
        <f t="shared" ca="1" si="284"/>
        <v>-0.23727062634554474</v>
      </c>
      <c r="D1970">
        <f t="shared" ca="1" si="284"/>
        <v>0.93739306306816939</v>
      </c>
      <c r="E1970">
        <f t="shared" ca="1" si="288"/>
        <v>-0.23727062634554474</v>
      </c>
      <c r="F1970">
        <f t="shared" ca="1" si="285"/>
        <v>0.96590800244574315</v>
      </c>
      <c r="G1970" s="47">
        <f t="shared" ca="1" si="286"/>
        <v>24.095744084944958</v>
      </c>
      <c r="H1970" s="47">
        <f t="shared" ca="1" si="287"/>
        <v>25.80335892352322</v>
      </c>
      <c r="I1970" s="21">
        <f t="shared" ca="1" si="289"/>
        <v>25.80335892352322</v>
      </c>
      <c r="J1970" s="21"/>
      <c r="K1970" s="21"/>
    </row>
    <row r="1971" spans="2:11" x14ac:dyDescent="0.3">
      <c r="B1971" s="48" t="s">
        <v>1932</v>
      </c>
      <c r="C1971">
        <f t="shared" ca="1" si="284"/>
        <v>-0.97882677774864757</v>
      </c>
      <c r="D1971">
        <f t="shared" ca="1" si="284"/>
        <v>1.2828538598545158</v>
      </c>
      <c r="E1971">
        <f t="shared" ca="1" si="288"/>
        <v>-0.97882677774864757</v>
      </c>
      <c r="F1971">
        <f t="shared" ca="1" si="285"/>
        <v>1.4527003040311075</v>
      </c>
      <c r="G1971" s="47">
        <f t="shared" ca="1" si="286"/>
        <v>21.559182075794947</v>
      </c>
      <c r="H1971" s="47">
        <f t="shared" ca="1" si="287"/>
        <v>29.860674027004311</v>
      </c>
      <c r="I1971" s="21">
        <f t="shared" ca="1" si="289"/>
        <v>29.860674027004311</v>
      </c>
      <c r="J1971" s="21"/>
      <c r="K1971" s="21"/>
    </row>
    <row r="1972" spans="2:11" x14ac:dyDescent="0.3">
      <c r="B1972" s="48" t="s">
        <v>1933</v>
      </c>
      <c r="C1972">
        <f t="shared" ca="1" si="284"/>
        <v>0.52231823288303447</v>
      </c>
      <c r="D1972">
        <f t="shared" ca="1" si="284"/>
        <v>1.0560388805418275</v>
      </c>
      <c r="E1972">
        <f t="shared" ca="1" si="288"/>
        <v>0.52231823288303447</v>
      </c>
      <c r="F1972">
        <f t="shared" ca="1" si="285"/>
        <v>0.93023891577036766</v>
      </c>
      <c r="G1972" s="47">
        <f t="shared" ca="1" si="286"/>
        <v>27.003690984762436</v>
      </c>
      <c r="H1972" s="47">
        <f t="shared" ca="1" si="287"/>
        <v>25.528716308093713</v>
      </c>
      <c r="I1972" s="21">
        <f t="shared" ca="1" si="289"/>
        <v>27.003690984762436</v>
      </c>
      <c r="J1972" s="21"/>
      <c r="K1972" s="21"/>
    </row>
    <row r="1973" spans="2:11" x14ac:dyDescent="0.3">
      <c r="B1973" s="48" t="s">
        <v>1934</v>
      </c>
      <c r="C1973">
        <f t="shared" ca="1" si="284"/>
        <v>-0.93598046085806041</v>
      </c>
      <c r="D1973">
        <f t="shared" ca="1" si="284"/>
        <v>0.81342819584943216</v>
      </c>
      <c r="E1973">
        <f t="shared" ca="1" si="288"/>
        <v>-0.93598046085806041</v>
      </c>
      <c r="F1973">
        <f t="shared" ca="1" si="285"/>
        <v>0.98418970106113624</v>
      </c>
      <c r="G1973" s="47">
        <f t="shared" ca="1" si="286"/>
        <v>21.698188021345306</v>
      </c>
      <c r="H1973" s="47">
        <f t="shared" ca="1" si="287"/>
        <v>25.945266483828991</v>
      </c>
      <c r="I1973" s="21">
        <f t="shared" ca="1" si="289"/>
        <v>25.945266483828991</v>
      </c>
      <c r="J1973" s="21"/>
      <c r="K1973" s="21"/>
    </row>
    <row r="1974" spans="2:11" x14ac:dyDescent="0.3">
      <c r="B1974" s="48" t="s">
        <v>1935</v>
      </c>
      <c r="C1974">
        <f t="shared" ca="1" si="284"/>
        <v>-0.30889759729061189</v>
      </c>
      <c r="D1974">
        <f t="shared" ca="1" si="284"/>
        <v>-0.14215665692966398</v>
      </c>
      <c r="E1974">
        <f t="shared" ca="1" si="288"/>
        <v>-0.30889759729061189</v>
      </c>
      <c r="F1974">
        <f t="shared" ca="1" si="285"/>
        <v>-7.7504989748901271E-2</v>
      </c>
      <c r="G1974" s="47">
        <f t="shared" ca="1" si="286"/>
        <v>23.838244083635139</v>
      </c>
      <c r="H1974" s="47">
        <f t="shared" ca="1" si="287"/>
        <v>18.868253044356248</v>
      </c>
      <c r="I1974" s="21">
        <f t="shared" ca="1" si="289"/>
        <v>23.838244083635139</v>
      </c>
      <c r="J1974" s="21"/>
      <c r="K1974" s="21"/>
    </row>
    <row r="1975" spans="2:11" x14ac:dyDescent="0.3">
      <c r="B1975" s="48" t="s">
        <v>1936</v>
      </c>
      <c r="C1975">
        <f t="shared" ca="1" si="284"/>
        <v>1.140213179686834</v>
      </c>
      <c r="D1975">
        <f t="shared" ca="1" si="284"/>
        <v>-0.14051023402291718</v>
      </c>
      <c r="E1975">
        <f t="shared" ca="1" si="288"/>
        <v>1.140213179686834</v>
      </c>
      <c r="F1975">
        <f t="shared" ca="1" si="285"/>
        <v>-0.36571398673544664</v>
      </c>
      <c r="G1975" s="47">
        <f t="shared" ca="1" si="286"/>
        <v>29.62616139285522</v>
      </c>
      <c r="H1975" s="47">
        <f t="shared" ca="1" si="287"/>
        <v>17.305391105138444</v>
      </c>
      <c r="I1975" s="21">
        <f t="shared" ca="1" si="289"/>
        <v>29.62616139285522</v>
      </c>
      <c r="J1975" s="21"/>
      <c r="K1975" s="21"/>
    </row>
    <row r="1976" spans="2:11" x14ac:dyDescent="0.3">
      <c r="B1976" s="48" t="s">
        <v>1937</v>
      </c>
      <c r="C1976">
        <f t="shared" ca="1" si="284"/>
        <v>0.64764628188636086</v>
      </c>
      <c r="D1976">
        <f t="shared" ca="1" si="284"/>
        <v>1.0929621638861691</v>
      </c>
      <c r="E1976">
        <f t="shared" ca="1" si="288"/>
        <v>0.64764628188636086</v>
      </c>
      <c r="F1976">
        <f t="shared" ca="1" si="285"/>
        <v>0.94135058749843903</v>
      </c>
      <c r="G1976" s="47">
        <f t="shared" ca="1" si="286"/>
        <v>27.51614070307869</v>
      </c>
      <c r="H1976" s="47">
        <f t="shared" ca="1" si="287"/>
        <v>25.61395832092396</v>
      </c>
      <c r="I1976" s="21">
        <f t="shared" ca="1" si="289"/>
        <v>27.51614070307869</v>
      </c>
      <c r="J1976" s="21"/>
      <c r="K1976" s="21"/>
    </row>
    <row r="1977" spans="2:11" x14ac:dyDescent="0.3">
      <c r="B1977" s="48" t="s">
        <v>1938</v>
      </c>
      <c r="C1977">
        <f t="shared" ca="1" si="284"/>
        <v>0.46250346186440305</v>
      </c>
      <c r="D1977">
        <f t="shared" ca="1" si="284"/>
        <v>-0.64745085064890773</v>
      </c>
      <c r="E1977">
        <f t="shared" ca="1" si="288"/>
        <v>0.46250346186440305</v>
      </c>
      <c r="F1977">
        <f t="shared" ca="1" si="285"/>
        <v>-0.72687037942117771</v>
      </c>
      <c r="G1977" s="47">
        <f t="shared" ca="1" si="286"/>
        <v>26.762491709836787</v>
      </c>
      <c r="H1977" s="47">
        <f t="shared" ca="1" si="287"/>
        <v>15.528408607008489</v>
      </c>
      <c r="I1977" s="21">
        <f t="shared" ca="1" si="289"/>
        <v>26.762491709836787</v>
      </c>
      <c r="J1977" s="21"/>
      <c r="K1977" s="21"/>
    </row>
    <row r="1978" spans="2:11" x14ac:dyDescent="0.3">
      <c r="B1978" s="48" t="s">
        <v>1939</v>
      </c>
      <c r="C1978">
        <f t="shared" ca="1" si="284"/>
        <v>-1.1977769783769223</v>
      </c>
      <c r="D1978">
        <f t="shared" ca="1" si="284"/>
        <v>-0.38416784905820822</v>
      </c>
      <c r="E1978">
        <f t="shared" ca="1" si="288"/>
        <v>-1.1977769783769223</v>
      </c>
      <c r="F1978">
        <f t="shared" ca="1" si="285"/>
        <v>-0.13685068663467842</v>
      </c>
      <c r="G1978" s="47">
        <f t="shared" ca="1" si="286"/>
        <v>20.862624948467541</v>
      </c>
      <c r="H1978" s="47">
        <f t="shared" ca="1" si="287"/>
        <v>18.535300843301613</v>
      </c>
      <c r="I1978" s="21">
        <f t="shared" ca="1" si="289"/>
        <v>20.862624948467541</v>
      </c>
      <c r="J1978" s="21"/>
      <c r="K1978" s="21"/>
    </row>
    <row r="1979" spans="2:11" x14ac:dyDescent="0.3">
      <c r="B1979" s="48" t="s">
        <v>1940</v>
      </c>
      <c r="C1979">
        <f t="shared" ca="1" si="284"/>
        <v>0.60202686276283579</v>
      </c>
      <c r="D1979">
        <f t="shared" ca="1" si="284"/>
        <v>0.42161602762186362</v>
      </c>
      <c r="E1979">
        <f t="shared" ca="1" si="288"/>
        <v>0.60202686276283579</v>
      </c>
      <c r="F1979">
        <f t="shared" ca="1" si="285"/>
        <v>0.29269228146853044</v>
      </c>
      <c r="G1979" s="47">
        <f t="shared" ca="1" si="286"/>
        <v>27.328492910739705</v>
      </c>
      <c r="H1979" s="47">
        <f t="shared" ca="1" si="287"/>
        <v>21.084537627803975</v>
      </c>
      <c r="I1979" s="21">
        <f t="shared" ca="1" si="289"/>
        <v>27.328492910739705</v>
      </c>
      <c r="J1979" s="21"/>
      <c r="K1979" s="21"/>
    </row>
    <row r="1980" spans="2:11" x14ac:dyDescent="0.3">
      <c r="B1980" s="48" t="s">
        <v>1941</v>
      </c>
      <c r="C1980">
        <f t="shared" ca="1" si="284"/>
        <v>-0.48881671931021914</v>
      </c>
      <c r="D1980">
        <f t="shared" ca="1" si="284"/>
        <v>-0.17827097971079631</v>
      </c>
      <c r="E1980">
        <f t="shared" ca="1" si="288"/>
        <v>-0.48881671931021914</v>
      </c>
      <c r="F1980">
        <f t="shared" ca="1" si="285"/>
        <v>-7.6905830632957611E-2</v>
      </c>
      <c r="G1980" s="47">
        <f t="shared" ca="1" si="286"/>
        <v>23.203504353185274</v>
      </c>
      <c r="H1980" s="47">
        <f t="shared" ca="1" si="287"/>
        <v>18.871644874928087</v>
      </c>
      <c r="I1980" s="21">
        <f t="shared" ca="1" si="289"/>
        <v>23.203504353185274</v>
      </c>
      <c r="J1980" s="21"/>
      <c r="K1980" s="21"/>
    </row>
    <row r="1981" spans="2:11" x14ac:dyDescent="0.3">
      <c r="B1981" s="48" t="s">
        <v>1942</v>
      </c>
      <c r="C1981">
        <f t="shared" ca="1" si="284"/>
        <v>0.30784519433708352</v>
      </c>
      <c r="D1981">
        <f t="shared" ca="1" si="284"/>
        <v>-1.2775202848811165</v>
      </c>
      <c r="E1981">
        <f t="shared" ca="1" si="288"/>
        <v>0.30784519433708352</v>
      </c>
      <c r="F1981">
        <f t="shared" ca="1" si="285"/>
        <v>-1.3132781724729119</v>
      </c>
      <c r="G1981" s="47">
        <f t="shared" ca="1" si="286"/>
        <v>26.148781791606041</v>
      </c>
      <c r="H1981" s="47">
        <f t="shared" ca="1" si="287"/>
        <v>13.023414096655621</v>
      </c>
      <c r="I1981" s="21">
        <f t="shared" ca="1" si="289"/>
        <v>26.148781791606041</v>
      </c>
      <c r="J1981" s="21"/>
      <c r="K1981" s="21"/>
    </row>
    <row r="1982" spans="2:11" x14ac:dyDescent="0.3">
      <c r="B1982" s="48" t="s">
        <v>1943</v>
      </c>
      <c r="C1982">
        <f t="shared" ca="1" si="284"/>
        <v>-1.6155088675097704</v>
      </c>
      <c r="D1982">
        <f t="shared" ca="1" si="284"/>
        <v>2.0941054891579438</v>
      </c>
      <c r="E1982">
        <f t="shared" ca="1" si="288"/>
        <v>-1.6155088675097704</v>
      </c>
      <c r="F1982">
        <f t="shared" ca="1" si="285"/>
        <v>2.3748977399012876</v>
      </c>
      <c r="G1982" s="47">
        <f t="shared" ca="1" si="286"/>
        <v>19.595491117405736</v>
      </c>
      <c r="H1982" s="47">
        <f t="shared" ca="1" si="287"/>
        <v>39.377775971506189</v>
      </c>
      <c r="I1982" s="21">
        <f t="shared" ca="1" si="289"/>
        <v>39.377775971506189</v>
      </c>
      <c r="J1982" s="21"/>
      <c r="K1982" s="21"/>
    </row>
    <row r="1983" spans="2:11" x14ac:dyDescent="0.3">
      <c r="B1983" s="48" t="s">
        <v>1944</v>
      </c>
      <c r="C1983">
        <f t="shared" ca="1" si="284"/>
        <v>1.069054645987757</v>
      </c>
      <c r="D1983">
        <f t="shared" ca="1" si="284"/>
        <v>-1.7750615673551549</v>
      </c>
      <c r="E1983">
        <f t="shared" ca="1" si="288"/>
        <v>1.069054645987757</v>
      </c>
      <c r="F1983">
        <f t="shared" ca="1" si="285"/>
        <v>-1.9530089700155846</v>
      </c>
      <c r="G1983" s="47">
        <f t="shared" ca="1" si="286"/>
        <v>29.311619921810571</v>
      </c>
      <c r="H1983" s="47">
        <f t="shared" ca="1" si="287"/>
        <v>10.749181181924081</v>
      </c>
      <c r="I1983" s="21">
        <f t="shared" ca="1" si="289"/>
        <v>29.311619921810571</v>
      </c>
      <c r="J1983" s="21"/>
      <c r="K1983" s="21"/>
    </row>
    <row r="1984" spans="2:11" x14ac:dyDescent="0.3">
      <c r="B1984" s="48" t="s">
        <v>1945</v>
      </c>
      <c r="C1984">
        <f t="shared" ca="1" si="284"/>
        <v>0.50560610091606517</v>
      </c>
      <c r="D1984">
        <f t="shared" ca="1" si="284"/>
        <v>-1.3606748296940585</v>
      </c>
      <c r="E1984">
        <f t="shared" ca="1" si="288"/>
        <v>0.50560610091606517</v>
      </c>
      <c r="F1984">
        <f t="shared" ca="1" si="285"/>
        <v>-1.4343048356227506</v>
      </c>
      <c r="G1984" s="47">
        <f t="shared" ca="1" si="286"/>
        <v>26.936082374369164</v>
      </c>
      <c r="H1984" s="47">
        <f t="shared" ca="1" si="287"/>
        <v>12.559041229144416</v>
      </c>
      <c r="I1984" s="21">
        <f t="shared" ca="1" si="289"/>
        <v>26.936082374369164</v>
      </c>
      <c r="J1984" s="21"/>
      <c r="K1984" s="21"/>
    </row>
    <row r="1985" spans="2:11" x14ac:dyDescent="0.3">
      <c r="B1985" s="48" t="s">
        <v>1946</v>
      </c>
      <c r="C1985">
        <f t="shared" ca="1" si="284"/>
        <v>-1.5182354279367503</v>
      </c>
      <c r="D1985">
        <f t="shared" ca="1" si="284"/>
        <v>-0.23323853073477796</v>
      </c>
      <c r="E1985">
        <f t="shared" ca="1" si="288"/>
        <v>-1.5182354279367503</v>
      </c>
      <c r="F1985">
        <f t="shared" ca="1" si="285"/>
        <v>7.5120930124687041E-2</v>
      </c>
      <c r="G1985" s="47">
        <f t="shared" ca="1" si="286"/>
        <v>19.883505340854573</v>
      </c>
      <c r="H1985" s="47">
        <f t="shared" ca="1" si="287"/>
        <v>19.752272590315286</v>
      </c>
      <c r="I1985" s="21">
        <f t="shared" ca="1" si="289"/>
        <v>19.883505340854573</v>
      </c>
      <c r="J1985" s="21"/>
      <c r="K1985" s="21"/>
    </row>
    <row r="1986" spans="2:11" x14ac:dyDescent="0.3">
      <c r="B1986" s="48" t="s">
        <v>1947</v>
      </c>
      <c r="C1986">
        <f t="shared" ca="1" si="284"/>
        <v>0.44302616332981909</v>
      </c>
      <c r="D1986">
        <f t="shared" ca="1" si="284"/>
        <v>-0.39766243156196845</v>
      </c>
      <c r="E1986">
        <f t="shared" ca="1" si="288"/>
        <v>0.44302616332981909</v>
      </c>
      <c r="F1986">
        <f t="shared" ca="1" si="285"/>
        <v>-0.47823325154646751</v>
      </c>
      <c r="G1986" s="47">
        <f t="shared" ca="1" si="286"/>
        <v>26.684416661115449</v>
      </c>
      <c r="H1986" s="47">
        <f t="shared" ca="1" si="287"/>
        <v>16.730983470023173</v>
      </c>
      <c r="I1986" s="21">
        <f t="shared" ca="1" si="289"/>
        <v>26.684416661115449</v>
      </c>
      <c r="J1986" s="21"/>
      <c r="K1986" s="21"/>
    </row>
    <row r="1987" spans="2:11" x14ac:dyDescent="0.3">
      <c r="B1987" s="48" t="s">
        <v>1948</v>
      </c>
      <c r="C1987">
        <f t="shared" ca="1" si="284"/>
        <v>-0.62825609402537097</v>
      </c>
      <c r="D1987">
        <f t="shared" ca="1" si="284"/>
        <v>-0.84423888334029906</v>
      </c>
      <c r="E1987">
        <f t="shared" ca="1" si="288"/>
        <v>-0.62825609402537097</v>
      </c>
      <c r="F1987">
        <f t="shared" ca="1" si="285"/>
        <v>-0.70153057527524043</v>
      </c>
      <c r="G1987" s="47">
        <f t="shared" ca="1" si="286"/>
        <v>22.723222308711552</v>
      </c>
      <c r="H1987" s="47">
        <f t="shared" ca="1" si="287"/>
        <v>15.646904485550525</v>
      </c>
      <c r="I1987" s="21">
        <f t="shared" ca="1" si="289"/>
        <v>22.723222308711552</v>
      </c>
      <c r="J1987" s="21"/>
      <c r="K1987" s="21"/>
    </row>
    <row r="1988" spans="2:11" x14ac:dyDescent="0.3">
      <c r="B1988" s="48" t="s">
        <v>1949</v>
      </c>
      <c r="C1988">
        <f t="shared" ref="C1988:D2007" ca="1" si="290">NORMSINV(RAND())</f>
        <v>0.2343735399834837</v>
      </c>
      <c r="D1988">
        <f t="shared" ca="1" si="290"/>
        <v>-3.189781840871396E-2</v>
      </c>
      <c r="E1988">
        <f t="shared" ca="1" si="288"/>
        <v>0.2343735399834837</v>
      </c>
      <c r="F1988">
        <f t="shared" ca="1" si="285"/>
        <v>-7.8128059600418853E-2</v>
      </c>
      <c r="G1988" s="47">
        <f t="shared" ca="1" si="286"/>
        <v>25.86218481030707</v>
      </c>
      <c r="H1988" s="47">
        <f t="shared" ca="1" si="287"/>
        <v>18.864726502072021</v>
      </c>
      <c r="I1988" s="21">
        <f t="shared" ca="1" si="289"/>
        <v>25.86218481030707</v>
      </c>
      <c r="J1988" s="21"/>
      <c r="K1988" s="21"/>
    </row>
    <row r="1989" spans="2:11" x14ac:dyDescent="0.3">
      <c r="B1989" s="48" t="s">
        <v>1950</v>
      </c>
      <c r="C1989">
        <f t="shared" ca="1" si="290"/>
        <v>-0.1199250101551219</v>
      </c>
      <c r="D1989">
        <f t="shared" ca="1" si="290"/>
        <v>-0.46480394934997027</v>
      </c>
      <c r="E1989">
        <f t="shared" ca="1" si="288"/>
        <v>-0.1199250101551219</v>
      </c>
      <c r="F1989">
        <f t="shared" ca="1" si="285"/>
        <v>-0.43142800050412122</v>
      </c>
      <c r="G1989" s="47">
        <f t="shared" ca="1" si="286"/>
        <v>24.523628303449524</v>
      </c>
      <c r="H1989" s="47">
        <f t="shared" ca="1" si="287"/>
        <v>16.967569970839175</v>
      </c>
      <c r="I1989" s="21">
        <f t="shared" ca="1" si="289"/>
        <v>24.523628303449524</v>
      </c>
      <c r="J1989" s="21"/>
      <c r="K1989" s="21"/>
    </row>
    <row r="1990" spans="2:11" x14ac:dyDescent="0.3">
      <c r="B1990" s="48" t="s">
        <v>1951</v>
      </c>
      <c r="C1990">
        <f t="shared" ca="1" si="290"/>
        <v>-0.59460787965102413</v>
      </c>
      <c r="D1990">
        <f t="shared" ca="1" si="290"/>
        <v>-0.50076747689886925</v>
      </c>
      <c r="E1990">
        <f t="shared" ca="1" si="288"/>
        <v>-0.59460787965102413</v>
      </c>
      <c r="F1990">
        <f t="shared" ca="1" si="285"/>
        <v>-0.37172834334307203</v>
      </c>
      <c r="G1990" s="47">
        <f t="shared" ca="1" si="286"/>
        <v>22.838201606557089</v>
      </c>
      <c r="H1990" s="47">
        <f t="shared" ca="1" si="287"/>
        <v>17.274195019257313</v>
      </c>
      <c r="I1990" s="21">
        <f t="shared" ca="1" si="289"/>
        <v>22.838201606557089</v>
      </c>
      <c r="J1990" s="21"/>
      <c r="K1990" s="21"/>
    </row>
    <row r="1991" spans="2:11" x14ac:dyDescent="0.3">
      <c r="B1991" s="48" t="s">
        <v>1952</v>
      </c>
      <c r="C1991">
        <f t="shared" ca="1" si="290"/>
        <v>0.23963801052542025</v>
      </c>
      <c r="D1991">
        <f t="shared" ca="1" si="290"/>
        <v>0.1742779876177139</v>
      </c>
      <c r="E1991">
        <f t="shared" ca="1" si="288"/>
        <v>0.23963801052542025</v>
      </c>
      <c r="F1991">
        <f t="shared" ca="1" si="285"/>
        <v>0.12282925511990951</v>
      </c>
      <c r="G1991" s="47">
        <f t="shared" ca="1" si="286"/>
        <v>25.882615482508385</v>
      </c>
      <c r="H1991" s="47">
        <f t="shared" ca="1" si="287"/>
        <v>20.03700973153957</v>
      </c>
      <c r="I1991" s="21">
        <f t="shared" ca="1" si="289"/>
        <v>25.882615482508385</v>
      </c>
      <c r="J1991" s="21"/>
      <c r="K1991" s="21"/>
    </row>
    <row r="1992" spans="2:11" x14ac:dyDescent="0.3">
      <c r="B1992" s="48" t="s">
        <v>1953</v>
      </c>
      <c r="C1992">
        <f t="shared" ca="1" si="290"/>
        <v>0.10143396955127505</v>
      </c>
      <c r="D1992">
        <f t="shared" ca="1" si="290"/>
        <v>0.79495731027490879</v>
      </c>
      <c r="E1992">
        <f t="shared" ca="1" si="288"/>
        <v>0.10143396955127505</v>
      </c>
      <c r="F1992">
        <f t="shared" ca="1" si="285"/>
        <v>0.75860911707730239</v>
      </c>
      <c r="G1992" s="47">
        <f t="shared" ca="1" si="286"/>
        <v>25.351576572208</v>
      </c>
      <c r="H1992" s="47">
        <f t="shared" ca="1" si="287"/>
        <v>24.24753611405022</v>
      </c>
      <c r="I1992" s="21">
        <f t="shared" ca="1" si="289"/>
        <v>25.351576572208</v>
      </c>
      <c r="J1992" s="21"/>
      <c r="K1992" s="21"/>
    </row>
    <row r="1993" spans="2:11" x14ac:dyDescent="0.3">
      <c r="B1993" s="48" t="s">
        <v>1954</v>
      </c>
      <c r="C1993">
        <f t="shared" ca="1" si="290"/>
        <v>-0.68827959954669504</v>
      </c>
      <c r="D1993">
        <f t="shared" ca="1" si="290"/>
        <v>1.4668666271047535</v>
      </c>
      <c r="E1993">
        <f t="shared" ca="1" si="288"/>
        <v>-0.68827959954669504</v>
      </c>
      <c r="F1993">
        <f t="shared" ca="1" si="285"/>
        <v>1.5748858227589593</v>
      </c>
      <c r="G1993" s="47">
        <f t="shared" ca="1" si="286"/>
        <v>22.519551443556463</v>
      </c>
      <c r="H1993" s="47">
        <f t="shared" ca="1" si="287"/>
        <v>30.975544943832539</v>
      </c>
      <c r="I1993" s="21">
        <f t="shared" ca="1" si="289"/>
        <v>30.975544943832539</v>
      </c>
      <c r="J1993" s="21"/>
      <c r="K1993" s="21"/>
    </row>
    <row r="1994" spans="2:11" x14ac:dyDescent="0.3">
      <c r="B1994" s="48" t="s">
        <v>1955</v>
      </c>
      <c r="C1994">
        <f t="shared" ca="1" si="290"/>
        <v>0.53593049612704524</v>
      </c>
      <c r="D1994">
        <f t="shared" ca="1" si="290"/>
        <v>-0.58281195594505564</v>
      </c>
      <c r="E1994">
        <f t="shared" ca="1" si="288"/>
        <v>0.53593049612704524</v>
      </c>
      <c r="F1994">
        <f t="shared" ca="1" si="285"/>
        <v>-0.67822286244893504</v>
      </c>
      <c r="G1994" s="47">
        <f t="shared" ca="1" si="286"/>
        <v>27.058884516289499</v>
      </c>
      <c r="H1994" s="47">
        <f t="shared" ca="1" si="287"/>
        <v>15.756695953330933</v>
      </c>
      <c r="I1994" s="21">
        <f t="shared" ca="1" si="289"/>
        <v>27.058884516289499</v>
      </c>
      <c r="J1994" s="21"/>
      <c r="K1994" s="21"/>
    </row>
    <row r="1995" spans="2:11" x14ac:dyDescent="0.3">
      <c r="B1995" s="48" t="s">
        <v>1956</v>
      </c>
      <c r="C1995">
        <f t="shared" ca="1" si="290"/>
        <v>0.85521698321940443</v>
      </c>
      <c r="D1995">
        <f t="shared" ca="1" si="290"/>
        <v>-6.3429800456306501E-2</v>
      </c>
      <c r="E1995">
        <f t="shared" ca="1" si="288"/>
        <v>0.85521698321940443</v>
      </c>
      <c r="F1995">
        <f t="shared" ca="1" si="285"/>
        <v>-0.2331916548856835</v>
      </c>
      <c r="G1995" s="47">
        <f t="shared" ca="1" si="286"/>
        <v>28.386349333721782</v>
      </c>
      <c r="H1995" s="47">
        <f t="shared" ca="1" si="287"/>
        <v>18.007255807474806</v>
      </c>
      <c r="I1995" s="21">
        <f t="shared" ca="1" si="289"/>
        <v>28.386349333721782</v>
      </c>
      <c r="J1995" s="21"/>
      <c r="K1995" s="21"/>
    </row>
    <row r="1996" spans="2:11" x14ac:dyDescent="0.3">
      <c r="B1996" s="48" t="s">
        <v>1957</v>
      </c>
      <c r="C1996">
        <f t="shared" ca="1" si="290"/>
        <v>-0.16729994223000308</v>
      </c>
      <c r="D1996">
        <f t="shared" ca="1" si="290"/>
        <v>-0.35727078203444484</v>
      </c>
      <c r="E1996">
        <f t="shared" ca="1" si="288"/>
        <v>-0.16729994223000308</v>
      </c>
      <c r="F1996">
        <f t="shared" ca="1" si="285"/>
        <v>-0.31659245794979823</v>
      </c>
      <c r="G1996" s="47">
        <f t="shared" ca="1" si="286"/>
        <v>24.349975260536787</v>
      </c>
      <c r="H1996" s="47">
        <f t="shared" ca="1" si="287"/>
        <v>17.562299596774611</v>
      </c>
      <c r="I1996" s="21">
        <f t="shared" ca="1" si="289"/>
        <v>24.349975260536787</v>
      </c>
      <c r="J1996" s="21"/>
      <c r="K1996" s="21"/>
    </row>
    <row r="1997" spans="2:11" x14ac:dyDescent="0.3">
      <c r="B1997" s="48" t="s">
        <v>1958</v>
      </c>
      <c r="C1997">
        <f t="shared" ca="1" si="290"/>
        <v>1.2561695514417857</v>
      </c>
      <c r="D1997">
        <f t="shared" ca="1" si="290"/>
        <v>-1.7152753910005747</v>
      </c>
      <c r="E1997">
        <f t="shared" ca="1" si="288"/>
        <v>1.2561695514417857</v>
      </c>
      <c r="F1997">
        <f t="shared" ca="1" si="285"/>
        <v>-1.9318537008100822</v>
      </c>
      <c r="G1997" s="47">
        <f t="shared" ca="1" si="286"/>
        <v>30.145970251825251</v>
      </c>
      <c r="H1997" s="47">
        <f t="shared" ca="1" si="287"/>
        <v>10.817618670725203</v>
      </c>
      <c r="I1997" s="21">
        <f t="shared" ca="1" si="289"/>
        <v>30.145970251825251</v>
      </c>
      <c r="J1997" s="21"/>
      <c r="K1997" s="21"/>
    </row>
    <row r="1998" spans="2:11" x14ac:dyDescent="0.3">
      <c r="B1998" s="48" t="s">
        <v>1959</v>
      </c>
      <c r="C1998">
        <f t="shared" ca="1" si="290"/>
        <v>0.78569786023838162</v>
      </c>
      <c r="D1998">
        <f t="shared" ca="1" si="290"/>
        <v>0.95083822526501094</v>
      </c>
      <c r="E1998">
        <f t="shared" ca="1" si="288"/>
        <v>0.78569786023838162</v>
      </c>
      <c r="F1998">
        <f t="shared" ca="1" si="285"/>
        <v>0.77448781988544568</v>
      </c>
      <c r="G1998" s="47">
        <f t="shared" ca="1" si="286"/>
        <v>28.091878238500893</v>
      </c>
      <c r="H1998" s="47">
        <f t="shared" ca="1" si="287"/>
        <v>24.363317489751573</v>
      </c>
      <c r="I1998" s="21">
        <f t="shared" ca="1" si="289"/>
        <v>28.091878238500893</v>
      </c>
      <c r="J1998" s="21"/>
      <c r="K1998" s="21"/>
    </row>
    <row r="1999" spans="2:11" x14ac:dyDescent="0.3">
      <c r="B1999" s="48" t="s">
        <v>1960</v>
      </c>
      <c r="C1999">
        <f t="shared" ca="1" si="290"/>
        <v>2.124475369302226</v>
      </c>
      <c r="D1999">
        <f t="shared" ca="1" si="290"/>
        <v>0.96907206757323849</v>
      </c>
      <c r="E1999">
        <f t="shared" ca="1" si="288"/>
        <v>2.124475369302226</v>
      </c>
      <c r="F1999">
        <f t="shared" ca="1" si="285"/>
        <v>0.5245977619548885</v>
      </c>
      <c r="G1999" s="47">
        <f t="shared" ca="1" si="286"/>
        <v>34.339528679667495</v>
      </c>
      <c r="H1999" s="47">
        <f t="shared" ca="1" si="287"/>
        <v>22.603654621946774</v>
      </c>
      <c r="I1999" s="21">
        <f t="shared" ca="1" si="289"/>
        <v>34.339528679667495</v>
      </c>
      <c r="J1999" s="21"/>
      <c r="K1999" s="21"/>
    </row>
    <row r="2000" spans="2:11" x14ac:dyDescent="0.3">
      <c r="B2000" s="48" t="s">
        <v>1961</v>
      </c>
      <c r="C2000">
        <f t="shared" ca="1" si="290"/>
        <v>0.73154094749627663</v>
      </c>
      <c r="D2000">
        <f t="shared" ca="1" si="290"/>
        <v>0.30333067649852491</v>
      </c>
      <c r="E2000">
        <f t="shared" ca="1" si="288"/>
        <v>0.73154094749627663</v>
      </c>
      <c r="F2000">
        <f t="shared" ca="1" si="285"/>
        <v>0.15089396280259232</v>
      </c>
      <c r="G2000" s="47">
        <f t="shared" ca="1" si="286"/>
        <v>27.864597241396638</v>
      </c>
      <c r="H2000" s="47">
        <f t="shared" ca="1" si="287"/>
        <v>20.206421751898212</v>
      </c>
      <c r="I2000" s="21">
        <f t="shared" ca="1" si="289"/>
        <v>27.864597241396638</v>
      </c>
      <c r="J2000" s="21"/>
      <c r="K2000" s="21"/>
    </row>
    <row r="2001" spans="2:11" x14ac:dyDescent="0.3">
      <c r="B2001" s="48" t="s">
        <v>1962</v>
      </c>
      <c r="C2001">
        <f t="shared" ca="1" si="290"/>
        <v>0.45473860773807984</v>
      </c>
      <c r="D2001">
        <f t="shared" ca="1" si="290"/>
        <v>-1.4224443171357615</v>
      </c>
      <c r="E2001">
        <f t="shared" ca="1" si="288"/>
        <v>0.45473860773807984</v>
      </c>
      <c r="F2001">
        <f t="shared" ca="1" si="285"/>
        <v>-1.4846528273493238</v>
      </c>
      <c r="G2001" s="47">
        <f t="shared" ca="1" si="286"/>
        <v>26.73133882904915</v>
      </c>
      <c r="H2001" s="47">
        <f t="shared" ca="1" si="287"/>
        <v>12.37076991970639</v>
      </c>
      <c r="I2001" s="21">
        <f t="shared" ca="1" si="289"/>
        <v>26.73133882904915</v>
      </c>
      <c r="J2001" s="21"/>
      <c r="K2001" s="21"/>
    </row>
    <row r="2002" spans="2:11" x14ac:dyDescent="0.3">
      <c r="B2002" s="48" t="s">
        <v>1963</v>
      </c>
      <c r="C2002">
        <f t="shared" ca="1" si="290"/>
        <v>-0.87659725292801705</v>
      </c>
      <c r="D2002">
        <f t="shared" ca="1" si="290"/>
        <v>0.34363634977270408</v>
      </c>
      <c r="E2002">
        <f t="shared" ca="1" si="288"/>
        <v>-0.87659725292801705</v>
      </c>
      <c r="F2002">
        <f t="shared" ca="1" si="285"/>
        <v>0.51201293619187982</v>
      </c>
      <c r="G2002" s="47">
        <f t="shared" ca="1" si="286"/>
        <v>21.892327586618208</v>
      </c>
      <c r="H2002" s="47">
        <f t="shared" ca="1" si="287"/>
        <v>22.518476599203016</v>
      </c>
      <c r="I2002" s="21">
        <f t="shared" ca="1" si="289"/>
        <v>22.518476599203016</v>
      </c>
      <c r="J2002" s="21"/>
      <c r="K2002" s="21"/>
    </row>
    <row r="2003" spans="2:11" x14ac:dyDescent="0.3">
      <c r="B2003" s="48" t="s">
        <v>1964</v>
      </c>
      <c r="C2003">
        <f t="shared" ca="1" si="290"/>
        <v>-0.44817823553614627</v>
      </c>
      <c r="D2003">
        <f t="shared" ca="1" si="290"/>
        <v>0.35505897824165544</v>
      </c>
      <c r="E2003">
        <f t="shared" ca="1" si="288"/>
        <v>-0.44817823553614627</v>
      </c>
      <c r="F2003">
        <f t="shared" ca="1" si="285"/>
        <v>0.43752097722163352</v>
      </c>
      <c r="G2003" s="47">
        <f t="shared" ca="1" si="286"/>
        <v>23.345379618813343</v>
      </c>
      <c r="H2003" s="47">
        <f t="shared" ca="1" si="287"/>
        <v>22.020824343509084</v>
      </c>
      <c r="I2003" s="21">
        <f t="shared" ca="1" si="289"/>
        <v>23.345379618813343</v>
      </c>
      <c r="J2003" s="21"/>
      <c r="K2003" s="21"/>
    </row>
    <row r="2004" spans="2:11" x14ac:dyDescent="0.3">
      <c r="B2004" s="48" t="s">
        <v>1965</v>
      </c>
      <c r="C2004">
        <f t="shared" ca="1" si="290"/>
        <v>0.21806521390814654</v>
      </c>
      <c r="D2004">
        <f t="shared" ca="1" si="290"/>
        <v>-0.65713230101385811</v>
      </c>
      <c r="E2004">
        <f t="shared" ca="1" si="288"/>
        <v>0.21806521390814654</v>
      </c>
      <c r="F2004">
        <f t="shared" ca="1" si="285"/>
        <v>-0.68746857517561066</v>
      </c>
      <c r="G2004" s="47">
        <f t="shared" ca="1" si="286"/>
        <v>25.798996787197829</v>
      </c>
      <c r="H2004" s="47">
        <f t="shared" ca="1" si="287"/>
        <v>15.713051944016188</v>
      </c>
      <c r="I2004" s="21">
        <f t="shared" ca="1" si="289"/>
        <v>25.798996787197829</v>
      </c>
      <c r="J2004" s="21"/>
      <c r="K2004" s="21"/>
    </row>
    <row r="2005" spans="2:11" x14ac:dyDescent="0.3">
      <c r="B2005" s="48" t="s">
        <v>1966</v>
      </c>
      <c r="C2005">
        <f t="shared" ca="1" si="290"/>
        <v>0.3970955756352863</v>
      </c>
      <c r="D2005">
        <f t="shared" ca="1" si="290"/>
        <v>0.92069355526831431</v>
      </c>
      <c r="E2005">
        <f t="shared" ca="1" si="288"/>
        <v>0.3970955756352863</v>
      </c>
      <c r="F2005">
        <f t="shared" ca="1" si="285"/>
        <v>0.82267265282346791</v>
      </c>
      <c r="G2005" s="47">
        <f t="shared" ca="1" si="286"/>
        <v>26.501203875209651</v>
      </c>
      <c r="H2005" s="47">
        <f t="shared" ca="1" si="287"/>
        <v>24.718057994267383</v>
      </c>
      <c r="I2005" s="21">
        <f t="shared" ca="1" si="289"/>
        <v>26.501203875209651</v>
      </c>
      <c r="J2005" s="21"/>
      <c r="K2005" s="21"/>
    </row>
    <row r="2006" spans="2:11" x14ac:dyDescent="0.3">
      <c r="B2006" s="48" t="s">
        <v>1967</v>
      </c>
      <c r="C2006">
        <f t="shared" ca="1" si="290"/>
        <v>1.7274930836626299</v>
      </c>
      <c r="D2006">
        <f t="shared" ca="1" si="290"/>
        <v>0.48822539158902512</v>
      </c>
      <c r="E2006">
        <f t="shared" ca="1" si="288"/>
        <v>1.7274930836626299</v>
      </c>
      <c r="F2006">
        <f t="shared" ca="1" si="285"/>
        <v>0.132862618812921</v>
      </c>
      <c r="G2006" s="47">
        <f t="shared" ca="1" si="286"/>
        <v>32.354392343486424</v>
      </c>
      <c r="H2006" s="47">
        <f t="shared" ca="1" si="287"/>
        <v>20.097412173672513</v>
      </c>
      <c r="I2006" s="21">
        <f t="shared" ca="1" si="289"/>
        <v>32.354392343486424</v>
      </c>
      <c r="J2006" s="21"/>
      <c r="K2006" s="21"/>
    </row>
    <row r="2007" spans="2:11" x14ac:dyDescent="0.3">
      <c r="B2007" s="48" t="s">
        <v>1968</v>
      </c>
      <c r="C2007">
        <f t="shared" ca="1" si="290"/>
        <v>1.2707850499237421</v>
      </c>
      <c r="D2007">
        <f t="shared" ca="1" si="290"/>
        <v>-8.726297306745423E-2</v>
      </c>
      <c r="E2007">
        <f t="shared" ca="1" si="288"/>
        <v>1.2707850499237421</v>
      </c>
      <c r="F2007">
        <f t="shared" ca="1" si="285"/>
        <v>-0.33965691296614597</v>
      </c>
      <c r="G2007" s="47">
        <f t="shared" ca="1" si="286"/>
        <v>30.212132507269374</v>
      </c>
      <c r="H2007" s="47">
        <f t="shared" ca="1" si="287"/>
        <v>17.44119958509096</v>
      </c>
      <c r="I2007" s="21">
        <f t="shared" ca="1" si="289"/>
        <v>30.212132507269374</v>
      </c>
      <c r="J2007" s="21"/>
      <c r="K2007" s="21"/>
    </row>
    <row r="2008" spans="2:11" x14ac:dyDescent="0.3">
      <c r="B2008" s="48" t="s">
        <v>1969</v>
      </c>
      <c r="C2008">
        <f t="shared" ref="C2008:D2027" ca="1" si="291">NORMSINV(RAND())</f>
        <v>-0.20023859871107844</v>
      </c>
      <c r="D2008">
        <f t="shared" ca="1" si="291"/>
        <v>0.13164719645400103</v>
      </c>
      <c r="E2008">
        <f t="shared" ca="1" si="288"/>
        <v>-0.20023859871107844</v>
      </c>
      <c r="F2008">
        <f t="shared" ca="1" si="285"/>
        <v>0.16903510269431068</v>
      </c>
      <c r="G2008" s="47">
        <f t="shared" ca="1" si="286"/>
        <v>24.229963660675374</v>
      </c>
      <c r="H2008" s="47">
        <f t="shared" ca="1" si="287"/>
        <v>20.3166918004938</v>
      </c>
      <c r="I2008" s="21">
        <f t="shared" ca="1" si="289"/>
        <v>24.229963660675374</v>
      </c>
      <c r="J2008" s="21"/>
      <c r="K2008" s="21"/>
    </row>
    <row r="2009" spans="2:11" x14ac:dyDescent="0.3">
      <c r="B2009" s="48" t="s">
        <v>1970</v>
      </c>
      <c r="C2009">
        <f t="shared" ca="1" si="291"/>
        <v>-0.39627667643874992</v>
      </c>
      <c r="D2009">
        <f t="shared" ca="1" si="291"/>
        <v>-0.10718318813171894</v>
      </c>
      <c r="E2009">
        <f t="shared" ca="1" si="288"/>
        <v>-0.39627667643874992</v>
      </c>
      <c r="F2009">
        <f t="shared" ca="1" si="285"/>
        <v>-2.5762312683228095E-2</v>
      </c>
      <c r="G2009" s="47">
        <f t="shared" ca="1" si="286"/>
        <v>23.527838178518028</v>
      </c>
      <c r="H2009" s="47">
        <f t="shared" ca="1" si="287"/>
        <v>19.163426252383044</v>
      </c>
      <c r="I2009" s="21">
        <f t="shared" ca="1" si="289"/>
        <v>23.527838178518028</v>
      </c>
      <c r="J2009" s="21"/>
      <c r="K2009" s="21"/>
    </row>
    <row r="2010" spans="2:11" x14ac:dyDescent="0.3">
      <c r="B2010" s="48" t="s">
        <v>1971</v>
      </c>
      <c r="C2010">
        <f t="shared" ca="1" si="291"/>
        <v>-0.56618331909684017</v>
      </c>
      <c r="D2010">
        <f t="shared" ca="1" si="291"/>
        <v>0.15030062341926884</v>
      </c>
      <c r="E2010">
        <f t="shared" ca="1" si="288"/>
        <v>-0.56618331909684017</v>
      </c>
      <c r="F2010">
        <f t="shared" ca="1" si="285"/>
        <v>0.2605005979791345</v>
      </c>
      <c r="G2010" s="47">
        <f t="shared" ca="1" si="286"/>
        <v>22.935784366434543</v>
      </c>
      <c r="H2010" s="47">
        <f t="shared" ca="1" si="287"/>
        <v>20.881893691675252</v>
      </c>
      <c r="I2010" s="21">
        <f t="shared" ca="1" si="289"/>
        <v>22.935784366434543</v>
      </c>
      <c r="J2010" s="21"/>
      <c r="K2010" s="21"/>
    </row>
    <row r="2011" spans="2:11" x14ac:dyDescent="0.3">
      <c r="B2011" s="48" t="s">
        <v>1972</v>
      </c>
      <c r="C2011">
        <f t="shared" ca="1" si="291"/>
        <v>-0.50414861170283531</v>
      </c>
      <c r="D2011">
        <f t="shared" ca="1" si="291"/>
        <v>-8.6437900066247769E-2</v>
      </c>
      <c r="E2011">
        <f t="shared" ca="1" si="288"/>
        <v>-0.50414861170283531</v>
      </c>
      <c r="F2011">
        <f t="shared" ca="1" si="285"/>
        <v>1.6138222500570551E-2</v>
      </c>
      <c r="G2011" s="47">
        <f t="shared" ca="1" si="286"/>
        <v>23.150202623126059</v>
      </c>
      <c r="H2011" s="47">
        <f t="shared" ca="1" si="287"/>
        <v>19.405833957173019</v>
      </c>
      <c r="I2011" s="21">
        <f t="shared" ca="1" si="289"/>
        <v>23.150202623126059</v>
      </c>
      <c r="J2011" s="21"/>
      <c r="K2011" s="21"/>
    </row>
    <row r="2012" spans="2:11" x14ac:dyDescent="0.3">
      <c r="B2012" s="48" t="s">
        <v>1973</v>
      </c>
      <c r="C2012">
        <f t="shared" ca="1" si="291"/>
        <v>0.64924844902027345</v>
      </c>
      <c r="D2012">
        <f t="shared" ca="1" si="291"/>
        <v>0.91630355328899282</v>
      </c>
      <c r="E2012">
        <f t="shared" ca="1" si="288"/>
        <v>0.64924844902027345</v>
      </c>
      <c r="F2012">
        <f t="shared" ca="1" si="285"/>
        <v>0.76794077221881207</v>
      </c>
      <c r="G2012" s="47">
        <f t="shared" ca="1" si="286"/>
        <v>27.522754316198363</v>
      </c>
      <c r="H2012" s="47">
        <f t="shared" ca="1" si="287"/>
        <v>24.31551211245575</v>
      </c>
      <c r="I2012" s="21">
        <f t="shared" ca="1" si="289"/>
        <v>27.522754316198363</v>
      </c>
      <c r="J2012" s="21"/>
      <c r="K2012" s="21"/>
    </row>
    <row r="2013" spans="2:11" x14ac:dyDescent="0.3">
      <c r="B2013" s="48" t="s">
        <v>1974</v>
      </c>
      <c r="C2013">
        <f t="shared" ca="1" si="291"/>
        <v>-0.76224573239716487</v>
      </c>
      <c r="D2013">
        <f t="shared" ca="1" si="291"/>
        <v>-0.98828242107361153</v>
      </c>
      <c r="E2013">
        <f t="shared" ca="1" si="288"/>
        <v>-0.76224573239716487</v>
      </c>
      <c r="F2013">
        <f t="shared" ca="1" si="285"/>
        <v>-0.81586591487766191</v>
      </c>
      <c r="G2013" s="47">
        <f t="shared" ca="1" si="286"/>
        <v>22.271079759050487</v>
      </c>
      <c r="H2013" s="47">
        <f t="shared" ca="1" si="287"/>
        <v>15.11930643639788</v>
      </c>
      <c r="I2013" s="21">
        <f t="shared" ca="1" si="289"/>
        <v>22.271079759050487</v>
      </c>
      <c r="J2013" s="21"/>
      <c r="K2013" s="21"/>
    </row>
    <row r="2014" spans="2:11" x14ac:dyDescent="0.3">
      <c r="B2014" s="48" t="s">
        <v>1975</v>
      </c>
      <c r="C2014">
        <f t="shared" ca="1" si="291"/>
        <v>-0.13182400163361202</v>
      </c>
      <c r="D2014">
        <f t="shared" ca="1" si="291"/>
        <v>-1.3803033250978709</v>
      </c>
      <c r="E2014">
        <f t="shared" ca="1" si="288"/>
        <v>-0.13182400163361202</v>
      </c>
      <c r="F2014">
        <f t="shared" ca="1" si="285"/>
        <v>-1.3260507343759771</v>
      </c>
      <c r="G2014" s="47">
        <f t="shared" ca="1" si="286"/>
        <v>24.479896375866065</v>
      </c>
      <c r="H2014" s="47">
        <f t="shared" ca="1" si="287"/>
        <v>12.973606873650835</v>
      </c>
      <c r="I2014" s="21">
        <f t="shared" ca="1" si="289"/>
        <v>24.479896375866065</v>
      </c>
      <c r="J2014" s="21"/>
      <c r="K2014" s="21"/>
    </row>
    <row r="2015" spans="2:11" x14ac:dyDescent="0.3">
      <c r="B2015" s="48" t="s">
        <v>1976</v>
      </c>
      <c r="C2015">
        <f t="shared" ca="1" si="291"/>
        <v>0.59812007076676343</v>
      </c>
      <c r="D2015">
        <f t="shared" ca="1" si="291"/>
        <v>7.153122624972276E-2</v>
      </c>
      <c r="E2015">
        <f t="shared" ca="1" si="288"/>
        <v>0.59812007076676343</v>
      </c>
      <c r="F2015">
        <f t="shared" ca="1" si="285"/>
        <v>-4.9538012158393208E-2</v>
      </c>
      <c r="G2015" s="47">
        <f t="shared" ca="1" si="286"/>
        <v>27.312482591766585</v>
      </c>
      <c r="H2015" s="47">
        <f t="shared" ca="1" si="287"/>
        <v>19.027225411316085</v>
      </c>
      <c r="I2015" s="21">
        <f t="shared" ca="1" si="289"/>
        <v>27.312482591766585</v>
      </c>
      <c r="J2015" s="21"/>
      <c r="K2015" s="21"/>
    </row>
    <row r="2016" spans="2:11" x14ac:dyDescent="0.3">
      <c r="B2016" s="48" t="s">
        <v>1977</v>
      </c>
      <c r="C2016">
        <f t="shared" ca="1" si="291"/>
        <v>-1.5287144320526671</v>
      </c>
      <c r="D2016">
        <f t="shared" ca="1" si="291"/>
        <v>-1.4489561568049192</v>
      </c>
      <c r="E2016">
        <f t="shared" ca="1" si="288"/>
        <v>-1.5287144320526671</v>
      </c>
      <c r="F2016">
        <f t="shared" ca="1" si="285"/>
        <v>-1.1139384111239401</v>
      </c>
      <c r="G2016" s="47">
        <f t="shared" ca="1" si="286"/>
        <v>19.852275991074986</v>
      </c>
      <c r="H2016" s="47">
        <f t="shared" ca="1" si="287"/>
        <v>13.825998239863701</v>
      </c>
      <c r="I2016" s="21">
        <f t="shared" ca="1" si="289"/>
        <v>19.852275991074986</v>
      </c>
      <c r="J2016" s="21"/>
      <c r="K2016" s="21"/>
    </row>
    <row r="2017" spans="2:11" x14ac:dyDescent="0.3">
      <c r="B2017" s="48" t="s">
        <v>1978</v>
      </c>
      <c r="C2017">
        <f t="shared" ca="1" si="291"/>
        <v>2.1913963199298232</v>
      </c>
      <c r="D2017">
        <f t="shared" ca="1" si="291"/>
        <v>-0.37391235346110935</v>
      </c>
      <c r="E2017">
        <f t="shared" ca="1" si="288"/>
        <v>2.1913963199298232</v>
      </c>
      <c r="F2017">
        <f t="shared" ca="1" si="285"/>
        <v>-0.8046370537871268</v>
      </c>
      <c r="G2017" s="47">
        <f t="shared" ca="1" si="286"/>
        <v>34.685969668121871</v>
      </c>
      <c r="H2017" s="47">
        <f t="shared" ca="1" si="287"/>
        <v>15.170324096212935</v>
      </c>
      <c r="I2017" s="21">
        <f t="shared" ca="1" si="289"/>
        <v>34.685969668121871</v>
      </c>
      <c r="J2017" s="21"/>
      <c r="K2017" s="21"/>
    </row>
    <row r="2018" spans="2:11" x14ac:dyDescent="0.3">
      <c r="B2018" s="48" t="s">
        <v>1979</v>
      </c>
      <c r="C2018">
        <f t="shared" ca="1" si="291"/>
        <v>-0.17945277891200895</v>
      </c>
      <c r="D2018">
        <f t="shared" ca="1" si="291"/>
        <v>-0.18261023949800903</v>
      </c>
      <c r="E2018">
        <f t="shared" ca="1" si="288"/>
        <v>-0.17945277891200895</v>
      </c>
      <c r="F2018">
        <f t="shared" ca="1" si="285"/>
        <v>-0.14303020764861926</v>
      </c>
      <c r="G2018" s="47">
        <f t="shared" ca="1" si="286"/>
        <v>24.305627503263658</v>
      </c>
      <c r="H2018" s="47">
        <f t="shared" ca="1" si="287"/>
        <v>18.50097089021537</v>
      </c>
      <c r="I2018" s="21">
        <f t="shared" ca="1" si="289"/>
        <v>24.305627503263658</v>
      </c>
      <c r="J2018" s="21"/>
      <c r="K2018" s="21"/>
    </row>
    <row r="2019" spans="2:11" x14ac:dyDescent="0.3">
      <c r="B2019" s="48" t="s">
        <v>1980</v>
      </c>
      <c r="C2019">
        <f t="shared" ca="1" si="291"/>
        <v>0.82316756737667385</v>
      </c>
      <c r="D2019">
        <f t="shared" ca="1" si="291"/>
        <v>-0.65218213469967967</v>
      </c>
      <c r="E2019">
        <f t="shared" ca="1" si="288"/>
        <v>0.82316756737667385</v>
      </c>
      <c r="F2019">
        <f t="shared" ca="1" si="285"/>
        <v>-0.80363889322465565</v>
      </c>
      <c r="G2019" s="47">
        <f t="shared" ca="1" si="286"/>
        <v>28.250211943093657</v>
      </c>
      <c r="H2019" s="47">
        <f t="shared" ca="1" si="287"/>
        <v>15.17486750220611</v>
      </c>
      <c r="I2019" s="21">
        <f t="shared" ca="1" si="289"/>
        <v>28.250211943093657</v>
      </c>
      <c r="J2019" s="21"/>
      <c r="K2019" s="21"/>
    </row>
    <row r="2020" spans="2:11" x14ac:dyDescent="0.3">
      <c r="B2020" s="48" t="s">
        <v>1981</v>
      </c>
      <c r="C2020">
        <f t="shared" ca="1" si="291"/>
        <v>0.82280715862259879</v>
      </c>
      <c r="D2020">
        <f t="shared" ca="1" si="291"/>
        <v>1.1568427869231657</v>
      </c>
      <c r="E2020">
        <f t="shared" ca="1" si="288"/>
        <v>0.82280715862259879</v>
      </c>
      <c r="F2020">
        <f t="shared" ca="1" si="285"/>
        <v>0.96890838450788019</v>
      </c>
      <c r="G2020" s="47">
        <f t="shared" ca="1" si="286"/>
        <v>28.248684740821989</v>
      </c>
      <c r="H2020" s="47">
        <f t="shared" ca="1" si="287"/>
        <v>25.826595360259663</v>
      </c>
      <c r="I2020" s="21">
        <f t="shared" ca="1" si="289"/>
        <v>28.248684740821989</v>
      </c>
      <c r="J2020" s="21"/>
      <c r="K2020" s="21"/>
    </row>
    <row r="2021" spans="2:11" x14ac:dyDescent="0.3">
      <c r="B2021" s="48" t="s">
        <v>1982</v>
      </c>
      <c r="C2021">
        <f t="shared" ca="1" si="291"/>
        <v>0.43670780906647111</v>
      </c>
      <c r="D2021">
        <f t="shared" ca="1" si="291"/>
        <v>-0.85898121578395692</v>
      </c>
      <c r="E2021">
        <f t="shared" ca="1" si="288"/>
        <v>0.43670780906647111</v>
      </c>
      <c r="F2021">
        <f t="shared" ca="1" si="285"/>
        <v>-0.92896783273578465</v>
      </c>
      <c r="G2021" s="47">
        <f t="shared" ca="1" si="286"/>
        <v>26.659138402115911</v>
      </c>
      <c r="H2021" s="47">
        <f t="shared" ca="1" si="287"/>
        <v>14.614905370666582</v>
      </c>
      <c r="I2021" s="21">
        <f t="shared" ca="1" si="289"/>
        <v>26.659138402115911</v>
      </c>
      <c r="J2021" s="21"/>
      <c r="K2021" s="21"/>
    </row>
    <row r="2022" spans="2:11" x14ac:dyDescent="0.3">
      <c r="B2022" s="48" t="s">
        <v>1983</v>
      </c>
      <c r="C2022">
        <f t="shared" ca="1" si="291"/>
        <v>-0.99881676937432284</v>
      </c>
      <c r="D2022">
        <f t="shared" ca="1" si="291"/>
        <v>0.76002933755517199</v>
      </c>
      <c r="E2022">
        <f t="shared" ca="1" si="288"/>
        <v>-0.99881676937432284</v>
      </c>
      <c r="F2022">
        <f t="shared" ca="1" si="285"/>
        <v>0.94443698049713953</v>
      </c>
      <c r="G2022" s="47">
        <f t="shared" ca="1" si="286"/>
        <v>21.494633717870112</v>
      </c>
      <c r="H2022" s="47">
        <f t="shared" ca="1" si="287"/>
        <v>25.63768572653278</v>
      </c>
      <c r="I2022" s="21">
        <f t="shared" ca="1" si="289"/>
        <v>25.63768572653278</v>
      </c>
      <c r="J2022" s="21"/>
      <c r="K2022" s="21"/>
    </row>
    <row r="2023" spans="2:11" x14ac:dyDescent="0.3">
      <c r="B2023" s="48" t="s">
        <v>1984</v>
      </c>
      <c r="C2023">
        <f t="shared" ca="1" si="291"/>
        <v>-3.0578060301720429</v>
      </c>
      <c r="D2023">
        <f t="shared" ca="1" si="291"/>
        <v>-3.2538132395808179</v>
      </c>
      <c r="E2023">
        <f t="shared" ca="1" si="288"/>
        <v>-3.0578060301720429</v>
      </c>
      <c r="F2023">
        <f t="shared" ca="1" si="285"/>
        <v>-2.5765116560797181</v>
      </c>
      <c r="G2023" s="47">
        <f t="shared" ca="1" si="286"/>
        <v>15.783339479023875</v>
      </c>
      <c r="H2023" s="47">
        <f t="shared" ca="1" si="287"/>
        <v>8.9153880375191594</v>
      </c>
      <c r="I2023" s="21">
        <f t="shared" ca="1" si="289"/>
        <v>15.783339479023875</v>
      </c>
      <c r="J2023" s="21"/>
      <c r="K2023" s="21"/>
    </row>
    <row r="2024" spans="2:11" x14ac:dyDescent="0.3">
      <c r="B2024" s="48" t="s">
        <v>1985</v>
      </c>
      <c r="C2024">
        <f t="shared" ca="1" si="291"/>
        <v>-0.15520378067812227</v>
      </c>
      <c r="D2024">
        <f t="shared" ca="1" si="291"/>
        <v>1.1045552537356411</v>
      </c>
      <c r="E2024">
        <f t="shared" ca="1" si="288"/>
        <v>-0.15520378067812227</v>
      </c>
      <c r="F2024">
        <f t="shared" ca="1" si="285"/>
        <v>1.1132794618807138</v>
      </c>
      <c r="G2024" s="47">
        <f t="shared" ca="1" si="286"/>
        <v>24.394196551676401</v>
      </c>
      <c r="H2024" s="47">
        <f t="shared" ca="1" si="287"/>
        <v>26.969756595946667</v>
      </c>
      <c r="I2024" s="21">
        <f t="shared" ca="1" si="289"/>
        <v>26.969756595946667</v>
      </c>
      <c r="J2024" s="21"/>
      <c r="K2024" s="21"/>
    </row>
    <row r="2025" spans="2:11" x14ac:dyDescent="0.3">
      <c r="B2025" s="48" t="s">
        <v>1986</v>
      </c>
      <c r="C2025">
        <f t="shared" ca="1" si="291"/>
        <v>0.11854357860566364</v>
      </c>
      <c r="D2025">
        <f t="shared" ca="1" si="291"/>
        <v>1.5525408658519773</v>
      </c>
      <c r="E2025">
        <f t="shared" ca="1" si="288"/>
        <v>0.11854357860566364</v>
      </c>
      <c r="F2025">
        <f t="shared" ca="1" si="285"/>
        <v>1.4974644547413203</v>
      </c>
      <c r="G2025" s="47">
        <f t="shared" ca="1" si="286"/>
        <v>25.416723468904294</v>
      </c>
      <c r="H2025" s="47">
        <f t="shared" ca="1" si="287"/>
        <v>30.264385040597585</v>
      </c>
      <c r="I2025" s="21">
        <f t="shared" ca="1" si="289"/>
        <v>30.264385040597585</v>
      </c>
      <c r="J2025" s="21"/>
      <c r="K2025" s="21"/>
    </row>
    <row r="2026" spans="2:11" x14ac:dyDescent="0.3">
      <c r="B2026" s="48" t="s">
        <v>1987</v>
      </c>
      <c r="C2026">
        <f t="shared" ca="1" si="291"/>
        <v>0.18365277437316865</v>
      </c>
      <c r="D2026">
        <f t="shared" ca="1" si="291"/>
        <v>-1.6919665599688742</v>
      </c>
      <c r="E2026">
        <f t="shared" ca="1" si="288"/>
        <v>0.18365277437316865</v>
      </c>
      <c r="F2026">
        <f t="shared" ca="1" si="285"/>
        <v>-1.6945124483849923</v>
      </c>
      <c r="G2026" s="47">
        <f t="shared" ca="1" si="286"/>
        <v>25.666168939350136</v>
      </c>
      <c r="H2026" s="47">
        <f t="shared" ca="1" si="287"/>
        <v>11.615942860526047</v>
      </c>
      <c r="I2026" s="21">
        <f t="shared" ca="1" si="289"/>
        <v>25.666168939350136</v>
      </c>
      <c r="J2026" s="21"/>
      <c r="K2026" s="21"/>
    </row>
    <row r="2027" spans="2:11" x14ac:dyDescent="0.3">
      <c r="B2027" s="48" t="s">
        <v>1988</v>
      </c>
      <c r="C2027">
        <f t="shared" ca="1" si="291"/>
        <v>1.1345363128973487</v>
      </c>
      <c r="D2027">
        <f t="shared" ca="1" si="291"/>
        <v>9.2640612878707354E-2</v>
      </c>
      <c r="E2027">
        <f t="shared" ca="1" si="288"/>
        <v>1.1345363128973487</v>
      </c>
      <c r="F2027">
        <f t="shared" ca="1" si="285"/>
        <v>-0.13613837017485342</v>
      </c>
      <c r="G2027" s="47">
        <f t="shared" ca="1" si="286"/>
        <v>29.600944565065213</v>
      </c>
      <c r="H2027" s="47">
        <f t="shared" ca="1" si="287"/>
        <v>18.539262166507445</v>
      </c>
      <c r="I2027" s="21">
        <f t="shared" ca="1" si="289"/>
        <v>29.600944565065213</v>
      </c>
      <c r="J2027" s="21"/>
      <c r="K2027" s="21"/>
    </row>
    <row r="2028" spans="2:11" x14ac:dyDescent="0.3">
      <c r="B2028" s="48" t="s">
        <v>1989</v>
      </c>
      <c r="C2028">
        <f t="shared" ref="C2028:D2047" ca="1" si="292">NORMSINV(RAND())</f>
        <v>-1.9971014997264709</v>
      </c>
      <c r="D2028">
        <f t="shared" ca="1" si="292"/>
        <v>1.9919715306781745</v>
      </c>
      <c r="E2028">
        <f t="shared" ca="1" si="288"/>
        <v>-1.9971014997264709</v>
      </c>
      <c r="F2028">
        <f t="shared" ca="1" si="285"/>
        <v>2.3511458328702122</v>
      </c>
      <c r="G2028" s="47">
        <f t="shared" ca="1" si="286"/>
        <v>18.505363332052738</v>
      </c>
      <c r="H2028" s="47">
        <f t="shared" ca="1" si="287"/>
        <v>39.09818409833683</v>
      </c>
      <c r="I2028" s="21">
        <f t="shared" ca="1" si="289"/>
        <v>39.09818409833683</v>
      </c>
      <c r="J2028" s="21"/>
      <c r="K2028" s="21"/>
    </row>
    <row r="2029" spans="2:11" x14ac:dyDescent="0.3">
      <c r="B2029" s="48" t="s">
        <v>1990</v>
      </c>
      <c r="C2029">
        <f t="shared" ca="1" si="292"/>
        <v>-0.96739361139633073</v>
      </c>
      <c r="D2029">
        <f t="shared" ca="1" si="292"/>
        <v>-1.8667539264809141</v>
      </c>
      <c r="E2029">
        <f t="shared" ca="1" si="288"/>
        <v>-0.96739361139633073</v>
      </c>
      <c r="F2029">
        <f t="shared" ca="1" si="285"/>
        <v>-1.6355591158068226</v>
      </c>
      <c r="G2029" s="47">
        <f t="shared" ca="1" si="286"/>
        <v>21.596187255467164</v>
      </c>
      <c r="H2029" s="47">
        <f t="shared" ca="1" si="287"/>
        <v>11.823209882942741</v>
      </c>
      <c r="I2029" s="21">
        <f t="shared" ca="1" si="289"/>
        <v>21.596187255467164</v>
      </c>
      <c r="J2029" s="21"/>
      <c r="K2029" s="21"/>
    </row>
    <row r="2030" spans="2:11" x14ac:dyDescent="0.3">
      <c r="B2030" s="48" t="s">
        <v>1991</v>
      </c>
      <c r="C2030">
        <f t="shared" ca="1" si="292"/>
        <v>1.0394713943775817</v>
      </c>
      <c r="D2030">
        <f t="shared" ca="1" si="292"/>
        <v>0.27796128494286065</v>
      </c>
      <c r="E2030">
        <f t="shared" ca="1" si="288"/>
        <v>1.0394713943775817</v>
      </c>
      <c r="F2030">
        <f t="shared" ca="1" si="285"/>
        <v>6.4451047667831385E-2</v>
      </c>
      <c r="G2030" s="47">
        <f t="shared" ca="1" si="286"/>
        <v>29.181838133235445</v>
      </c>
      <c r="H2030" s="47">
        <f t="shared" ca="1" si="287"/>
        <v>19.689147347015215</v>
      </c>
      <c r="I2030" s="21">
        <f t="shared" ca="1" si="289"/>
        <v>29.181838133235445</v>
      </c>
      <c r="J2030" s="21"/>
      <c r="K2030" s="21"/>
    </row>
    <row r="2031" spans="2:11" x14ac:dyDescent="0.3">
      <c r="B2031" s="48" t="s">
        <v>1992</v>
      </c>
      <c r="C2031">
        <f t="shared" ca="1" si="292"/>
        <v>-0.82430569398709364</v>
      </c>
      <c r="D2031">
        <f t="shared" ca="1" si="292"/>
        <v>0.85397665474562501</v>
      </c>
      <c r="E2031">
        <f t="shared" ca="1" si="288"/>
        <v>-0.82430569398709364</v>
      </c>
      <c r="F2031">
        <f t="shared" ca="1" si="285"/>
        <v>1.0015839613476987</v>
      </c>
      <c r="G2031" s="47">
        <f t="shared" ca="1" si="286"/>
        <v>22.06472039516451</v>
      </c>
      <c r="H2031" s="47">
        <f t="shared" ca="1" si="287"/>
        <v>26.08100996494332</v>
      </c>
      <c r="I2031" s="21">
        <f t="shared" ca="1" si="289"/>
        <v>26.08100996494332</v>
      </c>
      <c r="J2031" s="21"/>
      <c r="K2031" s="21"/>
    </row>
    <row r="2032" spans="2:11" x14ac:dyDescent="0.3">
      <c r="B2032" s="48" t="s">
        <v>1993</v>
      </c>
      <c r="C2032">
        <f t="shared" ca="1" si="292"/>
        <v>1.6959843155548078</v>
      </c>
      <c r="D2032">
        <f t="shared" ca="1" si="292"/>
        <v>1.5068502671181132</v>
      </c>
      <c r="E2032">
        <f t="shared" ca="1" si="288"/>
        <v>1.6959843155548078</v>
      </c>
      <c r="F2032">
        <f t="shared" ref="F2032:F2047" ca="1" si="293">correla*C2032+SQRT(1-correla^2)*D2032</f>
        <v>1.1372088461754024</v>
      </c>
      <c r="G2032" s="47">
        <f t="shared" ref="G2032:G2047" ca="1" si="294">X0*EXP(volaX*SQRT(T)*E2032+(tipo-0.5*volaX^2)*T)</f>
        <v>32.201836085110081</v>
      </c>
      <c r="H2032" s="47">
        <f t="shared" ref="H2032:H2047" ca="1" si="295">Y0*EXP(volaY*SQRT(T)*F2032+(tipo-0.5*volaY^2)*T)</f>
        <v>27.164064111327892</v>
      </c>
      <c r="I2032" s="21">
        <f t="shared" ca="1" si="289"/>
        <v>32.201836085110081</v>
      </c>
      <c r="J2032" s="21"/>
      <c r="K2032" s="21"/>
    </row>
    <row r="2033" spans="2:11" x14ac:dyDescent="0.3">
      <c r="B2033" s="48" t="s">
        <v>1994</v>
      </c>
      <c r="C2033">
        <f t="shared" ca="1" si="292"/>
        <v>0.46597685669094513</v>
      </c>
      <c r="D2033">
        <f t="shared" ca="1" si="292"/>
        <v>-1.1689422615597511</v>
      </c>
      <c r="E2033">
        <f t="shared" ref="E2033:E2047" ca="1" si="296">C2033</f>
        <v>0.46597685669094513</v>
      </c>
      <c r="F2033">
        <f t="shared" ca="1" si="293"/>
        <v>-1.2385202031767415</v>
      </c>
      <c r="G2033" s="47">
        <f t="shared" ca="1" si="294"/>
        <v>26.776438847852617</v>
      </c>
      <c r="H2033" s="47">
        <f t="shared" ca="1" si="295"/>
        <v>13.318795227038013</v>
      </c>
      <c r="I2033" s="21">
        <f t="shared" ref="I2033:I2047" ca="1" si="297">(MAX(G2033,H2033))</f>
        <v>26.776438847852617</v>
      </c>
      <c r="J2033" s="21"/>
      <c r="K2033" s="21"/>
    </row>
    <row r="2034" spans="2:11" x14ac:dyDescent="0.3">
      <c r="B2034" s="48" t="s">
        <v>1995</v>
      </c>
      <c r="C2034">
        <f t="shared" ca="1" si="292"/>
        <v>0.96711379270837661</v>
      </c>
      <c r="D2034">
        <f t="shared" ca="1" si="292"/>
        <v>1.3396220793429359</v>
      </c>
      <c r="E2034">
        <f t="shared" ca="1" si="296"/>
        <v>0.96711379270837661</v>
      </c>
      <c r="F2034">
        <f t="shared" ca="1" si="293"/>
        <v>1.1191334584808823</v>
      </c>
      <c r="G2034" s="47">
        <f t="shared" ca="1" si="294"/>
        <v>28.866821590850318</v>
      </c>
      <c r="H2034" s="47">
        <f t="shared" ca="1" si="295"/>
        <v>27.017162469862154</v>
      </c>
      <c r="I2034" s="21">
        <f t="shared" ca="1" si="297"/>
        <v>28.866821590850318</v>
      </c>
      <c r="J2034" s="21"/>
      <c r="K2034" s="21"/>
    </row>
    <row r="2035" spans="2:11" x14ac:dyDescent="0.3">
      <c r="B2035" s="48" t="s">
        <v>1996</v>
      </c>
      <c r="C2035">
        <f t="shared" ca="1" si="292"/>
        <v>-0.96072949763547044</v>
      </c>
      <c r="D2035">
        <f t="shared" ca="1" si="292"/>
        <v>1.1710706264508282</v>
      </c>
      <c r="E2035">
        <f t="shared" ca="1" si="296"/>
        <v>-0.96072949763547044</v>
      </c>
      <c r="F2035">
        <f t="shared" ca="1" si="293"/>
        <v>1.3395560945534839</v>
      </c>
      <c r="G2035" s="47">
        <f t="shared" ca="1" si="294"/>
        <v>21.617785966189242</v>
      </c>
      <c r="H2035" s="47">
        <f t="shared" ca="1" si="295"/>
        <v>28.864114245087546</v>
      </c>
      <c r="I2035" s="21">
        <f t="shared" ca="1" si="297"/>
        <v>28.864114245087546</v>
      </c>
      <c r="J2035" s="21"/>
      <c r="K2035" s="21"/>
    </row>
    <row r="2036" spans="2:11" x14ac:dyDescent="0.3">
      <c r="B2036" s="48" t="s">
        <v>1997</v>
      </c>
      <c r="C2036">
        <f t="shared" ca="1" si="292"/>
        <v>0.31814949485289373</v>
      </c>
      <c r="D2036">
        <f t="shared" ca="1" si="292"/>
        <v>1.6239532363401239</v>
      </c>
      <c r="E2036">
        <f t="shared" ca="1" si="296"/>
        <v>0.31814949485289373</v>
      </c>
      <c r="F2036">
        <f t="shared" ca="1" si="293"/>
        <v>1.527512819099293</v>
      </c>
      <c r="G2036" s="47">
        <f t="shared" ca="1" si="294"/>
        <v>26.189229778524847</v>
      </c>
      <c r="H2036" s="47">
        <f t="shared" ca="1" si="295"/>
        <v>30.538436987323387</v>
      </c>
      <c r="I2036" s="21">
        <f t="shared" ca="1" si="297"/>
        <v>30.538436987323387</v>
      </c>
      <c r="J2036" s="21"/>
      <c r="K2036" s="21"/>
    </row>
    <row r="2037" spans="2:11" x14ac:dyDescent="0.3">
      <c r="B2037" s="48" t="s">
        <v>1998</v>
      </c>
      <c r="C2037">
        <f t="shared" ca="1" si="292"/>
        <v>-0.59097003188095454</v>
      </c>
      <c r="D2037">
        <f t="shared" ca="1" si="292"/>
        <v>-0.42361202124933256</v>
      </c>
      <c r="E2037">
        <f t="shared" ca="1" si="296"/>
        <v>-0.59097003188095454</v>
      </c>
      <c r="F2037">
        <f t="shared" ca="1" si="293"/>
        <v>-0.29685931401176496</v>
      </c>
      <c r="G2037" s="47">
        <f t="shared" ca="1" si="294"/>
        <v>22.85066729248587</v>
      </c>
      <c r="H2037" s="47">
        <f t="shared" ca="1" si="295"/>
        <v>17.66657576247448</v>
      </c>
      <c r="I2037" s="21">
        <f t="shared" ca="1" si="297"/>
        <v>22.85066729248587</v>
      </c>
      <c r="J2037" s="21"/>
      <c r="K2037" s="21"/>
    </row>
    <row r="2038" spans="2:11" x14ac:dyDescent="0.3">
      <c r="B2038" s="48" t="s">
        <v>1999</v>
      </c>
      <c r="C2038">
        <f t="shared" ca="1" si="292"/>
        <v>0.97904755952870859</v>
      </c>
      <c r="D2038">
        <f t="shared" ca="1" si="292"/>
        <v>-0.69978227743383759</v>
      </c>
      <c r="E2038">
        <f t="shared" ca="1" si="296"/>
        <v>0.97904755952870859</v>
      </c>
      <c r="F2038">
        <f t="shared" ca="1" si="293"/>
        <v>-0.88145331620799661</v>
      </c>
      <c r="G2038" s="47">
        <f t="shared" ca="1" si="294"/>
        <v>28.918541355567019</v>
      </c>
      <c r="H2038" s="47">
        <f t="shared" ca="1" si="295"/>
        <v>14.824723276283374</v>
      </c>
      <c r="I2038" s="21">
        <f t="shared" ca="1" si="297"/>
        <v>28.918541355567019</v>
      </c>
      <c r="J2038" s="21"/>
      <c r="K2038" s="21"/>
    </row>
    <row r="2039" spans="2:11" x14ac:dyDescent="0.3">
      <c r="B2039" s="48" t="s">
        <v>2000</v>
      </c>
      <c r="C2039">
        <f t="shared" ca="1" si="292"/>
        <v>0.30661752855485247</v>
      </c>
      <c r="D2039">
        <f t="shared" ca="1" si="292"/>
        <v>1.0839179179337612</v>
      </c>
      <c r="E2039">
        <f t="shared" ca="1" si="296"/>
        <v>0.30661752855485247</v>
      </c>
      <c r="F2039">
        <f t="shared" ca="1" si="293"/>
        <v>1.0006948230880883</v>
      </c>
      <c r="G2039" s="47">
        <f t="shared" ca="1" si="294"/>
        <v>26.143966940248873</v>
      </c>
      <c r="H2039" s="47">
        <f t="shared" ca="1" si="295"/>
        <v>26.074054005563269</v>
      </c>
      <c r="I2039" s="21">
        <f t="shared" ca="1" si="297"/>
        <v>26.143966940248873</v>
      </c>
      <c r="J2039" s="21"/>
      <c r="K2039" s="21"/>
    </row>
    <row r="2040" spans="2:11" x14ac:dyDescent="0.3">
      <c r="B2040" s="48" t="s">
        <v>2001</v>
      </c>
      <c r="C2040">
        <f t="shared" ca="1" si="292"/>
        <v>8.0570132208940867E-2</v>
      </c>
      <c r="D2040">
        <f t="shared" ca="1" si="292"/>
        <v>0.80152981626419972</v>
      </c>
      <c r="E2040">
        <f t="shared" ca="1" si="296"/>
        <v>8.0570132208940867E-2</v>
      </c>
      <c r="F2040">
        <f t="shared" ca="1" si="293"/>
        <v>0.76922159894782882</v>
      </c>
      <c r="G2040" s="47">
        <f t="shared" ca="1" si="294"/>
        <v>25.272360917057433</v>
      </c>
      <c r="H2040" s="47">
        <f t="shared" ca="1" si="295"/>
        <v>24.32485709508931</v>
      </c>
      <c r="I2040" s="21">
        <f t="shared" ca="1" si="297"/>
        <v>25.272360917057433</v>
      </c>
      <c r="J2040" s="21"/>
      <c r="K2040" s="21"/>
    </row>
    <row r="2041" spans="2:11" x14ac:dyDescent="0.3">
      <c r="B2041" s="48" t="s">
        <v>2002</v>
      </c>
      <c r="C2041">
        <f t="shared" ca="1" si="292"/>
        <v>1.227866810376449</v>
      </c>
      <c r="D2041">
        <f t="shared" ca="1" si="292"/>
        <v>1.7376015846227475</v>
      </c>
      <c r="E2041">
        <f t="shared" ca="1" si="296"/>
        <v>1.227866810376449</v>
      </c>
      <c r="F2041">
        <f t="shared" ca="1" si="293"/>
        <v>1.4569215413555967</v>
      </c>
      <c r="G2041" s="47">
        <f t="shared" ca="1" si="294"/>
        <v>30.018259497442418</v>
      </c>
      <c r="H2041" s="47">
        <f t="shared" ca="1" si="295"/>
        <v>29.898512678357768</v>
      </c>
      <c r="I2041" s="21">
        <f t="shared" ca="1" si="297"/>
        <v>30.018259497442418</v>
      </c>
      <c r="J2041" s="21"/>
      <c r="K2041" s="21"/>
    </row>
    <row r="2042" spans="2:11" x14ac:dyDescent="0.3">
      <c r="B2042" s="48" t="s">
        <v>2003</v>
      </c>
      <c r="C2042">
        <f t="shared" ca="1" si="292"/>
        <v>1.2161793547868271</v>
      </c>
      <c r="D2042">
        <f t="shared" ca="1" si="292"/>
        <v>0.33772638207244871</v>
      </c>
      <c r="E2042">
        <f t="shared" ca="1" si="296"/>
        <v>1.2161793547868271</v>
      </c>
      <c r="F2042">
        <f t="shared" ca="1" si="293"/>
        <v>8.7667052544128821E-2</v>
      </c>
      <c r="G2042" s="47">
        <f t="shared" ca="1" si="294"/>
        <v>29.965680038702551</v>
      </c>
      <c r="H2042" s="47">
        <f t="shared" ca="1" si="295"/>
        <v>19.826757004965319</v>
      </c>
      <c r="I2042" s="21">
        <f t="shared" ca="1" si="297"/>
        <v>29.965680038702551</v>
      </c>
      <c r="J2042" s="21"/>
      <c r="K2042" s="21"/>
    </row>
    <row r="2043" spans="2:11" x14ac:dyDescent="0.3">
      <c r="B2043" s="48" t="s">
        <v>2004</v>
      </c>
      <c r="C2043">
        <f t="shared" ca="1" si="292"/>
        <v>2.0262213349496534</v>
      </c>
      <c r="D2043">
        <f t="shared" ca="1" si="292"/>
        <v>-0.35152747534266165</v>
      </c>
      <c r="E2043">
        <f t="shared" ca="1" si="296"/>
        <v>2.0262213349496534</v>
      </c>
      <c r="F2043">
        <f t="shared" ca="1" si="293"/>
        <v>-0.74966944505325728</v>
      </c>
      <c r="G2043" s="47">
        <f t="shared" ca="1" si="294"/>
        <v>33.837140315046831</v>
      </c>
      <c r="H2043" s="47">
        <f t="shared" ca="1" si="295"/>
        <v>15.422561041394268</v>
      </c>
      <c r="I2043" s="21">
        <f t="shared" ca="1" si="297"/>
        <v>33.837140315046831</v>
      </c>
      <c r="J2043" s="21"/>
      <c r="K2043" s="21"/>
    </row>
    <row r="2044" spans="2:11" x14ac:dyDescent="0.3">
      <c r="B2044" s="48" t="s">
        <v>2005</v>
      </c>
      <c r="C2044">
        <f t="shared" ca="1" si="292"/>
        <v>0.88377391087969925</v>
      </c>
      <c r="D2044">
        <f t="shared" ca="1" si="292"/>
        <v>0.20314389598136229</v>
      </c>
      <c r="E2044">
        <f t="shared" ca="1" si="296"/>
        <v>0.88377391087969925</v>
      </c>
      <c r="F2044">
        <f t="shared" ca="1" si="293"/>
        <v>2.2284773630204036E-2</v>
      </c>
      <c r="G2044" s="47">
        <f t="shared" ca="1" si="294"/>
        <v>28.508204171051148</v>
      </c>
      <c r="H2044" s="47">
        <f t="shared" ca="1" si="295"/>
        <v>19.44165065458791</v>
      </c>
      <c r="I2044" s="21">
        <f t="shared" ca="1" si="297"/>
        <v>28.508204171051148</v>
      </c>
      <c r="J2044" s="21"/>
      <c r="K2044" s="21"/>
    </row>
    <row r="2045" spans="2:11" x14ac:dyDescent="0.3">
      <c r="B2045" s="48" t="s">
        <v>2006</v>
      </c>
      <c r="C2045">
        <f t="shared" ca="1" si="292"/>
        <v>0.55009544302380387</v>
      </c>
      <c r="D2045">
        <f t="shared" ca="1" si="292"/>
        <v>1.3559442790303584</v>
      </c>
      <c r="E2045">
        <f t="shared" ca="1" si="296"/>
        <v>0.55009544302380387</v>
      </c>
      <c r="F2045">
        <f t="shared" ca="1" si="293"/>
        <v>1.218529552703397</v>
      </c>
      <c r="G2045" s="47">
        <f t="shared" ca="1" si="294"/>
        <v>27.116438787965929</v>
      </c>
      <c r="H2045" s="47">
        <f t="shared" ca="1" si="295"/>
        <v>27.834914205133941</v>
      </c>
      <c r="I2045" s="21">
        <f t="shared" ca="1" si="297"/>
        <v>27.834914205133941</v>
      </c>
      <c r="J2045" s="21"/>
      <c r="K2045" s="21"/>
    </row>
    <row r="2046" spans="2:11" x14ac:dyDescent="0.3">
      <c r="B2046" s="48" t="s">
        <v>2007</v>
      </c>
      <c r="C2046">
        <f t="shared" ca="1" si="292"/>
        <v>2.1534079445200294</v>
      </c>
      <c r="D2046">
        <f t="shared" ca="1" si="292"/>
        <v>0.33215286938519517</v>
      </c>
      <c r="E2046">
        <f t="shared" ca="1" si="296"/>
        <v>2.1534079445200294</v>
      </c>
      <c r="F2046">
        <f t="shared" ca="1" si="293"/>
        <v>-0.1052395702659914</v>
      </c>
      <c r="G2046" s="47">
        <f t="shared" ca="1" si="294"/>
        <v>34.488882183330787</v>
      </c>
      <c r="H2046" s="47">
        <f t="shared" ca="1" si="295"/>
        <v>18.711913423374899</v>
      </c>
      <c r="I2046" s="21">
        <f t="shared" ca="1" si="297"/>
        <v>34.488882183330787</v>
      </c>
      <c r="J2046" s="21"/>
      <c r="K2046" s="21"/>
    </row>
    <row r="2047" spans="2:11" x14ac:dyDescent="0.3">
      <c r="B2047" s="48" t="s">
        <v>2008</v>
      </c>
      <c r="C2047">
        <f t="shared" ca="1" si="292"/>
        <v>-0.80717195052870183</v>
      </c>
      <c r="D2047">
        <f t="shared" ca="1" si="292"/>
        <v>-0.68727972965185558</v>
      </c>
      <c r="E2047">
        <f t="shared" ca="1" si="296"/>
        <v>-0.80717195052870183</v>
      </c>
      <c r="F2047">
        <f t="shared" ca="1" si="293"/>
        <v>-0.511959469176266</v>
      </c>
      <c r="G2047" s="47">
        <f t="shared" ca="1" si="294"/>
        <v>22.121501017566597</v>
      </c>
      <c r="H2047" s="47">
        <f t="shared" ca="1" si="295"/>
        <v>16.562555137559755</v>
      </c>
      <c r="I2047" s="21">
        <f t="shared" ca="1" si="297"/>
        <v>22.121501017566597</v>
      </c>
      <c r="J2047" s="21"/>
      <c r="K2047" s="21"/>
    </row>
    <row r="2056" spans="15:15" x14ac:dyDescent="0.3">
      <c r="O2056" s="10"/>
    </row>
  </sheetData>
  <mergeCells count="7">
    <mergeCell ref="C20:D20"/>
    <mergeCell ref="B39:H39"/>
    <mergeCell ref="O39:V39"/>
    <mergeCell ref="F30:F31"/>
    <mergeCell ref="C46:D46"/>
    <mergeCell ref="E46:F46"/>
    <mergeCell ref="G46:H46"/>
  </mergeCells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Hoja1</vt:lpstr>
      <vt:lpstr>correla</vt:lpstr>
      <vt:lpstr>K</vt:lpstr>
      <vt:lpstr>paso</vt:lpstr>
      <vt:lpstr>T</vt:lpstr>
      <vt:lpstr>tipo</vt:lpstr>
      <vt:lpstr>volagorro</vt:lpstr>
      <vt:lpstr>volaX</vt:lpstr>
      <vt:lpstr>volaY</vt:lpstr>
      <vt:lpstr>X0</vt:lpstr>
      <vt:lpstr>Y0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2010-02-25T12:28:24Z</dcterms:created>
  <dcterms:modified xsi:type="dcterms:W3CDTF">2023-03-01T12:52:17Z</dcterms:modified>
</cp:coreProperties>
</file>