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9E24B6B3-87E0-45D4-A06A-E388F39F6045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I37" i="2"/>
  <c r="I3" i="2"/>
</calcChain>
</file>

<file path=xl/sharedStrings.xml><?xml version="1.0" encoding="utf-8"?>
<sst xmlns="http://schemas.openxmlformats.org/spreadsheetml/2006/main" count="243" uniqueCount="66">
  <si>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</si>
  <si>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</si>
  <si>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</si>
  <si>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</si>
  <si>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</si>
  <si>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</si>
  <si>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</si>
  <si>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</si>
  <si>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</si>
  <si>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</si>
  <si>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</si>
  <si>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</si>
  <si>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</si>
  <si>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</si>
  <si>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</si>
  <si>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</si>
  <si>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</si>
  <si>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</si>
  <si>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</si>
  <si>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</si>
  <si>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</si>
  <si>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</si>
  <si>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</si>
  <si>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</si>
  <si>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</si>
  <si>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</si>
  <si>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</si>
  <si>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Spermine</t>
  </si>
  <si>
    <t>Spermidine</t>
  </si>
  <si>
    <t>Putrescine</t>
  </si>
  <si>
    <t>Choline</t>
  </si>
  <si>
    <t>Carnosine</t>
  </si>
  <si>
    <t>Cytosine</t>
  </si>
  <si>
    <t>Creatinine</t>
  </si>
  <si>
    <t>S-Adenosylmethionine</t>
  </si>
  <si>
    <t>Ornithine</t>
  </si>
  <si>
    <t>Lysine</t>
  </si>
  <si>
    <t>GABA</t>
  </si>
  <si>
    <t>Arginine</t>
  </si>
  <si>
    <t>Tyramine</t>
  </si>
  <si>
    <t>Guanine</t>
  </si>
  <si>
    <t>Cytidine</t>
  </si>
  <si>
    <t>Creatine</t>
  </si>
  <si>
    <t>Adenosine</t>
  </si>
  <si>
    <t>Tryptophan</t>
  </si>
  <si>
    <t>Threonine</t>
  </si>
  <si>
    <t>Methionine</t>
  </si>
  <si>
    <t>N,N-dimethylglycine</t>
  </si>
  <si>
    <t>Citrulline</t>
  </si>
  <si>
    <t>Glu</t>
  </si>
  <si>
    <t>Phenylalanine</t>
  </si>
  <si>
    <t>Tyrosine</t>
  </si>
  <si>
    <t>Proline</t>
  </si>
  <si>
    <t>Cysteine</t>
  </si>
  <si>
    <t>Betaine</t>
  </si>
  <si>
    <t>Hydroxyproline</t>
  </si>
  <si>
    <t>Guanosine</t>
  </si>
  <si>
    <t>Inosine</t>
  </si>
  <si>
    <t>Uracil</t>
  </si>
  <si>
    <t>Uridine</t>
  </si>
  <si>
    <t xml:space="preserve">Glutathione </t>
  </si>
  <si>
    <t>standard + zebra fish embryo</t>
  </si>
  <si>
    <t>L2</t>
  </si>
  <si>
    <t>Isoleucine</t>
  </si>
  <si>
    <t>L-Methionine sulfone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</si>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</sst>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8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0" fontId="2" fillId="0" borderId="7" xfId="0" applyFont="1" applyBorder="1" applyAlignment="1">
      <alignment horizont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8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10" fillId="0" borderId="0" xfId="1" applyNumberFormat="1" applyFont="1" applyBorder="1" applyAlignment="1" applyProtection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9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1" fontId="2" fillId="0" borderId="3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1796875" defaultRowHeight="15.5" x14ac:dyDescent="0.35"/>
  <cols>
    <col min="1" max="1" width="64.453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16.4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5" width="15.453125" style="8" customWidth="1"/>
    <col min="16" max="16" width="8.81640625" style="8" customWidth="1"/>
    <col min="17" max="17" width="28" style="6" customWidth="1"/>
    <col min="18" max="18" width="22.54296875" style="9" customWidth="1"/>
    <col min="19" max="19" width="15.1796875" style="8" customWidth="1"/>
    <col min="20" max="20" width="16.26953125" style="6" customWidth="1"/>
    <col min="21" max="21" width="12.453125" style="6" customWidth="1"/>
    <col min="22" max="22" width="10.7265625" style="6" customWidth="1"/>
    <col min="23" max="23" width="12.7265625" style="6" customWidth="1"/>
    <col min="24" max="25" width="16.81640625" style="6" customWidth="1"/>
    <col min="26" max="26" width="14.26953125" style="6" customWidth="1"/>
    <col min="27" max="27" width="128" style="6" customWidth="1"/>
    <col min="28" max="28" width="15" style="6" customWidth="1"/>
    <col min="29" max="29" width="18.81640625" style="6" customWidth="1"/>
    <col min="30" max="30" width="13.54296875" style="6" customWidth="1"/>
    <col min="31" max="1019" width="9.1796875" style="6"/>
  </cols>
  <sheetData>
    <row r="1" spans="1:1024" s="22" customFormat="1" ht="36.75" customHeight="1" thickBot="1" x14ac:dyDescent="0.4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5" t="s">
        <v>14</v>
      </c>
      <c r="P1" s="15" t="s">
        <v>15</v>
      </c>
      <c r="Q1" s="16" t="s">
        <v>16</v>
      </c>
      <c r="R1" s="17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9" t="s">
        <v>23</v>
      </c>
      <c r="Y1" s="19" t="s">
        <v>24</v>
      </c>
      <c r="Z1" s="19" t="s">
        <v>25</v>
      </c>
      <c r="AA1" s="20" t="s">
        <v>26</v>
      </c>
      <c r="AB1" s="21"/>
      <c r="AMF1"/>
      <c r="AMG1"/>
      <c r="AMH1"/>
      <c r="AMI1"/>
      <c r="AMJ1"/>
    </row>
    <row r="2" spans="1:1024" ht="36.75" customHeight="1" thickBot="1" x14ac:dyDescent="0.4">
      <c r="A2" s="3" t="s">
        <v>58</v>
      </c>
      <c r="B2" s="41">
        <v>160034</v>
      </c>
      <c r="C2" s="25" t="s">
        <v>65</v>
      </c>
      <c r="D2" s="5">
        <v>113.04</v>
      </c>
      <c r="E2" s="22" t="s">
        <v>65</v>
      </c>
      <c r="F2" s="44" t="s">
        <v>62</v>
      </c>
      <c r="G2" s="26" t="s">
        <v>61</v>
      </c>
      <c r="H2" s="5">
        <v>22.42</v>
      </c>
      <c r="I2" s="42">
        <f>H2/$H$24</f>
        <v>1.5210312075983718</v>
      </c>
      <c r="J2" s="42" t="s">
        <v>65</v>
      </c>
    </row>
    <row r="3" spans="1:1024" s="22" customFormat="1" ht="36.75" customHeight="1" thickBot="1" x14ac:dyDescent="0.4">
      <c r="A3" s="40" t="s">
        <v>43</v>
      </c>
      <c r="B3" s="41">
        <v>160000</v>
      </c>
      <c r="C3" s="25" t="s">
        <v>65</v>
      </c>
      <c r="D3" s="42">
        <v>268.12</v>
      </c>
      <c r="E3" s="22" t="s">
        <v>65</v>
      </c>
      <c r="F3" s="44" t="s">
        <v>62</v>
      </c>
      <c r="G3" s="44" t="s">
        <v>61</v>
      </c>
      <c r="H3" s="42">
        <v>10.45</v>
      </c>
      <c r="I3" s="42">
        <f>H3/$H$24</f>
        <v>0.70895522388059695</v>
      </c>
      <c r="J3" s="42" t="s">
        <v>65</v>
      </c>
      <c r="K3" s="45"/>
      <c r="L3" s="45"/>
      <c r="M3" s="45"/>
      <c r="N3" s="45"/>
      <c r="O3" s="45"/>
      <c r="P3" s="45"/>
      <c r="Q3" s="43"/>
      <c r="R3" s="46"/>
      <c r="S3" s="45"/>
      <c r="T3" s="43"/>
      <c r="U3" s="43"/>
      <c r="V3" s="43"/>
      <c r="W3" s="43"/>
      <c r="X3" s="43"/>
      <c r="Y3" s="43"/>
      <c r="Z3" s="43"/>
      <c r="AA3" s="47"/>
      <c r="AB3" s="6"/>
      <c r="AC3" s="6"/>
      <c r="AMF3"/>
      <c r="AMG3"/>
      <c r="AMH3"/>
      <c r="AMI3"/>
      <c r="AMJ3"/>
    </row>
    <row r="4" spans="1:1024" ht="36.75" customHeight="1" thickBot="1" x14ac:dyDescent="0.4">
      <c r="A4" s="23" t="s">
        <v>38</v>
      </c>
      <c r="B4" s="24">
        <v>160001</v>
      </c>
      <c r="C4" s="25" t="s">
        <v>65</v>
      </c>
      <c r="D4" s="30">
        <v>175.13</v>
      </c>
      <c r="E4" s="22" t="s">
        <v>65</v>
      </c>
      <c r="F4" s="26" t="s">
        <v>62</v>
      </c>
      <c r="G4" s="26" t="s">
        <v>61</v>
      </c>
      <c r="H4" s="30">
        <v>8.16</v>
      </c>
      <c r="I4" s="42">
        <f t="shared" ref="I4:I37" si="0">H4/$H$24</f>
        <v>0.55359565807327005</v>
      </c>
      <c r="J4" s="42" t="s">
        <v>65</v>
      </c>
      <c r="K4" s="32"/>
      <c r="Q4" s="1"/>
      <c r="R4" s="28"/>
      <c r="S4" s="34"/>
      <c r="T4" s="1"/>
      <c r="U4" s="1"/>
      <c r="V4" s="1"/>
      <c r="W4" s="1"/>
      <c r="X4" s="29"/>
      <c r="Y4" s="1"/>
      <c r="Z4" s="29"/>
      <c r="AA4" s="38"/>
    </row>
    <row r="5" spans="1:1024" ht="36.75" customHeight="1" thickBot="1" x14ac:dyDescent="0.4">
      <c r="A5" s="2" t="s">
        <v>54</v>
      </c>
      <c r="B5" s="41">
        <v>160002</v>
      </c>
      <c r="C5" s="25" t="s">
        <v>65</v>
      </c>
      <c r="D5" s="31">
        <v>118.09</v>
      </c>
      <c r="E5" s="22" t="s">
        <v>65</v>
      </c>
      <c r="F5" s="44" t="s">
        <v>62</v>
      </c>
      <c r="G5" s="26" t="s">
        <v>61</v>
      </c>
      <c r="H5" s="31">
        <v>14.38</v>
      </c>
      <c r="I5" s="42">
        <f t="shared" si="0"/>
        <v>0.97557666214382632</v>
      </c>
      <c r="J5" s="42" t="s">
        <v>65</v>
      </c>
      <c r="K5" s="32"/>
      <c r="O5" s="34"/>
      <c r="P5" s="34"/>
      <c r="Q5" s="1"/>
      <c r="R5" s="28"/>
      <c r="S5" s="34"/>
      <c r="T5" s="1"/>
      <c r="U5" s="1"/>
      <c r="V5" s="1"/>
      <c r="W5" s="1"/>
      <c r="X5" s="1"/>
      <c r="Y5" s="1"/>
      <c r="Z5" s="1"/>
      <c r="AA5" s="1"/>
    </row>
    <row r="6" spans="1:1024" ht="36.75" customHeight="1" thickBot="1" x14ac:dyDescent="0.4">
      <c r="A6" s="3" t="s">
        <v>31</v>
      </c>
      <c r="B6" s="24">
        <v>160003</v>
      </c>
      <c r="C6" s="25" t="s">
        <v>65</v>
      </c>
      <c r="D6" s="5">
        <v>227.13</v>
      </c>
      <c r="E6" s="22" t="s">
        <v>65</v>
      </c>
      <c r="F6" s="26" t="s">
        <v>62</v>
      </c>
      <c r="G6" s="26" t="s">
        <v>61</v>
      </c>
      <c r="H6" s="5">
        <v>7.48</v>
      </c>
      <c r="I6" s="42">
        <f t="shared" si="0"/>
        <v>0.5074626865671642</v>
      </c>
      <c r="J6" s="42" t="s">
        <v>65</v>
      </c>
    </row>
    <row r="7" spans="1:1024" ht="36.75" customHeight="1" thickBot="1" x14ac:dyDescent="0.4">
      <c r="A7" s="3" t="s">
        <v>30</v>
      </c>
      <c r="B7" s="41">
        <v>160004</v>
      </c>
      <c r="C7" s="25" t="s">
        <v>65</v>
      </c>
      <c r="D7" s="5">
        <v>104.11</v>
      </c>
      <c r="E7" s="22" t="s">
        <v>65</v>
      </c>
      <c r="F7" s="44" t="s">
        <v>62</v>
      </c>
      <c r="G7" s="26" t="s">
        <v>61</v>
      </c>
      <c r="H7" s="5">
        <v>7.14</v>
      </c>
      <c r="I7" s="42">
        <f t="shared" si="0"/>
        <v>0.48439620081411122</v>
      </c>
      <c r="J7" s="42" t="s">
        <v>65</v>
      </c>
    </row>
    <row r="8" spans="1:1024" ht="36.75" customHeight="1" thickBot="1" x14ac:dyDescent="0.4">
      <c r="A8" s="3" t="s">
        <v>48</v>
      </c>
      <c r="B8" s="24">
        <v>160005</v>
      </c>
      <c r="C8" s="25" t="s">
        <v>65</v>
      </c>
      <c r="D8" s="5">
        <v>176.12</v>
      </c>
      <c r="E8" s="22" t="s">
        <v>65</v>
      </c>
      <c r="F8" s="26" t="s">
        <v>62</v>
      </c>
      <c r="G8" s="26" t="s">
        <v>61</v>
      </c>
      <c r="H8" s="5">
        <v>13.11</v>
      </c>
      <c r="I8" s="42">
        <f t="shared" si="0"/>
        <v>0.88941655359565808</v>
      </c>
      <c r="J8" s="42" t="s">
        <v>65</v>
      </c>
    </row>
    <row r="9" spans="1:1024" ht="36.75" customHeight="1" thickBot="1" x14ac:dyDescent="0.4">
      <c r="A9" s="3" t="s">
        <v>42</v>
      </c>
      <c r="B9" s="41">
        <v>160006</v>
      </c>
      <c r="C9" s="25" t="s">
        <v>65</v>
      </c>
      <c r="D9" s="5">
        <v>132.08000000000001</v>
      </c>
      <c r="E9" s="22" t="s">
        <v>65</v>
      </c>
      <c r="F9" s="44" t="s">
        <v>62</v>
      </c>
      <c r="G9" s="26" t="s">
        <v>61</v>
      </c>
      <c r="H9" s="5">
        <v>10.08</v>
      </c>
      <c r="I9" s="42">
        <f t="shared" si="0"/>
        <v>0.68385345997286295</v>
      </c>
      <c r="J9" s="42" t="s">
        <v>65</v>
      </c>
    </row>
    <row r="10" spans="1:1024" ht="36.75" customHeight="1" thickBot="1" x14ac:dyDescent="0.4">
      <c r="A10" s="3" t="s">
        <v>33</v>
      </c>
      <c r="B10" s="24">
        <v>160007</v>
      </c>
      <c r="C10" s="25" t="s">
        <v>65</v>
      </c>
      <c r="D10" s="5">
        <v>114.07</v>
      </c>
      <c r="E10" s="22" t="s">
        <v>65</v>
      </c>
      <c r="F10" s="26" t="s">
        <v>62</v>
      </c>
      <c r="G10" s="26" t="s">
        <v>61</v>
      </c>
      <c r="H10" s="5">
        <v>7.6</v>
      </c>
      <c r="I10" s="42">
        <f t="shared" si="0"/>
        <v>0.51560379918588872</v>
      </c>
      <c r="J10" s="42" t="s">
        <v>65</v>
      </c>
    </row>
    <row r="11" spans="1:1024" ht="36.75" customHeight="1" thickBot="1" x14ac:dyDescent="0.4">
      <c r="A11" s="3" t="s">
        <v>53</v>
      </c>
      <c r="B11" s="41">
        <v>160008</v>
      </c>
      <c r="C11" s="25" t="s">
        <v>65</v>
      </c>
      <c r="D11" s="5">
        <v>122.04</v>
      </c>
      <c r="E11" s="22" t="s">
        <v>65</v>
      </c>
      <c r="F11" s="44" t="s">
        <v>62</v>
      </c>
      <c r="G11" s="26" t="s">
        <v>61</v>
      </c>
      <c r="H11" s="5">
        <v>14.13</v>
      </c>
      <c r="I11" s="42">
        <f t="shared" si="0"/>
        <v>0.95861601085481685</v>
      </c>
      <c r="J11" s="42" t="s">
        <v>65</v>
      </c>
    </row>
    <row r="12" spans="1:1024" ht="36.75" customHeight="1" thickBot="1" x14ac:dyDescent="0.4">
      <c r="A12" s="3" t="s">
        <v>41</v>
      </c>
      <c r="B12" s="24">
        <v>160009</v>
      </c>
      <c r="C12" s="25" t="s">
        <v>65</v>
      </c>
      <c r="D12" s="5">
        <v>244.11</v>
      </c>
      <c r="E12" s="22" t="s">
        <v>65</v>
      </c>
      <c r="F12" s="26" t="s">
        <v>62</v>
      </c>
      <c r="G12" s="26" t="s">
        <v>61</v>
      </c>
      <c r="H12" s="5">
        <v>10.01</v>
      </c>
      <c r="I12" s="42">
        <f t="shared" si="0"/>
        <v>0.67910447761194026</v>
      </c>
      <c r="J12" s="42" t="s">
        <v>65</v>
      </c>
    </row>
    <row r="13" spans="1:1024" ht="36.75" customHeight="1" thickBot="1" x14ac:dyDescent="0.4">
      <c r="A13" s="3" t="s">
        <v>32</v>
      </c>
      <c r="B13" s="41">
        <v>160010</v>
      </c>
      <c r="C13" s="25" t="s">
        <v>65</v>
      </c>
      <c r="D13" s="5">
        <v>112.06</v>
      </c>
      <c r="E13" s="22" t="s">
        <v>65</v>
      </c>
      <c r="F13" s="44" t="s">
        <v>62</v>
      </c>
      <c r="G13" s="26" t="s">
        <v>61</v>
      </c>
      <c r="H13" s="5">
        <v>7.59</v>
      </c>
      <c r="I13" s="42">
        <f t="shared" si="0"/>
        <v>0.51492537313432829</v>
      </c>
      <c r="J13" s="42" t="s">
        <v>65</v>
      </c>
    </row>
    <row r="14" spans="1:1024" ht="36.75" customHeight="1" thickBot="1" x14ac:dyDescent="0.4">
      <c r="A14" s="3" t="s">
        <v>37</v>
      </c>
      <c r="B14" s="24">
        <v>160011</v>
      </c>
      <c r="C14" s="25" t="s">
        <v>65</v>
      </c>
      <c r="D14" s="5">
        <v>104.08</v>
      </c>
      <c r="E14" s="22" t="s">
        <v>65</v>
      </c>
      <c r="F14" s="26" t="s">
        <v>62</v>
      </c>
      <c r="G14" s="26" t="s">
        <v>61</v>
      </c>
      <c r="H14" s="5">
        <v>7.93</v>
      </c>
      <c r="I14" s="42">
        <f t="shared" si="0"/>
        <v>0.53799185888738121</v>
      </c>
      <c r="J14" s="42" t="s">
        <v>65</v>
      </c>
    </row>
    <row r="15" spans="1:1024" ht="36.75" customHeight="1" thickBot="1" x14ac:dyDescent="0.4">
      <c r="A15" s="3" t="s">
        <v>49</v>
      </c>
      <c r="B15" s="41">
        <v>160012</v>
      </c>
      <c r="C15" s="25" t="s">
        <v>65</v>
      </c>
      <c r="D15" s="5">
        <v>148.07</v>
      </c>
      <c r="E15" s="22" t="s">
        <v>65</v>
      </c>
      <c r="F15" s="44" t="s">
        <v>62</v>
      </c>
      <c r="G15" s="26" t="s">
        <v>61</v>
      </c>
      <c r="H15" s="5">
        <v>13.25</v>
      </c>
      <c r="I15" s="42">
        <f t="shared" si="0"/>
        <v>0.89891451831750335</v>
      </c>
      <c r="J15" s="42" t="s">
        <v>65</v>
      </c>
    </row>
    <row r="16" spans="1:1024" ht="36.75" customHeight="1" thickBot="1" x14ac:dyDescent="0.4">
      <c r="A16" s="3" t="s">
        <v>60</v>
      </c>
      <c r="B16" s="24">
        <v>160013</v>
      </c>
      <c r="C16" s="25" t="s">
        <v>65</v>
      </c>
      <c r="D16" s="5">
        <v>307.11</v>
      </c>
      <c r="E16" s="22" t="s">
        <v>65</v>
      </c>
      <c r="F16" s="26" t="s">
        <v>62</v>
      </c>
      <c r="G16" s="26" t="s">
        <v>61</v>
      </c>
      <c r="H16" s="5">
        <v>16</v>
      </c>
      <c r="I16" s="42">
        <f t="shared" si="0"/>
        <v>1.0854816824966078</v>
      </c>
      <c r="J16" s="42" t="s">
        <v>65</v>
      </c>
    </row>
    <row r="17" spans="1:27" ht="36.75" customHeight="1" thickBot="1" x14ac:dyDescent="0.4">
      <c r="A17" s="3" t="s">
        <v>40</v>
      </c>
      <c r="B17" s="41">
        <v>160014</v>
      </c>
      <c r="C17" s="25" t="s">
        <v>65</v>
      </c>
      <c r="D17" s="5">
        <v>152.07</v>
      </c>
      <c r="E17" s="22" t="s">
        <v>65</v>
      </c>
      <c r="F17" s="44" t="s">
        <v>62</v>
      </c>
      <c r="G17" s="26" t="s">
        <v>61</v>
      </c>
      <c r="H17" s="5">
        <v>9.15</v>
      </c>
      <c r="I17" s="42">
        <f t="shared" si="0"/>
        <v>0.62075983717774763</v>
      </c>
      <c r="J17" s="42" t="s">
        <v>65</v>
      </c>
    </row>
    <row r="18" spans="1:27" ht="36.75" customHeight="1" thickBot="1" x14ac:dyDescent="0.4">
      <c r="A18" s="3" t="s">
        <v>56</v>
      </c>
      <c r="B18" s="24">
        <v>160015</v>
      </c>
      <c r="C18" s="25" t="s">
        <v>65</v>
      </c>
      <c r="D18" s="5">
        <v>284.12</v>
      </c>
      <c r="E18" s="22" t="s">
        <v>65</v>
      </c>
      <c r="F18" s="26" t="s">
        <v>62</v>
      </c>
      <c r="G18" s="26" t="s">
        <v>61</v>
      </c>
      <c r="H18" s="5">
        <v>15.6</v>
      </c>
      <c r="I18" s="42">
        <f t="shared" si="0"/>
        <v>1.0583446404341927</v>
      </c>
      <c r="J18" s="42" t="s">
        <v>65</v>
      </c>
    </row>
    <row r="19" spans="1:27" ht="36.75" customHeight="1" thickBot="1" x14ac:dyDescent="0.4">
      <c r="A19" s="3" t="s">
        <v>55</v>
      </c>
      <c r="B19" s="41">
        <v>160016</v>
      </c>
      <c r="C19" s="25" t="s">
        <v>65</v>
      </c>
      <c r="D19" s="5">
        <v>132.08000000000001</v>
      </c>
      <c r="E19" s="22" t="s">
        <v>65</v>
      </c>
      <c r="F19" s="44" t="s">
        <v>62</v>
      </c>
      <c r="G19" s="26" t="s">
        <v>61</v>
      </c>
      <c r="H19" s="5">
        <v>15.21</v>
      </c>
      <c r="I19" s="42">
        <f t="shared" si="0"/>
        <v>1.0318860244233379</v>
      </c>
      <c r="J19" s="42" t="s">
        <v>65</v>
      </c>
    </row>
    <row r="20" spans="1:27" ht="36.75" customHeight="1" thickBot="1" x14ac:dyDescent="0.4">
      <c r="A20" s="3" t="s">
        <v>57</v>
      </c>
      <c r="B20" s="24">
        <v>160017</v>
      </c>
      <c r="C20" s="25" t="s">
        <v>65</v>
      </c>
      <c r="D20" s="5">
        <v>269.11</v>
      </c>
      <c r="E20" s="22" t="s">
        <v>65</v>
      </c>
      <c r="F20" s="26" t="s">
        <v>62</v>
      </c>
      <c r="G20" s="26" t="s">
        <v>61</v>
      </c>
      <c r="H20" s="5">
        <v>21.21</v>
      </c>
      <c r="I20" s="42">
        <f t="shared" si="0"/>
        <v>1.4389416553595658</v>
      </c>
      <c r="J20" s="42" t="s">
        <v>65</v>
      </c>
    </row>
    <row r="21" spans="1:27" ht="36.75" customHeight="1" thickBot="1" x14ac:dyDescent="0.4">
      <c r="A21" s="3" t="s">
        <v>63</v>
      </c>
      <c r="B21" s="41">
        <v>160018</v>
      </c>
      <c r="C21" s="25" t="s">
        <v>65</v>
      </c>
      <c r="D21" s="5">
        <v>132.11000000000001</v>
      </c>
      <c r="E21" s="22" t="s">
        <v>65</v>
      </c>
      <c r="F21" s="44" t="s">
        <v>62</v>
      </c>
      <c r="G21" s="26" t="s">
        <v>61</v>
      </c>
      <c r="H21" s="5">
        <v>12.06</v>
      </c>
      <c r="I21" s="42">
        <f t="shared" si="0"/>
        <v>0.81818181818181823</v>
      </c>
      <c r="J21" s="42" t="s">
        <v>65</v>
      </c>
    </row>
    <row r="22" spans="1:27" ht="36.75" customHeight="1" thickBot="1" x14ac:dyDescent="0.4">
      <c r="A22" s="3" t="s">
        <v>36</v>
      </c>
      <c r="B22" s="24">
        <v>160019</v>
      </c>
      <c r="C22" s="25" t="s">
        <v>65</v>
      </c>
      <c r="D22" s="5">
        <v>147.12</v>
      </c>
      <c r="E22" s="22" t="s">
        <v>65</v>
      </c>
      <c r="F22" s="26" t="s">
        <v>62</v>
      </c>
      <c r="G22" s="26" t="s">
        <v>61</v>
      </c>
      <c r="H22" s="5">
        <v>7.83</v>
      </c>
      <c r="I22" s="42">
        <f t="shared" si="0"/>
        <v>0.53120759837177745</v>
      </c>
      <c r="J22" s="42" t="s">
        <v>65</v>
      </c>
    </row>
    <row r="23" spans="1:27" ht="36.75" customHeight="1" thickBot="1" x14ac:dyDescent="0.4">
      <c r="A23" s="3" t="s">
        <v>46</v>
      </c>
      <c r="B23" s="41">
        <v>160020</v>
      </c>
      <c r="C23" s="25" t="s">
        <v>65</v>
      </c>
      <c r="D23" s="5">
        <v>150.07</v>
      </c>
      <c r="E23" s="22" t="s">
        <v>65</v>
      </c>
      <c r="F23" s="44" t="s">
        <v>62</v>
      </c>
      <c r="G23" s="26" t="s">
        <v>61</v>
      </c>
      <c r="H23" s="5">
        <v>12.93</v>
      </c>
      <c r="I23" s="42">
        <f t="shared" si="0"/>
        <v>0.87720488466757118</v>
      </c>
      <c r="J23" s="42" t="s">
        <v>65</v>
      </c>
    </row>
    <row r="24" spans="1:27" ht="36.75" customHeight="1" thickBot="1" x14ac:dyDescent="0.4">
      <c r="A24" s="3" t="s">
        <v>64</v>
      </c>
      <c r="B24" s="24">
        <v>160021</v>
      </c>
      <c r="C24" s="25" t="s">
        <v>65</v>
      </c>
      <c r="D24" s="5">
        <v>182.06</v>
      </c>
      <c r="E24" s="22" t="s">
        <v>65</v>
      </c>
      <c r="F24" s="26" t="s">
        <v>62</v>
      </c>
      <c r="G24" s="26" t="s">
        <v>61</v>
      </c>
      <c r="H24" s="5">
        <v>14.74</v>
      </c>
      <c r="I24" s="42">
        <f t="shared" si="0"/>
        <v>1</v>
      </c>
      <c r="J24" s="42" t="s">
        <v>65</v>
      </c>
    </row>
    <row r="25" spans="1:27" ht="36.75" customHeight="1" thickBot="1" x14ac:dyDescent="0.4">
      <c r="A25" s="3" t="s">
        <v>47</v>
      </c>
      <c r="B25" s="41">
        <v>160022</v>
      </c>
      <c r="C25" s="25" t="s">
        <v>65</v>
      </c>
      <c r="D25" s="5">
        <v>104.06</v>
      </c>
      <c r="E25" s="22" t="s">
        <v>65</v>
      </c>
      <c r="F25" s="44" t="s">
        <v>62</v>
      </c>
      <c r="G25" s="26" t="s">
        <v>61</v>
      </c>
      <c r="H25" s="5">
        <v>12.94</v>
      </c>
      <c r="I25" s="42">
        <f t="shared" si="0"/>
        <v>0.87788331071913162</v>
      </c>
      <c r="J25" s="42" t="s">
        <v>65</v>
      </c>
    </row>
    <row r="26" spans="1:27" ht="36.75" customHeight="1" thickBot="1" x14ac:dyDescent="0.4">
      <c r="A26" s="3" t="s">
        <v>35</v>
      </c>
      <c r="B26" s="24">
        <v>160023</v>
      </c>
      <c r="C26" s="25" t="s">
        <v>65</v>
      </c>
      <c r="D26" s="5">
        <v>133.1</v>
      </c>
      <c r="E26" s="22" t="s">
        <v>65</v>
      </c>
      <c r="F26" s="26" t="s">
        <v>62</v>
      </c>
      <c r="G26" s="26" t="s">
        <v>61</v>
      </c>
      <c r="H26" s="5">
        <v>7.83</v>
      </c>
      <c r="I26" s="42">
        <f t="shared" si="0"/>
        <v>0.53120759837177745</v>
      </c>
      <c r="J26" s="42" t="s">
        <v>65</v>
      </c>
    </row>
    <row r="27" spans="1:27" ht="36.75" customHeight="1" thickBot="1" x14ac:dyDescent="0.4">
      <c r="A27" s="3" t="s">
        <v>50</v>
      </c>
      <c r="B27" s="41">
        <v>160024</v>
      </c>
      <c r="C27" s="25" t="s">
        <v>65</v>
      </c>
      <c r="D27" s="5">
        <v>166.1</v>
      </c>
      <c r="E27" s="22" t="s">
        <v>65</v>
      </c>
      <c r="F27" s="44" t="s">
        <v>62</v>
      </c>
      <c r="G27" s="26" t="s">
        <v>61</v>
      </c>
      <c r="H27" s="5">
        <v>13.33</v>
      </c>
      <c r="I27" s="42">
        <f t="shared" si="0"/>
        <v>0.90434192672998648</v>
      </c>
      <c r="J27" s="42" t="s">
        <v>65</v>
      </c>
    </row>
    <row r="28" spans="1:27" ht="36.75" customHeight="1" thickBot="1" x14ac:dyDescent="0.4">
      <c r="A28" s="3" t="s">
        <v>52</v>
      </c>
      <c r="B28" s="24">
        <v>160025</v>
      </c>
      <c r="C28" s="25" t="s">
        <v>65</v>
      </c>
      <c r="D28" s="5">
        <v>116.08</v>
      </c>
      <c r="E28" s="22" t="s">
        <v>65</v>
      </c>
      <c r="F28" s="26" t="s">
        <v>62</v>
      </c>
      <c r="G28" s="26" t="s">
        <v>61</v>
      </c>
      <c r="H28" s="5">
        <v>13.57</v>
      </c>
      <c r="I28" s="42">
        <f t="shared" si="0"/>
        <v>0.92062415196743552</v>
      </c>
      <c r="J28" s="42" t="s">
        <v>65</v>
      </c>
    </row>
    <row r="29" spans="1:27" ht="36.75" customHeight="1" thickBot="1" x14ac:dyDescent="0.4">
      <c r="A29" s="3" t="s">
        <v>29</v>
      </c>
      <c r="B29" s="41">
        <v>160026</v>
      </c>
      <c r="C29" s="25" t="s">
        <v>65</v>
      </c>
      <c r="D29" s="5">
        <v>89.11</v>
      </c>
      <c r="E29" s="22" t="s">
        <v>65</v>
      </c>
      <c r="F29" s="44" t="s">
        <v>62</v>
      </c>
      <c r="G29" s="26" t="s">
        <v>61</v>
      </c>
      <c r="H29" s="5">
        <v>4.91</v>
      </c>
      <c r="I29" s="42">
        <f t="shared" si="0"/>
        <v>0.33310719131614652</v>
      </c>
      <c r="J29" s="42" t="s">
        <v>65</v>
      </c>
    </row>
    <row r="30" spans="1:27" ht="36.75" customHeight="1" thickBot="1" x14ac:dyDescent="0.4">
      <c r="A30" s="3" t="s">
        <v>34</v>
      </c>
      <c r="B30" s="24">
        <v>160027</v>
      </c>
      <c r="C30" s="25" t="s">
        <v>65</v>
      </c>
      <c r="D30" s="5">
        <v>399.17</v>
      </c>
      <c r="E30" s="22" t="s">
        <v>65</v>
      </c>
      <c r="F30" s="26" t="s">
        <v>62</v>
      </c>
      <c r="G30" s="26" t="s">
        <v>61</v>
      </c>
      <c r="H30" s="5">
        <v>7.79</v>
      </c>
      <c r="I30" s="42">
        <f t="shared" si="0"/>
        <v>0.52849389416553594</v>
      </c>
      <c r="J30" s="42" t="s">
        <v>65</v>
      </c>
    </row>
    <row r="31" spans="1:27" ht="36.75" customHeight="1" thickBot="1" x14ac:dyDescent="0.4">
      <c r="A31" s="3" t="s">
        <v>28</v>
      </c>
      <c r="B31" s="41">
        <v>160028</v>
      </c>
      <c r="C31" s="25" t="s">
        <v>65</v>
      </c>
      <c r="D31" s="5">
        <v>146.16999999999999</v>
      </c>
      <c r="E31" s="22" t="s">
        <v>65</v>
      </c>
      <c r="F31" s="44" t="s">
        <v>62</v>
      </c>
      <c r="G31" s="26" t="s">
        <v>61</v>
      </c>
      <c r="H31" s="5">
        <v>4.66</v>
      </c>
      <c r="I31" s="42">
        <f t="shared" si="0"/>
        <v>0.31614654002713705</v>
      </c>
      <c r="J31" s="42" t="s">
        <v>65</v>
      </c>
      <c r="K31" s="33"/>
      <c r="O31" s="27"/>
      <c r="P31" s="27"/>
      <c r="Q31" s="35"/>
      <c r="S31" s="9"/>
      <c r="T31" s="36"/>
      <c r="U31" s="36"/>
      <c r="V31" s="35"/>
      <c r="W31" s="36"/>
      <c r="Y31" s="9"/>
      <c r="AA31" s="39"/>
    </row>
    <row r="32" spans="1:27" ht="36.75" customHeight="1" thickBot="1" x14ac:dyDescent="0.4">
      <c r="A32" s="3" t="s">
        <v>27</v>
      </c>
      <c r="B32" s="24">
        <v>160029</v>
      </c>
      <c r="C32" s="25" t="s">
        <v>65</v>
      </c>
      <c r="D32" s="5">
        <v>203.24</v>
      </c>
      <c r="E32" s="22" t="s">
        <v>65</v>
      </c>
      <c r="F32" s="26" t="s">
        <v>62</v>
      </c>
      <c r="G32" s="26" t="s">
        <v>61</v>
      </c>
      <c r="H32" s="5">
        <v>4.59</v>
      </c>
      <c r="I32" s="42">
        <f t="shared" si="0"/>
        <v>0.31139755766621435</v>
      </c>
      <c r="J32" s="42" t="s">
        <v>65</v>
      </c>
      <c r="K32" s="33"/>
      <c r="O32" s="27"/>
      <c r="P32" s="27"/>
      <c r="Q32" s="35"/>
      <c r="S32" s="9"/>
      <c r="T32" s="36"/>
      <c r="U32" s="36"/>
      <c r="V32" s="37"/>
      <c r="W32" s="36"/>
      <c r="Y32" s="9"/>
      <c r="AA32" s="39"/>
    </row>
    <row r="33" spans="1:10" ht="36.75" customHeight="1" thickBot="1" x14ac:dyDescent="0.4">
      <c r="A33" s="3" t="s">
        <v>45</v>
      </c>
      <c r="B33" s="41">
        <v>160030</v>
      </c>
      <c r="C33" s="25" t="s">
        <v>65</v>
      </c>
      <c r="D33" s="5">
        <v>120.07</v>
      </c>
      <c r="E33" s="22" t="s">
        <v>65</v>
      </c>
      <c r="F33" s="44" t="s">
        <v>62</v>
      </c>
      <c r="G33" s="26" t="s">
        <v>61</v>
      </c>
      <c r="H33" s="5">
        <v>12.9</v>
      </c>
      <c r="I33" s="42">
        <f t="shared" si="0"/>
        <v>0.87516960651289011</v>
      </c>
      <c r="J33" s="42" t="s">
        <v>65</v>
      </c>
    </row>
    <row r="34" spans="1:10" ht="36.75" customHeight="1" thickBot="1" x14ac:dyDescent="0.4">
      <c r="A34" s="3" t="s">
        <v>44</v>
      </c>
      <c r="B34" s="24">
        <v>160031</v>
      </c>
      <c r="C34" s="25" t="s">
        <v>65</v>
      </c>
      <c r="D34" s="5">
        <v>205.11</v>
      </c>
      <c r="E34" s="22" t="s">
        <v>65</v>
      </c>
      <c r="F34" s="26" t="s">
        <v>62</v>
      </c>
      <c r="G34" s="26" t="s">
        <v>61</v>
      </c>
      <c r="H34" s="5">
        <v>12.83</v>
      </c>
      <c r="I34" s="42">
        <f t="shared" si="0"/>
        <v>0.87042062415196741</v>
      </c>
      <c r="J34" s="42" t="s">
        <v>65</v>
      </c>
    </row>
    <row r="35" spans="1:10" ht="36.75" customHeight="1" thickBot="1" x14ac:dyDescent="0.4">
      <c r="A35" s="3" t="s">
        <v>39</v>
      </c>
      <c r="B35" s="41">
        <v>160032</v>
      </c>
      <c r="C35" s="25" t="s">
        <v>65</v>
      </c>
      <c r="D35" s="5">
        <v>138.1</v>
      </c>
      <c r="E35" s="22" t="s">
        <v>65</v>
      </c>
      <c r="F35" s="44" t="s">
        <v>62</v>
      </c>
      <c r="G35" s="26" t="s">
        <v>61</v>
      </c>
      <c r="H35" s="5">
        <v>8.65</v>
      </c>
      <c r="I35" s="42">
        <f t="shared" si="0"/>
        <v>0.58683853459972868</v>
      </c>
      <c r="J35" s="42" t="s">
        <v>65</v>
      </c>
    </row>
    <row r="36" spans="1:10" ht="36.75" customHeight="1" thickBot="1" x14ac:dyDescent="0.4">
      <c r="A36" s="3" t="s">
        <v>51</v>
      </c>
      <c r="B36" s="24">
        <v>160033</v>
      </c>
      <c r="C36" s="25" t="s">
        <v>65</v>
      </c>
      <c r="D36" s="5">
        <v>182.09</v>
      </c>
      <c r="E36" s="22" t="s">
        <v>65</v>
      </c>
      <c r="F36" s="26" t="s">
        <v>62</v>
      </c>
      <c r="G36" s="26" t="s">
        <v>61</v>
      </c>
      <c r="H36" s="5">
        <v>13.46</v>
      </c>
      <c r="I36" s="42">
        <f t="shared" si="0"/>
        <v>0.91316146540027143</v>
      </c>
      <c r="J36" s="42" t="s">
        <v>65</v>
      </c>
    </row>
    <row r="37" spans="1:10" ht="36.75" customHeight="1" x14ac:dyDescent="0.35">
      <c r="A37" s="3" t="s">
        <v>59</v>
      </c>
      <c r="B37" s="24">
        <v>160035</v>
      </c>
      <c r="C37" s="25" t="s">
        <v>65</v>
      </c>
      <c r="D37" s="5">
        <v>245.09</v>
      </c>
      <c r="E37" s="22" t="s">
        <v>65</v>
      </c>
      <c r="F37" s="26" t="s">
        <v>62</v>
      </c>
      <c r="G37" s="26" t="s">
        <v>61</v>
      </c>
      <c r="H37" s="5">
        <v>22.46</v>
      </c>
      <c r="I37" s="42">
        <f t="shared" si="0"/>
        <v>1.5237449118046134</v>
      </c>
      <c r="J37" s="42" t="s">
        <v>65</v>
      </c>
    </row>
  </sheetData>
  <autoFilter ref="A1:AC37" xr:uid="{00000000-0009-0000-0000-000001000000}"/>
  <phoneticPr fontId="11" type="noConversion"/>
  <conditionalFormatting sqref="K4:K5">
    <cfRule type="expression" dxfId="3" priority="4">
      <formula>LEN(TRIM(K4))=0</formula>
    </cfRule>
  </conditionalFormatting>
  <conditionalFormatting sqref="W4:W1048576 W2 R6:R1048576 R1:R2">
    <cfRule type="containsText" dxfId="2" priority="3" operator="containsText" text="NOT FOUND">
      <formula>NOT(ISERROR(SEARCH("NOT FOUND",R1)))</formula>
    </cfRule>
  </conditionalFormatting>
  <conditionalFormatting sqref="R4:S5 Y4:Y5">
    <cfRule type="containsText" dxfId="1" priority="6" operator="containsText" text="NOT FOUND">
      <formula>NOT(ISERROR(SEARCH("NOT FOUND",R4)))</formula>
    </cfRule>
  </conditionalFormatting>
  <conditionalFormatting sqref="W1:W2">
    <cfRule type="containsText" dxfId="0" priority="2" operator="containsText" text="NOT FOUND">
      <formula>NOT(ISERROR(SEARCH("NOT FOUND",W1)))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2024-04-22T11:09:21Z</dcterms:modified>
  <dc:language>es-ES</dc:language>
</cp:coreProperties>
</file>